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egre99\Dropbox\Public\Jesse files\Laval\Current papers &amp; patents\Colloids and surfaces B\"/>
    </mc:Choice>
  </mc:AlternateContent>
  <bookViews>
    <workbookView xWindow="-2685" yWindow="975" windowWidth="37245" windowHeight="9495"/>
  </bookViews>
  <sheets>
    <sheet name="Sheet1" sheetId="1" r:id="rId1"/>
    <sheet name="Sheet2" sheetId="2" r:id="rId2"/>
    <sheet name="Sheet3" sheetId="3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" i="1" l="1"/>
  <c r="L4" i="1"/>
  <c r="K5" i="1"/>
  <c r="K4" i="1"/>
  <c r="M5" i="1" l="1"/>
  <c r="N5" i="1" s="1"/>
  <c r="M4" i="1"/>
  <c r="N4" i="1" s="1"/>
</calcChain>
</file>

<file path=xl/sharedStrings.xml><?xml version="1.0" encoding="utf-8"?>
<sst xmlns="http://schemas.openxmlformats.org/spreadsheetml/2006/main" count="15" uniqueCount="15">
  <si>
    <t>Channel width (um)</t>
  </si>
  <si>
    <t>channel height (um)</t>
  </si>
  <si>
    <t xml:space="preserve">Unitless height </t>
  </si>
  <si>
    <t>Instructions:</t>
  </si>
  <si>
    <t xml:space="preserve">User to add data here </t>
  </si>
  <si>
    <t>These cells are calculated for you</t>
  </si>
  <si>
    <t>Time (hour)</t>
  </si>
  <si>
    <t>Viscosity of the solution (mPa.s)</t>
  </si>
  <si>
    <t>Flowrate (ml/hour)</t>
  </si>
  <si>
    <t>Input the microchannel dimensions  &amp; other data</t>
  </si>
  <si>
    <t>Measured biofilm velocity (um/h)</t>
  </si>
  <si>
    <t>Measured biofilm height (um)</t>
  </si>
  <si>
    <t>Unitless speed</t>
  </si>
  <si>
    <t>Viscosity (mPa.s)</t>
  </si>
  <si>
    <t>Unitles viscosity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</si>
</sst>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164" fontId="0" fillId="0" borderId="0" xfId="0" applyNumberFormat="1"/>
    <xf numFmtId="164" fontId="0" fillId="0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L1" zoomScale="150" zoomScaleNormal="150" zoomScalePageLayoutView="150" workbookViewId="0">
      <selection activeCell="N13" sqref="N13"/>
    </sheetView>
  </sheetViews>
  <sheetFormatPr baseColWidth="10" defaultColWidth="8.85546875" defaultRowHeight="15" x14ac:dyDescent="0.25"/>
  <cols>
    <col min="1" max="1" width="16.42578125" customWidth="1"/>
    <col min="2" max="2" width="19.42578125" customWidth="1"/>
    <col min="3" max="3" width="18.42578125" customWidth="1"/>
    <col min="4" max="4" width="25.85546875" customWidth="1"/>
    <col min="5" max="5" width="18.42578125" customWidth="1"/>
    <col min="6" max="6" width="1.42578125" customWidth="1"/>
    <col min="7" max="7" width="14.85546875" customWidth="1"/>
    <col min="8" max="8" width="27.85546875" customWidth="1"/>
    <col min="9" max="9" width="23.7109375" customWidth="1"/>
    <col min="10" max="10" width="1.42578125" customWidth="1"/>
    <col min="11" max="12" width="23.7109375" customWidth="1"/>
    <col min="13" max="13" width="34.85546875" customWidth="1"/>
    <col min="14" max="14" width="17" customWidth="1"/>
    <col min="16" max="16" width="21.85546875" customWidth="1"/>
    <col min="17" max="17" width="18.28515625" customWidth="1"/>
  </cols>
  <sheetData>
    <row r="1" spans="1:14" ht="3.75" customHeight="1" x14ac:dyDescent="0.25"/>
    <row r="2" spans="1:14" x14ac:dyDescent="0.25">
      <c r="A2" t="s">
        <v>3</v>
      </c>
      <c r="B2" s="8" t="s">
        <v>9</v>
      </c>
      <c r="C2" s="12"/>
      <c r="D2" s="12"/>
      <c r="E2" s="10"/>
      <c r="F2" s="1"/>
      <c r="G2" s="8" t="s">
        <v>4</v>
      </c>
      <c r="H2" s="9"/>
      <c r="I2" s="10"/>
      <c r="J2" s="2"/>
      <c r="K2" s="11" t="s">
        <v>5</v>
      </c>
      <c r="L2" s="9"/>
      <c r="M2" s="9"/>
      <c r="N2" s="10"/>
    </row>
    <row r="3" spans="1:14" x14ac:dyDescent="0.25">
      <c r="B3" s="3" t="s">
        <v>1</v>
      </c>
      <c r="C3" s="4" t="s">
        <v>0</v>
      </c>
      <c r="D3" s="4" t="s">
        <v>7</v>
      </c>
      <c r="E3" s="4" t="s">
        <v>8</v>
      </c>
      <c r="F3" s="1"/>
      <c r="G3" s="3" t="s">
        <v>6</v>
      </c>
      <c r="H3" s="5" t="s">
        <v>10</v>
      </c>
      <c r="I3" s="4" t="s">
        <v>11</v>
      </c>
      <c r="J3" s="1"/>
      <c r="K3" s="3" t="s">
        <v>12</v>
      </c>
      <c r="L3" s="5" t="s">
        <v>2</v>
      </c>
      <c r="M3" s="5" t="s">
        <v>14</v>
      </c>
      <c r="N3" s="4" t="s">
        <v>13</v>
      </c>
    </row>
    <row r="4" spans="1:14" x14ac:dyDescent="0.25">
      <c r="B4" s="3">
        <v>400</v>
      </c>
      <c r="C4" s="4">
        <v>2000</v>
      </c>
      <c r="D4" s="4">
        <v>1</v>
      </c>
      <c r="E4" s="4">
        <v>0.2</v>
      </c>
      <c r="F4" s="1"/>
      <c r="G4">
        <v>14</v>
      </c>
      <c r="H4">
        <v>0.37</v>
      </c>
      <c r="I4" s="7">
        <v>7.9059411764705914</v>
      </c>
      <c r="J4" s="1"/>
      <c r="K4">
        <f>H4/(E$4/(B$4*C$4))*10^-12</f>
        <v>1.48E-6</v>
      </c>
      <c r="L4">
        <f>I4/B$4</f>
        <v>1.976485294117648E-2</v>
      </c>
      <c r="M4" s="6">
        <f>1/2*(K4*L4^2-L4-5*K4*L4-3+3*K4-SQRT(9-24*K4+L4^2+6*L4+K4^2*L4^4-10*K4^2*L4^3+33*K4^2*L4^2-40*K4^2*L4+16*K4^2-4*K4*L4^2+26*K4*L4+2*K4*L4^3))*L4/(K4*(L4^2-2*L4+1)*(L4-1))</f>
        <v>42816.726828639206</v>
      </c>
      <c r="N4" s="6">
        <f>M4*D$4</f>
        <v>42816.726828639206</v>
      </c>
    </row>
    <row r="5" spans="1:14" x14ac:dyDescent="0.25">
      <c r="F5" s="1"/>
      <c r="G5">
        <v>66</v>
      </c>
      <c r="H5" s="6">
        <v>4.746666666666667</v>
      </c>
      <c r="I5" s="7">
        <v>269.30847272727272</v>
      </c>
      <c r="J5" s="1"/>
      <c r="K5">
        <f>H5/(E$4/(B$4*C$4))*10^-12</f>
        <v>1.8986666666666669E-5</v>
      </c>
      <c r="L5">
        <f>I5/B$4</f>
        <v>0.6732711818181818</v>
      </c>
      <c r="M5" s="6">
        <f>1/2*(K5*L5^2-L5-5*K5*L5-3+3*K5-SQRT(9-24*K5+L5^2+6*L5+K5^2*L5^4-10*K5^2*L5^3+33*K5^2*L5^2-40*K5^2*L5+16*K5^2-4*K5*L5^2+26*K5*L5+2*K5*L5^3))*L5/(K5*(L5^2-2*L5+1)*(L5-1))</f>
        <v>3734484.7655829485</v>
      </c>
      <c r="N5">
        <f>M5*D$4</f>
        <v>3734484.7655829485</v>
      </c>
    </row>
    <row r="6" spans="1:14" x14ac:dyDescent="0.25">
      <c r="F6" s="1"/>
      <c r="J6" s="1"/>
    </row>
    <row r="7" spans="1:14" x14ac:dyDescent="0.25">
      <c r="F7" s="1"/>
      <c r="J7" s="1"/>
    </row>
    <row r="8" spans="1:14" x14ac:dyDescent="0.25">
      <c r="F8" s="1"/>
      <c r="J8" s="1"/>
    </row>
    <row r="9" spans="1:14" x14ac:dyDescent="0.25">
      <c r="F9" s="1"/>
      <c r="J9" s="1"/>
    </row>
    <row r="10" spans="1:14" x14ac:dyDescent="0.25">
      <c r="F10" s="1"/>
    </row>
    <row r="11" spans="1:14" x14ac:dyDescent="0.25">
      <c r="F11" s="1"/>
    </row>
    <row r="12" spans="1:14" x14ac:dyDescent="0.25">
      <c r="F12" s="1"/>
    </row>
    <row r="13" spans="1:14" x14ac:dyDescent="0.25">
      <c r="F13" s="1"/>
    </row>
    <row r="14" spans="1:14" x14ac:dyDescent="0.25">
      <c r="F14" s="1"/>
    </row>
    <row r="15" spans="1:14" x14ac:dyDescent="0.25">
      <c r="F15" s="1"/>
    </row>
    <row r="16" spans="1:14" x14ac:dyDescent="0.25">
      <c r="F16" s="1"/>
    </row>
    <row r="17" spans="6:6" x14ac:dyDescent="0.25">
      <c r="F17" s="1"/>
    </row>
    <row r="18" spans="6:6" x14ac:dyDescent="0.25">
      <c r="F18" s="1"/>
    </row>
    <row r="19" spans="6:6" x14ac:dyDescent="0.25">
      <c r="F19" s="1"/>
    </row>
    <row r="20" spans="6:6" x14ac:dyDescent="0.25">
      <c r="F20" s="1"/>
    </row>
    <row r="21" spans="6:6" x14ac:dyDescent="0.25">
      <c r="F21" s="1"/>
    </row>
    <row r="22" spans="6:6" x14ac:dyDescent="0.25">
      <c r="F22" s="1"/>
    </row>
    <row r="23" spans="6:6" x14ac:dyDescent="0.25">
      <c r="F23" s="1"/>
    </row>
    <row r="24" spans="6:6" x14ac:dyDescent="0.25">
      <c r="F24" s="1"/>
    </row>
    <row r="25" spans="6:6" x14ac:dyDescent="0.25">
      <c r="F25" s="1"/>
    </row>
    <row r="26" spans="6:6" x14ac:dyDescent="0.25">
      <c r="F26" s="1"/>
    </row>
    <row r="27" spans="6:6" x14ac:dyDescent="0.25">
      <c r="F27" s="1"/>
    </row>
    <row r="28" spans="6:6" x14ac:dyDescent="0.25">
      <c r="F28" s="1"/>
    </row>
    <row r="29" spans="6:6" x14ac:dyDescent="0.25">
      <c r="F29" s="1"/>
    </row>
    <row r="30" spans="6:6" x14ac:dyDescent="0.25">
      <c r="F30" s="1"/>
    </row>
    <row r="31" spans="6:6" x14ac:dyDescent="0.25">
      <c r="F31" s="1"/>
    </row>
    <row r="32" spans="6:6" x14ac:dyDescent="0.25">
      <c r="F32" s="1"/>
    </row>
    <row r="33" spans="6:6" x14ac:dyDescent="0.25">
      <c r="F33" s="1"/>
    </row>
  </sheetData>
  <mergeCells count="3">
    <mergeCell ref="G2:I2"/>
    <mergeCell ref="K2:N2"/>
    <mergeCell ref="B2:E2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Université Laval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</dc:creator>
  <cp:lastModifiedBy>Jesse Greener</cp:lastModifiedBy>
  <dcterms:created xsi:type="dcterms:W3CDTF">2016-03-15T01:35:30Z</dcterms:created>
  <dcterms:modified xsi:type="dcterms:W3CDTF">2016-05-30T18:38:33Z</dcterms:modified>
</cp:coreProperties>
</file>