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zhuzhiyong/Desktop/Li同位素/Li-JAAS-投稿/一审意见/"/>
    </mc:Choice>
  </mc:AlternateContent>
  <xr:revisionPtr revIDLastSave="0" documentId="13_ncr:1_{0709E973-B0C6-704D-AB88-D392D1B010C1}" xr6:coauthVersionLast="36" xr6:coauthVersionMax="36" xr10:uidLastSave="{00000000-0000-0000-0000-000000000000}"/>
  <bookViews>
    <workbookView xWindow="540" yWindow="2000" windowWidth="23520" windowHeight="14000" xr2:uid="{B1029A10-BA33-F649-9B06-FB580867AD8A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7" i="1" l="1"/>
  <c r="D67" i="1"/>
  <c r="E61" i="1"/>
  <c r="D61" i="1"/>
  <c r="E55" i="1"/>
  <c r="D55" i="1"/>
  <c r="E49" i="1"/>
  <c r="D49" i="1"/>
  <c r="E44" i="1"/>
  <c r="D44" i="1"/>
  <c r="E37" i="1"/>
  <c r="D37" i="1"/>
  <c r="E2" i="1"/>
  <c r="D2" i="1"/>
</calcChain>
</file>

<file path=xl/sharedStrings.xml><?xml version="1.0" encoding="utf-8"?>
<sst xmlns="http://schemas.openxmlformats.org/spreadsheetml/2006/main" count="12" uniqueCount="12">
  <si>
    <t>Sample type, Li concentration</t>
    <phoneticPr fontId="4" type="noConversion"/>
  </si>
  <si>
    <r>
      <t xml:space="preserve">δ </t>
    </r>
    <r>
      <rPr>
        <vertAlign val="superscript"/>
        <sz val="11"/>
        <rFont val="Arial"/>
        <family val="2"/>
      </rPr>
      <t>7</t>
    </r>
    <r>
      <rPr>
        <sz val="11"/>
        <rFont val="Arial"/>
        <family val="2"/>
      </rPr>
      <t>Li</t>
    </r>
    <r>
      <rPr>
        <vertAlign val="subscript"/>
        <sz val="11"/>
        <rFont val="Arial"/>
        <family val="2"/>
      </rPr>
      <t xml:space="preserve">L-svec </t>
    </r>
    <r>
      <rPr>
        <sz val="11"/>
        <rFont val="Arial"/>
        <family val="2"/>
      </rPr>
      <t>‰</t>
    </r>
    <phoneticPr fontId="4" type="noConversion"/>
  </si>
  <si>
    <t>2σ</t>
    <phoneticPr fontId="4" type="noConversion"/>
  </si>
  <si>
    <t>Average ‰</t>
    <phoneticPr fontId="4" type="noConversion"/>
  </si>
  <si>
    <t>long term external 2σ</t>
    <phoneticPr fontId="4" type="noConversion"/>
  </si>
  <si>
    <t>Seawater,174ppb</t>
  </si>
  <si>
    <t>GSR-1,130ppm</t>
  </si>
  <si>
    <t>GSP-2,36ppm</t>
  </si>
  <si>
    <t>BCR-2,9ppm</t>
  </si>
  <si>
    <t>BHVO-2,4.7ppm</t>
  </si>
  <si>
    <t>AGV-2,11ppm</t>
  </si>
  <si>
    <t>GSR-12,2.3ppm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</si>
</sst>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76" formatCode="0.00_ "/>
    <numFmt numFmtId="177" formatCode="0.00_);[Red]\(0.00\)"/>
  </numFmts>
  <fonts count="10">
    <font>
      <sz val="12"/>
      <color theme="1"/>
      <name val="等线"/>
      <family val="2"/>
      <charset val="134"/>
      <scheme val="minor"/>
    </font>
    <font>
      <sz val="12"/>
      <color theme="1"/>
      <name val="等线"/>
      <family val="2"/>
      <charset val="134"/>
      <scheme val="minor"/>
    </font>
    <font>
      <sz val="11"/>
      <name val="Arial"/>
      <family val="2"/>
    </font>
    <font>
      <sz val="9"/>
      <name val="等线"/>
      <family val="2"/>
      <charset val="134"/>
      <scheme val="minor"/>
    </font>
    <font>
      <sz val="9"/>
      <name val="宋体"/>
      <family val="3"/>
      <charset val="134"/>
    </font>
    <font>
      <vertAlign val="superscript"/>
      <sz val="11"/>
      <name val="Arial"/>
      <family val="2"/>
    </font>
    <font>
      <vertAlign val="subscript"/>
      <sz val="11"/>
      <name val="Arial"/>
      <family val="2"/>
    </font>
    <font>
      <sz val="11"/>
      <color indexed="8"/>
      <name val="等线"/>
      <family val="4"/>
      <charset val="134"/>
    </font>
    <font>
      <sz val="11"/>
      <name val="宋体"/>
      <family val="3"/>
      <charset val="134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0" fontId="7" fillId="0" borderId="0"/>
  </cellStyleXfs>
  <cellXfs count="17">
    <xf numFmtId="0" fontId="0" fillId="0" borderId="0" xfId="0">
      <alignment vertical="center"/>
    </xf>
    <xf numFmtId="176" fontId="2" fillId="0" borderId="1" xfId="0" applyNumberFormat="1" applyFont="1" applyBorder="1" applyAlignment="1">
      <alignment horizontal="center"/>
    </xf>
    <xf numFmtId="176" fontId="2" fillId="0" borderId="1" xfId="1" applyNumberFormat="1" applyFont="1" applyBorder="1" applyAlignment="1">
      <alignment horizontal="center"/>
    </xf>
    <xf numFmtId="176" fontId="2" fillId="0" borderId="0" xfId="0" applyNumberFormat="1" applyFont="1" applyAlignment="1">
      <alignment horizontal="center"/>
    </xf>
    <xf numFmtId="176" fontId="8" fillId="0" borderId="0" xfId="0" applyNumberFormat="1" applyFont="1" applyAlignment="1">
      <alignment horizontal="center"/>
    </xf>
    <xf numFmtId="176" fontId="2" fillId="0" borderId="2" xfId="0" applyNumberFormat="1" applyFont="1" applyBorder="1" applyAlignment="1">
      <alignment horizontal="center"/>
    </xf>
    <xf numFmtId="176" fontId="8" fillId="0" borderId="2" xfId="0" applyNumberFormat="1" applyFont="1" applyBorder="1" applyAlignment="1">
      <alignment horizontal="center"/>
    </xf>
    <xf numFmtId="177" fontId="8" fillId="0" borderId="0" xfId="0" applyNumberFormat="1" applyFont="1" applyAlignment="1">
      <alignment horizontal="center"/>
    </xf>
    <xf numFmtId="176" fontId="2" fillId="0" borderId="1" xfId="2" applyNumberFormat="1" applyFont="1" applyBorder="1" applyAlignment="1">
      <alignment horizontal="center"/>
    </xf>
    <xf numFmtId="176" fontId="9" fillId="0" borderId="0" xfId="0" applyNumberFormat="1" applyFont="1">
      <alignment vertical="center"/>
    </xf>
    <xf numFmtId="176" fontId="9" fillId="0" borderId="0" xfId="0" applyNumberFormat="1" applyFont="1" applyAlignment="1">
      <alignment horizontal="center" vertical="center"/>
    </xf>
    <xf numFmtId="176" fontId="9" fillId="0" borderId="3" xfId="0" applyNumberFormat="1" applyFont="1" applyBorder="1">
      <alignment vertical="center"/>
    </xf>
    <xf numFmtId="176" fontId="9" fillId="0" borderId="3" xfId="0" applyNumberFormat="1" applyFont="1" applyBorder="1" applyAlignment="1">
      <alignment horizontal="center" vertical="center"/>
    </xf>
    <xf numFmtId="176" fontId="8" fillId="0" borderId="0" xfId="0" applyNumberFormat="1" applyFont="1" applyAlignment="1">
      <alignment horizontal="center" vertical="center"/>
    </xf>
    <xf numFmtId="176" fontId="8" fillId="0" borderId="2" xfId="0" applyNumberFormat="1" applyFont="1" applyBorder="1" applyAlignment="1">
      <alignment horizontal="center" vertical="center"/>
    </xf>
    <xf numFmtId="176" fontId="9" fillId="0" borderId="2" xfId="0" applyNumberFormat="1" applyFont="1" applyBorder="1">
      <alignment vertical="center"/>
    </xf>
    <xf numFmtId="176" fontId="9" fillId="0" borderId="2" xfId="0" applyNumberFormat="1" applyFont="1" applyBorder="1" applyAlignment="1">
      <alignment horizontal="center" vertical="center"/>
    </xf>
  </cellXfs>
  <cellStyles count="3">
    <cellStyle name="常规" xfId="0" builtinId="0"/>
    <cellStyle name="常规_报告" xfId="2" xr:uid="{5E84E093-A852-1D47-8FEF-23DC34738722}"/>
    <cellStyle name="千位分隔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682FC2-92CC-2641-9CF3-EC9E4DF1EB80}">
  <dimension ref="A1:E72"/>
  <sheetViews>
    <sheetView tabSelected="1" workbookViewId="0"/>
  </sheetViews>
  <sheetFormatPr baseColWidth="10" defaultRowHeight="16"/>
  <cols>
    <col min="1" max="1" width="26.5" style="4" bestFit="1" customWidth="1"/>
    <col min="2" max="2" width="13.83203125" style="7" bestFit="1" customWidth="1"/>
    <col min="3" max="3" width="7" style="7" bestFit="1" customWidth="1"/>
    <col min="4" max="4" width="11.1640625" style="7" bestFit="1" customWidth="1"/>
    <col min="5" max="5" width="18.5" style="7" bestFit="1" customWidth="1"/>
  </cols>
  <sheetData>
    <row r="1" spans="1:5">
      <c r="A1" s="1" t="s">
        <v>0</v>
      </c>
      <c r="B1" s="2" t="s">
        <v>1</v>
      </c>
      <c r="C1" s="8" t="s">
        <v>2</v>
      </c>
      <c r="D1" s="1" t="s">
        <v>3</v>
      </c>
      <c r="E1" s="1" t="s">
        <v>4</v>
      </c>
    </row>
    <row r="2" spans="1:5">
      <c r="A2" s="9" t="s">
        <v>5</v>
      </c>
      <c r="B2" s="10">
        <v>30.13</v>
      </c>
      <c r="C2" s="10">
        <v>0.04</v>
      </c>
      <c r="D2" s="3">
        <f>AVERAGE(B2:B36)</f>
        <v>30.679697100853751</v>
      </c>
      <c r="E2" s="3">
        <f>2*STDEV(B2:B36)</f>
        <v>0.47194545539448107</v>
      </c>
    </row>
    <row r="3" spans="1:5">
      <c r="A3" s="9"/>
      <c r="B3" s="10">
        <v>30.23</v>
      </c>
      <c r="C3" s="10">
        <v>0.02</v>
      </c>
      <c r="D3" s="3"/>
      <c r="E3" s="3"/>
    </row>
    <row r="4" spans="1:5">
      <c r="A4" s="9"/>
      <c r="B4" s="10">
        <v>30.24</v>
      </c>
      <c r="C4" s="10">
        <v>7.0000000000000007E-2</v>
      </c>
      <c r="D4" s="3"/>
      <c r="E4" s="3"/>
    </row>
    <row r="5" spans="1:5">
      <c r="A5" s="9"/>
      <c r="B5" s="10">
        <v>30.34</v>
      </c>
      <c r="C5" s="10">
        <v>0.06</v>
      </c>
      <c r="D5" s="3"/>
      <c r="E5" s="3"/>
    </row>
    <row r="6" spans="1:5">
      <c r="A6" s="9"/>
      <c r="B6" s="10">
        <v>30.47</v>
      </c>
      <c r="C6" s="10">
        <v>0.06</v>
      </c>
      <c r="D6" s="3"/>
      <c r="E6" s="3"/>
    </row>
    <row r="7" spans="1:5">
      <c r="A7" s="9"/>
      <c r="B7" s="10">
        <v>30.48</v>
      </c>
      <c r="C7" s="10">
        <v>7.0000000000000007E-2</v>
      </c>
      <c r="D7" s="3"/>
      <c r="E7" s="3"/>
    </row>
    <row r="8" spans="1:5">
      <c r="A8" s="9"/>
      <c r="B8" s="10">
        <v>30.5</v>
      </c>
      <c r="C8" s="10">
        <v>0.05</v>
      </c>
      <c r="D8" s="3"/>
      <c r="E8" s="3"/>
    </row>
    <row r="9" spans="1:5">
      <c r="A9" s="9"/>
      <c r="B9" s="10">
        <v>30.515073999999998</v>
      </c>
      <c r="C9" s="10">
        <v>5.9174624000000002E-2</v>
      </c>
      <c r="D9" s="3"/>
      <c r="E9" s="3"/>
    </row>
    <row r="10" spans="1:5">
      <c r="A10" s="9"/>
      <c r="B10" s="10">
        <v>30.56</v>
      </c>
      <c r="C10" s="10">
        <v>0.04</v>
      </c>
      <c r="D10" s="3"/>
      <c r="E10" s="3"/>
    </row>
    <row r="11" spans="1:5">
      <c r="A11" s="9"/>
      <c r="B11" s="10">
        <v>30.58</v>
      </c>
      <c r="C11" s="10">
        <v>0.03</v>
      </c>
      <c r="D11" s="3"/>
      <c r="E11" s="3"/>
    </row>
    <row r="12" spans="1:5">
      <c r="A12" s="9"/>
      <c r="B12" s="10">
        <v>30.584307571031733</v>
      </c>
      <c r="C12" s="10">
        <v>6.1590406551463542E-2</v>
      </c>
      <c r="D12" s="3"/>
      <c r="E12" s="3"/>
    </row>
    <row r="13" spans="1:5">
      <c r="A13" s="9"/>
      <c r="B13" s="10">
        <v>30.607372999999999</v>
      </c>
      <c r="C13" s="10">
        <v>1.8027946999999999E-2</v>
      </c>
      <c r="D13" s="3"/>
      <c r="E13" s="3"/>
    </row>
    <row r="14" spans="1:5">
      <c r="A14" s="9"/>
      <c r="B14" s="10">
        <v>30.609295999999997</v>
      </c>
      <c r="C14" s="10">
        <v>3.4727237000000001E-2</v>
      </c>
      <c r="D14" s="3"/>
      <c r="E14" s="3"/>
    </row>
    <row r="15" spans="1:5">
      <c r="A15" s="9"/>
      <c r="B15" s="10">
        <v>30.639999999999997</v>
      </c>
      <c r="C15" s="10">
        <v>0.02</v>
      </c>
      <c r="D15" s="3"/>
      <c r="E15" s="3"/>
    </row>
    <row r="16" spans="1:5">
      <c r="A16" s="9"/>
      <c r="B16" s="10">
        <v>30.659999999999997</v>
      </c>
      <c r="C16" s="10">
        <v>0.05</v>
      </c>
      <c r="D16" s="3"/>
      <c r="E16" s="3"/>
    </row>
    <row r="17" spans="1:5">
      <c r="A17" s="9"/>
      <c r="B17" s="10">
        <v>30.661472999999997</v>
      </c>
      <c r="C17" s="10">
        <v>4.0417267E-2</v>
      </c>
      <c r="D17" s="3"/>
      <c r="E17" s="3"/>
    </row>
    <row r="18" spans="1:5">
      <c r="A18" s="9"/>
      <c r="B18" s="10">
        <v>30.680344999999999</v>
      </c>
      <c r="C18" s="10">
        <v>5.8930205999999999E-2</v>
      </c>
      <c r="D18" s="3"/>
      <c r="E18" s="3"/>
    </row>
    <row r="19" spans="1:5">
      <c r="A19" s="9"/>
      <c r="B19" s="10">
        <v>30.688647</v>
      </c>
      <c r="C19" s="10">
        <v>9.3822353999999997E-2</v>
      </c>
      <c r="D19" s="3"/>
      <c r="E19" s="3"/>
    </row>
    <row r="20" spans="1:5">
      <c r="A20" s="9"/>
      <c r="B20" s="10">
        <v>30.689999999999998</v>
      </c>
      <c r="C20" s="10">
        <v>0.03</v>
      </c>
      <c r="D20" s="3"/>
      <c r="E20" s="3"/>
    </row>
    <row r="21" spans="1:5">
      <c r="A21" s="9"/>
      <c r="B21" s="10">
        <v>30.714454999999997</v>
      </c>
      <c r="C21" s="10">
        <v>2.3206006000000001E-2</v>
      </c>
      <c r="D21" s="3"/>
      <c r="E21" s="3"/>
    </row>
    <row r="22" spans="1:5">
      <c r="A22" s="9"/>
      <c r="B22" s="10">
        <v>30.72</v>
      </c>
      <c r="C22" s="10">
        <v>0.02</v>
      </c>
      <c r="D22" s="3"/>
      <c r="E22" s="3"/>
    </row>
    <row r="23" spans="1:5">
      <c r="A23" s="9"/>
      <c r="B23" s="10">
        <v>30.729999999999997</v>
      </c>
      <c r="C23" s="10">
        <v>0.03</v>
      </c>
      <c r="D23" s="3"/>
      <c r="E23" s="3"/>
    </row>
    <row r="24" spans="1:5">
      <c r="A24" s="9"/>
      <c r="B24" s="10">
        <v>30.733401999999998</v>
      </c>
      <c r="C24" s="10">
        <v>3.2353760000000002E-2</v>
      </c>
      <c r="D24" s="3"/>
      <c r="E24" s="3"/>
    </row>
    <row r="25" spans="1:5">
      <c r="A25" s="9"/>
      <c r="B25" s="10">
        <v>30.734762999999997</v>
      </c>
      <c r="C25" s="10">
        <v>2.0259441999999999E-2</v>
      </c>
      <c r="D25" s="3"/>
      <c r="E25" s="3"/>
    </row>
    <row r="26" spans="1:5">
      <c r="A26" s="9"/>
      <c r="B26" s="10">
        <v>30.8</v>
      </c>
      <c r="C26" s="10">
        <v>0.02</v>
      </c>
      <c r="D26" s="3"/>
      <c r="E26" s="3"/>
    </row>
    <row r="27" spans="1:5">
      <c r="A27" s="9"/>
      <c r="B27" s="10">
        <v>30.821072999999998</v>
      </c>
      <c r="C27" s="10">
        <v>5.4825325000000001E-2</v>
      </c>
      <c r="D27" s="3"/>
      <c r="E27" s="3"/>
    </row>
    <row r="28" spans="1:5">
      <c r="A28" s="9"/>
      <c r="B28" s="10">
        <v>30.825036000000001</v>
      </c>
      <c r="C28" s="10">
        <v>3.4813429E-2</v>
      </c>
      <c r="D28" s="3"/>
      <c r="E28" s="3"/>
    </row>
    <row r="29" spans="1:5">
      <c r="A29" s="9"/>
      <c r="B29" s="10">
        <v>30.849999999999998</v>
      </c>
      <c r="C29" s="10">
        <v>0.04</v>
      </c>
      <c r="D29" s="3"/>
      <c r="E29" s="3"/>
    </row>
    <row r="30" spans="1:5">
      <c r="A30" s="9"/>
      <c r="B30" s="10">
        <v>30.866509999999998</v>
      </c>
      <c r="C30" s="10">
        <v>6.6621691999999996E-2</v>
      </c>
      <c r="D30" s="3"/>
      <c r="E30" s="3"/>
    </row>
    <row r="31" spans="1:5">
      <c r="A31" s="9"/>
      <c r="B31" s="10">
        <v>30.909999999999997</v>
      </c>
      <c r="C31" s="10">
        <v>0.06</v>
      </c>
      <c r="D31" s="3"/>
      <c r="E31" s="3"/>
    </row>
    <row r="32" spans="1:5">
      <c r="A32" s="9"/>
      <c r="B32" s="10">
        <v>30.939999999999998</v>
      </c>
      <c r="C32" s="10">
        <v>0.05</v>
      </c>
      <c r="D32" s="3"/>
      <c r="E32" s="3"/>
    </row>
    <row r="33" spans="1:5">
      <c r="A33" s="9"/>
      <c r="B33" s="10">
        <v>30.97534628709418</v>
      </c>
      <c r="C33" s="10">
        <v>4.1139894681869613E-2</v>
      </c>
      <c r="D33" s="3"/>
      <c r="E33" s="3"/>
    </row>
    <row r="34" spans="1:5">
      <c r="A34" s="9"/>
      <c r="B34" s="10">
        <v>30.992652671755533</v>
      </c>
      <c r="C34" s="10">
        <v>9.0496690746951519E-2</v>
      </c>
      <c r="D34" s="3"/>
      <c r="E34" s="3"/>
    </row>
    <row r="35" spans="1:5">
      <c r="A35" s="9"/>
      <c r="B35" s="10">
        <v>31.119999999999997</v>
      </c>
      <c r="C35" s="10">
        <v>0.05</v>
      </c>
      <c r="D35" s="3"/>
      <c r="E35" s="3"/>
    </row>
    <row r="36" spans="1:5">
      <c r="A36" s="9"/>
      <c r="B36" s="10">
        <v>31.189644999999999</v>
      </c>
      <c r="C36" s="10">
        <v>6.2479173999999998E-2</v>
      </c>
      <c r="D36" s="5"/>
      <c r="E36" s="5"/>
    </row>
    <row r="37" spans="1:5">
      <c r="A37" s="11" t="s">
        <v>6</v>
      </c>
      <c r="B37" s="12">
        <v>1.65</v>
      </c>
      <c r="C37" s="12">
        <v>0.11</v>
      </c>
      <c r="D37" s="3">
        <f>AVERAGE(B37:B43)</f>
        <v>1.5285714285714285</v>
      </c>
      <c r="E37" s="3">
        <f>2*STDEV(B37:B43)</f>
        <v>0.26138823524368787</v>
      </c>
    </row>
    <row r="38" spans="1:5">
      <c r="A38" s="9"/>
      <c r="B38" s="10">
        <v>1.69</v>
      </c>
      <c r="C38" s="10">
        <v>0.02</v>
      </c>
      <c r="D38" s="13"/>
      <c r="E38" s="13"/>
    </row>
    <row r="39" spans="1:5">
      <c r="A39" s="9"/>
      <c r="B39" s="10">
        <v>1.39</v>
      </c>
      <c r="C39" s="10">
        <v>0.02</v>
      </c>
      <c r="D39" s="13"/>
      <c r="E39" s="13"/>
    </row>
    <row r="40" spans="1:5">
      <c r="A40" s="9"/>
      <c r="B40" s="10">
        <v>1.43</v>
      </c>
      <c r="C40" s="10">
        <v>0.02</v>
      </c>
      <c r="D40" s="13"/>
      <c r="E40" s="13"/>
    </row>
    <row r="41" spans="1:5">
      <c r="A41" s="9"/>
      <c r="B41" s="10">
        <v>1.56</v>
      </c>
      <c r="C41" s="10">
        <v>0.04</v>
      </c>
      <c r="D41" s="13"/>
      <c r="E41" s="13"/>
    </row>
    <row r="42" spans="1:5">
      <c r="A42" s="9"/>
      <c r="B42" s="10">
        <v>1.61</v>
      </c>
      <c r="C42" s="10">
        <v>0.04</v>
      </c>
      <c r="D42" s="13"/>
      <c r="E42" s="13"/>
    </row>
    <row r="43" spans="1:5">
      <c r="A43" s="9"/>
      <c r="B43" s="10">
        <v>1.37</v>
      </c>
      <c r="C43" s="10">
        <v>0.08</v>
      </c>
      <c r="D43" s="6"/>
      <c r="E43" s="6"/>
    </row>
    <row r="44" spans="1:5">
      <c r="A44" s="11" t="s">
        <v>7</v>
      </c>
      <c r="B44" s="12">
        <v>-0.66</v>
      </c>
      <c r="C44" s="12">
        <v>0.08</v>
      </c>
      <c r="D44" s="3">
        <f>AVERAGE(B44:B48)</f>
        <v>-0.57999999999999996</v>
      </c>
      <c r="E44" s="3">
        <f>2*STDEV(B44:B48)</f>
        <v>0.16911534525287816</v>
      </c>
    </row>
    <row r="45" spans="1:5">
      <c r="A45" s="9"/>
      <c r="B45" s="10">
        <v>-0.51</v>
      </c>
      <c r="C45" s="10">
        <v>0.02</v>
      </c>
      <c r="D45" s="13"/>
      <c r="E45" s="13"/>
    </row>
    <row r="46" spans="1:5">
      <c r="A46" s="9"/>
      <c r="B46" s="10">
        <v>-0.55000000000000004</v>
      </c>
      <c r="C46" s="10">
        <v>0.03</v>
      </c>
      <c r="D46" s="13"/>
      <c r="E46" s="13"/>
    </row>
    <row r="47" spans="1:5">
      <c r="A47" s="9"/>
      <c r="B47" s="10">
        <v>-0.5</v>
      </c>
      <c r="C47" s="10">
        <v>0.03</v>
      </c>
      <c r="D47" s="13"/>
      <c r="E47" s="13"/>
    </row>
    <row r="48" spans="1:5">
      <c r="A48" s="9"/>
      <c r="B48" s="10">
        <v>-0.68</v>
      </c>
      <c r="C48" s="10">
        <v>0.02</v>
      </c>
      <c r="D48" s="14"/>
      <c r="E48" s="14"/>
    </row>
    <row r="49" spans="1:5">
      <c r="A49" s="11" t="s">
        <v>8</v>
      </c>
      <c r="B49" s="12">
        <v>3.41</v>
      </c>
      <c r="C49" s="12">
        <v>7.0000000000000007E-2</v>
      </c>
      <c r="D49" s="3">
        <f>AVERAGE(B49:B54)</f>
        <v>3.1933333333333334</v>
      </c>
      <c r="E49" s="3">
        <f>2*STDEV(B49:B54)</f>
        <v>0.38733275960944319</v>
      </c>
    </row>
    <row r="50" spans="1:5">
      <c r="A50" s="9"/>
      <c r="B50" s="10">
        <v>3.22</v>
      </c>
      <c r="C50" s="10">
        <v>0.04</v>
      </c>
      <c r="D50" s="13"/>
      <c r="E50" s="13"/>
    </row>
    <row r="51" spans="1:5">
      <c r="A51" s="9"/>
      <c r="B51" s="10">
        <v>3.21</v>
      </c>
      <c r="C51" s="10">
        <v>0.03</v>
      </c>
      <c r="D51" s="13"/>
      <c r="E51" s="13"/>
    </row>
    <row r="52" spans="1:5">
      <c r="A52" s="9"/>
      <c r="B52" s="10">
        <v>2.92</v>
      </c>
      <c r="C52" s="10">
        <v>0.05</v>
      </c>
      <c r="D52" s="13"/>
      <c r="E52" s="13"/>
    </row>
    <row r="53" spans="1:5">
      <c r="A53" s="9"/>
      <c r="B53" s="10">
        <v>3.02</v>
      </c>
      <c r="C53" s="10">
        <v>0.02</v>
      </c>
      <c r="D53" s="4"/>
      <c r="E53" s="4"/>
    </row>
    <row r="54" spans="1:5">
      <c r="A54" s="9"/>
      <c r="B54" s="10">
        <v>3.38</v>
      </c>
      <c r="C54" s="10">
        <v>0.04</v>
      </c>
      <c r="D54" s="6"/>
      <c r="E54" s="6"/>
    </row>
    <row r="55" spans="1:5">
      <c r="A55" s="11" t="s">
        <v>9</v>
      </c>
      <c r="B55" s="12">
        <v>4.3899999999999997</v>
      </c>
      <c r="C55" s="12">
        <v>0.02</v>
      </c>
      <c r="D55" s="3">
        <f>AVERAGE(B55:B60)</f>
        <v>4.581666666666667</v>
      </c>
      <c r="E55" s="3">
        <f>2*STDEV(B55:B60)</f>
        <v>0.38437828589381412</v>
      </c>
    </row>
    <row r="56" spans="1:5">
      <c r="A56" s="9"/>
      <c r="B56" s="10">
        <v>4.57</v>
      </c>
      <c r="C56" s="10">
        <v>0.05</v>
      </c>
      <c r="D56" s="13"/>
      <c r="E56" s="13"/>
    </row>
    <row r="57" spans="1:5">
      <c r="A57" s="9"/>
      <c r="B57" s="10">
        <v>4.7699999999999996</v>
      </c>
      <c r="C57" s="10">
        <v>0.04</v>
      </c>
      <c r="D57" s="13"/>
      <c r="E57" s="13"/>
    </row>
    <row r="58" spans="1:5">
      <c r="A58" s="9"/>
      <c r="B58" s="10">
        <v>4.4400000000000004</v>
      </c>
      <c r="C58" s="10">
        <v>0.05</v>
      </c>
      <c r="D58" s="4"/>
      <c r="E58" s="4"/>
    </row>
    <row r="59" spans="1:5">
      <c r="A59" s="9"/>
      <c r="B59" s="10">
        <v>4.8600000000000003</v>
      </c>
      <c r="C59" s="10">
        <v>0.03</v>
      </c>
      <c r="D59" s="4"/>
      <c r="E59" s="4"/>
    </row>
    <row r="60" spans="1:5">
      <c r="A60" s="9"/>
      <c r="B60" s="10">
        <v>4.46</v>
      </c>
      <c r="C60" s="10">
        <v>0.04</v>
      </c>
      <c r="D60" s="6"/>
      <c r="E60" s="6"/>
    </row>
    <row r="61" spans="1:5">
      <c r="A61" s="11" t="s">
        <v>10</v>
      </c>
      <c r="B61" s="12">
        <v>7.07</v>
      </c>
      <c r="C61" s="12">
        <v>7.0000000000000007E-2</v>
      </c>
      <c r="D61" s="3">
        <f>AVERAGE(B61:B66)</f>
        <v>6.8599999999999994</v>
      </c>
      <c r="E61" s="3">
        <f>2*STDEV(B61:B66)</f>
        <v>0.3939543120718445</v>
      </c>
    </row>
    <row r="62" spans="1:5">
      <c r="A62" s="9"/>
      <c r="B62" s="10">
        <v>6.84</v>
      </c>
      <c r="C62" s="10">
        <v>0.02</v>
      </c>
      <c r="D62" s="13"/>
      <c r="E62" s="13"/>
    </row>
    <row r="63" spans="1:5">
      <c r="A63" s="9"/>
      <c r="B63" s="10">
        <v>6.68</v>
      </c>
      <c r="C63" s="10">
        <v>0.08</v>
      </c>
      <c r="D63" s="4"/>
      <c r="E63" s="4"/>
    </row>
    <row r="64" spans="1:5">
      <c r="A64" s="9"/>
      <c r="B64" s="10">
        <v>7.13</v>
      </c>
      <c r="C64" s="10">
        <v>0.06</v>
      </c>
      <c r="D64" s="4"/>
      <c r="E64" s="4"/>
    </row>
    <row r="65" spans="1:5">
      <c r="A65" s="9"/>
      <c r="B65" s="10">
        <v>6.77</v>
      </c>
      <c r="C65" s="10">
        <v>0.04</v>
      </c>
      <c r="D65" s="4"/>
      <c r="E65" s="4"/>
    </row>
    <row r="66" spans="1:5">
      <c r="A66" s="9"/>
      <c r="B66" s="10">
        <v>6.67</v>
      </c>
      <c r="C66" s="10">
        <v>0.05</v>
      </c>
      <c r="D66" s="6"/>
      <c r="E66" s="6"/>
    </row>
    <row r="67" spans="1:5">
      <c r="A67" s="11" t="s">
        <v>11</v>
      </c>
      <c r="B67" s="12">
        <v>13.33</v>
      </c>
      <c r="C67" s="12">
        <v>0.05</v>
      </c>
      <c r="D67" s="3">
        <f>AVERAGE(B67:B72)</f>
        <v>13.548333333333332</v>
      </c>
      <c r="E67" s="3">
        <f>2*STDEV(B67:B72)</f>
        <v>0.36735087677405337</v>
      </c>
    </row>
    <row r="68" spans="1:5">
      <c r="A68" s="9"/>
      <c r="B68" s="10">
        <v>13.47</v>
      </c>
      <c r="C68" s="10">
        <v>0.09</v>
      </c>
      <c r="D68" s="4"/>
      <c r="E68" s="4"/>
    </row>
    <row r="69" spans="1:5">
      <c r="A69" s="9"/>
      <c r="B69" s="10">
        <v>13.38</v>
      </c>
      <c r="C69" s="10">
        <v>0.04</v>
      </c>
      <c r="D69" s="4"/>
      <c r="E69" s="4"/>
    </row>
    <row r="70" spans="1:5">
      <c r="A70" s="9"/>
      <c r="B70" s="10">
        <v>13.62</v>
      </c>
      <c r="C70" s="10">
        <v>0.06</v>
      </c>
      <c r="D70" s="4"/>
      <c r="E70" s="4"/>
    </row>
    <row r="71" spans="1:5">
      <c r="A71" s="9"/>
      <c r="B71" s="10">
        <v>13.7</v>
      </c>
      <c r="C71" s="10">
        <v>0.03</v>
      </c>
      <c r="D71" s="4"/>
      <c r="E71" s="4"/>
    </row>
    <row r="72" spans="1:5">
      <c r="A72" s="15"/>
      <c r="B72" s="16">
        <v>13.79</v>
      </c>
      <c r="C72" s="16">
        <v>0.06</v>
      </c>
      <c r="D72" s="6"/>
      <c r="E72" s="6"/>
    </row>
  </sheetData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Zhiyong Zhu</dc:creator>
  <cp:lastModifiedBy>Zhiyong Zhu</cp:lastModifiedBy>
  <dcterms:created xsi:type="dcterms:W3CDTF">2019-04-28T13:38:37Z</dcterms:created>
  <dcterms:modified xsi:type="dcterms:W3CDTF">2019-05-02T08:23:39Z</dcterms:modified>
</cp:coreProperties>
</file>