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5" windowWidth="23220" windowHeight="9855" tabRatio="697"/>
  </bookViews>
  <sheets>
    <sheet name="Table1S_AncillaryVar" sheetId="5" r:id="rId1"/>
    <sheet name="Table2S_nonDetects" sheetId="2" r:id="rId2"/>
    <sheet name="table3S_Blank_pharms" sheetId="6" r:id="rId3"/>
    <sheet name="table4S_Blanks_hormones" sheetId="7" r:id="rId4"/>
    <sheet name="table5S_Blank_WW" sheetId="8" r:id="rId5"/>
    <sheet name="table6S_rep_pharms" sheetId="9" r:id="rId6"/>
    <sheet name="table7S_rep_hormones" sheetId="10" r:id="rId7"/>
    <sheet name="table8S_rep_WW" sheetId="11" r:id="rId8"/>
    <sheet name="wastetype_Table9S" sheetId="12" r:id="rId9"/>
    <sheet name="Table10S_TIC ABUNDANCE MATRIX " sheetId="1" r:id="rId10"/>
  </sheets>
  <definedNames>
    <definedName name="_xlnm.Print_Area" localSheetId="1">Table2S_nonDetects!$A$1:$D$90</definedName>
  </definedNames>
  <calcPr calcId="144525"/>
  <fileRecoveryPr repairLoad="1"/>
</workbook>
</file>

<file path=xl/calcChain.xml><?xml version="1.0" encoding="utf-8"?>
<calcChain xmlns="http://schemas.openxmlformats.org/spreadsheetml/2006/main">
  <c r="H85" i="9" l="1"/>
  <c r="H81" i="9"/>
  <c r="H65" i="9"/>
  <c r="H64" i="9"/>
  <c r="H58" i="9"/>
  <c r="H54" i="9"/>
  <c r="H51" i="9"/>
  <c r="H27" i="9"/>
  <c r="H20" i="9"/>
</calcChain>
</file>

<file path=xl/sharedStrings.xml><?xml version="1.0" encoding="utf-8"?>
<sst xmlns="http://schemas.openxmlformats.org/spreadsheetml/2006/main" count="2935" uniqueCount="1062">
  <si>
    <t>Landfill Characteristic</t>
  </si>
  <si>
    <t>LF 1</t>
  </si>
  <si>
    <t>LF 2</t>
  </si>
  <si>
    <t>LF 3</t>
  </si>
  <si>
    <t>LF 4</t>
  </si>
  <si>
    <t>LF 5</t>
  </si>
  <si>
    <t>LF 6</t>
  </si>
  <si>
    <t>LF 7</t>
  </si>
  <si>
    <t>LF 8</t>
  </si>
  <si>
    <t>LF 9</t>
  </si>
  <si>
    <t>LF 10</t>
  </si>
  <si>
    <t>LF 11</t>
  </si>
  <si>
    <t>LF 12</t>
  </si>
  <si>
    <t>LF 13</t>
  </si>
  <si>
    <t>LF 14</t>
  </si>
  <si>
    <t>LF 15</t>
  </si>
  <si>
    <t>LF 16</t>
  </si>
  <si>
    <t>LF 17</t>
  </si>
  <si>
    <t>LF 18</t>
  </si>
  <si>
    <t>LF 19</t>
  </si>
  <si>
    <t>Landfill Waste Composition (%)</t>
  </si>
  <si>
    <t>Municipal waste</t>
  </si>
  <si>
    <t>Construction/debris</t>
  </si>
  <si>
    <t>Wastewater sludge</t>
  </si>
  <si>
    <t>Industrial waste</t>
  </si>
  <si>
    <t>Landfill/Waste Information</t>
  </si>
  <si>
    <t>Sampling date</t>
  </si>
  <si>
    <t>Region of United States</t>
  </si>
  <si>
    <t>northeast</t>
  </si>
  <si>
    <t>pacific-west</t>
  </si>
  <si>
    <t>midwest</t>
  </si>
  <si>
    <t>central southwest</t>
  </si>
  <si>
    <t>southeast</t>
  </si>
  <si>
    <t>mountain west</t>
  </si>
  <si>
    <t>Municipal/Private owned</t>
  </si>
  <si>
    <t>municipal</t>
  </si>
  <si>
    <t>private</t>
  </si>
  <si>
    <r>
      <t>Annual waste load (Mtons</t>
    </r>
    <r>
      <rPr>
        <i/>
        <vertAlign val="superscript"/>
        <sz val="8"/>
        <color theme="1"/>
        <rFont val="Times New Roman"/>
        <family val="1"/>
      </rPr>
      <t>a</t>
    </r>
    <r>
      <rPr>
        <sz val="8"/>
        <color theme="1"/>
        <rFont val="Times New Roman"/>
        <family val="1"/>
      </rPr>
      <t>)</t>
    </r>
  </si>
  <si>
    <t>Time period of received waste</t>
  </si>
  <si>
    <t>1983-2011</t>
  </si>
  <si>
    <t>1991- 2011</t>
  </si>
  <si>
    <t>1995- 2002</t>
  </si>
  <si>
    <t>1995- 2011</t>
  </si>
  <si>
    <t>1972- 2011</t>
  </si>
  <si>
    <t>1990-2011</t>
  </si>
  <si>
    <t>1950- 2011</t>
  </si>
  <si>
    <t>2000-2010</t>
  </si>
  <si>
    <t>1993- 2006</t>
  </si>
  <si>
    <t>2007- 2009</t>
  </si>
  <si>
    <t>2005- 2011</t>
  </si>
  <si>
    <t>1993- 2011</t>
  </si>
  <si>
    <t>1992- 2011</t>
  </si>
  <si>
    <t>1990- 2011</t>
  </si>
  <si>
    <t>2006- 2011</t>
  </si>
  <si>
    <t>Age range of waste (years)</t>
  </si>
  <si>
    <t>28-1</t>
  </si>
  <si>
    <t>20-1</t>
  </si>
  <si>
    <t>16-9</t>
  </si>
  <si>
    <t>16-1</t>
  </si>
  <si>
    <t>39-1</t>
  </si>
  <si>
    <t>21-1</t>
  </si>
  <si>
    <t>61-1</t>
  </si>
  <si>
    <t>11-1</t>
  </si>
  <si>
    <t>13-5</t>
  </si>
  <si>
    <t>4-2</t>
  </si>
  <si>
    <t>6-1</t>
  </si>
  <si>
    <t>18-1</t>
  </si>
  <si>
    <t>19-1</t>
  </si>
  <si>
    <t>5-1</t>
  </si>
  <si>
    <t xml:space="preserve">Maximum age of waste (years) </t>
  </si>
  <si>
    <t>Age of receiving waste category</t>
  </si>
  <si>
    <t>old</t>
  </si>
  <si>
    <t>moderate</t>
  </si>
  <si>
    <t>young</t>
  </si>
  <si>
    <r>
      <t>Annnual leachate production (Mgal</t>
    </r>
    <r>
      <rPr>
        <i/>
        <vertAlign val="superscript"/>
        <sz val="8"/>
        <rFont val="Times New Roman"/>
        <family val="1"/>
      </rPr>
      <t>b</t>
    </r>
    <r>
      <rPr>
        <sz val="8"/>
        <rFont val="Times New Roman"/>
        <family val="1"/>
      </rPr>
      <t>)</t>
    </r>
  </si>
  <si>
    <t>Sampling source</t>
  </si>
  <si>
    <t>manhole</t>
  </si>
  <si>
    <t>pump</t>
  </si>
  <si>
    <t>Leachate disposal practice</t>
  </si>
  <si>
    <t>river</t>
  </si>
  <si>
    <r>
      <t>wwtp</t>
    </r>
    <r>
      <rPr>
        <vertAlign val="superscript"/>
        <sz val="8"/>
        <color theme="1"/>
        <rFont val="Times New Roman"/>
        <family val="1"/>
      </rPr>
      <t>c</t>
    </r>
  </si>
  <si>
    <r>
      <t>wwtp</t>
    </r>
    <r>
      <rPr>
        <vertAlign val="superscript"/>
        <sz val="8"/>
        <color theme="1"/>
        <rFont val="Times New Roman"/>
        <family val="1"/>
      </rPr>
      <t>d</t>
    </r>
  </si>
  <si>
    <r>
      <t>irrigated on landill tip</t>
    </r>
    <r>
      <rPr>
        <i/>
        <vertAlign val="superscript"/>
        <sz val="8"/>
        <color theme="1"/>
        <rFont val="Times New Roman"/>
        <family val="1"/>
      </rPr>
      <t>e</t>
    </r>
  </si>
  <si>
    <r>
      <t>Injected into landfill</t>
    </r>
    <r>
      <rPr>
        <i/>
        <vertAlign val="superscript"/>
        <sz val="8"/>
        <color theme="1"/>
        <rFont val="Times New Roman"/>
        <family val="1"/>
      </rPr>
      <t>f</t>
    </r>
  </si>
  <si>
    <t>evapora-tion pond</t>
  </si>
  <si>
    <t>gas flare</t>
  </si>
  <si>
    <t>Climate</t>
  </si>
  <si>
    <t>Average annual temperature (°F)</t>
  </si>
  <si>
    <t>Geochemistry</t>
  </si>
  <si>
    <r>
      <t>Specific conductance (</t>
    </r>
    <r>
      <rPr>
        <sz val="8"/>
        <rFont val="Calibri"/>
        <family val="2"/>
      </rPr>
      <t>µ</t>
    </r>
    <r>
      <rPr>
        <sz val="8"/>
        <rFont val="Times New Roman"/>
        <family val="1"/>
      </rPr>
      <t>S/cm)</t>
    </r>
  </si>
  <si>
    <t>pH</t>
  </si>
  <si>
    <r>
      <t>NH</t>
    </r>
    <r>
      <rPr>
        <vertAlign val="subscript"/>
        <sz val="8"/>
        <rFont val="Times New Roman"/>
        <family val="1"/>
      </rPr>
      <t>4</t>
    </r>
    <r>
      <rPr>
        <vertAlign val="superscript"/>
        <sz val="8"/>
        <rFont val="Times New Roman"/>
        <family val="1"/>
      </rPr>
      <t>+</t>
    </r>
    <r>
      <rPr>
        <sz val="8"/>
        <rFont val="Times New Roman"/>
        <family val="1"/>
      </rPr>
      <t xml:space="preserve"> (mg/L) </t>
    </r>
  </si>
  <si>
    <r>
      <t>Alk (HCO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-  mg/L)</t>
    </r>
  </si>
  <si>
    <r>
      <t>Cl</t>
    </r>
    <r>
      <rPr>
        <vertAlign val="superscript"/>
        <sz val="8"/>
        <rFont val="Times New Roman"/>
        <family val="1"/>
      </rPr>
      <t>-</t>
    </r>
    <r>
      <rPr>
        <sz val="8"/>
        <rFont val="Times New Roman"/>
        <family val="1"/>
      </rPr>
      <t xml:space="preserve"> (mg/L) </t>
    </r>
  </si>
  <si>
    <r>
      <t>Br</t>
    </r>
    <r>
      <rPr>
        <vertAlign val="superscript"/>
        <sz val="8"/>
        <rFont val="Times New Roman"/>
        <family val="1"/>
      </rPr>
      <t>-</t>
    </r>
    <r>
      <rPr>
        <sz val="8"/>
        <rFont val="Times New Roman"/>
        <family val="1"/>
      </rPr>
      <t xml:space="preserve"> (mg/L) </t>
    </r>
  </si>
  <si>
    <r>
      <t>NO</t>
    </r>
    <r>
      <rPr>
        <vertAlign val="subscript"/>
        <sz val="8"/>
        <rFont val="Times New Roman"/>
        <family val="1"/>
      </rPr>
      <t>3</t>
    </r>
    <r>
      <rPr>
        <vertAlign val="superscript"/>
        <sz val="8"/>
        <rFont val="Times New Roman"/>
        <family val="1"/>
      </rPr>
      <t>-</t>
    </r>
    <r>
      <rPr>
        <sz val="8"/>
        <rFont val="Times New Roman"/>
        <family val="1"/>
      </rPr>
      <t xml:space="preserve"> (mg/L) </t>
    </r>
  </si>
  <si>
    <t>&lt;0.1</t>
  </si>
  <si>
    <t>&lt;0.15</t>
  </si>
  <si>
    <t>&lt;0.07</t>
  </si>
  <si>
    <r>
      <t>PO</t>
    </r>
    <r>
      <rPr>
        <vertAlign val="subscript"/>
        <sz val="8"/>
        <rFont val="Times New Roman"/>
        <family val="1"/>
      </rPr>
      <t>4</t>
    </r>
    <r>
      <rPr>
        <vertAlign val="superscript"/>
        <sz val="8"/>
        <rFont val="Times New Roman"/>
        <family val="1"/>
      </rPr>
      <t>2-</t>
    </r>
    <r>
      <rPr>
        <sz val="8"/>
        <rFont val="Times New Roman"/>
        <family val="1"/>
      </rPr>
      <t xml:space="preserve"> (mg/L) </t>
    </r>
  </si>
  <si>
    <t>&lt;1.9</t>
  </si>
  <si>
    <r>
      <t>SO</t>
    </r>
    <r>
      <rPr>
        <vertAlign val="subscript"/>
        <sz val="8"/>
        <rFont val="Times New Roman"/>
        <family val="1"/>
      </rPr>
      <t>4</t>
    </r>
    <r>
      <rPr>
        <vertAlign val="superscript"/>
        <sz val="8"/>
        <rFont val="Times New Roman"/>
        <family val="1"/>
      </rPr>
      <t>2-</t>
    </r>
    <r>
      <rPr>
        <sz val="8"/>
        <rFont val="Times New Roman"/>
        <family val="1"/>
      </rPr>
      <t xml:space="preserve"> (mg/L) </t>
    </r>
  </si>
  <si>
    <r>
      <t>NVDOC</t>
    </r>
    <r>
      <rPr>
        <i/>
        <vertAlign val="superscript"/>
        <sz val="8"/>
        <rFont val="Times New Roman"/>
        <family val="1"/>
      </rPr>
      <t>g</t>
    </r>
    <r>
      <rPr>
        <sz val="8"/>
        <rFont val="Times New Roman"/>
        <family val="1"/>
      </rPr>
      <t xml:space="preserve"> (mg/L) </t>
    </r>
  </si>
  <si>
    <t xml:space="preserve">B (mg/L) </t>
  </si>
  <si>
    <t xml:space="preserve">Ca (mg/L) </t>
  </si>
  <si>
    <t xml:space="preserve">Fe (mg/L) </t>
  </si>
  <si>
    <t xml:space="preserve">K (mg/L) </t>
  </si>
  <si>
    <t xml:space="preserve">Mg (mg/L) </t>
  </si>
  <si>
    <t xml:space="preserve">Na (mg/L) </t>
  </si>
  <si>
    <t xml:space="preserve">Si (mg/L) </t>
  </si>
  <si>
    <t xml:space="preserve">Ag (µg/L) </t>
  </si>
  <si>
    <t>&lt;0.5</t>
  </si>
  <si>
    <t xml:space="preserve">Al (µg/L) </t>
  </si>
  <si>
    <t xml:space="preserve">As (µg/L) </t>
  </si>
  <si>
    <t xml:space="preserve">Ba (µg/L) </t>
  </si>
  <si>
    <t xml:space="preserve">Be (µg/L) </t>
  </si>
  <si>
    <t>&lt;1.0</t>
  </si>
  <si>
    <t xml:space="preserve">Cd (µg/L) </t>
  </si>
  <si>
    <t xml:space="preserve">Co (µg/L) </t>
  </si>
  <si>
    <t xml:space="preserve">Cr (µg/L) </t>
  </si>
  <si>
    <t>&lt;10.0</t>
  </si>
  <si>
    <t xml:space="preserve">Cs (µg/L) </t>
  </si>
  <si>
    <t xml:space="preserve">Cu (µg/L) </t>
  </si>
  <si>
    <t xml:space="preserve">Li (µg/L) </t>
  </si>
  <si>
    <t xml:space="preserve">Mn (µg/L) </t>
  </si>
  <si>
    <t xml:space="preserve">Mo (µg/L) </t>
  </si>
  <si>
    <t xml:space="preserve">Ni (µg/L) </t>
  </si>
  <si>
    <t xml:space="preserve">Pb (µg/L) </t>
  </si>
  <si>
    <t xml:space="preserve">Rb (µg/L) </t>
  </si>
  <si>
    <t xml:space="preserve">Sb (µg/L) </t>
  </si>
  <si>
    <t xml:space="preserve">Se (µg/L) </t>
  </si>
  <si>
    <t>&lt;5.0</t>
  </si>
  <si>
    <t xml:space="preserve">Sn (µg/L) </t>
  </si>
  <si>
    <r>
      <t>NA</t>
    </r>
    <r>
      <rPr>
        <i/>
        <vertAlign val="superscript"/>
        <sz val="8"/>
        <rFont val="Times New Roman"/>
        <family val="1"/>
      </rPr>
      <t>h</t>
    </r>
  </si>
  <si>
    <t xml:space="preserve">Sr (µg/L) </t>
  </si>
  <si>
    <t xml:space="preserve">Tl (µg/L) </t>
  </si>
  <si>
    <t xml:space="preserve">U (µg/L) </t>
  </si>
  <si>
    <t xml:space="preserve">V (µg/L) </t>
  </si>
  <si>
    <t xml:space="preserve">W (µg/L) </t>
  </si>
  <si>
    <t xml:space="preserve">Zn (µg/L) </t>
  </si>
  <si>
    <r>
      <t>Chemical</t>
    </r>
    <r>
      <rPr>
        <b/>
        <i/>
        <vertAlign val="superscript"/>
        <sz val="10"/>
        <rFont val="Times New Roman"/>
        <family val="1"/>
      </rPr>
      <t>a</t>
    </r>
  </si>
  <si>
    <r>
      <t>CASRN</t>
    </r>
    <r>
      <rPr>
        <b/>
        <i/>
        <vertAlign val="superscript"/>
        <sz val="10"/>
        <rFont val="Times New Roman"/>
        <family val="1"/>
      </rPr>
      <t>b</t>
    </r>
  </si>
  <si>
    <r>
      <t>RL</t>
    </r>
    <r>
      <rPr>
        <b/>
        <i/>
        <vertAlign val="superscript"/>
        <sz val="10"/>
        <rFont val="Times New Roman"/>
        <family val="1"/>
      </rPr>
      <t>c</t>
    </r>
    <r>
      <rPr>
        <b/>
        <sz val="10"/>
        <rFont val="Times New Roman"/>
        <family val="1"/>
      </rPr>
      <t xml:space="preserve"> range        (ng/L)</t>
    </r>
  </si>
  <si>
    <t xml:space="preserve"> Primary Chemical Use</t>
  </si>
  <si>
    <t>Household Compounds</t>
  </si>
  <si>
    <t>benzo(a)pyrene (4)</t>
  </si>
  <si>
    <t>50-32-8</t>
  </si>
  <si>
    <t>100 - 4,000</t>
  </si>
  <si>
    <t>polycyclic aromatic hydrocarbon (PAH)</t>
  </si>
  <si>
    <t>ethanol,2-butoxy-,phosphate (4)</t>
  </si>
  <si>
    <t>78-51-3</t>
  </si>
  <si>
    <t>3,200 - 128,000</t>
  </si>
  <si>
    <t>plasticizer</t>
  </si>
  <si>
    <t>indole (4)</t>
  </si>
  <si>
    <t>120-72-9</t>
  </si>
  <si>
    <t>200 - 8,000</t>
  </si>
  <si>
    <t>fragrance and/or flavorant</t>
  </si>
  <si>
    <t>isoquinoline (4)</t>
  </si>
  <si>
    <t>119-65-3</t>
  </si>
  <si>
    <t>methyl salicylate (4)</t>
  </si>
  <si>
    <t>119-36-8</t>
  </si>
  <si>
    <t>400 - 16,000</t>
  </si>
  <si>
    <t>tonalide (4)</t>
  </si>
  <si>
    <t>21145-77-7</t>
  </si>
  <si>
    <t>polycyclic musk fragrance</t>
  </si>
  <si>
    <t>Industrial Compounds</t>
  </si>
  <si>
    <t>2,2',4,4'-tetrabromodiphenylether (4)</t>
  </si>
  <si>
    <t>5436-43-1</t>
  </si>
  <si>
    <t>flame retardant</t>
  </si>
  <si>
    <t>2,6-dimethylnaphthalene (4)</t>
  </si>
  <si>
    <t>581-42-0</t>
  </si>
  <si>
    <t>component of diesel/kerosene</t>
  </si>
  <si>
    <r>
      <t>4-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-octylphenol (4)</t>
    </r>
  </si>
  <si>
    <t>1806-26-4</t>
  </si>
  <si>
    <t>nonionic detergent degradate</t>
  </si>
  <si>
    <t>5-methyl-1H-benzotriazole (4)</t>
  </si>
  <si>
    <t>136-85-6</t>
  </si>
  <si>
    <t>1,600 - 64,000</t>
  </si>
  <si>
    <t>antioxidant in antifreeze and deicers</t>
  </si>
  <si>
    <t>anthraquinone (4)</t>
  </si>
  <si>
    <t>84-65-1</t>
  </si>
  <si>
    <t>dye/textiles, seed treatment, bird repellent</t>
  </si>
  <si>
    <t>carbazole (4)</t>
  </si>
  <si>
    <t>86-74-8</t>
  </si>
  <si>
    <t>dyes, explosives, and lubricants</t>
  </si>
  <si>
    <t>chirald (2)</t>
  </si>
  <si>
    <t>38345-66-3</t>
  </si>
  <si>
    <t>8,000 - 32,000</t>
  </si>
  <si>
    <t>plasticizer for polymers and resins</t>
  </si>
  <si>
    <t>fluoranthene (4)</t>
  </si>
  <si>
    <t>206-44-0</t>
  </si>
  <si>
    <t xml:space="preserve">component of coal tar and asphalt </t>
  </si>
  <si>
    <t>pyrene (4)</t>
  </si>
  <si>
    <t>129-00-0</t>
  </si>
  <si>
    <t>component of coal tar and asphalt</t>
  </si>
  <si>
    <t>tetrachloroethylene (4)</t>
  </si>
  <si>
    <t>127-18-4</t>
  </si>
  <si>
    <t>800 - 32,000</t>
  </si>
  <si>
    <t>solvent, degreaser</t>
  </si>
  <si>
    <t>Nonprescription Pharmaceuticals and Degradates</t>
  </si>
  <si>
    <t>hydrocortisone (1)</t>
  </si>
  <si>
    <t>50-23-7</t>
  </si>
  <si>
    <t>glucocorticoid steroid</t>
  </si>
  <si>
    <t>Pesticides and Degradates</t>
  </si>
  <si>
    <t>3,4-dichlorophenyl isocyanate (4)</t>
  </si>
  <si>
    <t>102-36-3</t>
  </si>
  <si>
    <t>1600 - 64,000</t>
  </si>
  <si>
    <t>diuron degradate</t>
  </si>
  <si>
    <t>bromacil (4)</t>
  </si>
  <si>
    <t>314-40-9</t>
  </si>
  <si>
    <t>herbicide</t>
  </si>
  <si>
    <t>chlorpyrifos (4)</t>
  </si>
  <si>
    <t>2921-88-2</t>
  </si>
  <si>
    <t>600 - 24,000</t>
  </si>
  <si>
    <t>insecticide</t>
  </si>
  <si>
    <t>diazinon (4)</t>
  </si>
  <si>
    <t>333-41-5</t>
  </si>
  <si>
    <t>dichlorvos (4)</t>
  </si>
  <si>
    <t>62-73-7</t>
  </si>
  <si>
    <t>insecticide, trichlofon degradate</t>
  </si>
  <si>
    <t>metalaxyl (4)</t>
  </si>
  <si>
    <t>57837-19-1</t>
  </si>
  <si>
    <t>fungicide</t>
  </si>
  <si>
    <t>metolachlor (4)</t>
  </si>
  <si>
    <t>51218-45-2</t>
  </si>
  <si>
    <t>prometon (4)</t>
  </si>
  <si>
    <t>1610-18-0</t>
  </si>
  <si>
    <t>Prescription Pharmaceuticals and Degradates</t>
  </si>
  <si>
    <t>2-ethyl-2-phenylmalonamide (2)</t>
  </si>
  <si>
    <t>7206-76-0</t>
  </si>
  <si>
    <t>5,000 - 20,000</t>
  </si>
  <si>
    <t>primidone degradate</t>
  </si>
  <si>
    <t>alprazolam (1)</t>
  </si>
  <si>
    <t>28981-97-7</t>
  </si>
  <si>
    <t>anxiolytic</t>
  </si>
  <si>
    <t>amitriptyline (1)</t>
  </si>
  <si>
    <t>50-48-6</t>
  </si>
  <si>
    <t>tricyclic antidepressant</t>
  </si>
  <si>
    <t>benztropine (1)</t>
  </si>
  <si>
    <t>86-13-5</t>
  </si>
  <si>
    <t>anticholinergic</t>
  </si>
  <si>
    <t>betamethasone (1)</t>
  </si>
  <si>
    <t>378-44-9</t>
  </si>
  <si>
    <t>butalbital (2)</t>
  </si>
  <si>
    <t>77-26-9</t>
  </si>
  <si>
    <t>barbituate</t>
  </si>
  <si>
    <t>celecoxib (2)</t>
  </si>
  <si>
    <t>169590-42-5</t>
  </si>
  <si>
    <t>non-steroidal anti-inflammatory</t>
  </si>
  <si>
    <t>citalopram (1)</t>
  </si>
  <si>
    <t>59729-33-8</t>
  </si>
  <si>
    <t xml:space="preserve">antidepressant, anxiety disorders </t>
  </si>
  <si>
    <t>clonidine (1)</t>
  </si>
  <si>
    <t>4205-90-7</t>
  </si>
  <si>
    <t>antihypertensive</t>
  </si>
  <si>
    <t>diazepam  (1)</t>
  </si>
  <si>
    <t>439-14-5</t>
  </si>
  <si>
    <t>antianxiety, sleep aid, anticonvulsant</t>
  </si>
  <si>
    <t>efavirenz (2)</t>
  </si>
  <si>
    <t>154598-52-4</t>
  </si>
  <si>
    <t>16,000 - 64,000</t>
  </si>
  <si>
    <t>antiretroviral</t>
  </si>
  <si>
    <t>ezetimibe (1)</t>
  </si>
  <si>
    <t>163222-33-1</t>
  </si>
  <si>
    <t>cholestrol reduction</t>
  </si>
  <si>
    <t>fadrozole (1)</t>
  </si>
  <si>
    <t>102676-47-1</t>
  </si>
  <si>
    <t>aromatase inhibitor</t>
  </si>
  <si>
    <t>fluoxetine (1)</t>
  </si>
  <si>
    <t>54910-89-3</t>
  </si>
  <si>
    <t xml:space="preserve">antidepressant </t>
  </si>
  <si>
    <t>fluticasone (1)</t>
  </si>
  <si>
    <t>90566-53-3</t>
  </si>
  <si>
    <t>synthetic corticsteroid</t>
  </si>
  <si>
    <t>griseofulvin (2)</t>
  </si>
  <si>
    <t>126-07-8</t>
  </si>
  <si>
    <t>antifungal</t>
  </si>
  <si>
    <t>hydrocodone (1)</t>
  </si>
  <si>
    <t>125-29-1</t>
  </si>
  <si>
    <t>opioid</t>
  </si>
  <si>
    <t>hydroxyzine (1)</t>
  </si>
  <si>
    <t>68-88-2</t>
  </si>
  <si>
    <t>antihistamine, sedative</t>
    <phoneticPr fontId="0" type="noConversion"/>
  </si>
  <si>
    <t>iminostilbene (1)</t>
  </si>
  <si>
    <t>256-96-2</t>
  </si>
  <si>
    <t>anticonvulsant, tricyclic antidepressant</t>
  </si>
  <si>
    <t>ketoconazole (1)</t>
  </si>
  <si>
    <t>65277-42-1</t>
  </si>
  <si>
    <t>antifungal</t>
    <phoneticPr fontId="0" type="noConversion"/>
  </si>
  <si>
    <t>meperidine (2)</t>
  </si>
  <si>
    <t>57-42-1</t>
  </si>
  <si>
    <t>4,000 - 16,000</t>
  </si>
  <si>
    <t>opioid pain reliever</t>
  </si>
  <si>
    <t>methotrexate (1)</t>
  </si>
  <si>
    <t>59-05-2</t>
  </si>
  <si>
    <t>antifolate</t>
  </si>
  <si>
    <t>methylphenidate (2)</t>
  </si>
  <si>
    <t>113-45-1</t>
  </si>
  <si>
    <t>psychostimulant</t>
  </si>
  <si>
    <t>nizatidine (1)</t>
  </si>
  <si>
    <t>76963-41-2</t>
  </si>
  <si>
    <t>acid inhibitor</t>
  </si>
  <si>
    <t>nordiazepam (1)</t>
  </si>
  <si>
    <t>1088-11-5</t>
  </si>
  <si>
    <t>diazepam degradate</t>
  </si>
  <si>
    <t>norfluoxetine (1)</t>
  </si>
  <si>
    <t>56161-73-0</t>
  </si>
  <si>
    <t>fluoxetine degradate</t>
  </si>
  <si>
    <t>norpropoxyphene (2)</t>
  </si>
  <si>
    <t>3376-94-1</t>
  </si>
  <si>
    <t>dextropropoxyphene degradate</t>
  </si>
  <si>
    <t>norverapamil (1)</t>
  </si>
  <si>
    <t>67018-85-3</t>
  </si>
  <si>
    <t>verapamil degradate</t>
  </si>
  <si>
    <t>omeprazole (1)</t>
  </si>
  <si>
    <t>73590-58-6</t>
    <phoneticPr fontId="0" type="noConversion"/>
  </si>
  <si>
    <t>proton pump inhibitor</t>
  </si>
  <si>
    <t>penciclovir (1)</t>
  </si>
  <si>
    <t>39809-25-1</t>
  </si>
  <si>
    <t>antiviral</t>
  </si>
  <si>
    <t>phenobarbital (2)</t>
  </si>
  <si>
    <t>50-06-6</t>
  </si>
  <si>
    <t>barbiturate</t>
  </si>
  <si>
    <t>promethazine (1)</t>
  </si>
  <si>
    <t>60-87-7</t>
  </si>
  <si>
    <t>antihistamine, antiemetic, sedative</t>
    <phoneticPr fontId="0" type="noConversion"/>
  </si>
  <si>
    <t>propranolol (1)</t>
  </si>
  <si>
    <t>525-66-6</t>
  </si>
  <si>
    <t>beta blocker, antihypertensive</t>
  </si>
  <si>
    <t>sertraline (1)</t>
  </si>
  <si>
    <t>79617-96-2</t>
  </si>
  <si>
    <t>antidepressant</t>
  </si>
  <si>
    <t>sitagliptin (1)</t>
  </si>
  <si>
    <t>790712-60-6</t>
  </si>
  <si>
    <t>antihyperglycemic</t>
    <phoneticPr fontId="0" type="noConversion"/>
  </si>
  <si>
    <t>ticlopidine (2)</t>
  </si>
  <si>
    <t>551-42-85-3</t>
  </si>
  <si>
    <t>adenosine diphosphate receptor inhibitor</t>
  </si>
  <si>
    <t>tiotropium (1)</t>
  </si>
  <si>
    <t>186691-13-4</t>
  </si>
  <si>
    <t>valacyclovir (1)</t>
  </si>
  <si>
    <t>124832-26-4</t>
  </si>
  <si>
    <t xml:space="preserve">antiviral </t>
  </si>
  <si>
    <t>Steriods and Hormones</t>
  </si>
  <si>
    <t>11-ketotestosterone (3)</t>
  </si>
  <si>
    <t>53187-98-7</t>
  </si>
  <si>
    <t>natural androgen, testosterone degradate</t>
  </si>
  <si>
    <r>
      <t>17-</t>
    </r>
    <r>
      <rPr>
        <i/>
        <sz val="10"/>
        <rFont val="Times New Roman"/>
        <family val="1"/>
      </rPr>
      <t>alpha</t>
    </r>
    <r>
      <rPr>
        <sz val="10"/>
        <rFont val="Times New Roman"/>
        <family val="1"/>
      </rPr>
      <t>-ethynyl estradiol (3)</t>
    </r>
  </si>
  <si>
    <t>57-63-6</t>
  </si>
  <si>
    <t xml:space="preserve">synthetic estrogen </t>
  </si>
  <si>
    <r>
      <t>17-</t>
    </r>
    <r>
      <rPr>
        <i/>
        <sz val="10"/>
        <rFont val="Times New Roman"/>
        <family val="1"/>
      </rPr>
      <t>alpha</t>
    </r>
    <r>
      <rPr>
        <sz val="10"/>
        <rFont val="Times New Roman"/>
        <family val="1"/>
      </rPr>
      <t>-estradiol (3)</t>
    </r>
  </si>
  <si>
    <t>57-91-0</t>
  </si>
  <si>
    <t>natural estrogen</t>
  </si>
  <si>
    <t>4-androstene-3,17-dione (3)</t>
  </si>
  <si>
    <t>63-05-8</t>
  </si>
  <si>
    <t>natural androgen, testosterone precursor</t>
  </si>
  <si>
    <t>equilenin (3)</t>
  </si>
  <si>
    <t>517-09-9</t>
  </si>
  <si>
    <t xml:space="preserve">natural equine estrogen, hormone replacement therapy </t>
  </si>
  <si>
    <t>equilin (3)</t>
  </si>
  <si>
    <t>474-86-2</t>
  </si>
  <si>
    <t>mestranol (3)</t>
  </si>
  <si>
    <t>72-33-3</t>
  </si>
  <si>
    <t>synthetic estrogen</t>
  </si>
  <si>
    <t>norethindrone (3)</t>
  </si>
  <si>
    <t>68-22-4</t>
  </si>
  <si>
    <t>synthetic progestin</t>
  </si>
  <si>
    <t>progesterone (3)</t>
  </si>
  <si>
    <t>57-83-0</t>
  </si>
  <si>
    <t>natural progestin</t>
  </si>
  <si>
    <t>testosterone (3)</t>
  </si>
  <si>
    <t>58-22-0</t>
  </si>
  <si>
    <t>natural androgen</t>
  </si>
  <si>
    <r>
      <rPr>
        <i/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Method: (1) = LC/MS/MS pharmaceutical, (2) = GC/MS pharmaceutical, (3) = GC/MS/MS steroid hormones, (4) = GC/MS household/industrial chemicals, </t>
    </r>
    <r>
      <rPr>
        <i/>
        <vertAlign val="superscript"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chemical abstracting service report, </t>
    </r>
    <r>
      <rPr>
        <i/>
        <vertAlign val="superscript"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reporting limit (RL)</t>
    </r>
  </si>
  <si>
    <t>LC/MS/MS Pharmaceutical Chemicals</t>
  </si>
  <si>
    <r>
      <t>Sample</t>
    </r>
    <r>
      <rPr>
        <b/>
        <i/>
        <vertAlign val="superscript"/>
        <sz val="11"/>
        <color theme="1"/>
        <rFont val="Times New Roman"/>
        <family val="1"/>
      </rPr>
      <t>a</t>
    </r>
  </si>
  <si>
    <t>Field Blank</t>
  </si>
  <si>
    <t>10-hydroxy-amitriptyline</t>
  </si>
  <si>
    <t>&lt;83.0</t>
  </si>
  <si>
    <t>&lt;83</t>
  </si>
  <si>
    <t>abacavir</t>
  </si>
  <si>
    <t>&lt;82.0</t>
  </si>
  <si>
    <t>&lt;82</t>
  </si>
  <si>
    <t>acetaminophen</t>
  </si>
  <si>
    <t>&lt;71</t>
  </si>
  <si>
    <t>acyclovir</t>
  </si>
  <si>
    <t>&lt;220</t>
  </si>
  <si>
    <t>albuterol</t>
  </si>
  <si>
    <t>&lt;60.0</t>
  </si>
  <si>
    <t>&lt;60</t>
  </si>
  <si>
    <t>alprazolam</t>
  </si>
  <si>
    <t>&lt;210</t>
  </si>
  <si>
    <t>amitriptyline</t>
  </si>
  <si>
    <t>&lt;370</t>
  </si>
  <si>
    <t>amphetamine</t>
  </si>
  <si>
    <t>&lt;81</t>
  </si>
  <si>
    <t>antipyrene</t>
  </si>
  <si>
    <t>&lt;1,160</t>
  </si>
  <si>
    <t>atenolol</t>
  </si>
  <si>
    <t>&lt;130</t>
  </si>
  <si>
    <t>atrazine</t>
  </si>
  <si>
    <t>&lt;190</t>
  </si>
  <si>
    <t>benztropine</t>
  </si>
  <si>
    <t>&lt;150</t>
  </si>
  <si>
    <t>betamethasone</t>
  </si>
  <si>
    <t>&lt;1,140</t>
  </si>
  <si>
    <t>bupropion</t>
  </si>
  <si>
    <t>&lt;170</t>
  </si>
  <si>
    <t>caffeine</t>
  </si>
  <si>
    <t>&lt;900</t>
  </si>
  <si>
    <t>carbamazepine</t>
  </si>
  <si>
    <t>&lt;41</t>
  </si>
  <si>
    <t>carisoprodol</t>
  </si>
  <si>
    <t>&lt;120</t>
  </si>
  <si>
    <t>chlorpheniramine</t>
  </si>
  <si>
    <t>&lt;46.0</t>
  </si>
  <si>
    <t>&lt;46</t>
  </si>
  <si>
    <t>cimetidine</t>
  </si>
  <si>
    <t>&lt;270</t>
  </si>
  <si>
    <t>diltiazem</t>
  </si>
  <si>
    <t>&lt;100</t>
  </si>
  <si>
    <t>citalopram</t>
  </si>
  <si>
    <t>&lt;65.0</t>
  </si>
  <si>
    <t>&lt;65</t>
  </si>
  <si>
    <t>clonidine</t>
  </si>
  <si>
    <t>&lt;600</t>
  </si>
  <si>
    <t>codeine</t>
  </si>
  <si>
    <t>&lt;880</t>
  </si>
  <si>
    <t>cotinine</t>
  </si>
  <si>
    <t>&lt;63</t>
  </si>
  <si>
    <t>dehydronifedipine</t>
  </si>
  <si>
    <t>&lt;240</t>
  </si>
  <si>
    <t>desvenlafaxine</t>
  </si>
  <si>
    <t>&lt;74</t>
  </si>
  <si>
    <t>dextromethorphan</t>
  </si>
  <si>
    <t>E 63.0</t>
  </si>
  <si>
    <t>diazepam</t>
  </si>
  <si>
    <t>&lt;22.0</t>
  </si>
  <si>
    <t>&lt;22</t>
  </si>
  <si>
    <t>diphenhydramine</t>
  </si>
  <si>
    <t>&lt;57.0</t>
  </si>
  <si>
    <t>&lt;57</t>
  </si>
  <si>
    <t>duloxetine</t>
  </si>
  <si>
    <t>&lt;360</t>
  </si>
  <si>
    <t>erythromycin</t>
  </si>
  <si>
    <t>&lt;530</t>
  </si>
  <si>
    <t>ezetimibe</t>
  </si>
  <si>
    <t>&lt;630</t>
  </si>
  <si>
    <t>fadrozole</t>
  </si>
  <si>
    <t>&lt;73.0</t>
  </si>
  <si>
    <t>&lt;73</t>
  </si>
  <si>
    <t>famotidine</t>
  </si>
  <si>
    <t>fenofibrate</t>
  </si>
  <si>
    <t>&lt;62.0</t>
  </si>
  <si>
    <t>&lt;62</t>
  </si>
  <si>
    <t>fexofenadine</t>
  </si>
  <si>
    <t>fluconazole</t>
  </si>
  <si>
    <t>&lt;710</t>
  </si>
  <si>
    <t>fluoxetine</t>
  </si>
  <si>
    <t>&lt;260</t>
  </si>
  <si>
    <t>fluticasone</t>
  </si>
  <si>
    <t>fluvoxamine</t>
  </si>
  <si>
    <t>glipizide</t>
  </si>
  <si>
    <t>&lt;340</t>
  </si>
  <si>
    <t>glyburide</t>
  </si>
  <si>
    <t>&lt;39.0</t>
  </si>
  <si>
    <t>&lt;39</t>
  </si>
  <si>
    <t>hydrocodone</t>
  </si>
  <si>
    <t>hydrocortisone</t>
  </si>
  <si>
    <t>&lt;1,470</t>
  </si>
  <si>
    <t>hydroxyzine</t>
  </si>
  <si>
    <t>&lt;74.0</t>
  </si>
  <si>
    <t>iminostilbene</t>
  </si>
  <si>
    <t>&lt;1,450</t>
  </si>
  <si>
    <t>ketoconazole</t>
  </si>
  <si>
    <t>&lt;1,130</t>
  </si>
  <si>
    <t>lamivudine</t>
  </si>
  <si>
    <t>&lt;160</t>
  </si>
  <si>
    <t>lidocaine</t>
  </si>
  <si>
    <t>loperamide</t>
  </si>
  <si>
    <t>&lt;110</t>
  </si>
  <si>
    <t>loratadine</t>
  </si>
  <si>
    <t>&lt;69.0</t>
  </si>
  <si>
    <t>lorazepam</t>
  </si>
  <si>
    <t>meprobamate</t>
  </si>
  <si>
    <t>&lt;860</t>
  </si>
  <si>
    <t>metaxalone</t>
  </si>
  <si>
    <t>metformin</t>
  </si>
  <si>
    <t>methadone</t>
  </si>
  <si>
    <t>&lt;76.0</t>
  </si>
  <si>
    <t>methocarbamol</t>
  </si>
  <si>
    <t>&lt;87.0</t>
  </si>
  <si>
    <t>methotrexate</t>
  </si>
  <si>
    <t>&lt;520</t>
  </si>
  <si>
    <t>methyl-1H-benzotriazole</t>
  </si>
  <si>
    <t>&lt;1,410</t>
  </si>
  <si>
    <t>metoprolol</t>
  </si>
  <si>
    <t>morphine</t>
  </si>
  <si>
    <t>&lt;140</t>
  </si>
  <si>
    <t>nadolol</t>
  </si>
  <si>
    <t>&lt;800</t>
  </si>
  <si>
    <t>N-desmethyldiltiazem</t>
  </si>
  <si>
    <t>nicotine</t>
  </si>
  <si>
    <t>&lt;570</t>
  </si>
  <si>
    <t>nizatidine</t>
  </si>
  <si>
    <t>nordiazepam</t>
  </si>
  <si>
    <t>&lt;410</t>
  </si>
  <si>
    <t>norfluoxetine</t>
  </si>
  <si>
    <t>&lt;1,900</t>
  </si>
  <si>
    <t>norverapamil</t>
  </si>
  <si>
    <t>&lt;85.0</t>
  </si>
  <si>
    <t>orlistat</t>
  </si>
  <si>
    <t>oseltamivir</t>
  </si>
  <si>
    <t>oxazepam</t>
  </si>
  <si>
    <t>&lt;1,400</t>
  </si>
  <si>
    <t>oxycodone</t>
  </si>
  <si>
    <t>paraxantine</t>
  </si>
  <si>
    <t>&lt;200</t>
  </si>
  <si>
    <t>paroxetine</t>
  </si>
  <si>
    <t>penciclovir</t>
  </si>
  <si>
    <t>&lt;400</t>
  </si>
  <si>
    <t>pentoxyfylline</t>
  </si>
  <si>
    <t>&lt;93.0</t>
  </si>
  <si>
    <t>phenazopyridine</t>
  </si>
  <si>
    <t>phendimetrazine</t>
  </si>
  <si>
    <t>&lt;310</t>
  </si>
  <si>
    <t>phenytoin</t>
  </si>
  <si>
    <t>E 4,230</t>
  </si>
  <si>
    <t>&lt;1,800</t>
  </si>
  <si>
    <t>piperonylbutoxide</t>
  </si>
  <si>
    <t>&lt;30.0</t>
  </si>
  <si>
    <t>prednisolone</t>
  </si>
  <si>
    <t>&lt;1,500</t>
  </si>
  <si>
    <t>prednisone</t>
  </si>
  <si>
    <t>&lt;1,680</t>
  </si>
  <si>
    <t>promethazine</t>
  </si>
  <si>
    <t>&lt;500</t>
  </si>
  <si>
    <t>propanolol</t>
  </si>
  <si>
    <t>propoxyphene</t>
  </si>
  <si>
    <t>pseudoephederine</t>
  </si>
  <si>
    <t>quinine</t>
  </si>
  <si>
    <t>&lt;790</t>
  </si>
  <si>
    <t>raloxifene</t>
  </si>
  <si>
    <t>&lt;97.0</t>
  </si>
  <si>
    <t>ranitidine</t>
  </si>
  <si>
    <t>&lt;1,920</t>
  </si>
  <si>
    <t>sertraline</t>
  </si>
  <si>
    <t>sitagliptin</t>
  </si>
  <si>
    <t>&lt;970</t>
  </si>
  <si>
    <t>sulfadimethoxine</t>
  </si>
  <si>
    <t>&lt;650</t>
  </si>
  <si>
    <t>sulfamethizole</t>
  </si>
  <si>
    <t>&lt;1,040</t>
  </si>
  <si>
    <t>sulfamethoxazole</t>
  </si>
  <si>
    <t>tamoxifen</t>
  </si>
  <si>
    <t>temazepam</t>
  </si>
  <si>
    <t>&lt;180</t>
  </si>
  <si>
    <t>theophylline</t>
  </si>
  <si>
    <t>thiabendazole</t>
  </si>
  <si>
    <t>&lt;41.0</t>
  </si>
  <si>
    <t>tiotropium</t>
  </si>
  <si>
    <t>&lt;430</t>
  </si>
  <si>
    <t>tramadol</t>
  </si>
  <si>
    <t>triamterene</t>
  </si>
  <si>
    <t>&lt;52.0</t>
  </si>
  <si>
    <t>trimethoprim</t>
  </si>
  <si>
    <t>valacyclovir</t>
  </si>
  <si>
    <t>&lt;1,630</t>
  </si>
  <si>
    <t>venlafaxine</t>
  </si>
  <si>
    <t>&lt;44.0</t>
  </si>
  <si>
    <t>verapamil</t>
  </si>
  <si>
    <t>warfarin</t>
  </si>
  <si>
    <t>Hormone Steroid Chemicals</t>
  </si>
  <si>
    <t>Sample</t>
  </si>
  <si>
    <t>11-ketotestosterone</t>
  </si>
  <si>
    <t>&lt;2.00</t>
  </si>
  <si>
    <t>&lt;5.20</t>
  </si>
  <si>
    <r>
      <t>17-</t>
    </r>
    <r>
      <rPr>
        <i/>
        <sz val="10"/>
        <color theme="1"/>
        <rFont val="Times New Roman"/>
        <family val="1"/>
      </rPr>
      <t>alpha</t>
    </r>
    <r>
      <rPr>
        <sz val="10"/>
        <color theme="1"/>
        <rFont val="Times New Roman"/>
        <family val="1"/>
      </rPr>
      <t>-estradiol</t>
    </r>
  </si>
  <si>
    <t>&lt;8.71</t>
  </si>
  <si>
    <t>&lt;2.08</t>
  </si>
  <si>
    <t>&lt;0.800</t>
  </si>
  <si>
    <r>
      <t>17-</t>
    </r>
    <r>
      <rPr>
        <i/>
        <sz val="10"/>
        <color theme="1"/>
        <rFont val="Times New Roman"/>
        <family val="1"/>
      </rPr>
      <t>alpha</t>
    </r>
    <r>
      <rPr>
        <sz val="10"/>
        <color theme="1"/>
        <rFont val="Times New Roman"/>
        <family val="1"/>
      </rPr>
      <t>-ethynyl estradiol</t>
    </r>
  </si>
  <si>
    <t>&lt;1.05</t>
  </si>
  <si>
    <r>
      <t>17-</t>
    </r>
    <r>
      <rPr>
        <i/>
        <sz val="10"/>
        <color theme="1"/>
        <rFont val="Times New Roman"/>
        <family val="1"/>
      </rPr>
      <t>beta</t>
    </r>
    <r>
      <rPr>
        <sz val="10"/>
        <color theme="1"/>
        <rFont val="Times New Roman"/>
        <family val="1"/>
      </rPr>
      <t>-estradiol</t>
    </r>
  </si>
  <si>
    <t>19-norethindrone</t>
  </si>
  <si>
    <t>&lt;0.80</t>
  </si>
  <si>
    <r>
      <t>3-</t>
    </r>
    <r>
      <rPr>
        <i/>
        <sz val="10"/>
        <color theme="1"/>
        <rFont val="Times New Roman"/>
        <family val="1"/>
      </rPr>
      <t>beta</t>
    </r>
    <r>
      <rPr>
        <sz val="10"/>
        <color theme="1"/>
        <rFont val="Times New Roman"/>
        <family val="1"/>
      </rPr>
      <t>-coprostanol</t>
    </r>
  </si>
  <si>
    <t>4-androstene-3,17-dione</t>
  </si>
  <si>
    <t>bisphenol A (BPA)</t>
  </si>
  <si>
    <t>cholesterol</t>
  </si>
  <si>
    <t>diethylstilbestrol</t>
  </si>
  <si>
    <t>dihydrotestosterone</t>
  </si>
  <si>
    <t>&lt;4.00</t>
  </si>
  <si>
    <t>&lt;10.4</t>
  </si>
  <si>
    <t>epitestosterone</t>
  </si>
  <si>
    <t>equilenin</t>
  </si>
  <si>
    <t>&lt;13.9</t>
  </si>
  <si>
    <t>equilin</t>
  </si>
  <si>
    <t>&lt;8.00</t>
  </si>
  <si>
    <t>estriol</t>
  </si>
  <si>
    <t>estrone</t>
  </si>
  <si>
    <t>mestranol</t>
  </si>
  <si>
    <t>progesterone</t>
  </si>
  <si>
    <t>testosterone</t>
  </si>
  <si>
    <t>&lt;1.60</t>
  </si>
  <si>
    <r>
      <rPr>
        <i/>
        <sz val="10"/>
        <color theme="1"/>
        <rFont val="Times New Roman"/>
        <family val="1"/>
      </rPr>
      <t>cis</t>
    </r>
    <r>
      <rPr>
        <sz val="10"/>
        <color theme="1"/>
        <rFont val="Times New Roman"/>
        <family val="1"/>
      </rPr>
      <t>-Androsterone</t>
    </r>
  </si>
  <si>
    <t>&lt;9.25</t>
  </si>
  <si>
    <t>Household/Industrial Chemicals</t>
  </si>
  <si>
    <t>Laboratory Blanks</t>
  </si>
  <si>
    <r>
      <t>Sample</t>
    </r>
    <r>
      <rPr>
        <b/>
        <i/>
        <vertAlign val="superscript"/>
        <sz val="11"/>
        <rFont val="Times New Roman"/>
        <family val="1"/>
      </rPr>
      <t>a</t>
    </r>
  </si>
  <si>
    <r>
      <t>Field Blank</t>
    </r>
    <r>
      <rPr>
        <b/>
        <i/>
        <vertAlign val="superscript"/>
        <sz val="11"/>
        <rFont val="Times New Roman"/>
        <family val="1"/>
      </rPr>
      <t>a</t>
    </r>
  </si>
  <si>
    <t>Blank 1</t>
  </si>
  <si>
    <t>Blank 2</t>
  </si>
  <si>
    <t>Blank 3</t>
  </si>
  <si>
    <t>1,4-dichlorobenzene</t>
  </si>
  <si>
    <t>&lt;4,000</t>
  </si>
  <si>
    <t>&lt;80.0</t>
  </si>
  <si>
    <t>1-methylnaphthalene</t>
  </si>
  <si>
    <t>&lt;2,000</t>
  </si>
  <si>
    <t>&lt;40.0</t>
  </si>
  <si>
    <t>2,2',4,4'-tetrabromodiphenylether</t>
  </si>
  <si>
    <t>2,6-dimethylnaphthalene</t>
  </si>
  <si>
    <t>2-methylnaphthalene</t>
  </si>
  <si>
    <t>E 511</t>
  </si>
  <si>
    <t>3,4-dichlorophenyl isocyanate</t>
  </si>
  <si>
    <t>&lt;16,000</t>
  </si>
  <si>
    <t>&lt;320</t>
  </si>
  <si>
    <t>4-cumylphenol</t>
  </si>
  <si>
    <t>E 28,600</t>
  </si>
  <si>
    <r>
      <t>4-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-octylphenol</t>
    </r>
  </si>
  <si>
    <t>&lt;5,110</t>
  </si>
  <si>
    <t>&lt;1,000</t>
  </si>
  <si>
    <t>&lt;20.0</t>
  </si>
  <si>
    <t>4-nonylphenol diethoxylate</t>
  </si>
  <si>
    <t>&lt;80,000</t>
  </si>
  <si>
    <t>E 17,500</t>
  </si>
  <si>
    <t>&lt;1,600</t>
  </si>
  <si>
    <t>4-nonylphenol monoethoxylate</t>
  </si>
  <si>
    <r>
      <t>4-</t>
    </r>
    <r>
      <rPr>
        <i/>
        <sz val="10"/>
        <rFont val="Times New Roman"/>
        <family val="1"/>
      </rPr>
      <t>tert</t>
    </r>
    <r>
      <rPr>
        <sz val="10"/>
        <rFont val="Times New Roman"/>
        <family val="1"/>
      </rPr>
      <t>-octylphenol</t>
    </r>
  </si>
  <si>
    <t>&lt;20,000</t>
  </si>
  <si>
    <t>4-tert-octylphenol diethoxylate</t>
  </si>
  <si>
    <t>&lt;10,000</t>
  </si>
  <si>
    <t>4-tert-octylphenol monoethoxylate</t>
  </si>
  <si>
    <t>E v 34,600</t>
  </si>
  <si>
    <t>&lt;30,000</t>
  </si>
  <si>
    <t>5-methyl-1H-benzotriazole</t>
  </si>
  <si>
    <t>acetophenone</t>
  </si>
  <si>
    <t>v  48,200</t>
  </si>
  <si>
    <t>anthracene</t>
  </si>
  <si>
    <t>anthraquinone</t>
  </si>
  <si>
    <t>benzo(a)pyrene</t>
  </si>
  <si>
    <t>benzophenone</t>
  </si>
  <si>
    <r>
      <rPr>
        <i/>
        <sz val="10"/>
        <rFont val="Times New Roman"/>
        <family val="1"/>
      </rPr>
      <t>beta</t>
    </r>
    <r>
      <rPr>
        <sz val="10"/>
        <rFont val="Times New Roman"/>
        <family val="1"/>
      </rPr>
      <t>-sitosterol</t>
    </r>
  </si>
  <si>
    <t>E 136,000</t>
  </si>
  <si>
    <t>&lt;240,000</t>
  </si>
  <si>
    <t>&lt;4,800</t>
  </si>
  <si>
    <t>bromacil</t>
  </si>
  <si>
    <t>&lt;8,000</t>
  </si>
  <si>
    <t>bromoform</t>
  </si>
  <si>
    <t>camphor</t>
  </si>
  <si>
    <t>&lt;80</t>
  </si>
  <si>
    <t>carbaryl</t>
  </si>
  <si>
    <t>&lt;3,000</t>
  </si>
  <si>
    <t>carbazole</t>
  </si>
  <si>
    <t>chlorpyrifos</t>
  </si>
  <si>
    <t>&lt;6,000</t>
  </si>
  <si>
    <t>cumene (isopropylbenzene)</t>
  </si>
  <si>
    <t>diazinon</t>
  </si>
  <si>
    <t>dichlorvos</t>
  </si>
  <si>
    <t>&lt;55,700</t>
  </si>
  <si>
    <t>&lt; 55,700</t>
  </si>
  <si>
    <t>&lt;9,040</t>
  </si>
  <si>
    <t>diethyl phthalate</t>
  </si>
  <si>
    <t>v  23,000</t>
  </si>
  <si>
    <t>E 17,700</t>
  </si>
  <si>
    <t>diethylhexyl phthalate</t>
  </si>
  <si>
    <t>&lt;100,000</t>
  </si>
  <si>
    <r>
      <rPr>
        <i/>
        <sz val="10"/>
        <rFont val="Times New Roman"/>
        <family val="1"/>
      </rPr>
      <t>d</t>
    </r>
    <r>
      <rPr>
        <sz val="10"/>
        <rFont val="Times New Roman"/>
        <family val="1"/>
      </rPr>
      <t>-limonene</t>
    </r>
  </si>
  <si>
    <t>ethanol,2-butoxy-,phosphate</t>
  </si>
  <si>
    <t>&lt;32,000</t>
  </si>
  <si>
    <t>&lt;640</t>
  </si>
  <si>
    <t>ethyl citrate</t>
  </si>
  <si>
    <t>fluoranthene</t>
  </si>
  <si>
    <t>galaxolide</t>
  </si>
  <si>
    <t>&lt;40</t>
  </si>
  <si>
    <t>indole</t>
  </si>
  <si>
    <t>isophorone</t>
  </si>
  <si>
    <t>&lt;2,500</t>
  </si>
  <si>
    <t>&lt;50.0</t>
  </si>
  <si>
    <t>isoquinoline</t>
  </si>
  <si>
    <t>menthol</t>
  </si>
  <si>
    <t>metalaxyl</t>
  </si>
  <si>
    <t>methyl salicylate</t>
  </si>
  <si>
    <t>metolachlor</t>
  </si>
  <si>
    <t>N,N-diethyltoluamide (DEET)</t>
  </si>
  <si>
    <t>naphthalene</t>
  </si>
  <si>
    <t>E 5,120</t>
  </si>
  <si>
    <t>v  5,630</t>
  </si>
  <si>
    <r>
      <rPr>
        <i/>
        <sz val="10"/>
        <rFont val="Times New Roman"/>
        <family val="1"/>
      </rPr>
      <t>para</t>
    </r>
    <r>
      <rPr>
        <sz val="10"/>
        <rFont val="Times New Roman"/>
        <family val="1"/>
      </rPr>
      <t>-cresol</t>
    </r>
  </si>
  <si>
    <t xml:space="preserve">E 3,490,000 </t>
  </si>
  <si>
    <r>
      <rPr>
        <i/>
        <sz val="10"/>
        <rFont val="Times New Roman"/>
        <family val="1"/>
      </rPr>
      <t>para</t>
    </r>
    <r>
      <rPr>
        <sz val="10"/>
        <rFont val="Times New Roman"/>
        <family val="1"/>
      </rPr>
      <t>-nonylphenol-total</t>
    </r>
  </si>
  <si>
    <t>pentachlorophenol</t>
  </si>
  <si>
    <t>E 52,800</t>
  </si>
  <si>
    <t>&lt;125,000</t>
  </si>
  <si>
    <t>phenanthrene</t>
  </si>
  <si>
    <t>phenol</t>
  </si>
  <si>
    <t>prometon</t>
  </si>
  <si>
    <t>pyrene</t>
  </si>
  <si>
    <t>skatol</t>
  </si>
  <si>
    <t>stigmastanol</t>
  </si>
  <si>
    <t>&lt;170,000</t>
  </si>
  <si>
    <t>&lt;3,400</t>
  </si>
  <si>
    <t>tetrachloroethylene</t>
  </si>
  <si>
    <t>tonalide</t>
  </si>
  <si>
    <t>tri(2-chloroethyl) phosphate</t>
  </si>
  <si>
    <t>tri(dichlorisopropyl) phosphate</t>
  </si>
  <si>
    <t>tributylphosphate</t>
  </si>
  <si>
    <t>E 5,010</t>
  </si>
  <si>
    <t>&lt;3,200</t>
  </si>
  <si>
    <t>&lt;64</t>
  </si>
  <si>
    <t>triclosan</t>
  </si>
  <si>
    <t>E 7,740</t>
  </si>
  <si>
    <t>triphenyl phosphate</t>
  </si>
  <si>
    <t>Pharmaceutical chemicals</t>
  </si>
  <si>
    <r>
      <t>RPD</t>
    </r>
    <r>
      <rPr>
        <b/>
        <i/>
        <vertAlign val="superscript"/>
        <sz val="11"/>
        <color theme="1"/>
        <rFont val="Times New Roman"/>
        <family val="1"/>
      </rPr>
      <t>a</t>
    </r>
  </si>
  <si>
    <t>Replicate</t>
  </si>
  <si>
    <t>aciclovir</t>
  </si>
  <si>
    <t>albuterol e</t>
  </si>
  <si>
    <t>&lt;213</t>
  </si>
  <si>
    <t>&lt;236</t>
  </si>
  <si>
    <r>
      <rPr>
        <i/>
        <sz val="10"/>
        <rFont val="Times New Roman"/>
        <family val="1"/>
      </rPr>
      <t>cis</t>
    </r>
    <r>
      <rPr>
        <sz val="10"/>
        <rFont val="Times New Roman"/>
        <family val="1"/>
      </rPr>
      <t>-diltiazem</t>
    </r>
  </si>
  <si>
    <t>&lt;308</t>
  </si>
  <si>
    <t>&lt;56.0</t>
  </si>
  <si>
    <t>&lt;178</t>
  </si>
  <si>
    <t>&lt;195</t>
  </si>
  <si>
    <t>&lt;69</t>
  </si>
  <si>
    <t>&lt;6,850</t>
  </si>
  <si>
    <t>&lt;7,820</t>
  </si>
  <si>
    <t>&lt;1,210</t>
  </si>
  <si>
    <t>&lt;1,180</t>
  </si>
  <si>
    <t>&lt;85</t>
  </si>
  <si>
    <t>paraxanthine</t>
  </si>
  <si>
    <t>&lt;129</t>
  </si>
  <si>
    <t>&lt;175</t>
  </si>
  <si>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RPD = |A-B| / ((A+B)/2)*100</t>
    </r>
  </si>
  <si>
    <t>Steroid Hormone Chemicals</t>
  </si>
  <si>
    <t>&lt;4.26</t>
  </si>
  <si>
    <t>&lt;4.04</t>
  </si>
  <si>
    <t>&lt;1.70</t>
  </si>
  <si>
    <t>&lt;1.62</t>
  </si>
  <si>
    <t>&lt;426</t>
  </si>
  <si>
    <t>&lt;404</t>
  </si>
  <si>
    <t>&lt;11.2</t>
  </si>
  <si>
    <t>&lt;8.52</t>
  </si>
  <si>
    <t>&lt;8.08</t>
  </si>
  <si>
    <t>&lt;42.5</t>
  </si>
  <si>
    <t>&lt;17.0</t>
  </si>
  <si>
    <t>&lt;16.2</t>
  </si>
  <si>
    <t>&lt;6.62</t>
  </si>
  <si>
    <t>&lt;5.16</t>
  </si>
  <si>
    <t>&lt;5.12</t>
  </si>
  <si>
    <t>&lt;13.0</t>
  </si>
  <si>
    <t>&lt;3.41</t>
  </si>
  <si>
    <t>&lt;8.59</t>
  </si>
  <si>
    <r>
      <rPr>
        <i/>
        <sz val="10"/>
        <color theme="1"/>
        <rFont val="Times New Roman"/>
        <family val="1"/>
      </rPr>
      <t>cis</t>
    </r>
    <r>
      <rPr>
        <sz val="10"/>
        <color theme="1"/>
        <rFont val="Times New Roman"/>
        <family val="1"/>
      </rPr>
      <t>-androsterone</t>
    </r>
  </si>
  <si>
    <r>
      <rPr>
        <b/>
        <i/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 xml:space="preserve"> RPD = |A-B| / ((A+B)/2)*100</t>
    </r>
  </si>
  <si>
    <r>
      <t>RPD</t>
    </r>
    <r>
      <rPr>
        <b/>
        <i/>
        <vertAlign val="superscript"/>
        <sz val="11"/>
        <color theme="1"/>
        <rFont val="Times New Roman"/>
        <family val="1"/>
      </rPr>
      <t>b</t>
    </r>
  </si>
  <si>
    <r>
      <t>Replicate</t>
    </r>
    <r>
      <rPr>
        <b/>
        <i/>
        <vertAlign val="superscript"/>
        <sz val="11"/>
        <color theme="1"/>
        <rFont val="Times New Roman"/>
        <family val="1"/>
      </rPr>
      <t>a</t>
    </r>
  </si>
  <si>
    <t>E 4,280</t>
  </si>
  <si>
    <t>E 6,050</t>
  </si>
  <si>
    <t>E v   6,870</t>
  </si>
  <si>
    <t>E v   6,340</t>
  </si>
  <si>
    <t>&lt;27.2</t>
  </si>
  <si>
    <t>&lt; 32.4</t>
  </si>
  <si>
    <t>E v  15,300</t>
  </si>
  <si>
    <t>E v 18,800</t>
  </si>
  <si>
    <t>Anthracene</t>
  </si>
  <si>
    <t>&lt;19,200</t>
  </si>
  <si>
    <t>&lt;  22,700</t>
  </si>
  <si>
    <t>v 14,100</t>
  </si>
  <si>
    <t>v 23,900</t>
  </si>
  <si>
    <t>E v  65,100</t>
  </si>
  <si>
    <t>&lt;  29,400</t>
  </si>
  <si>
    <t>&lt; 29,700</t>
  </si>
  <si>
    <t>v  1,350</t>
  </si>
  <si>
    <t>&lt;13,800</t>
  </si>
  <si>
    <t>v 7,760</t>
  </si>
  <si>
    <t>v   8,280</t>
  </si>
  <si>
    <t>tri(2-chloroethyl)phosphate</t>
  </si>
  <si>
    <t>tri(dichlorisopropyl)phosphate</t>
  </si>
  <si>
    <t>v 36,400</t>
  </si>
  <si>
    <t>Waste Composition Category</t>
  </si>
  <si>
    <t>Number of Landfills</t>
  </si>
  <si>
    <t>Waste-Type Category</t>
  </si>
  <si>
    <r>
      <t>CEC</t>
    </r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Detections   Min.</t>
    </r>
    <r>
      <rPr>
        <b/>
        <i/>
        <vertAlign val="superscript"/>
        <sz val="10"/>
        <color theme="1"/>
        <rFont val="Times New Roman"/>
        <family val="1"/>
      </rPr>
      <t>b</t>
    </r>
    <r>
      <rPr>
        <b/>
        <sz val="10"/>
        <color theme="1"/>
        <rFont val="Times New Roman"/>
        <family val="1"/>
      </rPr>
      <t xml:space="preserve"> - Max.</t>
    </r>
    <r>
      <rPr>
        <b/>
        <i/>
        <vertAlign val="superscript"/>
        <sz val="10"/>
        <color theme="1"/>
        <rFont val="Times New Roman"/>
        <family val="1"/>
      </rPr>
      <t>c</t>
    </r>
    <r>
      <rPr>
        <b/>
        <sz val="10"/>
        <color theme="1"/>
        <rFont val="Times New Roman"/>
        <family val="1"/>
      </rPr>
      <t xml:space="preserve"> [Median]</t>
    </r>
  </si>
  <si>
    <r>
      <t>Kruskal-Wallis Rank Test on CEC</t>
    </r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Detections</t>
    </r>
  </si>
  <si>
    <r>
      <t>Total Measured  CEC</t>
    </r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Concentrations    (ng/L)                    Min.</t>
    </r>
    <r>
      <rPr>
        <b/>
        <i/>
        <vertAlign val="superscript"/>
        <sz val="10"/>
        <color theme="1"/>
        <rFont val="Times New Roman"/>
        <family val="1"/>
      </rPr>
      <t>b</t>
    </r>
    <r>
      <rPr>
        <b/>
        <sz val="10"/>
        <color theme="1"/>
        <rFont val="Times New Roman"/>
        <family val="1"/>
      </rPr>
      <t xml:space="preserve"> - Max.</t>
    </r>
    <r>
      <rPr>
        <b/>
        <i/>
        <vertAlign val="superscript"/>
        <sz val="10"/>
        <color theme="1"/>
        <rFont val="Times New Roman"/>
        <family val="1"/>
      </rPr>
      <t>c</t>
    </r>
    <r>
      <rPr>
        <b/>
        <sz val="10"/>
        <color theme="1"/>
        <rFont val="Times New Roman"/>
        <family val="1"/>
      </rPr>
      <t xml:space="preserve">   [Median]</t>
    </r>
  </si>
  <si>
    <r>
      <t>Kruskal-Wallis Rank Test on CEC</t>
    </r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Concentrations (2-sided)</t>
    </r>
  </si>
  <si>
    <t xml:space="preserve"> Nonprescription and Prescription Pharmaceuticals</t>
  </si>
  <si>
    <t>No wastewater sludge</t>
  </si>
  <si>
    <t>4 - 63                 [17]</t>
  </si>
  <si>
    <t>p-value = 0.902, chi = 0.015,           df = 1</t>
  </si>
  <si>
    <t>8,577 - 1,020,197 [244,835]</t>
  </si>
  <si>
    <t>p-value = 0.935, chi = 0.097,        df = 1</t>
  </si>
  <si>
    <t xml:space="preserve">11 - 2% wastewater sludge </t>
  </si>
  <si>
    <t>5 - 55                   [12]</t>
  </si>
  <si>
    <t>189 - 1,139,626 [259,769]</t>
  </si>
  <si>
    <t>&lt;70% municipal waste</t>
  </si>
  <si>
    <t>8 - 22                  [13]</t>
  </si>
  <si>
    <t>p-value = 0.763, chi = 0.542,          df = 2</t>
  </si>
  <si>
    <t>17,633 - 559,564 [392,151]</t>
  </si>
  <si>
    <t>p-value = 0.227, chi = 2.968,        df = 2</t>
  </si>
  <si>
    <t>70 - 80% municipal waste</t>
  </si>
  <si>
    <t>6 - 55                 [12]</t>
  </si>
  <si>
    <t>8,577 - 1,139,626 [393,824]</t>
  </si>
  <si>
    <t>&gt;80% municipal waste</t>
  </si>
  <si>
    <t>4 - 63                   [17]</t>
  </si>
  <si>
    <t>189 - 1,020,197 [156,257]</t>
  </si>
  <si>
    <t>No industrial waste</t>
  </si>
  <si>
    <t>4 - 63                       [17]</t>
  </si>
  <si>
    <t>p-value = 0.935, chi = 0.007,          df = 1</t>
  </si>
  <si>
    <t>189 - 1,139,626 [178,354]</t>
  </si>
  <si>
    <t>p-value = 0.514, chi = 0.427,        df = 1</t>
  </si>
  <si>
    <t>50 - 3% industrial waste</t>
  </si>
  <si>
    <t>6 - 55                   [12]</t>
  </si>
  <si>
    <t>8,577 - 889,289 [310,995]</t>
  </si>
  <si>
    <t xml:space="preserve"> Household Chemicals</t>
  </si>
  <si>
    <t>4 - 8                      [4]</t>
  </si>
  <si>
    <r>
      <rPr>
        <b/>
        <sz val="9"/>
        <color theme="1"/>
        <rFont val="Times New Roman"/>
        <family val="1"/>
      </rPr>
      <t>p-value = 0.092</t>
    </r>
    <r>
      <rPr>
        <b/>
        <i/>
        <vertAlign val="superscript"/>
        <sz val="9"/>
        <color theme="1"/>
        <rFont val="Times New Roman"/>
        <family val="1"/>
      </rPr>
      <t>d</t>
    </r>
    <r>
      <rPr>
        <sz val="9"/>
        <color theme="1"/>
        <rFont val="Times New Roman"/>
        <family val="1"/>
      </rPr>
      <t>, chi = 4.779,          df = 2</t>
    </r>
  </si>
  <si>
    <t>106,640 - 6,596,190 [353,770]</t>
  </si>
  <si>
    <r>
      <rPr>
        <b/>
        <sz val="9"/>
        <color theme="1"/>
        <rFont val="Times New Roman"/>
        <family val="1"/>
      </rPr>
      <t>p-value = 0.087</t>
    </r>
    <r>
      <rPr>
        <b/>
        <i/>
        <vertAlign val="superscript"/>
        <sz val="9"/>
        <color theme="1"/>
        <rFont val="Times New Roman"/>
        <family val="1"/>
      </rPr>
      <t>d</t>
    </r>
    <r>
      <rPr>
        <sz val="9"/>
        <color theme="1"/>
        <rFont val="Times New Roman"/>
        <family val="1"/>
      </rPr>
      <t>, chi = 4.888,        df = 2</t>
    </r>
  </si>
  <si>
    <t>4 - 10                     [8]</t>
  </si>
  <si>
    <t>157,030 - 4,714,979 [636,980]</t>
  </si>
  <si>
    <t>0 - 8                      [6]</t>
  </si>
  <si>
    <t>0 - 3,779,210 [122,135]</t>
  </si>
  <si>
    <t>0 - 8                               [6]</t>
  </si>
  <si>
    <t>p-value = 0.561, chi = 0.338,            df = 1</t>
  </si>
  <si>
    <t>0 - 4,714,979 [137,458]</t>
  </si>
  <si>
    <r>
      <rPr>
        <b/>
        <sz val="9"/>
        <color theme="1"/>
        <rFont val="Times New Roman"/>
        <family val="1"/>
      </rPr>
      <t>p-value = 0.10</t>
    </r>
    <r>
      <rPr>
        <b/>
        <i/>
        <vertAlign val="superscript"/>
        <sz val="9"/>
        <color theme="1"/>
        <rFont val="Times New Roman"/>
        <family val="1"/>
      </rPr>
      <t>d</t>
    </r>
    <r>
      <rPr>
        <sz val="9"/>
        <color theme="1"/>
        <rFont val="Times New Roman"/>
        <family val="1"/>
      </rPr>
      <t>, chi = 2.667,        df = 1</t>
    </r>
  </si>
  <si>
    <t>4 - 10                      [5]</t>
  </si>
  <si>
    <t xml:space="preserve"> Industrial Chemicals</t>
  </si>
  <si>
    <t>1 - 14                           [6]</t>
  </si>
  <si>
    <t>p-value = 0.459, chi = 0.549,          df = 1</t>
  </si>
  <si>
    <t>4,970 - 8,691,173 [165,631]</t>
  </si>
  <si>
    <t>p-value = 0.870, chi = 0.027,        df = 1</t>
  </si>
  <si>
    <t>2 - 9                     [7]</t>
  </si>
  <si>
    <t>8,980 - 1,331,434 [141,716]</t>
  </si>
  <si>
    <t>[Shading and non-shading indicates groups of waste-type categories used for comparisons in the statisitcal analysis]</t>
  </si>
  <si>
    <t>Chemical</t>
  </si>
  <si>
    <r>
      <t>CASRN</t>
    </r>
    <r>
      <rPr>
        <i/>
        <vertAlign val="superscript"/>
        <sz val="11"/>
        <color theme="1"/>
        <rFont val="Times New Roman"/>
        <family val="1"/>
      </rPr>
      <t>a</t>
    </r>
  </si>
  <si>
    <t>Chemical Class</t>
  </si>
  <si>
    <t>LF</t>
  </si>
  <si>
    <r>
      <t>Sum Det.</t>
    </r>
    <r>
      <rPr>
        <i/>
        <vertAlign val="superscript"/>
        <sz val="11"/>
        <color theme="1"/>
        <rFont val="Times New Roman"/>
        <family val="1"/>
      </rPr>
      <t>b</t>
    </r>
  </si>
  <si>
    <t>2(3H)-benzothiazolone</t>
  </si>
  <si>
    <t>934-34-9</t>
  </si>
  <si>
    <t xml:space="preserve">polyaromatic hydrocarbon (derivative) </t>
  </si>
  <si>
    <t>X</t>
  </si>
  <si>
    <r>
      <t>7,9-di-</t>
    </r>
    <r>
      <rPr>
        <i/>
        <sz val="10"/>
        <color theme="1"/>
        <rFont val="Times New Roman"/>
        <family val="1"/>
      </rPr>
      <t>tert</t>
    </r>
    <r>
      <rPr>
        <sz val="10"/>
        <color theme="1"/>
        <rFont val="Times New Roman"/>
        <family val="1"/>
      </rPr>
      <t>-butyl-1-oxaspiro(4,5)deca-6,9-diene-2,8-dione</t>
    </r>
  </si>
  <si>
    <t>82304-66-3</t>
  </si>
  <si>
    <t>aromatic hydrocarbon</t>
  </si>
  <si>
    <t>octane, 4-methyl-</t>
  </si>
  <si>
    <t>2216-34-4</t>
  </si>
  <si>
    <t>branched alkene</t>
  </si>
  <si>
    <t>benzenesulfonamide, N-butyl- (aka tolbutamide)</t>
  </si>
  <si>
    <t>3622-84-2</t>
  </si>
  <si>
    <t xml:space="preserve">amide </t>
  </si>
  <si>
    <t>benzeneacetic acid, α-methyl-4-(2-methylpropyl)- (aka Ibuprofen)</t>
  </si>
  <si>
    <t>15687-27-1</t>
  </si>
  <si>
    <t>benzeneacetic acid</t>
  </si>
  <si>
    <t>103-82-2</t>
  </si>
  <si>
    <t xml:space="preserve">carboxylic acid </t>
  </si>
  <si>
    <t>benzenepropanoic acid (aka hydrocinnamic acid)</t>
  </si>
  <si>
    <t>501-52-0</t>
  </si>
  <si>
    <t>heptane, 2,4-dimethyl-</t>
  </si>
  <si>
    <t>2213-23-2</t>
  </si>
  <si>
    <t>n-alkane</t>
  </si>
  <si>
    <t xml:space="preserve">octadecanoic acid (aka stearic acid) </t>
  </si>
  <si>
    <t>73992-48-0</t>
  </si>
  <si>
    <t>fatty acid</t>
  </si>
  <si>
    <t>octanoic acid</t>
  </si>
  <si>
    <t>124-07-2</t>
  </si>
  <si>
    <t>pentanoic acid (aka valeric acid)</t>
  </si>
  <si>
    <t>109-52-4</t>
  </si>
  <si>
    <t>hexanoic acid, 3,5,5-trimethyl-</t>
  </si>
  <si>
    <t>3302-10-1</t>
  </si>
  <si>
    <r>
      <t xml:space="preserve">benzoic acid, </t>
    </r>
    <r>
      <rPr>
        <i/>
        <sz val="10"/>
        <color theme="1"/>
        <rFont val="Times New Roman"/>
        <family val="1"/>
      </rPr>
      <t>p-tert</t>
    </r>
    <r>
      <rPr>
        <sz val="10"/>
        <color theme="1"/>
        <rFont val="Times New Roman"/>
        <family val="1"/>
      </rPr>
      <t>-butyl-</t>
    </r>
  </si>
  <si>
    <t>98-73-7</t>
  </si>
  <si>
    <t>carboxylic acid (derivative)</t>
  </si>
  <si>
    <r>
      <t>propanoic acid, 3-(3,5-di-</t>
    </r>
    <r>
      <rPr>
        <i/>
        <sz val="10"/>
        <color theme="1"/>
        <rFont val="Times New Roman"/>
        <family val="1"/>
      </rPr>
      <t>tert</t>
    </r>
    <r>
      <rPr>
        <sz val="10"/>
        <color theme="1"/>
        <rFont val="Times New Roman"/>
        <family val="1"/>
      </rPr>
      <t>-butyl-4-hydroxyphenyl)</t>
    </r>
  </si>
  <si>
    <t>20170-32-5</t>
  </si>
  <si>
    <t>dodecane</t>
  </si>
  <si>
    <t>112-40-3</t>
  </si>
  <si>
    <t>n-Alkane</t>
  </si>
  <si>
    <t>nonanoic acid (aka nanoic acid)</t>
  </si>
  <si>
    <t>112-05-0</t>
  </si>
  <si>
    <t>cyclohexanemethanol, 4-hydroxy-α,α,4-trimethyl-</t>
  </si>
  <si>
    <t>80-53-5</t>
  </si>
  <si>
    <t>terpene</t>
  </si>
  <si>
    <t>benzoic acid</t>
  </si>
  <si>
    <t>65-85-0</t>
  </si>
  <si>
    <t>benzoic acid, 3,5-dimethyl-</t>
  </si>
  <si>
    <t>499-06-9</t>
  </si>
  <si>
    <t>benzoic acid, 4-methyl-</t>
  </si>
  <si>
    <t>99-94-5</t>
  </si>
  <si>
    <r>
      <t xml:space="preserve">heptanoic acid (aka </t>
    </r>
    <r>
      <rPr>
        <i/>
        <sz val="10"/>
        <color theme="1"/>
        <rFont val="Times New Roman"/>
        <family val="1"/>
      </rPr>
      <t>n</t>
    </r>
    <r>
      <rPr>
        <sz val="10"/>
        <color theme="1"/>
        <rFont val="Times New Roman"/>
        <family val="1"/>
      </rPr>
      <t xml:space="preserve">-heptanoic acid) </t>
    </r>
  </si>
  <si>
    <t>111-14-8</t>
  </si>
  <si>
    <t>pentane-2,4-dione (aka acetylacetone; aka 2,4-pentidione)</t>
  </si>
  <si>
    <t>123-54-6</t>
  </si>
  <si>
    <t>ketone (derivative)</t>
  </si>
  <si>
    <t>bicyclo[2.2.1]heptan-2-one, 1,3,3-trimethyl- (aka fechone -all isomers)</t>
  </si>
  <si>
    <t>7787-20-4</t>
  </si>
  <si>
    <t>ketone (monoterpene)</t>
  </si>
  <si>
    <t>phenol, 2,4-bis(1,1-dimethylethyl)-</t>
  </si>
  <si>
    <t>96-76-4</t>
  </si>
  <si>
    <t>phthalic acid, benzyl isobutyl ester (aka isobutyl benzyl phthalate)</t>
  </si>
  <si>
    <t>72170-45-7</t>
  </si>
  <si>
    <t>phthalate ester</t>
  </si>
  <si>
    <t>dibutyl phthalate</t>
  </si>
  <si>
    <t>84-74-2</t>
  </si>
  <si>
    <t>phthaltate</t>
  </si>
  <si>
    <t>acetylphenanthrene (unknown isomer)</t>
  </si>
  <si>
    <t xml:space="preserve">polyaromatic hyrdocarbon (derivative) </t>
  </si>
  <si>
    <t>hexanoic acid</t>
  </si>
  <si>
    <t>142-62-1</t>
  </si>
  <si>
    <t>hexanoic acid, 2-methyl-</t>
  </si>
  <si>
    <t>4536-236</t>
  </si>
  <si>
    <r>
      <rPr>
        <i/>
        <sz val="10"/>
        <color theme="1"/>
        <rFont val="Times New Roman"/>
        <family val="1"/>
      </rPr>
      <t>n</t>
    </r>
    <r>
      <rPr>
        <sz val="10"/>
        <color theme="1"/>
        <rFont val="Times New Roman"/>
        <family val="1"/>
      </rPr>
      <t>-hexadecanoic acid</t>
    </r>
  </si>
  <si>
    <t>57-10-3</t>
  </si>
  <si>
    <t>decanal</t>
  </si>
  <si>
    <t>112-31-2</t>
  </si>
  <si>
    <t>aldehyde</t>
  </si>
  <si>
    <t>cyclohexane, 1,2-dichloro-, trans-</t>
  </si>
  <si>
    <t>822-86-6</t>
  </si>
  <si>
    <t>alkyl halide (cyclic)</t>
  </si>
  <si>
    <t>2-cyclohexen-1-one</t>
  </si>
  <si>
    <t>930-68-7</t>
  </si>
  <si>
    <t>cyclohexanecarboxylic acid</t>
  </si>
  <si>
    <t>98-89-5</t>
  </si>
  <si>
    <t>propanoic acid, 2-methyl-, 3-hydroxy-2,4,4-trimethylpentyl ester</t>
  </si>
  <si>
    <t>74367-34-3</t>
  </si>
  <si>
    <t>butanoic acid</t>
  </si>
  <si>
    <t>107-92-6</t>
  </si>
  <si>
    <t>butanoic acid, 2-methyl-</t>
  </si>
  <si>
    <t>116-53-0</t>
  </si>
  <si>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-decanoic Acid</t>
    </r>
  </si>
  <si>
    <t>334-48-5</t>
  </si>
  <si>
    <t>tridecanoic acid (aka tridecylic acid)</t>
  </si>
  <si>
    <t>638-53-9</t>
  </si>
  <si>
    <t>decane</t>
  </si>
  <si>
    <t>124-18-5</t>
  </si>
  <si>
    <t>triethyl phosphate</t>
  </si>
  <si>
    <t>78-40-0</t>
  </si>
  <si>
    <t>phosphate ester</t>
  </si>
  <si>
    <t>benzyl butyl phthalate</t>
  </si>
  <si>
    <t>85-68-7</t>
  </si>
  <si>
    <t xml:space="preserve">phthalate </t>
  </si>
  <si>
    <t>1,8-naphthalene anhydride (aka naphthalic anhydride)</t>
  </si>
  <si>
    <t>81-84-5</t>
  </si>
  <si>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>-menth-1-en-8-ol (aka α-terpineol)</t>
    </r>
  </si>
  <si>
    <t>98-55-5</t>
  </si>
  <si>
    <t>pentanoic acid, 2-methyl-</t>
  </si>
  <si>
    <t>97-61-0</t>
  </si>
  <si>
    <t>2-propanol, 1-(2-methoxypropoxy)-</t>
  </si>
  <si>
    <t>13429-07-7</t>
  </si>
  <si>
    <t>alcohol</t>
  </si>
  <si>
    <t>2-propanol, 1-[1-methyl-2-(2-propenyloxy)ethoxy]-</t>
  </si>
  <si>
    <t>55956-25-7</t>
  </si>
  <si>
    <t>2-Propanol, 1-butoxy-</t>
  </si>
  <si>
    <t>5131-66-8</t>
  </si>
  <si>
    <t>Benzyl alcohol</t>
  </si>
  <si>
    <t>100-51-6</t>
  </si>
  <si>
    <t xml:space="preserve">cyclohexanol </t>
  </si>
  <si>
    <t>108-93-0</t>
  </si>
  <si>
    <t>cyclohexanol, 4-methyl-1-(1-methylethyl)-</t>
  </si>
  <si>
    <t>470-65-5</t>
  </si>
  <si>
    <r>
      <t>3,5-di-</t>
    </r>
    <r>
      <rPr>
        <i/>
        <sz val="10"/>
        <color theme="1"/>
        <rFont val="Times New Roman"/>
        <family val="1"/>
      </rPr>
      <t>tert</t>
    </r>
    <r>
      <rPr>
        <sz val="10"/>
        <color theme="1"/>
        <rFont val="Times New Roman"/>
        <family val="1"/>
      </rPr>
      <t>-butyl-1-4-hydroxybenzaldehyde</t>
    </r>
  </si>
  <si>
    <t>1620-98-0</t>
  </si>
  <si>
    <t>2-pentene, 3,4-dimethyl-, (E)-</t>
  </si>
  <si>
    <t>4914-92-5</t>
  </si>
  <si>
    <t>alkene</t>
  </si>
  <si>
    <t>2-bromo decane</t>
  </si>
  <si>
    <t>13187-99-0</t>
  </si>
  <si>
    <t xml:space="preserve">alkyl halide (brominated alkane) </t>
  </si>
  <si>
    <t xml:space="preserve">benzenesulfonamide, N-ethyl-2-methyl- (aka N-ethyl-o-toluenesulfonamide) </t>
  </si>
  <si>
    <t>1077-56-1</t>
  </si>
  <si>
    <t>amide</t>
  </si>
  <si>
    <t>Formamide, N-(1,1-dimethylethyl)-</t>
  </si>
  <si>
    <t>2425-74-3</t>
  </si>
  <si>
    <t xml:space="preserve">hexadecanamide (aka palmitamide) </t>
  </si>
  <si>
    <t>629-54-9</t>
  </si>
  <si>
    <t>octadecanamide  (aka ptearamide)</t>
  </si>
  <si>
    <t>124-26-5</t>
  </si>
  <si>
    <t>9-octadecenamide, (Z)-</t>
  </si>
  <si>
    <t>301-02-0</t>
  </si>
  <si>
    <t>benzene, cyclohexyl-</t>
  </si>
  <si>
    <t>827-52-1</t>
  </si>
  <si>
    <t>benzeneacetic acid, α-methoxy-, (.+/-.)-  (aka α-methoxy-benzeneacetic acid)</t>
  </si>
  <si>
    <t>7021-09-2</t>
  </si>
  <si>
    <t>squalene (aka supraene)</t>
  </si>
  <si>
    <t>7683-64-9</t>
  </si>
  <si>
    <t>benzenepropanoic acid, α-methyl-</t>
  </si>
  <si>
    <t>1009-67-2</t>
  </si>
  <si>
    <t>benzoic acid, 2,5-dimethyl-</t>
  </si>
  <si>
    <t>610-72-0</t>
  </si>
  <si>
    <t>tetradecanoic acid, tetradecyl ester (aka myristyl myristate)</t>
  </si>
  <si>
    <t>3234-85-3</t>
  </si>
  <si>
    <t>chlorocyclohexanol</t>
  </si>
  <si>
    <t>1561-86-0</t>
  </si>
  <si>
    <t>chlorinated alcohol</t>
  </si>
  <si>
    <t>methoxymethyl-2,7-dimethyl cyclo hepta (aka 7-methoxymethyl-2,7-dimethylcyclohepta-1,3,5-triene)</t>
  </si>
  <si>
    <t>cyclic alkene ether</t>
  </si>
  <si>
    <t>diethyl carbitol</t>
  </si>
  <si>
    <t>112-36-7</t>
  </si>
  <si>
    <t>ether</t>
  </si>
  <si>
    <t>3,3-dimethylheptanoic acid</t>
  </si>
  <si>
    <t>67061-30-7</t>
  </si>
  <si>
    <t>3-ethylheptanoic acid</t>
  </si>
  <si>
    <t>14272-47-0</t>
  </si>
  <si>
    <t>tetradecanoic acid (aka myristic acid)</t>
  </si>
  <si>
    <t>544-63-8</t>
  </si>
  <si>
    <t>butanoic acid, butyl ester</t>
  </si>
  <si>
    <t>109-29-7</t>
  </si>
  <si>
    <t>fatty acid alkyl ester</t>
  </si>
  <si>
    <t>propanoic acid, pentadecyl ester (aka propenoic, pentadecyl ester or pentadecyl acrylate)</t>
  </si>
  <si>
    <t>43080-23-5</t>
  </si>
  <si>
    <t>fatty acid alkyl ether</t>
  </si>
  <si>
    <t>butanoic acid, 2-ethyl-, methyl ester</t>
  </si>
  <si>
    <t>816-11-5</t>
  </si>
  <si>
    <t>fatty acid methyl ester (FAME)</t>
  </si>
  <si>
    <t>1-dodecanol</t>
  </si>
  <si>
    <t>112-53-8</t>
  </si>
  <si>
    <t>fatty alcohol</t>
  </si>
  <si>
    <t>1-pentanol</t>
  </si>
  <si>
    <t>71-41-0</t>
  </si>
  <si>
    <t>dipropylene glycol methyl ether</t>
  </si>
  <si>
    <t>34590-94-8</t>
  </si>
  <si>
    <t>glycol ether</t>
  </si>
  <si>
    <t>3-penten-2-one, 4-methyl- (aka mesityl oxide)</t>
  </si>
  <si>
    <t>141-79-7</t>
  </si>
  <si>
    <t>ketone</t>
  </si>
  <si>
    <t>3,5-dimethyl-2-furylmethyl ketone (aka 2-acetyl-3,5-dimethylfuran)</t>
  </si>
  <si>
    <t>22940-86-9</t>
  </si>
  <si>
    <t>eicosane</t>
  </si>
  <si>
    <t>112-95-8</t>
  </si>
  <si>
    <t>heptacosane</t>
  </si>
  <si>
    <t>593-49-7</t>
  </si>
  <si>
    <t xml:space="preserve">hexadecane (aka cetane) </t>
  </si>
  <si>
    <t>544-76-3</t>
  </si>
  <si>
    <t>tetracosane</t>
  </si>
  <si>
    <t>646-31-1</t>
  </si>
  <si>
    <t>hexathiane</t>
  </si>
  <si>
    <t>13798-23-7</t>
  </si>
  <si>
    <t>sulfur (cyclic)</t>
  </si>
  <si>
    <t>terpin hydrate</t>
  </si>
  <si>
    <t>2451-01-6</t>
  </si>
  <si>
    <r>
      <rPr>
        <i/>
        <vertAlign val="superscript"/>
        <sz val="9"/>
        <rFont val="Times New Roman"/>
        <family val="1"/>
      </rPr>
      <t>a</t>
    </r>
    <r>
      <rPr>
        <sz val="9"/>
        <rFont val="Times New Roman"/>
        <family val="1"/>
      </rPr>
      <t xml:space="preserve"> concentration: E = flagged due to concentration being less than the reporting limit or greater than highest point on calibration curve</t>
    </r>
  </si>
  <si>
    <r>
      <rPr>
        <b/>
        <i/>
        <vertAlign val="superscript"/>
        <sz val="9"/>
        <rFont val="Times New Roman"/>
        <family val="1"/>
      </rPr>
      <t>a</t>
    </r>
    <r>
      <rPr>
        <sz val="9"/>
        <rFont val="Times New Roman"/>
        <family val="1"/>
      </rPr>
      <t xml:space="preserve"> concentration: E = flagged due to concentration being less than the reporting limit or greater than highest point on calibration curve, v = flagged if compound was detected in laboratory blanks between 3 and 10 times the blank concentration</t>
    </r>
  </si>
  <si>
    <r>
      <rPr>
        <b/>
        <i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</t>
    </r>
    <r>
      <rPr>
        <sz val="10"/>
        <rFont val="Times New Roman"/>
        <family val="1"/>
      </rPr>
      <t>concentration:</t>
    </r>
    <r>
      <rPr>
        <sz val="10"/>
        <color theme="1"/>
        <rFont val="Times New Roman"/>
        <family val="1"/>
      </rPr>
      <t xml:space="preserve"> E = flagged due to concentration being less than the reporting limit or greater than highest point on calibration curve, v = flagged if compound was detected in laboratory blanks between 3 and 10 times the blank concentration, </t>
    </r>
    <r>
      <rPr>
        <b/>
        <i/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RPD = |A-B| / ((A+B)/2)*100</t>
    </r>
  </si>
  <si>
    <r>
      <rPr>
        <i/>
        <vertAlign val="superscript"/>
        <sz val="9"/>
        <color theme="1"/>
        <rFont val="Times New Roman"/>
        <family val="1"/>
      </rPr>
      <t>a</t>
    </r>
    <r>
      <rPr>
        <sz val="9"/>
        <color theme="1"/>
        <rFont val="Times New Roman"/>
        <family val="1"/>
      </rPr>
      <t xml:space="preserve"> Contaminants of Emerging Concern, </t>
    </r>
    <r>
      <rPr>
        <i/>
        <vertAlign val="superscript"/>
        <sz val="9"/>
        <color theme="1"/>
        <rFont val="Times New Roman"/>
        <family val="1"/>
      </rPr>
      <t>b</t>
    </r>
    <r>
      <rPr>
        <sz val="9"/>
        <color theme="1"/>
        <rFont val="Times New Roman"/>
        <family val="1"/>
      </rPr>
      <t xml:space="preserve"> minimum, </t>
    </r>
    <r>
      <rPr>
        <i/>
        <vertAlign val="superscript"/>
        <sz val="9"/>
        <color theme="1"/>
        <rFont val="Times New Roman"/>
        <family val="1"/>
      </rPr>
      <t>c</t>
    </r>
    <r>
      <rPr>
        <sz val="9"/>
        <color theme="1"/>
        <rFont val="Times New Roman"/>
        <family val="1"/>
      </rPr>
      <t xml:space="preserve"> maximum,</t>
    </r>
    <r>
      <rPr>
        <b/>
        <sz val="9"/>
        <color theme="1"/>
        <rFont val="Times New Roman"/>
        <family val="1"/>
      </rPr>
      <t xml:space="preserve"> </t>
    </r>
    <r>
      <rPr>
        <b/>
        <i/>
        <vertAlign val="superscript"/>
        <sz val="9"/>
        <color theme="1"/>
        <rFont val="Times New Roman"/>
        <family val="1"/>
      </rPr>
      <t>d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p-value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of </t>
    </r>
    <r>
      <rPr>
        <sz val="9"/>
        <color theme="1"/>
        <rFont val="Calibri"/>
        <family val="2"/>
      </rPr>
      <t>≤</t>
    </r>
    <r>
      <rPr>
        <sz val="9"/>
        <color theme="1"/>
        <rFont val="Times New Roman"/>
        <family val="1"/>
      </rPr>
      <t>0.10 was used to indicate a signifcant difference between one or more of the sample distributions</t>
    </r>
    <r>
      <rPr>
        <sz val="9"/>
        <rFont val="Times New Roman"/>
        <family val="1"/>
      </rPr>
      <t xml:space="preserve"> in the waste-type categories</t>
    </r>
  </si>
  <si>
    <r>
      <rPr>
        <i/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 xml:space="preserve"> chemical abstracting service report (Any use of trade, product, or firm names is for descriptive purposes only and does not imply endorsement by the U.S. government), </t>
    </r>
    <r>
      <rPr>
        <i/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detections</t>
    </r>
  </si>
  <si>
    <r>
      <t>Average annual precipitation</t>
    </r>
    <r>
      <rPr>
        <vertAlign val="superscript"/>
        <sz val="8"/>
        <rFont val="Times New Roman"/>
        <family val="1"/>
      </rPr>
      <t>i</t>
    </r>
    <r>
      <rPr>
        <sz val="8"/>
        <rFont val="Times New Roman"/>
        <family val="1"/>
      </rPr>
      <t xml:space="preserve"> (centimeters)</t>
    </r>
  </si>
  <si>
    <r>
      <rPr>
        <i/>
        <vertAlign val="superscript"/>
        <sz val="10"/>
        <color theme="1"/>
        <rFont val="Times New Roman"/>
        <family val="1"/>
      </rPr>
      <t>a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million tons, </t>
    </r>
    <r>
      <rPr>
        <i/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million gallons, </t>
    </r>
    <r>
      <rPr>
        <i/>
        <vertAlign val="superscript"/>
        <sz val="10"/>
        <color theme="1"/>
        <rFont val="Times New Roman"/>
        <family val="1"/>
      </rPr>
      <t>c</t>
    </r>
    <r>
      <rPr>
        <sz val="10"/>
        <color theme="1"/>
        <rFont val="Times New Roman"/>
        <family val="1"/>
      </rPr>
      <t xml:space="preserve"> leachate stored at landfill site then trucked and discharged to wastewater treatment plant (WWTP) or nearby sewer line leading to WWTP, </t>
    </r>
    <r>
      <rPr>
        <i/>
        <vertAlign val="superscript"/>
        <sz val="10"/>
        <color theme="1"/>
        <rFont val="Times New Roman"/>
        <family val="1"/>
      </rPr>
      <t>d</t>
    </r>
    <r>
      <rPr>
        <sz val="10"/>
        <color theme="1"/>
        <rFont val="Times New Roman"/>
        <family val="1"/>
      </rPr>
      <t xml:space="preserve"> leachate discharged directly to sewere line leading to WWTP, </t>
    </r>
    <r>
      <rPr>
        <i/>
        <vertAlign val="superscript"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 xml:space="preserve"> leachate is stored on site then irrigated on the landfill tip as waste is discarded, </t>
    </r>
    <r>
      <rPr>
        <i/>
        <vertAlign val="superscript"/>
        <sz val="10"/>
        <color theme="1"/>
        <rFont val="Times New Roman"/>
        <family val="1"/>
      </rPr>
      <t>f</t>
    </r>
    <r>
      <rPr>
        <sz val="10"/>
        <color theme="1"/>
        <rFont val="Times New Roman"/>
        <family val="1"/>
      </rPr>
      <t xml:space="preserve"> leacahte is stored on site then injected into the waste in the landfill, </t>
    </r>
    <r>
      <rPr>
        <i/>
        <vertAlign val="superscript"/>
        <sz val="10"/>
        <color theme="1"/>
        <rFont val="Times New Roman"/>
        <family val="1"/>
      </rPr>
      <t>g</t>
    </r>
    <r>
      <rPr>
        <sz val="10"/>
        <color theme="1"/>
        <rFont val="Times New Roman"/>
        <family val="1"/>
      </rPr>
      <t xml:space="preserve"> non-volatile dissolved organic carbon, </t>
    </r>
    <r>
      <rPr>
        <i/>
        <vertAlign val="superscript"/>
        <sz val="10"/>
        <color theme="1"/>
        <rFont val="Times New Roman"/>
        <family val="1"/>
      </rPr>
      <t>h</t>
    </r>
    <r>
      <rPr>
        <sz val="10"/>
        <color theme="1"/>
        <rFont val="Times New Roman"/>
        <family val="1"/>
      </rPr>
      <t xml:space="preserve"> not analyzed (NA), </t>
    </r>
    <r>
      <rPr>
        <vertAlign val="superscript"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 xml:space="preserve"> The PRISM (Precipitation-elevation Regressions on Independent Slopes Model) grid of average annual precipitation was the source of precipitation data used for landfill sites.</t>
    </r>
    <r>
      <rPr>
        <vertAlign val="superscript"/>
        <sz val="10"/>
        <color theme="1"/>
        <rFont val="Times New Roman"/>
        <family val="1"/>
      </rPr>
      <t>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</si>
</sst>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"/>
    <numFmt numFmtId="166" formatCode="m/d/yy;@"/>
    <numFmt numFmtId="167" formatCode="#,##0.000"/>
    <numFmt numFmtId="168" formatCode="0.0"/>
    <numFmt numFmtId="169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vertAlign val="superscript"/>
      <sz val="11"/>
      <color theme="1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b/>
      <i/>
      <vertAlign val="superscript"/>
      <sz val="10"/>
      <name val="Times New Roman"/>
      <family val="1"/>
    </font>
    <font>
      <sz val="10"/>
      <color theme="1"/>
      <name val="Calibri"/>
      <family val="2"/>
      <scheme val="minor"/>
    </font>
    <font>
      <i/>
      <vertAlign val="superscript"/>
      <sz val="10"/>
      <name val="Times New Roman"/>
      <family val="1"/>
    </font>
    <font>
      <b/>
      <sz val="10"/>
      <color rgb="FF222222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0"/>
      <name val="Arial"/>
      <family val="2"/>
    </font>
    <font>
      <i/>
      <vertAlign val="superscript"/>
      <sz val="8"/>
      <color theme="1"/>
      <name val="Times New Roman"/>
      <family val="1"/>
    </font>
    <font>
      <i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Calibri"/>
      <family val="2"/>
    </font>
    <font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11"/>
      <color indexed="8"/>
      <name val="Calibri"/>
      <family val="2"/>
    </font>
    <font>
      <vertAlign val="superscript"/>
      <sz val="10"/>
      <color theme="1"/>
      <name val="Times New Roman"/>
      <family val="1"/>
    </font>
    <font>
      <sz val="10"/>
      <name val="Verdana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i/>
      <vertAlign val="superscript"/>
      <sz val="9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vertAlign val="superscript"/>
      <sz val="11"/>
      <name val="Times New Roman"/>
      <family val="1"/>
    </font>
    <font>
      <b/>
      <sz val="9"/>
      <color theme="1"/>
      <name val="Times New Roman"/>
      <family val="1"/>
    </font>
    <font>
      <b/>
      <i/>
      <vertAlign val="superscript"/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b/>
      <i/>
      <vertAlign val="superscript"/>
      <sz val="9"/>
      <color theme="1"/>
      <name val="Times New Roman"/>
      <family val="1"/>
    </font>
    <font>
      <sz val="9"/>
      <color theme="1"/>
      <name val="Calibri"/>
      <family val="2"/>
    </font>
    <font>
      <i/>
      <vertAlign val="superscript"/>
      <sz val="11"/>
      <color theme="1"/>
      <name val="Times New Roman"/>
      <family val="1"/>
    </font>
    <font>
      <b/>
      <i/>
      <vertAlign val="superscript"/>
      <sz val="9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  <xf numFmtId="0" fontId="23" fillId="0" borderId="0"/>
    <xf numFmtId="0" fontId="30" fillId="0" borderId="0"/>
    <xf numFmtId="0" fontId="23" fillId="0" borderId="0"/>
    <xf numFmtId="0" fontId="2" fillId="2" borderId="0" applyNumberFormat="0" applyBorder="0" applyAlignment="0" applyProtection="0"/>
    <xf numFmtId="0" fontId="32" fillId="0" borderId="0"/>
  </cellStyleXfs>
  <cellXfs count="318">
    <xf numFmtId="0" fontId="0" fillId="0" borderId="0" xfId="0"/>
    <xf numFmtId="0" fontId="6" fillId="0" borderId="0" xfId="0" applyFont="1"/>
    <xf numFmtId="0" fontId="7" fillId="0" borderId="0" xfId="0" applyFont="1" applyAlignment="1"/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49" fontId="1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left"/>
    </xf>
    <xf numFmtId="0" fontId="1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Fill="1" applyBorder="1"/>
    <xf numFmtId="0" fontId="20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9" fillId="0" borderId="0" xfId="3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14" fillId="0" borderId="0" xfId="4" applyNumberFormat="1" applyFont="1" applyFill="1" applyBorder="1" applyAlignment="1">
      <alignment horizontal="left" vertical="center" wrapText="1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4" applyNumberFormat="1" applyFont="1" applyFill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left" vertical="center" wrapText="1"/>
    </xf>
    <xf numFmtId="167" fontId="9" fillId="0" borderId="0" xfId="3" applyNumberFormat="1" applyFont="1" applyAlignment="1">
      <alignment horizontal="center" vertical="center"/>
    </xf>
    <xf numFmtId="164" fontId="9" fillId="0" borderId="0" xfId="3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49" fontId="9" fillId="0" borderId="0" xfId="3" applyNumberFormat="1" applyFont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 wrapText="1"/>
    </xf>
    <xf numFmtId="165" fontId="9" fillId="0" borderId="0" xfId="3" applyNumberFormat="1" applyFont="1" applyAlignment="1">
      <alignment horizontal="center" vertical="center"/>
    </xf>
    <xf numFmtId="1" fontId="14" fillId="0" borderId="0" xfId="4" applyNumberFormat="1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center" vertical="center"/>
    </xf>
    <xf numFmtId="3" fontId="14" fillId="0" borderId="0" xfId="4" applyNumberFormat="1" applyFont="1" applyFill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2" fontId="14" fillId="0" borderId="0" xfId="4" applyNumberFormat="1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4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8" fontId="14" fillId="0" borderId="0" xfId="4" applyNumberFormat="1" applyFont="1" applyFill="1" applyAlignment="1">
      <alignment horizontal="left" vertical="center" wrapText="1"/>
    </xf>
    <xf numFmtId="1" fontId="14" fillId="0" borderId="0" xfId="0" applyNumberFormat="1" applyFont="1" applyFill="1" applyAlignment="1">
      <alignment horizontal="center" vertical="center"/>
    </xf>
    <xf numFmtId="168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3" fontId="14" fillId="0" borderId="0" xfId="4" applyNumberFormat="1" applyFont="1" applyFill="1" applyBorder="1" applyAlignment="1">
      <alignment horizontal="center" vertical="center"/>
    </xf>
    <xf numFmtId="2" fontId="14" fillId="0" borderId="0" xfId="4" applyNumberFormat="1" applyFont="1" applyFill="1" applyBorder="1" applyAlignment="1">
      <alignment horizontal="left" vertical="center" wrapText="1"/>
    </xf>
    <xf numFmtId="3" fontId="14" fillId="0" borderId="0" xfId="5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left" vertical="center" wrapText="1"/>
    </xf>
    <xf numFmtId="2" fontId="14" fillId="0" borderId="0" xfId="5" applyNumberFormat="1" applyFont="1" applyFill="1" applyBorder="1" applyAlignment="1">
      <alignment horizontal="center" vertical="center"/>
    </xf>
    <xf numFmtId="2" fontId="14" fillId="0" borderId="0" xfId="4" applyNumberFormat="1" applyFont="1" applyFill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 vertical="center"/>
    </xf>
    <xf numFmtId="165" fontId="14" fillId="0" borderId="0" xfId="4" applyNumberFormat="1" applyFont="1" applyFill="1" applyBorder="1" applyAlignment="1">
      <alignment horizontal="left" vertical="center" wrapText="1"/>
    </xf>
    <xf numFmtId="168" fontId="14" fillId="0" borderId="0" xfId="5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4" fillId="0" borderId="0" xfId="4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2" fontId="14" fillId="0" borderId="0" xfId="0" applyNumberFormat="1" applyFont="1" applyFill="1" applyAlignment="1" applyProtection="1">
      <alignment horizontal="center"/>
      <protection locked="0"/>
    </xf>
    <xf numFmtId="168" fontId="14" fillId="0" borderId="0" xfId="6" applyNumberFormat="1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2" fontId="14" fillId="0" borderId="0" xfId="3" applyNumberFormat="1" applyFont="1" applyFill="1" applyAlignment="1">
      <alignment horizontal="center" vertical="center"/>
    </xf>
    <xf numFmtId="168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4" fillId="0" borderId="0" xfId="0" applyNumberFormat="1" applyFont="1" applyFill="1" applyAlignment="1" applyProtection="1">
      <alignment horizontal="center"/>
      <protection locked="0"/>
    </xf>
    <xf numFmtId="1" fontId="14" fillId="0" borderId="0" xfId="6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center"/>
    </xf>
    <xf numFmtId="1" fontId="14" fillId="0" borderId="0" xfId="3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2" fontId="14" fillId="0" borderId="0" xfId="6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168" fontId="14" fillId="0" borderId="0" xfId="3" applyNumberFormat="1" applyFont="1" applyFill="1" applyAlignment="1">
      <alignment horizontal="center" vertical="center"/>
    </xf>
    <xf numFmtId="168" fontId="14" fillId="0" borderId="0" xfId="0" applyNumberFormat="1" applyFont="1" applyFill="1" applyAlignment="1" applyProtection="1">
      <alignment horizontal="center"/>
      <protection locked="0"/>
    </xf>
    <xf numFmtId="168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6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Fill="1" applyAlignment="1">
      <alignment horizontal="center" vertical="center"/>
    </xf>
    <xf numFmtId="1" fontId="14" fillId="0" borderId="0" xfId="4" applyNumberFormat="1" applyFont="1" applyFill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33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 wrapText="1"/>
    </xf>
    <xf numFmtId="0" fontId="34" fillId="0" borderId="3" xfId="0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/>
    </xf>
    <xf numFmtId="49" fontId="33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NumberFormat="1" applyFont="1" applyAlignment="1">
      <alignment horizontal="center" vertical="center"/>
    </xf>
    <xf numFmtId="0" fontId="35" fillId="0" borderId="0" xfId="0" applyFont="1" applyFill="1" applyAlignment="1">
      <alignment vertical="center"/>
    </xf>
    <xf numFmtId="3" fontId="6" fillId="0" borderId="0" xfId="0" applyNumberFormat="1" applyFont="1"/>
    <xf numFmtId="165" fontId="35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5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12" fillId="0" borderId="0" xfId="1" applyFont="1" applyFill="1" applyAlignment="1">
      <alignment wrapText="1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0" borderId="0" xfId="2" applyFont="1" applyFill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2" fillId="0" borderId="0" xfId="0" applyNumberFormat="1" applyFont="1" applyFill="1"/>
    <xf numFmtId="3" fontId="7" fillId="0" borderId="3" xfId="0" applyNumberFormat="1" applyFont="1" applyBorder="1" applyAlignment="1">
      <alignment horizontal="center" vertical="center"/>
    </xf>
    <xf numFmtId="3" fontId="34" fillId="0" borderId="3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center" vertical="center"/>
    </xf>
    <xf numFmtId="169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9" fontId="18" fillId="0" borderId="0" xfId="0" applyNumberFormat="1" applyFont="1"/>
    <xf numFmtId="169" fontId="6" fillId="0" borderId="0" xfId="0" applyNumberFormat="1" applyFont="1"/>
    <xf numFmtId="0" fontId="6" fillId="0" borderId="0" xfId="0" applyFont="1" applyFill="1" applyAlignment="1">
      <alignment horizontal="left"/>
    </xf>
    <xf numFmtId="9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6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169" fontId="0" fillId="0" borderId="0" xfId="0" applyNumberFormat="1"/>
    <xf numFmtId="169" fontId="6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8" fontId="12" fillId="0" borderId="0" xfId="0" applyNumberFormat="1" applyFont="1" applyFill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9" fontId="6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/>
    <xf numFmtId="168" fontId="18" fillId="0" borderId="0" xfId="0" applyNumberFormat="1" applyFont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43" fillId="0" borderId="0" xfId="0" applyFont="1"/>
    <xf numFmtId="0" fontId="7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165" fontId="37" fillId="0" borderId="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9" fontId="18" fillId="0" borderId="2" xfId="0" applyNumberFormat="1" applyFont="1" applyBorder="1"/>
    <xf numFmtId="169" fontId="7" fillId="0" borderId="0" xfId="0" applyNumberFormat="1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68" fontId="12" fillId="0" borderId="2" xfId="0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/>
    <xf numFmtId="0" fontId="6" fillId="0" borderId="0" xfId="0" applyFont="1" applyAlignment="1">
      <alignment horizontal="left" vertical="center"/>
    </xf>
    <xf numFmtId="49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2" fillId="0" borderId="2" xfId="3" applyFont="1" applyBorder="1" applyAlignment="1">
      <alignment horizontal="center" vertical="top"/>
    </xf>
    <xf numFmtId="0" fontId="22" fillId="0" borderId="2" xfId="3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5" fontId="35" fillId="0" borderId="0" xfId="0" applyNumberFormat="1" applyFont="1" applyBorder="1" applyAlignment="1">
      <alignment horizontal="left" vertical="top" wrapText="1"/>
    </xf>
    <xf numFmtId="165" fontId="3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68" fontId="7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0" xfId="0" applyFont="1" applyAlignment="1"/>
    <xf numFmtId="0" fontId="43" fillId="5" borderId="0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9">
    <cellStyle name="Bad" xfId="1" builtinId="27"/>
    <cellStyle name="Good 2" xfId="7"/>
    <cellStyle name="Neutral" xfId="2" builtinId="28"/>
    <cellStyle name="Normal" xfId="0" builtinId="0"/>
    <cellStyle name="Normal 2" xfId="3"/>
    <cellStyle name="Normal 2 2" xfId="6"/>
    <cellStyle name="Normal 3" xfId="8"/>
    <cellStyle name="Normal_Data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view="pageLayout" zoomScaleNormal="130" workbookViewId="0">
      <selection activeCell="K18" sqref="K18"/>
    </sheetView>
  </sheetViews>
  <sheetFormatPr defaultColWidth="9.140625" defaultRowHeight="11.25" x14ac:dyDescent="0.25"/>
  <cols>
    <col min="1" max="1" width="13.5703125" style="68" customWidth="1"/>
    <col min="2" max="2" width="6.140625" style="122" customWidth="1"/>
    <col min="3" max="3" width="6.85546875" style="122" customWidth="1"/>
    <col min="4" max="4" width="5.85546875" style="122" customWidth="1"/>
    <col min="5" max="5" width="6.7109375" style="122" customWidth="1"/>
    <col min="6" max="6" width="6.42578125" style="122" customWidth="1"/>
    <col min="7" max="7" width="6" style="122" customWidth="1"/>
    <col min="8" max="8" width="6.140625" style="122" customWidth="1"/>
    <col min="9" max="9" width="6.7109375" style="122" customWidth="1"/>
    <col min="10" max="10" width="6" style="122" customWidth="1"/>
    <col min="11" max="11" width="6.85546875" style="122" customWidth="1"/>
    <col min="12" max="12" width="6.7109375" style="122" customWidth="1"/>
    <col min="13" max="13" width="6.140625" style="122" customWidth="1"/>
    <col min="14" max="14" width="5.85546875" style="122" customWidth="1"/>
    <col min="15" max="15" width="6.7109375" style="122" customWidth="1"/>
    <col min="16" max="16" width="6.85546875" style="122" customWidth="1"/>
    <col min="17" max="17" width="6.7109375" style="122" customWidth="1"/>
    <col min="18" max="18" width="6.140625" style="122" customWidth="1"/>
    <col min="19" max="19" width="6" style="122" customWidth="1"/>
    <col min="20" max="20" width="6.7109375" style="122" customWidth="1"/>
    <col min="21" max="16384" width="9.140625" style="57"/>
  </cols>
  <sheetData>
    <row r="1" spans="1:20" s="53" customFormat="1" ht="21" customHeight="1" x14ac:dyDescent="0.25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2" t="s">
        <v>15</v>
      </c>
      <c r="Q1" s="52" t="s">
        <v>16</v>
      </c>
      <c r="R1" s="52" t="s">
        <v>17</v>
      </c>
      <c r="S1" s="52" t="s">
        <v>18</v>
      </c>
      <c r="T1" s="52" t="s">
        <v>19</v>
      </c>
    </row>
    <row r="2" spans="1:20" s="54" customFormat="1" ht="14.25" customHeight="1" x14ac:dyDescent="0.25">
      <c r="A2" s="277" t="s">
        <v>20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0" ht="14.25" customHeight="1" x14ac:dyDescent="0.25">
      <c r="A3" s="55" t="s">
        <v>21</v>
      </c>
      <c r="B3" s="56">
        <v>100</v>
      </c>
      <c r="C3" s="56">
        <v>70</v>
      </c>
      <c r="D3" s="56">
        <v>70</v>
      </c>
      <c r="E3" s="56">
        <v>65</v>
      </c>
      <c r="F3" s="56">
        <v>80</v>
      </c>
      <c r="G3" s="56">
        <v>100</v>
      </c>
      <c r="H3" s="56">
        <v>83</v>
      </c>
      <c r="I3" s="56">
        <v>100</v>
      </c>
      <c r="J3" s="56">
        <v>62</v>
      </c>
      <c r="K3" s="56">
        <v>63</v>
      </c>
      <c r="L3" s="56">
        <v>62</v>
      </c>
      <c r="M3" s="56">
        <v>70</v>
      </c>
      <c r="N3" s="56">
        <v>90</v>
      </c>
      <c r="O3" s="56">
        <v>71</v>
      </c>
      <c r="P3" s="56">
        <v>25</v>
      </c>
      <c r="Q3" s="56">
        <v>70</v>
      </c>
      <c r="R3" s="56">
        <v>85</v>
      </c>
      <c r="S3" s="56">
        <v>84</v>
      </c>
      <c r="T3" s="56">
        <v>85</v>
      </c>
    </row>
    <row r="4" spans="1:20" ht="14.25" customHeight="1" x14ac:dyDescent="0.25">
      <c r="A4" s="55" t="s">
        <v>22</v>
      </c>
      <c r="B4" s="56">
        <v>0</v>
      </c>
      <c r="C4" s="56">
        <v>20</v>
      </c>
      <c r="D4" s="56">
        <v>19</v>
      </c>
      <c r="E4" s="56">
        <v>15</v>
      </c>
      <c r="F4" s="56">
        <v>20</v>
      </c>
      <c r="G4" s="56">
        <v>0</v>
      </c>
      <c r="H4" s="56">
        <v>14</v>
      </c>
      <c r="I4" s="56">
        <v>0</v>
      </c>
      <c r="J4" s="56">
        <v>28</v>
      </c>
      <c r="K4" s="56">
        <v>19</v>
      </c>
      <c r="L4" s="56">
        <v>28</v>
      </c>
      <c r="M4" s="56">
        <v>12</v>
      </c>
      <c r="N4" s="56">
        <v>7</v>
      </c>
      <c r="O4" s="56">
        <v>3</v>
      </c>
      <c r="P4" s="56">
        <v>18</v>
      </c>
      <c r="Q4" s="56">
        <v>25</v>
      </c>
      <c r="R4" s="56">
        <v>10</v>
      </c>
      <c r="S4" s="56">
        <v>16</v>
      </c>
      <c r="T4" s="56">
        <v>9</v>
      </c>
    </row>
    <row r="5" spans="1:20" ht="14.25" customHeight="1" x14ac:dyDescent="0.25">
      <c r="A5" s="55" t="s">
        <v>23</v>
      </c>
      <c r="B5" s="56">
        <v>0</v>
      </c>
      <c r="C5" s="56">
        <v>2</v>
      </c>
      <c r="D5" s="56">
        <v>10</v>
      </c>
      <c r="E5" s="56">
        <v>0</v>
      </c>
      <c r="F5" s="56">
        <v>0</v>
      </c>
      <c r="G5" s="56">
        <v>0</v>
      </c>
      <c r="H5" s="56">
        <v>3</v>
      </c>
      <c r="I5" s="56">
        <v>0</v>
      </c>
      <c r="J5" s="56">
        <v>3</v>
      </c>
      <c r="K5" s="56">
        <v>2</v>
      </c>
      <c r="L5" s="56">
        <v>3</v>
      </c>
      <c r="M5" s="56">
        <v>0</v>
      </c>
      <c r="N5" s="56">
        <v>0</v>
      </c>
      <c r="O5" s="56">
        <v>5</v>
      </c>
      <c r="P5" s="56">
        <v>11</v>
      </c>
      <c r="Q5" s="56">
        <v>0</v>
      </c>
      <c r="R5" s="56">
        <v>4</v>
      </c>
      <c r="S5" s="56">
        <v>0</v>
      </c>
      <c r="T5" s="56">
        <v>5</v>
      </c>
    </row>
    <row r="6" spans="1:20" ht="14.25" customHeight="1" x14ac:dyDescent="0.25">
      <c r="A6" s="55" t="s">
        <v>24</v>
      </c>
      <c r="B6" s="56">
        <v>0</v>
      </c>
      <c r="C6" s="56">
        <v>8</v>
      </c>
      <c r="D6" s="56">
        <v>1</v>
      </c>
      <c r="E6" s="56">
        <v>20</v>
      </c>
      <c r="F6" s="56">
        <v>0</v>
      </c>
      <c r="G6" s="56">
        <v>0</v>
      </c>
      <c r="H6" s="56">
        <v>0</v>
      </c>
      <c r="I6" s="56">
        <v>0</v>
      </c>
      <c r="J6" s="56">
        <v>7</v>
      </c>
      <c r="K6" s="56">
        <v>16</v>
      </c>
      <c r="L6" s="56">
        <v>7</v>
      </c>
      <c r="M6" s="56">
        <v>0</v>
      </c>
      <c r="N6" s="56">
        <v>3</v>
      </c>
      <c r="O6" s="56">
        <v>21</v>
      </c>
      <c r="P6" s="56">
        <v>50</v>
      </c>
      <c r="Q6" s="56">
        <v>5</v>
      </c>
      <c r="R6" s="56">
        <v>1</v>
      </c>
      <c r="S6" s="56">
        <v>0</v>
      </c>
      <c r="T6" s="56">
        <v>1</v>
      </c>
    </row>
    <row r="7" spans="1:20" ht="14.25" customHeight="1" x14ac:dyDescent="0.25">
      <c r="A7" s="278" t="s">
        <v>25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</row>
    <row r="8" spans="1:20" ht="14.25" customHeight="1" x14ac:dyDescent="0.25">
      <c r="A8" s="58" t="s">
        <v>26</v>
      </c>
      <c r="B8" s="59">
        <v>40708</v>
      </c>
      <c r="C8" s="59">
        <v>40842</v>
      </c>
      <c r="D8" s="59">
        <v>40745</v>
      </c>
      <c r="E8" s="59">
        <v>40765</v>
      </c>
      <c r="F8" s="59">
        <v>40793</v>
      </c>
      <c r="G8" s="59">
        <v>40707</v>
      </c>
      <c r="H8" s="60">
        <v>40707</v>
      </c>
      <c r="I8" s="59">
        <v>40843</v>
      </c>
      <c r="J8" s="59">
        <v>40856</v>
      </c>
      <c r="K8" s="59">
        <v>40897</v>
      </c>
      <c r="L8" s="59">
        <v>40877</v>
      </c>
      <c r="M8" s="61">
        <v>40765</v>
      </c>
      <c r="N8" s="59">
        <v>40786</v>
      </c>
      <c r="O8" s="59">
        <v>40890</v>
      </c>
      <c r="P8" s="59">
        <v>40897</v>
      </c>
      <c r="Q8" s="59">
        <v>40891</v>
      </c>
      <c r="R8" s="59">
        <v>40752</v>
      </c>
      <c r="S8" s="59">
        <v>40856</v>
      </c>
      <c r="T8" s="59">
        <v>40794</v>
      </c>
    </row>
    <row r="9" spans="1:20" s="63" customFormat="1" ht="26.25" customHeight="1" x14ac:dyDescent="0.25">
      <c r="A9" s="55" t="s">
        <v>27</v>
      </c>
      <c r="B9" s="62" t="s">
        <v>28</v>
      </c>
      <c r="C9" s="62" t="s">
        <v>29</v>
      </c>
      <c r="D9" s="62" t="s">
        <v>28</v>
      </c>
      <c r="E9" s="62" t="s">
        <v>30</v>
      </c>
      <c r="F9" s="62" t="s">
        <v>30</v>
      </c>
      <c r="G9" s="62" t="s">
        <v>28</v>
      </c>
      <c r="H9" s="62" t="s">
        <v>28</v>
      </c>
      <c r="I9" s="62" t="s">
        <v>29</v>
      </c>
      <c r="J9" s="62" t="s">
        <v>31</v>
      </c>
      <c r="K9" s="62" t="s">
        <v>32</v>
      </c>
      <c r="L9" s="62" t="s">
        <v>31</v>
      </c>
      <c r="M9" s="62" t="s">
        <v>31</v>
      </c>
      <c r="N9" s="62" t="s">
        <v>32</v>
      </c>
      <c r="O9" s="62" t="s">
        <v>29</v>
      </c>
      <c r="P9" s="62" t="s">
        <v>32</v>
      </c>
      <c r="Q9" s="62" t="s">
        <v>33</v>
      </c>
      <c r="R9" s="62" t="s">
        <v>31</v>
      </c>
      <c r="S9" s="62" t="s">
        <v>33</v>
      </c>
      <c r="T9" s="62" t="s">
        <v>33</v>
      </c>
    </row>
    <row r="10" spans="1:20" ht="23.1" customHeight="1" x14ac:dyDescent="0.25">
      <c r="A10" s="55" t="s">
        <v>34</v>
      </c>
      <c r="B10" s="56" t="s">
        <v>35</v>
      </c>
      <c r="C10" s="56" t="s">
        <v>35</v>
      </c>
      <c r="D10" s="56" t="s">
        <v>35</v>
      </c>
      <c r="E10" s="56" t="s">
        <v>35</v>
      </c>
      <c r="F10" s="56" t="s">
        <v>36</v>
      </c>
      <c r="G10" s="56" t="s">
        <v>35</v>
      </c>
      <c r="H10" s="56" t="s">
        <v>35</v>
      </c>
      <c r="I10" s="56" t="s">
        <v>35</v>
      </c>
      <c r="J10" s="56" t="s">
        <v>36</v>
      </c>
      <c r="K10" s="56" t="s">
        <v>36</v>
      </c>
      <c r="L10" s="56" t="s">
        <v>36</v>
      </c>
      <c r="M10" s="56" t="s">
        <v>35</v>
      </c>
      <c r="N10" s="56" t="s">
        <v>35</v>
      </c>
      <c r="O10" s="56" t="s">
        <v>36</v>
      </c>
      <c r="P10" s="56" t="s">
        <v>36</v>
      </c>
      <c r="Q10" s="56" t="s">
        <v>36</v>
      </c>
      <c r="R10" s="56" t="s">
        <v>35</v>
      </c>
      <c r="S10" s="56" t="s">
        <v>35</v>
      </c>
      <c r="T10" s="56" t="s">
        <v>35</v>
      </c>
    </row>
    <row r="11" spans="1:20" s="67" customFormat="1" ht="23.1" customHeight="1" x14ac:dyDescent="0.25">
      <c r="A11" s="64" t="s">
        <v>37</v>
      </c>
      <c r="B11" s="65">
        <v>4.1999999999999997E-3</v>
      </c>
      <c r="C11" s="66">
        <v>0.3</v>
      </c>
      <c r="D11" s="66">
        <v>0.22</v>
      </c>
      <c r="E11" s="66">
        <v>0.125</v>
      </c>
      <c r="F11" s="66">
        <v>0.27</v>
      </c>
      <c r="G11" s="66">
        <v>0.03</v>
      </c>
      <c r="H11" s="66">
        <v>0.01</v>
      </c>
      <c r="I11" s="66">
        <v>0.8</v>
      </c>
      <c r="J11" s="66">
        <v>0.55000000000000004</v>
      </c>
      <c r="K11" s="66">
        <v>0.76876100000000003</v>
      </c>
      <c r="L11" s="66">
        <v>0.55000000000000004</v>
      </c>
      <c r="M11" s="66">
        <v>0.14099999999999999</v>
      </c>
      <c r="N11" s="66">
        <v>0.31</v>
      </c>
      <c r="O11" s="66">
        <v>1.4322649999999999</v>
      </c>
      <c r="P11" s="66">
        <v>1.2</v>
      </c>
      <c r="Q11" s="66">
        <v>2.0001000000000002</v>
      </c>
      <c r="R11" s="66">
        <v>0.14313000000000001</v>
      </c>
      <c r="S11" s="66">
        <v>0.186</v>
      </c>
      <c r="T11" s="66">
        <v>0.96</v>
      </c>
    </row>
    <row r="12" spans="1:20" ht="23.1" customHeight="1" x14ac:dyDescent="0.25">
      <c r="A12" s="68" t="s">
        <v>38</v>
      </c>
      <c r="B12" s="62" t="s">
        <v>39</v>
      </c>
      <c r="C12" s="62" t="s">
        <v>40</v>
      </c>
      <c r="D12" s="62" t="s">
        <v>41</v>
      </c>
      <c r="E12" s="62" t="s">
        <v>42</v>
      </c>
      <c r="F12" s="62" t="s">
        <v>43</v>
      </c>
      <c r="G12" s="62" t="s">
        <v>44</v>
      </c>
      <c r="H12" s="62" t="s">
        <v>45</v>
      </c>
      <c r="I12" s="62" t="s">
        <v>46</v>
      </c>
      <c r="J12" s="62" t="s">
        <v>47</v>
      </c>
      <c r="K12" s="62" t="s">
        <v>48</v>
      </c>
      <c r="L12" s="62" t="s">
        <v>49</v>
      </c>
      <c r="M12" s="62" t="s">
        <v>50</v>
      </c>
      <c r="N12" s="62" t="s">
        <v>51</v>
      </c>
      <c r="O12" s="62" t="s">
        <v>40</v>
      </c>
      <c r="P12" s="62" t="s">
        <v>52</v>
      </c>
      <c r="Q12" s="62" t="s">
        <v>49</v>
      </c>
      <c r="R12" s="62" t="s">
        <v>42</v>
      </c>
      <c r="S12" s="62" t="s">
        <v>52</v>
      </c>
      <c r="T12" s="62" t="s">
        <v>53</v>
      </c>
    </row>
    <row r="13" spans="1:20" ht="23.1" customHeight="1" x14ac:dyDescent="0.25">
      <c r="A13" s="69" t="s">
        <v>54</v>
      </c>
      <c r="B13" s="70" t="s">
        <v>55</v>
      </c>
      <c r="C13" s="70" t="s">
        <v>56</v>
      </c>
      <c r="D13" s="70" t="s">
        <v>57</v>
      </c>
      <c r="E13" s="70" t="s">
        <v>58</v>
      </c>
      <c r="F13" s="70" t="s">
        <v>59</v>
      </c>
      <c r="G13" s="70" t="s">
        <v>60</v>
      </c>
      <c r="H13" s="70" t="s">
        <v>61</v>
      </c>
      <c r="I13" s="70" t="s">
        <v>62</v>
      </c>
      <c r="J13" s="70" t="s">
        <v>63</v>
      </c>
      <c r="K13" s="70" t="s">
        <v>64</v>
      </c>
      <c r="L13" s="70" t="s">
        <v>65</v>
      </c>
      <c r="M13" s="70" t="s">
        <v>66</v>
      </c>
      <c r="N13" s="70" t="s">
        <v>67</v>
      </c>
      <c r="O13" s="70" t="s">
        <v>56</v>
      </c>
      <c r="P13" s="70" t="s">
        <v>60</v>
      </c>
      <c r="Q13" s="70" t="s">
        <v>65</v>
      </c>
      <c r="R13" s="70" t="s">
        <v>58</v>
      </c>
      <c r="S13" s="70" t="s">
        <v>60</v>
      </c>
      <c r="T13" s="70" t="s">
        <v>68</v>
      </c>
    </row>
    <row r="14" spans="1:20" ht="27" customHeight="1" x14ac:dyDescent="0.25">
      <c r="A14" s="55" t="s">
        <v>69</v>
      </c>
      <c r="B14" s="56">
        <v>28</v>
      </c>
      <c r="C14" s="56">
        <v>20</v>
      </c>
      <c r="D14" s="56">
        <v>16</v>
      </c>
      <c r="E14" s="56">
        <v>16</v>
      </c>
      <c r="F14" s="56">
        <v>39</v>
      </c>
      <c r="G14" s="56">
        <v>21</v>
      </c>
      <c r="H14" s="56">
        <v>61</v>
      </c>
      <c r="I14" s="56">
        <v>11</v>
      </c>
      <c r="J14" s="56">
        <v>13</v>
      </c>
      <c r="K14" s="56">
        <v>4</v>
      </c>
      <c r="L14" s="56">
        <v>6</v>
      </c>
      <c r="M14" s="56">
        <v>18</v>
      </c>
      <c r="N14" s="56">
        <v>19</v>
      </c>
      <c r="O14" s="56">
        <v>20</v>
      </c>
      <c r="P14" s="56">
        <v>21</v>
      </c>
      <c r="Q14" s="56">
        <v>6</v>
      </c>
      <c r="R14" s="56">
        <v>16</v>
      </c>
      <c r="S14" s="56">
        <v>21</v>
      </c>
      <c r="T14" s="56">
        <v>5</v>
      </c>
    </row>
    <row r="15" spans="1:20" s="67" customFormat="1" ht="23.1" customHeight="1" x14ac:dyDescent="0.25">
      <c r="A15" s="64" t="s">
        <v>70</v>
      </c>
      <c r="B15" s="71" t="s">
        <v>71</v>
      </c>
      <c r="C15" s="71" t="s">
        <v>72</v>
      </c>
      <c r="D15" s="71" t="s">
        <v>72</v>
      </c>
      <c r="E15" s="71" t="s">
        <v>72</v>
      </c>
      <c r="F15" s="71" t="s">
        <v>71</v>
      </c>
      <c r="G15" s="71" t="s">
        <v>71</v>
      </c>
      <c r="H15" s="71" t="s">
        <v>71</v>
      </c>
      <c r="I15" s="71" t="s">
        <v>73</v>
      </c>
      <c r="J15" s="71" t="s">
        <v>72</v>
      </c>
      <c r="K15" s="71" t="s">
        <v>73</v>
      </c>
      <c r="L15" s="71" t="s">
        <v>73</v>
      </c>
      <c r="M15" s="71" t="s">
        <v>72</v>
      </c>
      <c r="N15" s="71" t="s">
        <v>72</v>
      </c>
      <c r="O15" s="71" t="s">
        <v>72</v>
      </c>
      <c r="P15" s="71" t="s">
        <v>71</v>
      </c>
      <c r="Q15" s="71" t="s">
        <v>73</v>
      </c>
      <c r="R15" s="71" t="s">
        <v>72</v>
      </c>
      <c r="S15" s="71" t="s">
        <v>71</v>
      </c>
      <c r="T15" s="71" t="s">
        <v>73</v>
      </c>
    </row>
    <row r="16" spans="1:20" ht="23.1" customHeight="1" x14ac:dyDescent="0.25">
      <c r="A16" s="72" t="s">
        <v>74</v>
      </c>
      <c r="B16" s="73">
        <v>12</v>
      </c>
      <c r="C16" s="73">
        <v>7.7</v>
      </c>
      <c r="D16" s="73">
        <v>1.2</v>
      </c>
      <c r="E16" s="73">
        <v>12.7</v>
      </c>
      <c r="F16" s="73">
        <v>8</v>
      </c>
      <c r="G16" s="73">
        <v>15</v>
      </c>
      <c r="H16" s="73">
        <v>15</v>
      </c>
      <c r="I16" s="73">
        <v>200</v>
      </c>
      <c r="J16" s="73">
        <v>1.1639999999999999</v>
      </c>
      <c r="K16" s="73">
        <v>4.1438410000000001</v>
      </c>
      <c r="L16" s="73">
        <v>1.1639999999999999</v>
      </c>
      <c r="M16" s="73">
        <v>6.7</v>
      </c>
      <c r="N16" s="73">
        <v>4.5</v>
      </c>
      <c r="O16" s="73">
        <v>4.5999999999999996</v>
      </c>
      <c r="P16" s="73">
        <v>58</v>
      </c>
      <c r="Q16" s="73">
        <v>0.3</v>
      </c>
      <c r="R16" s="73">
        <v>0.59447000000000005</v>
      </c>
      <c r="S16" s="73">
        <v>4</v>
      </c>
      <c r="T16" s="73">
        <v>0.06</v>
      </c>
    </row>
    <row r="17" spans="1:20" ht="14.25" customHeight="1" x14ac:dyDescent="0.25">
      <c r="A17" s="55" t="s">
        <v>75</v>
      </c>
      <c r="B17" s="56" t="s">
        <v>76</v>
      </c>
      <c r="C17" s="56" t="s">
        <v>77</v>
      </c>
      <c r="D17" s="56" t="s">
        <v>77</v>
      </c>
      <c r="E17" s="56" t="s">
        <v>76</v>
      </c>
      <c r="F17" s="56" t="s">
        <v>77</v>
      </c>
      <c r="G17" s="56" t="s">
        <v>76</v>
      </c>
      <c r="H17" s="56" t="s">
        <v>76</v>
      </c>
      <c r="I17" s="56" t="s">
        <v>76</v>
      </c>
      <c r="J17" s="56" t="s">
        <v>77</v>
      </c>
      <c r="K17" s="56" t="s">
        <v>77</v>
      </c>
      <c r="L17" s="56" t="s">
        <v>77</v>
      </c>
      <c r="M17" s="56" t="s">
        <v>77</v>
      </c>
      <c r="N17" s="56" t="s">
        <v>76</v>
      </c>
      <c r="O17" s="56" t="s">
        <v>77</v>
      </c>
      <c r="P17" s="56" t="s">
        <v>77</v>
      </c>
      <c r="Q17" s="56" t="s">
        <v>77</v>
      </c>
      <c r="R17" s="56" t="s">
        <v>77</v>
      </c>
      <c r="S17" s="56" t="s">
        <v>76</v>
      </c>
      <c r="T17" s="56" t="s">
        <v>77</v>
      </c>
    </row>
    <row r="18" spans="1:20" s="63" customFormat="1" ht="44.25" customHeight="1" x14ac:dyDescent="0.25">
      <c r="A18" s="55" t="s">
        <v>78</v>
      </c>
      <c r="B18" s="62" t="s">
        <v>79</v>
      </c>
      <c r="C18" s="62" t="s">
        <v>80</v>
      </c>
      <c r="D18" s="62" t="s">
        <v>80</v>
      </c>
      <c r="E18" s="62" t="s">
        <v>81</v>
      </c>
      <c r="F18" s="62" t="s">
        <v>80</v>
      </c>
      <c r="G18" s="62" t="s">
        <v>81</v>
      </c>
      <c r="H18" s="62" t="s">
        <v>81</v>
      </c>
      <c r="I18" s="62" t="s">
        <v>81</v>
      </c>
      <c r="J18" s="62" t="s">
        <v>81</v>
      </c>
      <c r="K18" s="62" t="s">
        <v>81</v>
      </c>
      <c r="L18" s="62" t="s">
        <v>81</v>
      </c>
      <c r="M18" s="62" t="s">
        <v>81</v>
      </c>
      <c r="N18" s="62" t="s">
        <v>81</v>
      </c>
      <c r="O18" s="62" t="s">
        <v>82</v>
      </c>
      <c r="P18" s="62" t="s">
        <v>81</v>
      </c>
      <c r="Q18" s="62" t="s">
        <v>82</v>
      </c>
      <c r="R18" s="62" t="s">
        <v>83</v>
      </c>
      <c r="S18" s="62" t="s">
        <v>84</v>
      </c>
      <c r="T18" s="62" t="s">
        <v>85</v>
      </c>
    </row>
    <row r="19" spans="1:20" ht="14.25" customHeight="1" x14ac:dyDescent="0.25">
      <c r="A19" s="278" t="s">
        <v>86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33" customHeight="1" x14ac:dyDescent="0.25">
      <c r="A20" s="55" t="s">
        <v>1060</v>
      </c>
      <c r="B20" s="248">
        <v>107.95</v>
      </c>
      <c r="C20" s="248">
        <v>69.849999999999994</v>
      </c>
      <c r="D20" s="248">
        <v>107.95</v>
      </c>
      <c r="E20" s="248">
        <v>95.25</v>
      </c>
      <c r="F20" s="248">
        <v>69.849999999999994</v>
      </c>
      <c r="G20" s="248">
        <v>107.95</v>
      </c>
      <c r="H20" s="248">
        <v>107.95</v>
      </c>
      <c r="I20" s="248">
        <v>139.69999999999999</v>
      </c>
      <c r="J20" s="248">
        <v>95.25</v>
      </c>
      <c r="K20" s="248">
        <v>107.95</v>
      </c>
      <c r="L20" s="248">
        <v>95.25</v>
      </c>
      <c r="M20" s="248">
        <v>107.95</v>
      </c>
      <c r="N20" s="248">
        <v>95.25</v>
      </c>
      <c r="O20" s="248">
        <v>31.75</v>
      </c>
      <c r="P20" s="248">
        <v>139.69999999999999</v>
      </c>
      <c r="Q20" s="248">
        <v>44.45</v>
      </c>
      <c r="R20" s="248">
        <v>95.25</v>
      </c>
      <c r="S20" s="248">
        <v>44.45</v>
      </c>
      <c r="T20" s="248">
        <v>19.05</v>
      </c>
    </row>
    <row r="21" spans="1:20" ht="22.5" customHeight="1" x14ac:dyDescent="0.25">
      <c r="A21" s="55" t="s">
        <v>87</v>
      </c>
      <c r="B21" s="56">
        <v>45</v>
      </c>
      <c r="C21" s="56">
        <v>50</v>
      </c>
      <c r="D21" s="56">
        <v>42</v>
      </c>
      <c r="E21" s="56">
        <v>50</v>
      </c>
      <c r="F21" s="56">
        <v>42</v>
      </c>
      <c r="G21" s="56">
        <v>42</v>
      </c>
      <c r="H21" s="56">
        <v>45</v>
      </c>
      <c r="I21" s="56">
        <v>48</v>
      </c>
      <c r="J21" s="56">
        <v>61</v>
      </c>
      <c r="K21" s="56">
        <v>56</v>
      </c>
      <c r="L21" s="56">
        <v>61</v>
      </c>
      <c r="M21" s="56">
        <v>60</v>
      </c>
      <c r="N21" s="56">
        <v>56</v>
      </c>
      <c r="O21" s="56">
        <v>61</v>
      </c>
      <c r="P21" s="56">
        <v>75</v>
      </c>
      <c r="Q21" s="56">
        <v>45</v>
      </c>
      <c r="R21" s="56">
        <v>64</v>
      </c>
      <c r="S21" s="56">
        <v>44</v>
      </c>
      <c r="T21" s="56">
        <v>70</v>
      </c>
    </row>
    <row r="22" spans="1:20" ht="12.75" customHeight="1" x14ac:dyDescent="0.25">
      <c r="A22" s="278" t="s">
        <v>88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</row>
    <row r="23" spans="1:20" ht="31.5" customHeight="1" x14ac:dyDescent="0.25">
      <c r="A23" s="74" t="s">
        <v>89</v>
      </c>
      <c r="B23" s="75">
        <v>5510</v>
      </c>
      <c r="C23" s="75">
        <v>8170</v>
      </c>
      <c r="D23" s="75">
        <v>10100</v>
      </c>
      <c r="E23" s="75">
        <v>7880</v>
      </c>
      <c r="F23" s="75">
        <v>5050</v>
      </c>
      <c r="G23" s="75">
        <v>3160</v>
      </c>
      <c r="H23" s="76">
        <v>1990</v>
      </c>
      <c r="I23" s="75">
        <v>15000</v>
      </c>
      <c r="J23" s="75">
        <v>6760</v>
      </c>
      <c r="K23" s="75">
        <v>14100</v>
      </c>
      <c r="L23" s="75">
        <v>9310</v>
      </c>
      <c r="M23" s="77">
        <v>3590</v>
      </c>
      <c r="N23" s="75">
        <v>3520</v>
      </c>
      <c r="O23" s="75">
        <v>15400</v>
      </c>
      <c r="P23" s="75">
        <v>16500</v>
      </c>
      <c r="Q23" s="77">
        <v>1890</v>
      </c>
      <c r="R23" s="75">
        <v>1720</v>
      </c>
      <c r="S23" s="75">
        <v>2070</v>
      </c>
      <c r="T23" s="75">
        <v>5050</v>
      </c>
    </row>
    <row r="24" spans="1:20" ht="14.25" customHeight="1" x14ac:dyDescent="0.25">
      <c r="A24" s="78" t="s">
        <v>90</v>
      </c>
      <c r="B24" s="79">
        <v>7.58</v>
      </c>
      <c r="C24" s="79">
        <v>7.66</v>
      </c>
      <c r="D24" s="79">
        <v>7.57</v>
      </c>
      <c r="E24" s="79">
        <v>7.61</v>
      </c>
      <c r="F24" s="79">
        <v>7.53</v>
      </c>
      <c r="G24" s="79">
        <v>6.54</v>
      </c>
      <c r="H24" s="80">
        <v>6.73</v>
      </c>
      <c r="I24" s="80">
        <v>6.78</v>
      </c>
      <c r="J24" s="79">
        <v>7.54</v>
      </c>
      <c r="K24" s="79">
        <v>7.17</v>
      </c>
      <c r="L24" s="79">
        <v>6.84</v>
      </c>
      <c r="M24" s="81">
        <v>7.64</v>
      </c>
      <c r="N24" s="79">
        <v>7.06</v>
      </c>
      <c r="O24" s="79">
        <v>7.5</v>
      </c>
      <c r="P24" s="79">
        <v>7</v>
      </c>
      <c r="Q24" s="79">
        <v>6</v>
      </c>
      <c r="R24" s="79">
        <v>7.14</v>
      </c>
      <c r="S24" s="79">
        <v>6.56</v>
      </c>
      <c r="T24" s="79">
        <v>7.61</v>
      </c>
    </row>
    <row r="25" spans="1:20" ht="22.5" customHeight="1" x14ac:dyDescent="0.25">
      <c r="A25" s="265" t="s">
        <v>0</v>
      </c>
      <c r="B25" s="266" t="s">
        <v>1</v>
      </c>
      <c r="C25" s="266" t="s">
        <v>2</v>
      </c>
      <c r="D25" s="266" t="s">
        <v>3</v>
      </c>
      <c r="E25" s="266" t="s">
        <v>4</v>
      </c>
      <c r="F25" s="266" t="s">
        <v>5</v>
      </c>
      <c r="G25" s="266" t="s">
        <v>6</v>
      </c>
      <c r="H25" s="266" t="s">
        <v>7</v>
      </c>
      <c r="I25" s="266" t="s">
        <v>8</v>
      </c>
      <c r="J25" s="266" t="s">
        <v>9</v>
      </c>
      <c r="K25" s="266" t="s">
        <v>10</v>
      </c>
      <c r="L25" s="266" t="s">
        <v>11</v>
      </c>
      <c r="M25" s="266" t="s">
        <v>12</v>
      </c>
      <c r="N25" s="266" t="s">
        <v>13</v>
      </c>
      <c r="O25" s="266" t="s">
        <v>14</v>
      </c>
      <c r="P25" s="266" t="s">
        <v>15</v>
      </c>
      <c r="Q25" s="266" t="s">
        <v>16</v>
      </c>
      <c r="R25" s="266" t="s">
        <v>17</v>
      </c>
      <c r="S25" s="266" t="s">
        <v>18</v>
      </c>
      <c r="T25" s="266" t="s">
        <v>19</v>
      </c>
    </row>
    <row r="26" spans="1:20" ht="14.25" customHeight="1" x14ac:dyDescent="0.25">
      <c r="A26" s="82" t="s">
        <v>91</v>
      </c>
      <c r="B26" s="83">
        <v>170.46608600000002</v>
      </c>
      <c r="C26" s="83">
        <v>959.41100000000006</v>
      </c>
      <c r="D26" s="75">
        <v>1610</v>
      </c>
      <c r="E26" s="83">
        <v>645.18780000000004</v>
      </c>
      <c r="F26" s="83">
        <v>547.31500000000005</v>
      </c>
      <c r="G26" s="84">
        <v>96.984218000000013</v>
      </c>
      <c r="H26" s="84">
        <v>73.829574000000008</v>
      </c>
      <c r="I26" s="75">
        <v>1150</v>
      </c>
      <c r="J26" s="83">
        <v>133.93120000000002</v>
      </c>
      <c r="K26" s="75">
        <v>1160</v>
      </c>
      <c r="L26" s="83">
        <v>376.0376</v>
      </c>
      <c r="M26" s="85">
        <v>504.81760000000003</v>
      </c>
      <c r="N26" s="83">
        <v>399.21800000000002</v>
      </c>
      <c r="O26" s="83">
        <v>503.14346</v>
      </c>
      <c r="P26" s="75">
        <v>1790</v>
      </c>
      <c r="Q26" s="84">
        <v>37.990099999999998</v>
      </c>
      <c r="R26" s="84">
        <v>12.659074</v>
      </c>
      <c r="S26" s="84">
        <v>12.916634</v>
      </c>
      <c r="T26" s="83">
        <v>100.44840000000001</v>
      </c>
    </row>
    <row r="27" spans="1:20" ht="14.25" customHeight="1" x14ac:dyDescent="0.25">
      <c r="A27" s="74" t="s">
        <v>92</v>
      </c>
      <c r="B27" s="86">
        <v>2040</v>
      </c>
      <c r="C27" s="75">
        <v>607</v>
      </c>
      <c r="D27" s="86">
        <v>9940</v>
      </c>
      <c r="E27" s="86">
        <v>5600</v>
      </c>
      <c r="F27" s="75">
        <v>4820</v>
      </c>
      <c r="G27" s="86">
        <v>1290</v>
      </c>
      <c r="H27" s="86">
        <v>1020</v>
      </c>
      <c r="I27" s="75">
        <v>8330</v>
      </c>
      <c r="J27" s="75">
        <v>7010</v>
      </c>
      <c r="K27" s="75">
        <v>7270</v>
      </c>
      <c r="L27" s="75">
        <v>8250</v>
      </c>
      <c r="M27" s="86">
        <v>3540</v>
      </c>
      <c r="N27" s="75">
        <v>2460</v>
      </c>
      <c r="O27" s="75">
        <v>5120</v>
      </c>
      <c r="P27" s="75">
        <v>12200</v>
      </c>
      <c r="Q27" s="75">
        <v>4210</v>
      </c>
      <c r="R27" s="86">
        <v>1330</v>
      </c>
      <c r="S27" s="75">
        <v>1690</v>
      </c>
      <c r="T27" s="75">
        <v>900</v>
      </c>
    </row>
    <row r="28" spans="1:20" ht="14.25" customHeight="1" x14ac:dyDescent="0.25">
      <c r="A28" s="87" t="s">
        <v>93</v>
      </c>
      <c r="B28" s="75">
        <v>742.30044999999996</v>
      </c>
      <c r="C28" s="88">
        <v>2249.5043999999998</v>
      </c>
      <c r="D28" s="75">
        <v>2310</v>
      </c>
      <c r="E28" s="75">
        <v>1880</v>
      </c>
      <c r="F28" s="77">
        <v>1200</v>
      </c>
      <c r="G28" s="75">
        <v>262.32985000000002</v>
      </c>
      <c r="H28" s="86">
        <v>167.22365000000002</v>
      </c>
      <c r="I28" s="77">
        <v>1530</v>
      </c>
      <c r="J28" s="88">
        <v>1409.8585</v>
      </c>
      <c r="K28" s="75">
        <v>1800</v>
      </c>
      <c r="L28" s="77">
        <v>1520</v>
      </c>
      <c r="M28" s="77">
        <v>954.94759999999997</v>
      </c>
      <c r="N28" s="75">
        <v>1020</v>
      </c>
      <c r="O28" s="77">
        <v>3040</v>
      </c>
      <c r="P28" s="77">
        <v>2830</v>
      </c>
      <c r="Q28" s="77">
        <v>519.53620000000001</v>
      </c>
      <c r="R28" s="75">
        <v>419.0367</v>
      </c>
      <c r="S28" s="88">
        <v>588.47709999999995</v>
      </c>
      <c r="T28" s="77">
        <v>1420</v>
      </c>
    </row>
    <row r="29" spans="1:20" ht="14.25" customHeight="1" x14ac:dyDescent="0.25">
      <c r="A29" s="89" t="s">
        <v>94</v>
      </c>
      <c r="B29" s="79">
        <v>1.6819999999999999</v>
      </c>
      <c r="C29" s="90">
        <v>9.8709000000000007</v>
      </c>
      <c r="D29" s="79">
        <v>6.7988</v>
      </c>
      <c r="E29" s="84">
        <v>13.765599999999999</v>
      </c>
      <c r="F29" s="81">
        <v>9.2235999999999994</v>
      </c>
      <c r="G29" s="79">
        <v>1.611</v>
      </c>
      <c r="H29" s="91">
        <v>2.8224499999999999</v>
      </c>
      <c r="I29" s="85">
        <v>230</v>
      </c>
      <c r="J29" s="90">
        <v>9.0627999999999993</v>
      </c>
      <c r="K29" s="79">
        <v>8.7154000000000007</v>
      </c>
      <c r="L29" s="92">
        <v>23.760100000000001</v>
      </c>
      <c r="M29" s="81">
        <v>8.2371999999999996</v>
      </c>
      <c r="N29" s="79">
        <v>5.6849999999999996</v>
      </c>
      <c r="O29" s="92">
        <v>40.4754</v>
      </c>
      <c r="P29" s="92">
        <v>22.351600000000001</v>
      </c>
      <c r="Q29" s="81">
        <v>2.2999000000000001</v>
      </c>
      <c r="R29" s="79">
        <v>1.6411</v>
      </c>
      <c r="S29" s="90">
        <v>2.1566999999999998</v>
      </c>
      <c r="T29" s="81">
        <v>3.2010999999999998</v>
      </c>
    </row>
    <row r="30" spans="1:20" ht="14.25" customHeight="1" x14ac:dyDescent="0.25">
      <c r="A30" s="87" t="s">
        <v>95</v>
      </c>
      <c r="B30" s="84" t="s">
        <v>96</v>
      </c>
      <c r="C30" s="90">
        <v>0.2999</v>
      </c>
      <c r="D30" s="84" t="s">
        <v>96</v>
      </c>
      <c r="E30" s="91">
        <v>1.03535</v>
      </c>
      <c r="F30" s="81" t="s">
        <v>96</v>
      </c>
      <c r="G30" s="84" t="s">
        <v>96</v>
      </c>
      <c r="H30" s="84" t="s">
        <v>96</v>
      </c>
      <c r="I30" s="81">
        <v>2.0714000000000001</v>
      </c>
      <c r="J30" s="90">
        <v>0.1129</v>
      </c>
      <c r="K30" s="79">
        <v>0.27</v>
      </c>
      <c r="L30" s="81" t="s">
        <v>96</v>
      </c>
      <c r="M30" s="91">
        <v>3.6177000000000001</v>
      </c>
      <c r="N30" s="91" t="s">
        <v>96</v>
      </c>
      <c r="O30" s="92" t="s">
        <v>97</v>
      </c>
      <c r="P30" s="81">
        <v>0.43640000000000001</v>
      </c>
      <c r="Q30" s="92" t="s">
        <v>98</v>
      </c>
      <c r="R30" s="84" t="s">
        <v>96</v>
      </c>
      <c r="S30" s="90">
        <v>9.3700000000000006E-2</v>
      </c>
      <c r="T30" s="81">
        <v>0.28139999999999998</v>
      </c>
    </row>
    <row r="31" spans="1:20" ht="14.25" customHeight="1" x14ac:dyDescent="0.25">
      <c r="A31" s="93" t="s">
        <v>99</v>
      </c>
      <c r="B31" s="84" t="s">
        <v>96</v>
      </c>
      <c r="C31" s="94">
        <v>25.522600000000001</v>
      </c>
      <c r="D31" s="84" t="s">
        <v>96</v>
      </c>
      <c r="E31" s="84" t="s">
        <v>96</v>
      </c>
      <c r="F31" s="81">
        <v>1.1007</v>
      </c>
      <c r="G31" s="79">
        <v>1.2923</v>
      </c>
      <c r="H31" s="91">
        <v>0.01</v>
      </c>
      <c r="I31" s="79" t="s">
        <v>96</v>
      </c>
      <c r="J31" s="79" t="s">
        <v>96</v>
      </c>
      <c r="K31" s="84">
        <v>14.6</v>
      </c>
      <c r="L31" s="81" t="s">
        <v>96</v>
      </c>
      <c r="M31" s="92" t="s">
        <v>96</v>
      </c>
      <c r="N31" s="84" t="s">
        <v>96</v>
      </c>
      <c r="O31" s="81" t="s">
        <v>100</v>
      </c>
      <c r="P31" s="92">
        <v>19.7422</v>
      </c>
      <c r="Q31" s="81">
        <v>0.91581000000000012</v>
      </c>
      <c r="R31" s="84" t="s">
        <v>96</v>
      </c>
      <c r="S31" s="79" t="s">
        <v>96</v>
      </c>
      <c r="T31" s="81" t="s">
        <v>96</v>
      </c>
    </row>
    <row r="32" spans="1:20" ht="14.25" customHeight="1" x14ac:dyDescent="0.25">
      <c r="A32" s="93" t="s">
        <v>101</v>
      </c>
      <c r="B32" s="75">
        <v>108.31795</v>
      </c>
      <c r="C32" s="90">
        <v>3.5026999999999999</v>
      </c>
      <c r="D32" s="95">
        <v>82</v>
      </c>
      <c r="E32" s="95">
        <v>47.524999999999999</v>
      </c>
      <c r="F32" s="96">
        <v>87.331400000000002</v>
      </c>
      <c r="G32" s="95">
        <v>17.126550000000002</v>
      </c>
      <c r="H32" s="97">
        <v>54.015900000000002</v>
      </c>
      <c r="I32" s="85">
        <v>302.39409999999998</v>
      </c>
      <c r="J32" s="90">
        <v>0.39100000000000001</v>
      </c>
      <c r="K32" s="95">
        <v>14.194050000000001</v>
      </c>
      <c r="L32" s="81">
        <v>1.1100000000000001</v>
      </c>
      <c r="M32" s="247">
        <v>7.6525999999999996</v>
      </c>
      <c r="N32" s="95">
        <v>13.504200000000001</v>
      </c>
      <c r="O32" s="77">
        <v>3430</v>
      </c>
      <c r="P32" s="96">
        <v>18.0428</v>
      </c>
      <c r="Q32" s="92">
        <v>20.100000000000001</v>
      </c>
      <c r="R32" s="75">
        <v>312.2833</v>
      </c>
      <c r="S32" s="90">
        <v>3.4478</v>
      </c>
      <c r="T32" s="77">
        <v>2040</v>
      </c>
    </row>
    <row r="33" spans="1:20" ht="14.25" customHeight="1" x14ac:dyDescent="0.25">
      <c r="A33" s="89" t="s">
        <v>102</v>
      </c>
      <c r="B33" s="75">
        <v>140.20264304005639</v>
      </c>
      <c r="C33" s="85">
        <v>887.83051743688065</v>
      </c>
      <c r="D33" s="75">
        <v>2040</v>
      </c>
      <c r="E33" s="75">
        <v>195.17473702012376</v>
      </c>
      <c r="F33" s="83">
        <v>485.31648681727444</v>
      </c>
      <c r="G33" s="75">
        <v>406.88910833099919</v>
      </c>
      <c r="H33" s="86">
        <v>164.28629563447925</v>
      </c>
      <c r="I33" s="77">
        <v>6110</v>
      </c>
      <c r="J33" s="85">
        <v>241.06429857503582</v>
      </c>
      <c r="K33" s="75">
        <v>1040.3162451304452</v>
      </c>
      <c r="L33" s="85">
        <v>419.73989168793128</v>
      </c>
      <c r="M33" s="77">
        <v>366.62079319505153</v>
      </c>
      <c r="N33" s="75">
        <v>437.79143484078207</v>
      </c>
      <c r="O33" s="85">
        <v>480.74417688638994</v>
      </c>
      <c r="P33" s="75">
        <v>1130</v>
      </c>
      <c r="Q33" s="85">
        <v>164</v>
      </c>
      <c r="R33" s="95">
        <v>18.386606764223188</v>
      </c>
      <c r="S33" s="92">
        <v>69.892767171476521</v>
      </c>
      <c r="T33" s="84">
        <v>12.978556447438837</v>
      </c>
    </row>
    <row r="34" spans="1:20" ht="14.25" customHeight="1" x14ac:dyDescent="0.2">
      <c r="A34" s="98" t="s">
        <v>103</v>
      </c>
      <c r="B34" s="99">
        <v>3.9</v>
      </c>
      <c r="C34" s="100">
        <v>22.72</v>
      </c>
      <c r="D34" s="84">
        <v>22.14</v>
      </c>
      <c r="E34" s="84">
        <v>12.5</v>
      </c>
      <c r="F34" s="84">
        <v>15.15</v>
      </c>
      <c r="G34" s="101">
        <v>2.37</v>
      </c>
      <c r="H34" s="102">
        <v>1.99</v>
      </c>
      <c r="I34" s="100">
        <v>12.145</v>
      </c>
      <c r="J34" s="79">
        <v>3.9049999999999998</v>
      </c>
      <c r="K34" s="103">
        <v>16.82</v>
      </c>
      <c r="L34" s="84">
        <v>11.922499999999999</v>
      </c>
      <c r="M34" s="81">
        <v>3.36</v>
      </c>
      <c r="N34" s="79">
        <v>0.21</v>
      </c>
      <c r="O34" s="103">
        <v>20.169999999999998</v>
      </c>
      <c r="P34" s="104">
        <v>8.9649999999999999</v>
      </c>
      <c r="Q34" s="81">
        <v>1</v>
      </c>
      <c r="R34" s="79">
        <v>0.31</v>
      </c>
      <c r="S34" s="79">
        <v>0.36</v>
      </c>
      <c r="T34" s="79">
        <v>7.335</v>
      </c>
    </row>
    <row r="35" spans="1:20" ht="14.25" customHeight="1" x14ac:dyDescent="0.2">
      <c r="A35" s="98" t="s">
        <v>104</v>
      </c>
      <c r="B35" s="105">
        <v>162.19999999999999</v>
      </c>
      <c r="C35" s="106">
        <v>144.22999999999999</v>
      </c>
      <c r="D35" s="84">
        <v>97.784999999999997</v>
      </c>
      <c r="E35" s="83">
        <v>247.17</v>
      </c>
      <c r="F35" s="83">
        <v>328.82499999999999</v>
      </c>
      <c r="G35" s="107">
        <v>112.4</v>
      </c>
      <c r="H35" s="108">
        <v>132.85499999999999</v>
      </c>
      <c r="I35" s="106">
        <v>916.28</v>
      </c>
      <c r="J35" s="83">
        <v>284.98</v>
      </c>
      <c r="K35" s="103">
        <v>74.41825</v>
      </c>
      <c r="L35" s="83">
        <v>208.92500000000001</v>
      </c>
      <c r="M35" s="85">
        <v>141.285</v>
      </c>
      <c r="N35" s="83">
        <v>109</v>
      </c>
      <c r="O35" s="109">
        <v>110.80325000000001</v>
      </c>
      <c r="P35" s="103">
        <v>49.480749999999993</v>
      </c>
      <c r="Q35" s="85">
        <v>388</v>
      </c>
      <c r="R35" s="83">
        <v>306.48500000000001</v>
      </c>
      <c r="S35" s="83">
        <v>444.28</v>
      </c>
      <c r="T35" s="83">
        <v>232.17500000000001</v>
      </c>
    </row>
    <row r="36" spans="1:20" ht="14.25" customHeight="1" x14ac:dyDescent="0.2">
      <c r="A36" s="98" t="s">
        <v>105</v>
      </c>
      <c r="B36" s="99">
        <v>5.7</v>
      </c>
      <c r="C36" s="110">
        <v>2.93</v>
      </c>
      <c r="D36" s="84">
        <v>13.414999999999999</v>
      </c>
      <c r="E36" s="79">
        <v>4.125</v>
      </c>
      <c r="F36" s="79">
        <v>5.76</v>
      </c>
      <c r="G36" s="101">
        <v>0.66999999999999993</v>
      </c>
      <c r="H36" s="102">
        <v>4.7699999999999996</v>
      </c>
      <c r="I36" s="100">
        <v>77.775000000000006</v>
      </c>
      <c r="J36" s="84">
        <v>21.195</v>
      </c>
      <c r="K36" s="104">
        <v>2.87</v>
      </c>
      <c r="L36" s="79">
        <v>6.3075000000000001</v>
      </c>
      <c r="M36" s="81">
        <v>3.9249999999999998</v>
      </c>
      <c r="N36" s="79">
        <v>0.3</v>
      </c>
      <c r="O36" s="104">
        <v>1.3800000000000001</v>
      </c>
      <c r="P36" s="104">
        <v>3.4450000000000003</v>
      </c>
      <c r="Q36" s="92">
        <v>14</v>
      </c>
      <c r="R36" s="79">
        <v>0.43</v>
      </c>
      <c r="S36" s="84">
        <v>48.13</v>
      </c>
      <c r="T36" s="79">
        <v>1.895</v>
      </c>
    </row>
    <row r="37" spans="1:20" ht="14.25" customHeight="1" x14ac:dyDescent="0.2">
      <c r="A37" s="98" t="s">
        <v>106</v>
      </c>
      <c r="B37" s="105">
        <v>223.1</v>
      </c>
      <c r="C37" s="106">
        <v>571</v>
      </c>
      <c r="D37" s="83">
        <v>724.25</v>
      </c>
      <c r="E37" s="83">
        <v>374.05</v>
      </c>
      <c r="F37" s="83">
        <v>239.2</v>
      </c>
      <c r="G37" s="111">
        <v>100.11500000000001</v>
      </c>
      <c r="H37" s="112">
        <v>63.19</v>
      </c>
      <c r="I37" s="106">
        <v>578</v>
      </c>
      <c r="J37" s="84">
        <v>94.075000000000003</v>
      </c>
      <c r="K37" s="109">
        <v>521.32500000000005</v>
      </c>
      <c r="L37" s="83">
        <v>199.95</v>
      </c>
      <c r="M37" s="85">
        <v>242</v>
      </c>
      <c r="N37" s="83">
        <v>230</v>
      </c>
      <c r="O37" s="109">
        <v>232.32499999999999</v>
      </c>
      <c r="P37" s="109">
        <v>698.57500000000005</v>
      </c>
      <c r="Q37" s="92">
        <v>35</v>
      </c>
      <c r="R37" s="79">
        <v>7.4249999999999998</v>
      </c>
      <c r="S37" s="84">
        <v>10.275</v>
      </c>
      <c r="T37" s="84">
        <v>14.88</v>
      </c>
    </row>
    <row r="38" spans="1:20" ht="14.25" customHeight="1" x14ac:dyDescent="0.2">
      <c r="A38" s="98" t="s">
        <v>107</v>
      </c>
      <c r="B38" s="113">
        <v>80.5</v>
      </c>
      <c r="C38" s="106">
        <v>102.08</v>
      </c>
      <c r="D38" s="83">
        <v>112.985</v>
      </c>
      <c r="E38" s="83">
        <v>231</v>
      </c>
      <c r="F38" s="83">
        <v>162.375</v>
      </c>
      <c r="G38" s="114">
        <v>47.3125</v>
      </c>
      <c r="H38" s="112">
        <v>40.914999999999999</v>
      </c>
      <c r="I38" s="106">
        <v>195.73</v>
      </c>
      <c r="J38" s="83">
        <v>207.10499999999999</v>
      </c>
      <c r="K38" s="103">
        <v>85.210250000000002</v>
      </c>
      <c r="L38" s="83">
        <v>173.91499999999999</v>
      </c>
      <c r="M38" s="92">
        <v>60.9</v>
      </c>
      <c r="N38" s="83">
        <v>100</v>
      </c>
      <c r="O38" s="115">
        <v>1130</v>
      </c>
      <c r="P38" s="103">
        <v>53.955249999999999</v>
      </c>
      <c r="Q38" s="92">
        <v>75</v>
      </c>
      <c r="R38" s="83">
        <v>125.88500000000001</v>
      </c>
      <c r="S38" s="83">
        <v>162.03</v>
      </c>
      <c r="T38" s="84">
        <v>93.075000000000003</v>
      </c>
    </row>
    <row r="39" spans="1:20" ht="14.25" customHeight="1" x14ac:dyDescent="0.2">
      <c r="A39" s="98" t="s">
        <v>108</v>
      </c>
      <c r="B39" s="105">
        <v>658.5</v>
      </c>
      <c r="C39" s="116">
        <v>1860</v>
      </c>
      <c r="D39" s="75">
        <v>2550</v>
      </c>
      <c r="E39" s="75">
        <v>1670</v>
      </c>
      <c r="F39" s="75">
        <v>1080</v>
      </c>
      <c r="G39" s="111">
        <v>269.875</v>
      </c>
      <c r="H39" s="108">
        <v>164.65</v>
      </c>
      <c r="I39" s="116">
        <v>1530</v>
      </c>
      <c r="J39" s="83">
        <v>634.06500000000005</v>
      </c>
      <c r="K39" s="115">
        <v>1780</v>
      </c>
      <c r="L39" s="75">
        <v>1210</v>
      </c>
      <c r="M39" s="85">
        <v>866.29499999999996</v>
      </c>
      <c r="N39" s="83">
        <v>720</v>
      </c>
      <c r="O39" s="115">
        <v>2310</v>
      </c>
      <c r="P39" s="115">
        <v>1890</v>
      </c>
      <c r="Q39" s="85">
        <v>359</v>
      </c>
      <c r="R39" s="83">
        <v>263.565</v>
      </c>
      <c r="S39" s="83">
        <v>169.36500000000001</v>
      </c>
      <c r="T39" s="75">
        <v>1490</v>
      </c>
    </row>
    <row r="40" spans="1:20" ht="14.25" customHeight="1" x14ac:dyDescent="0.2">
      <c r="A40" s="98" t="s">
        <v>109</v>
      </c>
      <c r="B40" s="113">
        <v>11.1</v>
      </c>
      <c r="C40" s="100">
        <v>47.204999999999998</v>
      </c>
      <c r="D40" s="84">
        <v>46.1235</v>
      </c>
      <c r="E40" s="84">
        <v>26.623750000000001</v>
      </c>
      <c r="F40" s="84">
        <v>36.147500000000001</v>
      </c>
      <c r="G40" s="117">
        <v>9.02</v>
      </c>
      <c r="H40" s="102">
        <v>9.8650000000000002</v>
      </c>
      <c r="I40" s="100">
        <v>35.14</v>
      </c>
      <c r="J40" s="84">
        <v>27.172499999999999</v>
      </c>
      <c r="K40" s="103">
        <v>41.389649999999996</v>
      </c>
      <c r="L40" s="84">
        <v>35.032499999999999</v>
      </c>
      <c r="M40" s="92">
        <v>18.899999999999999</v>
      </c>
      <c r="N40" s="84">
        <v>27.7</v>
      </c>
      <c r="O40" s="103">
        <v>36.855900000000005</v>
      </c>
      <c r="P40" s="103">
        <v>26.439900000000002</v>
      </c>
      <c r="Q40" s="92">
        <v>32</v>
      </c>
      <c r="R40" s="84">
        <v>10.5633</v>
      </c>
      <c r="S40" s="84">
        <v>13.695</v>
      </c>
      <c r="T40" s="84">
        <v>23.692999999999994</v>
      </c>
    </row>
    <row r="41" spans="1:20" ht="14.25" customHeight="1" x14ac:dyDescent="0.25">
      <c r="A41" s="98" t="s">
        <v>110</v>
      </c>
      <c r="B41" s="79">
        <v>3.44204</v>
      </c>
      <c r="C41" s="79" t="s">
        <v>111</v>
      </c>
      <c r="D41" s="84" t="s">
        <v>111</v>
      </c>
      <c r="E41" s="83" t="s">
        <v>111</v>
      </c>
      <c r="F41" s="83" t="s">
        <v>111</v>
      </c>
      <c r="G41" s="79">
        <v>2.7081175000000002</v>
      </c>
      <c r="H41" s="91">
        <v>1.3730500000000001</v>
      </c>
      <c r="I41" s="79" t="s">
        <v>111</v>
      </c>
      <c r="J41" s="79" t="s">
        <v>111</v>
      </c>
      <c r="K41" s="81">
        <v>0.60841499999999993</v>
      </c>
      <c r="L41" s="83" t="s">
        <v>111</v>
      </c>
      <c r="M41" s="92" t="s">
        <v>111</v>
      </c>
      <c r="N41" s="83" t="s">
        <v>111</v>
      </c>
      <c r="O41" s="92" t="s">
        <v>111</v>
      </c>
      <c r="P41" s="92" t="s">
        <v>111</v>
      </c>
      <c r="Q41" s="92" t="s">
        <v>111</v>
      </c>
      <c r="R41" s="84" t="s">
        <v>111</v>
      </c>
      <c r="S41" s="118" t="s">
        <v>111</v>
      </c>
      <c r="T41" s="79">
        <v>0.52864</v>
      </c>
    </row>
    <row r="42" spans="1:20" ht="14.25" customHeight="1" x14ac:dyDescent="0.25">
      <c r="A42" s="98" t="s">
        <v>112</v>
      </c>
      <c r="B42" s="83">
        <v>344.65263999999996</v>
      </c>
      <c r="C42" s="83">
        <v>310</v>
      </c>
      <c r="D42" s="83">
        <v>600</v>
      </c>
      <c r="E42" s="83">
        <v>280</v>
      </c>
      <c r="F42" s="83">
        <v>420</v>
      </c>
      <c r="G42" s="83">
        <v>238.88571999999999</v>
      </c>
      <c r="H42" s="119">
        <v>184.59866000000002</v>
      </c>
      <c r="I42" s="83">
        <v>201.34111000000001</v>
      </c>
      <c r="J42" s="84">
        <v>80</v>
      </c>
      <c r="K42" s="85">
        <v>643.58758000000012</v>
      </c>
      <c r="L42" s="83">
        <v>611.16025000000002</v>
      </c>
      <c r="M42" s="92">
        <v>80</v>
      </c>
      <c r="N42" s="83">
        <v>445</v>
      </c>
      <c r="O42" s="85">
        <v>266.90553</v>
      </c>
      <c r="P42" s="77">
        <v>1180</v>
      </c>
      <c r="Q42" s="85">
        <v>273.53233499999999</v>
      </c>
      <c r="R42" s="83">
        <v>140</v>
      </c>
      <c r="S42" s="83">
        <v>170</v>
      </c>
      <c r="T42" s="75">
        <v>1100</v>
      </c>
    </row>
    <row r="43" spans="1:20" ht="14.25" customHeight="1" x14ac:dyDescent="0.25">
      <c r="A43" s="98" t="s">
        <v>113</v>
      </c>
      <c r="B43" s="84">
        <v>17.005144999999999</v>
      </c>
      <c r="C43" s="83">
        <v>144.38382000000001</v>
      </c>
      <c r="D43" s="83">
        <v>615.14712000000009</v>
      </c>
      <c r="E43" s="84">
        <v>47.222439999999999</v>
      </c>
      <c r="F43" s="84">
        <v>65.176500000000004</v>
      </c>
      <c r="G43" s="84">
        <v>24.2</v>
      </c>
      <c r="H43" s="120">
        <v>4.3180449999999997</v>
      </c>
      <c r="I43" s="84">
        <v>95.631109999999993</v>
      </c>
      <c r="J43" s="84">
        <v>75.809480000000008</v>
      </c>
      <c r="K43" s="92">
        <v>52.203550000000007</v>
      </c>
      <c r="L43" s="83">
        <v>48.381270000000001</v>
      </c>
      <c r="M43" s="92">
        <v>25.03999</v>
      </c>
      <c r="N43" s="83">
        <v>135.05630500000001</v>
      </c>
      <c r="O43" s="85">
        <v>128.74538000000001</v>
      </c>
      <c r="P43" s="92">
        <v>60.275369999999995</v>
      </c>
      <c r="Q43" s="92">
        <v>6.1522450000000006</v>
      </c>
      <c r="R43" s="84">
        <v>7</v>
      </c>
      <c r="S43" s="84">
        <v>36.911540000000002</v>
      </c>
      <c r="T43" s="84">
        <v>7.7067699999999997</v>
      </c>
    </row>
    <row r="44" spans="1:20" ht="14.25" customHeight="1" x14ac:dyDescent="0.25">
      <c r="A44" s="121" t="s">
        <v>114</v>
      </c>
      <c r="B44" s="75">
        <v>161.96626950000001</v>
      </c>
      <c r="C44" s="75">
        <v>385</v>
      </c>
      <c r="D44" s="75">
        <v>731</v>
      </c>
      <c r="E44" s="75">
        <v>817.54696999999987</v>
      </c>
      <c r="F44" s="75">
        <v>731.47145</v>
      </c>
      <c r="G44" s="75">
        <v>114.9</v>
      </c>
      <c r="H44" s="75">
        <v>194.37257175000002</v>
      </c>
      <c r="I44" s="75">
        <v>163.52663370000002</v>
      </c>
      <c r="J44" s="75">
        <v>4160</v>
      </c>
      <c r="K44" s="77">
        <v>268.42013499999996</v>
      </c>
      <c r="L44" s="75">
        <v>6190</v>
      </c>
      <c r="M44" s="77">
        <v>688.70943999999997</v>
      </c>
      <c r="N44" s="75">
        <v>483.95231000000001</v>
      </c>
      <c r="O44" s="77">
        <v>312.86497000000003</v>
      </c>
      <c r="P44" s="77">
        <v>119.11386</v>
      </c>
      <c r="Q44" s="77">
        <v>936.47744499999999</v>
      </c>
      <c r="R44" s="75">
        <v>480</v>
      </c>
      <c r="S44" s="75">
        <v>2920</v>
      </c>
      <c r="T44" s="95">
        <v>80.274550000000005</v>
      </c>
    </row>
    <row r="45" spans="1:20" ht="14.25" customHeight="1" x14ac:dyDescent="0.25">
      <c r="A45" s="98" t="s">
        <v>115</v>
      </c>
      <c r="B45" s="84" t="s">
        <v>116</v>
      </c>
      <c r="C45" s="84" t="s">
        <v>116</v>
      </c>
      <c r="D45" s="84" t="s">
        <v>116</v>
      </c>
      <c r="E45" s="84" t="s">
        <v>116</v>
      </c>
      <c r="F45" s="84" t="s">
        <v>116</v>
      </c>
      <c r="G45" s="84" t="s">
        <v>111</v>
      </c>
      <c r="H45" s="120" t="s">
        <v>111</v>
      </c>
      <c r="I45" s="84" t="s">
        <v>116</v>
      </c>
      <c r="J45" s="84" t="s">
        <v>116</v>
      </c>
      <c r="K45" s="84" t="s">
        <v>116</v>
      </c>
      <c r="L45" s="84" t="s">
        <v>116</v>
      </c>
      <c r="M45" s="84" t="s">
        <v>116</v>
      </c>
      <c r="N45" s="84" t="s">
        <v>116</v>
      </c>
      <c r="O45" s="84" t="s">
        <v>116</v>
      </c>
      <c r="P45" s="84" t="s">
        <v>116</v>
      </c>
      <c r="Q45" s="84" t="s">
        <v>116</v>
      </c>
      <c r="R45" s="84" t="s">
        <v>116</v>
      </c>
      <c r="S45" s="84" t="s">
        <v>116</v>
      </c>
      <c r="T45" s="84" t="s">
        <v>116</v>
      </c>
    </row>
    <row r="46" spans="1:20" s="67" customFormat="1" ht="14.25" customHeight="1" x14ac:dyDescent="0.25">
      <c r="A46" s="98" t="s">
        <v>117</v>
      </c>
      <c r="B46" s="84">
        <v>10.617274999999999</v>
      </c>
      <c r="C46" s="79" t="s">
        <v>111</v>
      </c>
      <c r="D46" s="84" t="s">
        <v>111</v>
      </c>
      <c r="E46" s="84" t="s">
        <v>111</v>
      </c>
      <c r="F46" s="79">
        <v>1.9392065000000001</v>
      </c>
      <c r="G46" s="79">
        <v>2.4081000000000001</v>
      </c>
      <c r="H46" s="91">
        <v>2.1739550000000003</v>
      </c>
      <c r="I46" s="79" t="s">
        <v>111</v>
      </c>
      <c r="J46" s="79" t="s">
        <v>111</v>
      </c>
      <c r="K46" s="92" t="s">
        <v>111</v>
      </c>
      <c r="L46" s="83" t="s">
        <v>111</v>
      </c>
      <c r="M46" s="92" t="s">
        <v>111</v>
      </c>
      <c r="N46" s="79">
        <v>0.47414499999999998</v>
      </c>
      <c r="O46" s="92" t="s">
        <v>111</v>
      </c>
      <c r="P46" s="92" t="s">
        <v>111</v>
      </c>
      <c r="Q46" s="92" t="s">
        <v>111</v>
      </c>
      <c r="R46" s="84" t="s">
        <v>111</v>
      </c>
      <c r="S46" s="118" t="s">
        <v>111</v>
      </c>
      <c r="T46" s="79">
        <v>4.7755644999999998</v>
      </c>
    </row>
    <row r="47" spans="1:20" ht="14.25" customHeight="1" x14ac:dyDescent="0.25">
      <c r="A47" s="98" t="s">
        <v>118</v>
      </c>
      <c r="B47" s="84">
        <v>18.945730000000001</v>
      </c>
      <c r="C47" s="84">
        <v>45.8</v>
      </c>
      <c r="D47" s="84">
        <v>59.893190000000004</v>
      </c>
      <c r="E47" s="84">
        <v>44.528790000000001</v>
      </c>
      <c r="F47" s="84">
        <v>23.757440000000003</v>
      </c>
      <c r="G47" s="79">
        <v>5.2962699999999998</v>
      </c>
      <c r="H47" s="91">
        <v>4.61768</v>
      </c>
      <c r="I47" s="84">
        <v>85.276319999999998</v>
      </c>
      <c r="J47" s="84">
        <v>27.05574</v>
      </c>
      <c r="K47" s="92">
        <v>40.565569999999994</v>
      </c>
      <c r="L47" s="84">
        <v>25.539989999999996</v>
      </c>
      <c r="M47" s="92">
        <v>44.380099999999999</v>
      </c>
      <c r="N47" s="84">
        <v>22.350135000000002</v>
      </c>
      <c r="O47" s="92">
        <v>12.847343999999998</v>
      </c>
      <c r="P47" s="92">
        <v>70.064637500000003</v>
      </c>
      <c r="Q47" s="81">
        <v>2.2124454999999998</v>
      </c>
      <c r="R47" s="79">
        <v>1.1000000000000001</v>
      </c>
      <c r="S47" s="79">
        <v>2.3512300000000002</v>
      </c>
      <c r="T47" s="79">
        <v>3.6826099999999999</v>
      </c>
    </row>
    <row r="48" spans="1:20" ht="14.25" customHeight="1" x14ac:dyDescent="0.25">
      <c r="A48" s="98" t="s">
        <v>119</v>
      </c>
      <c r="B48" s="84">
        <v>28.555385000000001</v>
      </c>
      <c r="C48" s="83">
        <v>287.67572999999999</v>
      </c>
      <c r="D48" s="83">
        <v>350</v>
      </c>
      <c r="E48" s="83">
        <v>100</v>
      </c>
      <c r="F48" s="83">
        <v>110</v>
      </c>
      <c r="G48" s="84">
        <v>17.682532500000001</v>
      </c>
      <c r="H48" s="80">
        <v>7.5477249999999998</v>
      </c>
      <c r="I48" s="83">
        <v>183.73743999999999</v>
      </c>
      <c r="J48" s="84">
        <v>55</v>
      </c>
      <c r="K48" s="85">
        <v>135</v>
      </c>
      <c r="L48" s="84">
        <v>20</v>
      </c>
      <c r="M48" s="92">
        <v>20</v>
      </c>
      <c r="N48" s="83">
        <v>110</v>
      </c>
      <c r="O48" s="85">
        <v>100</v>
      </c>
      <c r="P48" s="85">
        <v>160</v>
      </c>
      <c r="Q48" s="83" t="s">
        <v>120</v>
      </c>
      <c r="R48" s="83" t="s">
        <v>120</v>
      </c>
      <c r="S48" s="84">
        <v>40</v>
      </c>
      <c r="T48" s="83" t="s">
        <v>120</v>
      </c>
    </row>
    <row r="49" spans="1:20" ht="14.25" customHeight="1" x14ac:dyDescent="0.25">
      <c r="A49" s="98" t="s">
        <v>121</v>
      </c>
      <c r="B49" s="118" t="s">
        <v>116</v>
      </c>
      <c r="C49" s="79">
        <v>3.5080899999999997</v>
      </c>
      <c r="D49" s="84">
        <v>14.285810000000001</v>
      </c>
      <c r="E49" s="118" t="s">
        <v>116</v>
      </c>
      <c r="F49" s="118" t="s">
        <v>116</v>
      </c>
      <c r="G49" s="84" t="s">
        <v>111</v>
      </c>
      <c r="H49" s="92" t="s">
        <v>111</v>
      </c>
      <c r="I49" s="84" t="s">
        <v>111</v>
      </c>
      <c r="J49" s="118" t="s">
        <v>116</v>
      </c>
      <c r="K49" s="92">
        <v>27.055675000000001</v>
      </c>
      <c r="L49" s="83" t="s">
        <v>111</v>
      </c>
      <c r="M49" s="118" t="s">
        <v>116</v>
      </c>
      <c r="N49" s="79">
        <v>4.3882599999999998</v>
      </c>
      <c r="O49" s="92" t="s">
        <v>111</v>
      </c>
      <c r="P49" s="81">
        <v>4.7320899999999995</v>
      </c>
      <c r="Q49" s="92" t="s">
        <v>111</v>
      </c>
      <c r="R49" s="118" t="s">
        <v>116</v>
      </c>
      <c r="S49" s="118" t="s">
        <v>116</v>
      </c>
      <c r="T49" s="118" t="s">
        <v>116</v>
      </c>
    </row>
    <row r="50" spans="1:20" ht="14.25" customHeight="1" x14ac:dyDescent="0.25">
      <c r="A50" s="98" t="s">
        <v>122</v>
      </c>
      <c r="B50" s="83">
        <v>253.49084000000002</v>
      </c>
      <c r="C50" s="83">
        <v>113</v>
      </c>
      <c r="D50" s="83">
        <v>478</v>
      </c>
      <c r="E50" s="83">
        <v>55.315130000000003</v>
      </c>
      <c r="F50" s="83">
        <v>477.55606</v>
      </c>
      <c r="G50" s="84">
        <v>30.466214999999998</v>
      </c>
      <c r="H50" s="120">
        <v>20.233604999999997</v>
      </c>
      <c r="I50" s="84">
        <v>26.30321</v>
      </c>
      <c r="J50" s="84">
        <v>30.627144999999999</v>
      </c>
      <c r="K50" s="85">
        <v>220.23847499999999</v>
      </c>
      <c r="L50" s="84">
        <v>29.224689999999999</v>
      </c>
      <c r="M50" s="92">
        <v>62.956329999999994</v>
      </c>
      <c r="N50" s="83">
        <v>164.13731000000001</v>
      </c>
      <c r="O50" s="92">
        <v>74.719319999999996</v>
      </c>
      <c r="P50" s="85">
        <v>292.58388000000002</v>
      </c>
      <c r="Q50" s="92">
        <v>65.40567999999999</v>
      </c>
      <c r="R50" s="84">
        <v>94</v>
      </c>
      <c r="S50" s="84">
        <v>50.529960000000003</v>
      </c>
      <c r="T50" s="83">
        <v>733.69628000000012</v>
      </c>
    </row>
    <row r="51" spans="1:20" s="67" customFormat="1" ht="14.25" customHeight="1" x14ac:dyDescent="0.25">
      <c r="A51" s="98" t="s">
        <v>123</v>
      </c>
      <c r="B51" s="84">
        <v>23.318010000000001</v>
      </c>
      <c r="C51" s="84">
        <v>36.568600000000004</v>
      </c>
      <c r="D51" s="83">
        <v>180</v>
      </c>
      <c r="E51" s="84">
        <v>120</v>
      </c>
      <c r="F51" s="84">
        <v>40</v>
      </c>
      <c r="G51" s="84">
        <v>14</v>
      </c>
      <c r="H51" s="120">
        <v>18.521719999999998</v>
      </c>
      <c r="I51" s="83">
        <v>131.95318</v>
      </c>
      <c r="J51" s="84">
        <v>70</v>
      </c>
      <c r="K51" s="77">
        <v>2870</v>
      </c>
      <c r="L51" s="83">
        <v>150.01218</v>
      </c>
      <c r="M51" s="92">
        <v>20</v>
      </c>
      <c r="N51" s="84">
        <v>40</v>
      </c>
      <c r="O51" s="92">
        <v>70</v>
      </c>
      <c r="P51" s="92">
        <v>50</v>
      </c>
      <c r="Q51" s="92">
        <v>20</v>
      </c>
      <c r="R51" s="84">
        <v>80</v>
      </c>
      <c r="S51" s="83">
        <v>100</v>
      </c>
      <c r="T51" s="83">
        <v>590</v>
      </c>
    </row>
    <row r="52" spans="1:20" ht="14.25" customHeight="1" x14ac:dyDescent="0.25">
      <c r="A52" s="121" t="s">
        <v>124</v>
      </c>
      <c r="B52" s="75">
        <v>826.58345499999996</v>
      </c>
      <c r="C52" s="75">
        <v>660</v>
      </c>
      <c r="D52" s="75">
        <v>2680</v>
      </c>
      <c r="E52" s="75">
        <v>804</v>
      </c>
      <c r="F52" s="75">
        <v>2680</v>
      </c>
      <c r="G52" s="75">
        <v>774.31243500000005</v>
      </c>
      <c r="H52" s="86">
        <v>2770</v>
      </c>
      <c r="I52" s="75">
        <v>9090</v>
      </c>
      <c r="J52" s="75">
        <v>573.73321499999997</v>
      </c>
      <c r="K52" s="77">
        <v>195.59071499999999</v>
      </c>
      <c r="L52" s="75">
        <v>403.91711999999995</v>
      </c>
      <c r="M52" s="77">
        <v>1110</v>
      </c>
      <c r="N52" s="75">
        <v>1670</v>
      </c>
      <c r="O52" s="77">
        <v>1700</v>
      </c>
      <c r="P52" s="96">
        <v>46.919510000000002</v>
      </c>
      <c r="Q52" s="77">
        <v>2590</v>
      </c>
      <c r="R52" s="75">
        <v>6460</v>
      </c>
      <c r="S52" s="75">
        <v>4530</v>
      </c>
      <c r="T52" s="75">
        <v>4100</v>
      </c>
    </row>
    <row r="53" spans="1:20" ht="14.25" customHeight="1" x14ac:dyDescent="0.25">
      <c r="A53" s="98" t="s">
        <v>125</v>
      </c>
      <c r="B53" s="79">
        <v>3.2142400000000002</v>
      </c>
      <c r="C53" s="84">
        <v>11.12969</v>
      </c>
      <c r="D53" s="79">
        <v>7.5974219999999999</v>
      </c>
      <c r="E53" s="79">
        <v>5.8814175000000013</v>
      </c>
      <c r="F53" s="79">
        <v>11.31973</v>
      </c>
      <c r="G53" s="84" t="s">
        <v>111</v>
      </c>
      <c r="H53" s="120" t="s">
        <v>111</v>
      </c>
      <c r="I53" s="79">
        <v>6.1903899999999998</v>
      </c>
      <c r="J53" s="79">
        <v>1.130493</v>
      </c>
      <c r="K53" s="92">
        <v>16.771810000000002</v>
      </c>
      <c r="L53" s="79">
        <v>5.5294500000000006</v>
      </c>
      <c r="M53" s="81">
        <v>2.3766750000000001</v>
      </c>
      <c r="N53" s="79">
        <v>2.2225700000000002</v>
      </c>
      <c r="O53" s="92">
        <v>10.955060000000001</v>
      </c>
      <c r="P53" s="81">
        <v>3.77529</v>
      </c>
      <c r="Q53" s="79" t="s">
        <v>116</v>
      </c>
      <c r="R53" s="79" t="s">
        <v>116</v>
      </c>
      <c r="S53" s="79" t="s">
        <v>116</v>
      </c>
      <c r="T53" s="84">
        <v>47.844079999999998</v>
      </c>
    </row>
    <row r="54" spans="1:20" ht="14.25" customHeight="1" x14ac:dyDescent="0.25">
      <c r="A54" s="98" t="s">
        <v>126</v>
      </c>
      <c r="B54" s="83">
        <v>170.20283000000001</v>
      </c>
      <c r="C54" s="83">
        <v>201</v>
      </c>
      <c r="D54" s="83">
        <v>573.93329000000006</v>
      </c>
      <c r="E54" s="83">
        <v>396.48856000000001</v>
      </c>
      <c r="F54" s="83">
        <v>154.73330000000001</v>
      </c>
      <c r="G54" s="84">
        <v>71.422149999999988</v>
      </c>
      <c r="H54" s="120">
        <v>21.171585</v>
      </c>
      <c r="I54" s="83">
        <v>376.89521000000002</v>
      </c>
      <c r="J54" s="83">
        <v>118.82864000000001</v>
      </c>
      <c r="K54" s="85">
        <v>262.584025</v>
      </c>
      <c r="L54" s="83">
        <v>130.91238000000001</v>
      </c>
      <c r="M54" s="92">
        <v>98.038039999999995</v>
      </c>
      <c r="N54" s="83">
        <v>158.94378</v>
      </c>
      <c r="O54" s="85">
        <v>360.12898999999999</v>
      </c>
      <c r="P54" s="85">
        <v>310.61354</v>
      </c>
      <c r="Q54" s="92">
        <v>18.182739999999999</v>
      </c>
      <c r="R54" s="84">
        <v>38</v>
      </c>
      <c r="S54" s="84">
        <v>69.4786</v>
      </c>
      <c r="T54" s="83">
        <v>220.18837000000002</v>
      </c>
    </row>
    <row r="55" spans="1:20" ht="14.25" customHeight="1" x14ac:dyDescent="0.25">
      <c r="A55" s="98" t="s">
        <v>127</v>
      </c>
      <c r="B55" s="83">
        <v>109.60306</v>
      </c>
      <c r="C55" s="79">
        <v>6.3</v>
      </c>
      <c r="D55" s="79">
        <v>7.3121299999999998</v>
      </c>
      <c r="E55" s="79">
        <v>4.2797200000000002</v>
      </c>
      <c r="F55" s="79">
        <v>9.5456799999999991</v>
      </c>
      <c r="G55" s="79">
        <v>6.1</v>
      </c>
      <c r="H55" s="79">
        <v>3.326295</v>
      </c>
      <c r="I55" s="79">
        <v>1.05504</v>
      </c>
      <c r="J55" s="79">
        <v>2.8424499999999999</v>
      </c>
      <c r="K55" s="92">
        <v>15.386695</v>
      </c>
      <c r="L55" s="79">
        <v>4.4058700000000002</v>
      </c>
      <c r="M55" s="81">
        <v>1.35005</v>
      </c>
      <c r="N55" s="84">
        <v>61.136769999999999</v>
      </c>
      <c r="O55" s="81">
        <v>3.7160900000000003</v>
      </c>
      <c r="P55" s="92">
        <v>10.845469999999999</v>
      </c>
      <c r="Q55" s="81">
        <v>3.3991699999999998</v>
      </c>
      <c r="R55" s="79">
        <v>7.8</v>
      </c>
      <c r="S55" s="79">
        <v>4.7362299999999999</v>
      </c>
      <c r="T55" s="84">
        <v>20.946400000000001</v>
      </c>
    </row>
    <row r="56" spans="1:20" ht="14.25" customHeight="1" x14ac:dyDescent="0.25">
      <c r="A56" s="98" t="s">
        <v>128</v>
      </c>
      <c r="B56" s="83">
        <v>131.40411499999999</v>
      </c>
      <c r="C56" s="83">
        <v>236</v>
      </c>
      <c r="D56" s="83">
        <v>637.87284999999997</v>
      </c>
      <c r="E56" s="83">
        <v>169.4153</v>
      </c>
      <c r="F56" s="84">
        <v>82.408719999999988</v>
      </c>
      <c r="G56" s="84">
        <v>45.927822500000005</v>
      </c>
      <c r="H56" s="120">
        <v>56.128844999999998</v>
      </c>
      <c r="I56" s="83">
        <v>333.68552</v>
      </c>
      <c r="J56" s="84">
        <v>23.127369999999999</v>
      </c>
      <c r="K56" s="85">
        <v>300.29516000000001</v>
      </c>
      <c r="L56" s="84">
        <v>39.08764</v>
      </c>
      <c r="M56" s="85">
        <v>147.02847</v>
      </c>
      <c r="N56" s="83">
        <v>151.534325</v>
      </c>
      <c r="O56" s="92">
        <v>43.558019999999999</v>
      </c>
      <c r="P56" s="85">
        <v>561.74345000000005</v>
      </c>
      <c r="Q56" s="92">
        <v>11.502065</v>
      </c>
      <c r="R56" s="79">
        <v>9</v>
      </c>
      <c r="S56" s="79">
        <v>4.3905000000000003</v>
      </c>
      <c r="T56" s="79">
        <v>3.7904200000000001</v>
      </c>
    </row>
    <row r="57" spans="1:20" s="67" customFormat="1" ht="14.25" customHeight="1" x14ac:dyDescent="0.25">
      <c r="A57" s="98" t="s">
        <v>129</v>
      </c>
      <c r="B57" s="79">
        <v>3.5366249999999999</v>
      </c>
      <c r="C57" s="79">
        <v>8.7917900000000007</v>
      </c>
      <c r="D57" s="84">
        <v>18.684059999999999</v>
      </c>
      <c r="E57" s="79">
        <v>4.96591</v>
      </c>
      <c r="F57" s="79">
        <v>5.4584799999999998</v>
      </c>
      <c r="G57" s="79">
        <v>1.6583424999999998</v>
      </c>
      <c r="H57" s="120" t="s">
        <v>111</v>
      </c>
      <c r="I57" s="84">
        <v>14.561820000000001</v>
      </c>
      <c r="J57" s="79" t="s">
        <v>116</v>
      </c>
      <c r="K57" s="81">
        <v>4.7961900000000002</v>
      </c>
      <c r="L57" s="79" t="s">
        <v>116</v>
      </c>
      <c r="M57" s="79" t="s">
        <v>116</v>
      </c>
      <c r="N57" s="84">
        <v>16.309719999999999</v>
      </c>
      <c r="O57" s="81">
        <v>2.6564199999999998</v>
      </c>
      <c r="P57" s="81">
        <v>2.1584500000000002</v>
      </c>
      <c r="Q57" s="92" t="s">
        <v>116</v>
      </c>
      <c r="R57" s="79" t="s">
        <v>116</v>
      </c>
      <c r="S57" s="79" t="s">
        <v>116</v>
      </c>
      <c r="T57" s="79" t="s">
        <v>116</v>
      </c>
    </row>
    <row r="58" spans="1:20" ht="14.25" customHeight="1" x14ac:dyDescent="0.25">
      <c r="A58" s="98" t="s">
        <v>130</v>
      </c>
      <c r="B58" s="84">
        <v>20</v>
      </c>
      <c r="C58" s="84">
        <v>51.660079999999994</v>
      </c>
      <c r="D58" s="84">
        <v>50</v>
      </c>
      <c r="E58" s="84">
        <v>30</v>
      </c>
      <c r="F58" s="84">
        <v>29.21313</v>
      </c>
      <c r="G58" s="84" t="s">
        <v>131</v>
      </c>
      <c r="H58" s="84" t="s">
        <v>131</v>
      </c>
      <c r="I58" s="84">
        <v>25.251850000000001</v>
      </c>
      <c r="J58" s="84">
        <v>37.022265000000004</v>
      </c>
      <c r="K58" s="92">
        <v>40</v>
      </c>
      <c r="L58" s="84">
        <v>30</v>
      </c>
      <c r="M58" s="92">
        <v>30</v>
      </c>
      <c r="N58" s="84">
        <v>26.276665000000001</v>
      </c>
      <c r="O58" s="85">
        <v>200</v>
      </c>
      <c r="P58" s="92">
        <v>60</v>
      </c>
      <c r="Q58" s="92">
        <v>10</v>
      </c>
      <c r="R58" s="84">
        <v>10</v>
      </c>
      <c r="S58" s="84">
        <v>15.365640000000001</v>
      </c>
      <c r="T58" s="84">
        <v>17.0792</v>
      </c>
    </row>
    <row r="59" spans="1:20" ht="14.25" customHeight="1" x14ac:dyDescent="0.25">
      <c r="A59" s="98" t="s">
        <v>132</v>
      </c>
      <c r="B59" s="120" t="s">
        <v>133</v>
      </c>
      <c r="C59" s="84">
        <v>51.916029999999999</v>
      </c>
      <c r="D59" s="120">
        <v>10.148029999999999</v>
      </c>
      <c r="E59" s="120">
        <v>22.242090000000001</v>
      </c>
      <c r="F59" s="79">
        <v>6.0466299999999995</v>
      </c>
      <c r="G59" s="120" t="s">
        <v>133</v>
      </c>
      <c r="H59" s="120" t="s">
        <v>133</v>
      </c>
      <c r="I59" s="84">
        <v>12.48555</v>
      </c>
      <c r="J59" s="79">
        <v>1.6020699999999999</v>
      </c>
      <c r="K59" s="92">
        <v>23.468525</v>
      </c>
      <c r="L59" s="79">
        <v>1.55243</v>
      </c>
      <c r="M59" s="91">
        <v>3.7352800000000004</v>
      </c>
      <c r="N59" s="79">
        <v>8.8095299999999988</v>
      </c>
      <c r="O59" s="81">
        <v>1.4138500000000001</v>
      </c>
      <c r="P59" s="92">
        <v>57.89658</v>
      </c>
      <c r="Q59" s="92">
        <v>10.998559999999999</v>
      </c>
      <c r="R59" s="91">
        <v>2</v>
      </c>
      <c r="S59" s="79" t="s">
        <v>116</v>
      </c>
      <c r="T59" s="79">
        <v>1.6814499999999999</v>
      </c>
    </row>
    <row r="60" spans="1:20" ht="23.25" customHeight="1" x14ac:dyDescent="0.25">
      <c r="A60" s="265" t="s">
        <v>0</v>
      </c>
      <c r="B60" s="266" t="s">
        <v>1</v>
      </c>
      <c r="C60" s="266" t="s">
        <v>2</v>
      </c>
      <c r="D60" s="266" t="s">
        <v>3</v>
      </c>
      <c r="E60" s="266" t="s">
        <v>4</v>
      </c>
      <c r="F60" s="266" t="s">
        <v>5</v>
      </c>
      <c r="G60" s="266" t="s">
        <v>6</v>
      </c>
      <c r="H60" s="266" t="s">
        <v>7</v>
      </c>
      <c r="I60" s="266" t="s">
        <v>8</v>
      </c>
      <c r="J60" s="266" t="s">
        <v>9</v>
      </c>
      <c r="K60" s="266" t="s">
        <v>10</v>
      </c>
      <c r="L60" s="266" t="s">
        <v>11</v>
      </c>
      <c r="M60" s="266" t="s">
        <v>12</v>
      </c>
      <c r="N60" s="266" t="s">
        <v>13</v>
      </c>
      <c r="O60" s="266" t="s">
        <v>14</v>
      </c>
      <c r="P60" s="266" t="s">
        <v>15</v>
      </c>
      <c r="Q60" s="266" t="s">
        <v>16</v>
      </c>
      <c r="R60" s="266" t="s">
        <v>17</v>
      </c>
      <c r="S60" s="266" t="s">
        <v>18</v>
      </c>
      <c r="T60" s="266" t="s">
        <v>19</v>
      </c>
    </row>
    <row r="61" spans="1:20" ht="14.25" customHeight="1" x14ac:dyDescent="0.25">
      <c r="A61" s="121" t="s">
        <v>134</v>
      </c>
      <c r="B61" s="75">
        <v>1280</v>
      </c>
      <c r="C61" s="75">
        <v>1120</v>
      </c>
      <c r="D61" s="75">
        <v>1070</v>
      </c>
      <c r="E61" s="75">
        <v>1730</v>
      </c>
      <c r="F61" s="75">
        <v>2160</v>
      </c>
      <c r="G61" s="75">
        <v>1080</v>
      </c>
      <c r="H61" s="86">
        <v>782.69706999999994</v>
      </c>
      <c r="I61" s="75">
        <v>3810</v>
      </c>
      <c r="J61" s="75">
        <v>3560</v>
      </c>
      <c r="K61" s="77">
        <v>857.57454499999994</v>
      </c>
      <c r="L61" s="75">
        <v>2990</v>
      </c>
      <c r="M61" s="77">
        <v>1720</v>
      </c>
      <c r="N61" s="75">
        <v>912.29718000000003</v>
      </c>
      <c r="O61" s="77">
        <v>5410</v>
      </c>
      <c r="P61" s="77">
        <v>674.32925999999998</v>
      </c>
      <c r="Q61" s="77">
        <v>7370</v>
      </c>
      <c r="R61" s="75">
        <v>5530</v>
      </c>
      <c r="S61" s="75">
        <v>3500</v>
      </c>
      <c r="T61" s="75">
        <v>5260</v>
      </c>
    </row>
    <row r="62" spans="1:20" s="67" customFormat="1" ht="14.25" customHeight="1" x14ac:dyDescent="0.25">
      <c r="A62" s="98" t="s">
        <v>135</v>
      </c>
      <c r="B62" s="84" t="s">
        <v>116</v>
      </c>
      <c r="C62" s="84" t="s">
        <v>116</v>
      </c>
      <c r="D62" s="84" t="s">
        <v>116</v>
      </c>
      <c r="E62" s="84" t="s">
        <v>116</v>
      </c>
      <c r="F62" s="84" t="s">
        <v>116</v>
      </c>
      <c r="G62" s="84" t="s">
        <v>111</v>
      </c>
      <c r="H62" s="84" t="s">
        <v>111</v>
      </c>
      <c r="I62" s="84" t="s">
        <v>116</v>
      </c>
      <c r="J62" s="84" t="s">
        <v>116</v>
      </c>
      <c r="K62" s="92" t="s">
        <v>111</v>
      </c>
      <c r="L62" s="83" t="s">
        <v>111</v>
      </c>
      <c r="M62" s="84" t="s">
        <v>116</v>
      </c>
      <c r="N62" s="84" t="s">
        <v>116</v>
      </c>
      <c r="O62" s="85" t="s">
        <v>111</v>
      </c>
      <c r="P62" s="92" t="s">
        <v>111</v>
      </c>
      <c r="Q62" s="85" t="s">
        <v>111</v>
      </c>
      <c r="R62" s="84" t="s">
        <v>116</v>
      </c>
      <c r="S62" s="84" t="s">
        <v>116</v>
      </c>
      <c r="T62" s="84" t="s">
        <v>116</v>
      </c>
    </row>
    <row r="63" spans="1:20" ht="14.25" customHeight="1" x14ac:dyDescent="0.25">
      <c r="A63" s="98" t="s">
        <v>136</v>
      </c>
      <c r="B63" s="83" t="s">
        <v>96</v>
      </c>
      <c r="C63" s="79">
        <v>0.27602000000000004</v>
      </c>
      <c r="D63" s="79">
        <v>0.83082</v>
      </c>
      <c r="E63" s="79">
        <v>2.0058599999999998</v>
      </c>
      <c r="F63" s="79">
        <v>0.32100999999999996</v>
      </c>
      <c r="G63" s="79">
        <v>0.8</v>
      </c>
      <c r="H63" s="79">
        <v>1.1603399999999999</v>
      </c>
      <c r="I63" s="79">
        <v>0.25490999999999997</v>
      </c>
      <c r="J63" s="83" t="s">
        <v>96</v>
      </c>
      <c r="K63" s="81">
        <v>0.21331270000000002</v>
      </c>
      <c r="L63" s="79">
        <v>4.8868599999999998E-2</v>
      </c>
      <c r="M63" s="85" t="s">
        <v>96</v>
      </c>
      <c r="N63" s="79">
        <v>0.40659500000000004</v>
      </c>
      <c r="O63" s="81">
        <v>0.40824389999999994</v>
      </c>
      <c r="P63" s="81">
        <v>1.1059745999999999</v>
      </c>
      <c r="Q63" s="81">
        <v>0.60445064999999998</v>
      </c>
      <c r="R63" s="79">
        <v>1.2</v>
      </c>
      <c r="S63" s="79">
        <v>1.05697</v>
      </c>
      <c r="T63" s="84">
        <v>50.53546</v>
      </c>
    </row>
    <row r="64" spans="1:20" ht="14.25" customHeight="1" x14ac:dyDescent="0.25">
      <c r="A64" s="98" t="s">
        <v>137</v>
      </c>
      <c r="B64" s="79">
        <v>4.8263100000000003</v>
      </c>
      <c r="C64" s="83">
        <v>233</v>
      </c>
      <c r="D64" s="84">
        <v>93.1</v>
      </c>
      <c r="E64" s="84">
        <v>49.813029999999998</v>
      </c>
      <c r="F64" s="84">
        <v>99.309709999999995</v>
      </c>
      <c r="G64" s="79">
        <v>1.3873324999999999</v>
      </c>
      <c r="H64" s="80">
        <v>1.2139850000000001</v>
      </c>
      <c r="I64" s="84">
        <v>53.889300000000006</v>
      </c>
      <c r="J64" s="84">
        <v>21.539400000000001</v>
      </c>
      <c r="K64" s="92">
        <v>38.515500000000003</v>
      </c>
      <c r="L64" s="84">
        <v>25.936799999999998</v>
      </c>
      <c r="M64" s="92">
        <v>11.51788</v>
      </c>
      <c r="N64" s="84">
        <v>59.443884999999995</v>
      </c>
      <c r="O64" s="85">
        <v>213.61520999999999</v>
      </c>
      <c r="P64" s="92">
        <v>81.476910000000004</v>
      </c>
      <c r="Q64" s="92">
        <v>11.700700000000001</v>
      </c>
      <c r="R64" s="79">
        <v>2</v>
      </c>
      <c r="S64" s="84">
        <v>15.43074</v>
      </c>
      <c r="T64" s="79">
        <v>2.0722899999999997</v>
      </c>
    </row>
    <row r="65" spans="1:20" ht="14.25" customHeight="1" x14ac:dyDescent="0.25">
      <c r="A65" s="98" t="s">
        <v>138</v>
      </c>
      <c r="B65" s="120" t="s">
        <v>133</v>
      </c>
      <c r="C65" s="84">
        <v>23.830469999999998</v>
      </c>
      <c r="D65" s="84" t="s">
        <v>116</v>
      </c>
      <c r="E65" s="79">
        <v>5.2990300000000001</v>
      </c>
      <c r="F65" s="84">
        <v>11.00665</v>
      </c>
      <c r="G65" s="120" t="s">
        <v>133</v>
      </c>
      <c r="H65" s="120" t="s">
        <v>133</v>
      </c>
      <c r="I65" s="79">
        <v>3.5402200000000001</v>
      </c>
      <c r="J65" s="84" t="s">
        <v>116</v>
      </c>
      <c r="K65" s="92">
        <v>18.672174999999999</v>
      </c>
      <c r="L65" s="79">
        <v>2.0705999999999998</v>
      </c>
      <c r="M65" s="81">
        <v>2.3918500000000003</v>
      </c>
      <c r="N65" s="79">
        <v>1.2</v>
      </c>
      <c r="O65" s="81">
        <v>7.4363100000000006</v>
      </c>
      <c r="P65" s="81">
        <v>5.0574600000000007</v>
      </c>
      <c r="Q65" s="84" t="s">
        <v>116</v>
      </c>
      <c r="R65" s="79">
        <v>9.1</v>
      </c>
      <c r="S65" s="84" t="s">
        <v>116</v>
      </c>
      <c r="T65" s="79">
        <v>1.83748</v>
      </c>
    </row>
    <row r="66" spans="1:20" ht="14.25" customHeight="1" x14ac:dyDescent="0.25">
      <c r="A66" s="121" t="s">
        <v>139</v>
      </c>
      <c r="B66" s="75">
        <v>2200</v>
      </c>
      <c r="C66" s="75">
        <v>437.17937999999998</v>
      </c>
      <c r="D66" s="75">
        <v>3520</v>
      </c>
      <c r="E66" s="75">
        <v>980</v>
      </c>
      <c r="F66" s="75">
        <v>3520</v>
      </c>
      <c r="G66" s="75">
        <v>177</v>
      </c>
      <c r="H66" s="86">
        <v>69.390820000000005</v>
      </c>
      <c r="I66" s="75">
        <v>496.3193</v>
      </c>
      <c r="J66" s="75">
        <v>362.64365499999997</v>
      </c>
      <c r="K66" s="77">
        <v>1580</v>
      </c>
      <c r="L66" s="75">
        <v>130</v>
      </c>
      <c r="M66" s="77">
        <v>120</v>
      </c>
      <c r="N66" s="75">
        <v>1350</v>
      </c>
      <c r="O66" s="77">
        <v>140</v>
      </c>
      <c r="P66" s="77">
        <v>1620</v>
      </c>
      <c r="Q66" s="77">
        <v>140</v>
      </c>
      <c r="R66" s="75">
        <v>1650</v>
      </c>
      <c r="S66" s="75">
        <v>646.69749000000002</v>
      </c>
      <c r="T66" s="75">
        <v>3330</v>
      </c>
    </row>
    <row r="67" spans="1:20" s="54" customFormat="1" ht="64.5" customHeight="1" x14ac:dyDescent="0.25">
      <c r="A67" s="276" t="s">
        <v>1061</v>
      </c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</row>
    <row r="68" spans="1:20" s="54" customFormat="1" ht="15.75" customHeight="1" x14ac:dyDescent="0.25">
      <c r="A68" s="30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</row>
    <row r="75" spans="1:20" x14ac:dyDescent="0.25">
      <c r="D75" s="57"/>
    </row>
  </sheetData>
  <mergeCells count="5">
    <mergeCell ref="A67:T67"/>
    <mergeCell ref="A2:T2"/>
    <mergeCell ref="A7:T7"/>
    <mergeCell ref="A19:T19"/>
    <mergeCell ref="A22:T22"/>
  </mergeCells>
  <pageMargins left="1.0416666666666701E-2" right="1.0416666666666701E-2" top="0.75" bottom="0.75" header="0.3" footer="0.3"/>
  <pageSetup orientation="landscape" r:id="rId1"/>
  <headerFooter>
    <oddHeader>&amp;L&amp;"-,Bold"Table 1S&amp;"-,Regular". Landfill characteristics and geochemical data for the 19 sampled landfills, 2011.</oddHeader>
  </headerFooter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1"/>
  <sheetViews>
    <sheetView view="pageLayout" zoomScaleNormal="100" workbookViewId="0">
      <selection activeCell="J19" sqref="J19"/>
    </sheetView>
  </sheetViews>
  <sheetFormatPr defaultRowHeight="12.75" x14ac:dyDescent="0.2"/>
  <cols>
    <col min="1" max="1" width="26.7109375" style="3" customWidth="1"/>
    <col min="2" max="2" width="12" style="239" customWidth="1"/>
    <col min="3" max="3" width="18.5703125" style="231" customWidth="1"/>
    <col min="4" max="6" width="2.7109375" style="16" customWidth="1"/>
    <col min="7" max="8" width="3.7109375" style="16" customWidth="1"/>
    <col min="9" max="9" width="2.7109375" style="16" customWidth="1"/>
    <col min="10" max="10" width="3.7109375" style="17" customWidth="1"/>
    <col min="11" max="11" width="3.7109375" style="16" customWidth="1"/>
    <col min="12" max="12" width="3.5703125" style="16" customWidth="1"/>
    <col min="13" max="13" width="2.7109375" style="16" customWidth="1"/>
    <col min="14" max="14" width="3.7109375" style="16" customWidth="1"/>
    <col min="15" max="16" width="2.7109375" style="16" customWidth="1"/>
    <col min="17" max="17" width="3.7109375" style="16" customWidth="1"/>
    <col min="18" max="18" width="2.7109375" style="16" customWidth="1"/>
    <col min="19" max="21" width="3.7109375" style="16" customWidth="1"/>
    <col min="22" max="22" width="2.7109375" style="16" customWidth="1"/>
    <col min="23" max="23" width="6" style="15" customWidth="1"/>
    <col min="24" max="16384" width="9.140625" style="1"/>
  </cols>
  <sheetData>
    <row r="1" spans="1:27" ht="15" customHeight="1" x14ac:dyDescent="0.2">
      <c r="A1" s="312" t="s">
        <v>848</v>
      </c>
      <c r="B1" s="296" t="s">
        <v>849</v>
      </c>
      <c r="C1" s="315" t="s">
        <v>850</v>
      </c>
      <c r="D1" s="317" t="s">
        <v>851</v>
      </c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2" t="s">
        <v>852</v>
      </c>
    </row>
    <row r="2" spans="1:27" s="2" customFormat="1" ht="27" customHeight="1" x14ac:dyDescent="0.2">
      <c r="A2" s="313"/>
      <c r="B2" s="314"/>
      <c r="C2" s="316"/>
      <c r="D2" s="274">
        <v>5</v>
      </c>
      <c r="E2" s="274">
        <v>1</v>
      </c>
      <c r="F2" s="274">
        <v>4</v>
      </c>
      <c r="G2" s="274">
        <v>17</v>
      </c>
      <c r="H2" s="274">
        <v>18</v>
      </c>
      <c r="I2" s="274">
        <v>2</v>
      </c>
      <c r="J2" s="274">
        <v>12</v>
      </c>
      <c r="K2" s="274">
        <v>13</v>
      </c>
      <c r="L2" s="274">
        <v>16</v>
      </c>
      <c r="M2" s="274">
        <v>7</v>
      </c>
      <c r="N2" s="274">
        <v>11</v>
      </c>
      <c r="O2" s="274">
        <v>3</v>
      </c>
      <c r="P2" s="274">
        <v>6</v>
      </c>
      <c r="Q2" s="274">
        <v>14</v>
      </c>
      <c r="R2" s="274">
        <v>9</v>
      </c>
      <c r="S2" s="274">
        <v>15</v>
      </c>
      <c r="T2" s="274">
        <v>19</v>
      </c>
      <c r="U2" s="274">
        <v>10</v>
      </c>
      <c r="V2" s="274">
        <v>8</v>
      </c>
      <c r="W2" s="313"/>
    </row>
    <row r="3" spans="1:27" ht="38.25" x14ac:dyDescent="0.2">
      <c r="A3" s="3" t="s">
        <v>853</v>
      </c>
      <c r="B3" s="242" t="s">
        <v>854</v>
      </c>
      <c r="C3" s="230" t="s">
        <v>855</v>
      </c>
      <c r="D3" s="5" t="s">
        <v>856</v>
      </c>
      <c r="E3" s="5"/>
      <c r="F3" s="5" t="s">
        <v>856</v>
      </c>
      <c r="G3" s="5"/>
      <c r="H3" s="5" t="s">
        <v>856</v>
      </c>
      <c r="I3" s="5" t="s">
        <v>856</v>
      </c>
      <c r="J3" s="5"/>
      <c r="K3" s="5"/>
      <c r="L3" s="5" t="s">
        <v>856</v>
      </c>
      <c r="M3" s="5"/>
      <c r="N3" s="5" t="s">
        <v>856</v>
      </c>
      <c r="O3" s="5" t="s">
        <v>856</v>
      </c>
      <c r="P3" s="5"/>
      <c r="Q3" s="5" t="s">
        <v>856</v>
      </c>
      <c r="R3" s="5" t="s">
        <v>856</v>
      </c>
      <c r="S3" s="5" t="s">
        <v>856</v>
      </c>
      <c r="T3" s="5"/>
      <c r="U3" s="5" t="s">
        <v>856</v>
      </c>
      <c r="V3" s="5"/>
      <c r="W3" s="6">
        <v>11</v>
      </c>
      <c r="X3" s="7"/>
      <c r="Y3" s="7"/>
      <c r="Z3" s="7"/>
      <c r="AA3" s="7"/>
    </row>
    <row r="4" spans="1:27" s="7" customFormat="1" ht="38.25" x14ac:dyDescent="0.2">
      <c r="A4" s="3" t="s">
        <v>857</v>
      </c>
      <c r="B4" s="242" t="s">
        <v>858</v>
      </c>
      <c r="C4" s="240" t="s">
        <v>859</v>
      </c>
      <c r="D4" s="5" t="s">
        <v>856</v>
      </c>
      <c r="E4" s="5" t="s">
        <v>856</v>
      </c>
      <c r="F4" s="5"/>
      <c r="G4" s="5" t="s">
        <v>856</v>
      </c>
      <c r="H4" s="5"/>
      <c r="I4" s="5" t="s">
        <v>856</v>
      </c>
      <c r="J4" s="5" t="s">
        <v>856</v>
      </c>
      <c r="K4" s="5"/>
      <c r="L4" s="5"/>
      <c r="M4" s="5"/>
      <c r="N4" s="5" t="s">
        <v>856</v>
      </c>
      <c r="O4" s="5"/>
      <c r="P4" s="5"/>
      <c r="Q4" s="5" t="s">
        <v>856</v>
      </c>
      <c r="R4" s="5" t="s">
        <v>856</v>
      </c>
      <c r="S4" s="5" t="s">
        <v>856</v>
      </c>
      <c r="T4" s="5"/>
      <c r="U4" s="5" t="s">
        <v>856</v>
      </c>
      <c r="V4" s="5"/>
      <c r="W4" s="6">
        <v>10</v>
      </c>
    </row>
    <row r="5" spans="1:27" s="7" customFormat="1" x14ac:dyDescent="0.2">
      <c r="A5" s="3" t="s">
        <v>860</v>
      </c>
      <c r="B5" s="242" t="s">
        <v>861</v>
      </c>
      <c r="C5" s="231" t="s">
        <v>862</v>
      </c>
      <c r="D5" s="5" t="s">
        <v>856</v>
      </c>
      <c r="E5" s="5" t="s">
        <v>856</v>
      </c>
      <c r="F5" s="5" t="s">
        <v>856</v>
      </c>
      <c r="G5" s="5" t="s">
        <v>856</v>
      </c>
      <c r="H5" s="5" t="s">
        <v>856</v>
      </c>
      <c r="I5" s="5"/>
      <c r="J5" s="5"/>
      <c r="K5" s="5"/>
      <c r="L5" s="5"/>
      <c r="M5" s="5" t="s">
        <v>856</v>
      </c>
      <c r="N5" s="5" t="s">
        <v>856</v>
      </c>
      <c r="O5" s="5"/>
      <c r="P5" s="5"/>
      <c r="Q5" s="5"/>
      <c r="R5" s="5" t="s">
        <v>856</v>
      </c>
      <c r="S5" s="5"/>
      <c r="T5" s="5" t="s">
        <v>856</v>
      </c>
      <c r="U5" s="5"/>
      <c r="V5" s="5"/>
      <c r="W5" s="6">
        <v>9</v>
      </c>
    </row>
    <row r="6" spans="1:27" s="7" customFormat="1" ht="25.5" x14ac:dyDescent="0.2">
      <c r="A6" s="3" t="s">
        <v>863</v>
      </c>
      <c r="B6" s="242" t="s">
        <v>864</v>
      </c>
      <c r="C6" s="240" t="s">
        <v>865</v>
      </c>
      <c r="D6" s="5" t="s">
        <v>856</v>
      </c>
      <c r="E6" s="5"/>
      <c r="F6" s="5" t="s">
        <v>856</v>
      </c>
      <c r="G6" s="5" t="s">
        <v>856</v>
      </c>
      <c r="H6" s="5"/>
      <c r="I6" s="5" t="s">
        <v>856</v>
      </c>
      <c r="J6" s="5"/>
      <c r="K6" s="5"/>
      <c r="L6" s="5"/>
      <c r="M6" s="5"/>
      <c r="N6" s="5"/>
      <c r="O6" s="5"/>
      <c r="P6" s="5"/>
      <c r="Q6" s="5" t="s">
        <v>856</v>
      </c>
      <c r="R6" s="5" t="s">
        <v>856</v>
      </c>
      <c r="S6" s="5"/>
      <c r="T6" s="5"/>
      <c r="U6" s="5"/>
      <c r="V6" s="5"/>
      <c r="W6" s="6">
        <v>6</v>
      </c>
    </row>
    <row r="7" spans="1:27" s="7" customFormat="1" ht="38.25" x14ac:dyDescent="0.2">
      <c r="A7" s="3" t="s">
        <v>866</v>
      </c>
      <c r="B7" s="242" t="s">
        <v>867</v>
      </c>
      <c r="C7" s="240" t="s">
        <v>859</v>
      </c>
      <c r="D7" s="5" t="s">
        <v>856</v>
      </c>
      <c r="E7" s="5"/>
      <c r="F7" s="5" t="s">
        <v>856</v>
      </c>
      <c r="G7" s="5"/>
      <c r="H7" s="5"/>
      <c r="I7" s="5" t="s">
        <v>856</v>
      </c>
      <c r="J7" s="5" t="s">
        <v>856</v>
      </c>
      <c r="K7" s="5"/>
      <c r="L7" s="5"/>
      <c r="M7" s="5"/>
      <c r="N7" s="5"/>
      <c r="O7" s="5" t="s">
        <v>856</v>
      </c>
      <c r="P7" s="5"/>
      <c r="Q7" s="5"/>
      <c r="R7" s="5"/>
      <c r="S7" s="5" t="s">
        <v>856</v>
      </c>
      <c r="T7" s="5"/>
      <c r="U7" s="5"/>
      <c r="V7" s="5"/>
      <c r="W7" s="6">
        <v>6</v>
      </c>
    </row>
    <row r="8" spans="1:27" s="7" customFormat="1" x14ac:dyDescent="0.2">
      <c r="A8" s="3" t="s">
        <v>868</v>
      </c>
      <c r="B8" s="242" t="s">
        <v>869</v>
      </c>
      <c r="C8" s="230" t="s">
        <v>870</v>
      </c>
      <c r="D8" s="5"/>
      <c r="E8" s="5" t="s">
        <v>856</v>
      </c>
      <c r="F8" s="5"/>
      <c r="G8" s="5"/>
      <c r="H8" s="5"/>
      <c r="I8" s="5" t="s">
        <v>856</v>
      </c>
      <c r="J8" s="5"/>
      <c r="K8" s="5"/>
      <c r="L8" s="5"/>
      <c r="M8" s="5" t="s">
        <v>856</v>
      </c>
      <c r="N8" s="5"/>
      <c r="O8" s="5" t="s">
        <v>856</v>
      </c>
      <c r="P8" s="5" t="s">
        <v>856</v>
      </c>
      <c r="Q8" s="5"/>
      <c r="R8" s="5"/>
      <c r="S8" s="5"/>
      <c r="T8" s="5"/>
      <c r="U8" s="5" t="s">
        <v>856</v>
      </c>
      <c r="V8" s="5"/>
      <c r="W8" s="6">
        <v>6</v>
      </c>
    </row>
    <row r="9" spans="1:27" s="7" customFormat="1" ht="25.5" x14ac:dyDescent="0.2">
      <c r="A9" s="3" t="s">
        <v>871</v>
      </c>
      <c r="B9" s="242" t="s">
        <v>872</v>
      </c>
      <c r="C9" s="230" t="s">
        <v>870</v>
      </c>
      <c r="D9" s="5" t="s">
        <v>856</v>
      </c>
      <c r="E9" s="5" t="s">
        <v>856</v>
      </c>
      <c r="F9" s="5"/>
      <c r="G9" s="5"/>
      <c r="H9" s="5"/>
      <c r="I9" s="5"/>
      <c r="J9" s="5"/>
      <c r="K9" s="5"/>
      <c r="L9" s="5"/>
      <c r="M9" s="5" t="s">
        <v>856</v>
      </c>
      <c r="N9" s="5"/>
      <c r="O9" s="5" t="s">
        <v>856</v>
      </c>
      <c r="P9" s="5" t="s">
        <v>856</v>
      </c>
      <c r="Q9" s="5"/>
      <c r="R9" s="5"/>
      <c r="S9" s="5"/>
      <c r="T9" s="5"/>
      <c r="U9" s="5"/>
      <c r="V9" s="5" t="s">
        <v>856</v>
      </c>
      <c r="W9" s="6">
        <v>6</v>
      </c>
    </row>
    <row r="10" spans="1:27" s="7" customFormat="1" x14ac:dyDescent="0.2">
      <c r="A10" s="3" t="s">
        <v>873</v>
      </c>
      <c r="B10" s="242" t="s">
        <v>874</v>
      </c>
      <c r="C10" s="230" t="s">
        <v>875</v>
      </c>
      <c r="D10" s="5" t="s">
        <v>856</v>
      </c>
      <c r="E10" s="5"/>
      <c r="F10" s="5" t="s">
        <v>856</v>
      </c>
      <c r="G10" s="5"/>
      <c r="H10" s="5"/>
      <c r="I10" s="5"/>
      <c r="J10" s="5"/>
      <c r="K10" s="5" t="s">
        <v>856</v>
      </c>
      <c r="L10" s="5"/>
      <c r="M10" s="5"/>
      <c r="N10" s="5" t="s">
        <v>856</v>
      </c>
      <c r="O10" s="5"/>
      <c r="P10" s="5"/>
      <c r="Q10" s="5"/>
      <c r="R10" s="5" t="s">
        <v>856</v>
      </c>
      <c r="S10" s="5"/>
      <c r="T10" s="5" t="s">
        <v>856</v>
      </c>
      <c r="U10" s="5"/>
      <c r="V10" s="5"/>
      <c r="W10" s="6">
        <v>6</v>
      </c>
    </row>
    <row r="11" spans="1:27" s="7" customFormat="1" ht="25.5" x14ac:dyDescent="0.2">
      <c r="A11" s="3" t="s">
        <v>876</v>
      </c>
      <c r="B11" s="242" t="s">
        <v>877</v>
      </c>
      <c r="C11" s="4" t="s">
        <v>878</v>
      </c>
      <c r="D11" s="5" t="s">
        <v>856</v>
      </c>
      <c r="E11" s="5"/>
      <c r="F11" s="5" t="s">
        <v>856</v>
      </c>
      <c r="G11" s="5"/>
      <c r="H11" s="5"/>
      <c r="I11" s="5"/>
      <c r="J11" s="5" t="s">
        <v>856</v>
      </c>
      <c r="K11" s="5" t="s">
        <v>856</v>
      </c>
      <c r="L11" s="5"/>
      <c r="M11" s="5"/>
      <c r="N11" s="5"/>
      <c r="O11" s="5" t="s">
        <v>856</v>
      </c>
      <c r="P11" s="5"/>
      <c r="Q11" s="5"/>
      <c r="R11" s="5"/>
      <c r="S11" s="5"/>
      <c r="T11" s="5"/>
      <c r="U11" s="5"/>
      <c r="V11" s="5"/>
      <c r="W11" s="6">
        <v>5</v>
      </c>
    </row>
    <row r="12" spans="1:27" s="7" customFormat="1" x14ac:dyDescent="0.2">
      <c r="A12" s="3" t="s">
        <v>879</v>
      </c>
      <c r="B12" s="242" t="s">
        <v>880</v>
      </c>
      <c r="C12" s="230" t="s">
        <v>878</v>
      </c>
      <c r="D12" s="5"/>
      <c r="E12" s="5" t="s">
        <v>856</v>
      </c>
      <c r="F12" s="5"/>
      <c r="G12" s="5"/>
      <c r="H12" s="5"/>
      <c r="I12" s="5"/>
      <c r="J12" s="5"/>
      <c r="K12" s="5" t="s">
        <v>856</v>
      </c>
      <c r="L12" s="5" t="s">
        <v>856</v>
      </c>
      <c r="M12" s="5" t="s">
        <v>856</v>
      </c>
      <c r="N12" s="5"/>
      <c r="O12" s="5"/>
      <c r="P12" s="5"/>
      <c r="Q12" s="5"/>
      <c r="R12" s="5"/>
      <c r="S12" s="5"/>
      <c r="T12" s="5"/>
      <c r="U12" s="5"/>
      <c r="V12" s="5" t="s">
        <v>856</v>
      </c>
      <c r="W12" s="6">
        <v>5</v>
      </c>
    </row>
    <row r="13" spans="1:27" s="7" customFormat="1" x14ac:dyDescent="0.2">
      <c r="A13" s="3" t="s">
        <v>881</v>
      </c>
      <c r="B13" s="242" t="s">
        <v>882</v>
      </c>
      <c r="C13" s="230" t="s">
        <v>878</v>
      </c>
      <c r="D13" s="5"/>
      <c r="E13" s="5" t="s">
        <v>856</v>
      </c>
      <c r="F13" s="5" t="s">
        <v>856</v>
      </c>
      <c r="G13" s="5"/>
      <c r="H13" s="5"/>
      <c r="I13" s="5"/>
      <c r="J13" s="5"/>
      <c r="K13" s="5" t="s">
        <v>856</v>
      </c>
      <c r="L13" s="5"/>
      <c r="M13" s="5"/>
      <c r="N13" s="5"/>
      <c r="O13" s="5"/>
      <c r="P13" s="5" t="s">
        <v>856</v>
      </c>
      <c r="Q13" s="5"/>
      <c r="R13" s="5"/>
      <c r="S13" s="5"/>
      <c r="T13" s="5"/>
      <c r="U13" s="5"/>
      <c r="V13" s="5" t="s">
        <v>856</v>
      </c>
      <c r="W13" s="6">
        <v>5</v>
      </c>
    </row>
    <row r="14" spans="1:27" s="7" customFormat="1" x14ac:dyDescent="0.2">
      <c r="A14" s="3" t="s">
        <v>883</v>
      </c>
      <c r="B14" s="242" t="s">
        <v>884</v>
      </c>
      <c r="C14" s="230" t="s">
        <v>878</v>
      </c>
      <c r="D14" s="5"/>
      <c r="E14" s="5"/>
      <c r="F14" s="5" t="s">
        <v>856</v>
      </c>
      <c r="G14" s="5"/>
      <c r="H14" s="5"/>
      <c r="I14" s="5"/>
      <c r="J14" s="5" t="s">
        <v>856</v>
      </c>
      <c r="K14" s="5"/>
      <c r="L14" s="5"/>
      <c r="M14" s="5"/>
      <c r="N14" s="5" t="s">
        <v>856</v>
      </c>
      <c r="O14" s="5"/>
      <c r="P14" s="5"/>
      <c r="Q14" s="5"/>
      <c r="R14" s="5"/>
      <c r="S14" s="5"/>
      <c r="T14" s="5"/>
      <c r="U14" s="5" t="s">
        <v>856</v>
      </c>
      <c r="V14" s="5"/>
      <c r="W14" s="6">
        <v>4</v>
      </c>
    </row>
    <row r="15" spans="1:27" s="7" customFormat="1" ht="25.5" x14ac:dyDescent="0.2">
      <c r="A15" s="3" t="s">
        <v>885</v>
      </c>
      <c r="B15" s="242" t="s">
        <v>886</v>
      </c>
      <c r="C15" s="230" t="s">
        <v>887</v>
      </c>
      <c r="D15" s="5" t="s">
        <v>856</v>
      </c>
      <c r="E15" s="5"/>
      <c r="F15" s="5" t="s">
        <v>856</v>
      </c>
      <c r="G15" s="5"/>
      <c r="H15" s="5"/>
      <c r="I15" s="5" t="s">
        <v>856</v>
      </c>
      <c r="J15" s="5"/>
      <c r="K15" s="5"/>
      <c r="L15" s="5"/>
      <c r="M15" s="5"/>
      <c r="N15" s="5"/>
      <c r="O15" s="5"/>
      <c r="P15" s="5"/>
      <c r="Q15" s="5"/>
      <c r="R15" s="5"/>
      <c r="S15" s="5" t="s">
        <v>856</v>
      </c>
      <c r="T15" s="5"/>
      <c r="U15" s="5"/>
      <c r="V15" s="5"/>
      <c r="W15" s="6">
        <v>4</v>
      </c>
    </row>
    <row r="16" spans="1:27" s="7" customFormat="1" ht="25.5" x14ac:dyDescent="0.2">
      <c r="A16" s="3" t="s">
        <v>888</v>
      </c>
      <c r="B16" s="242" t="s">
        <v>889</v>
      </c>
      <c r="C16" s="230" t="s">
        <v>887</v>
      </c>
      <c r="D16" s="5" t="s">
        <v>856</v>
      </c>
      <c r="E16" s="5"/>
      <c r="F16" s="5" t="s">
        <v>856</v>
      </c>
      <c r="G16" s="5"/>
      <c r="H16" s="5"/>
      <c r="I16" s="5"/>
      <c r="J16" s="5" t="s">
        <v>856</v>
      </c>
      <c r="K16" s="5"/>
      <c r="L16" s="5"/>
      <c r="M16" s="5"/>
      <c r="N16" s="5"/>
      <c r="O16" s="5"/>
      <c r="P16" s="5"/>
      <c r="Q16" s="5"/>
      <c r="R16" s="5"/>
      <c r="S16" s="5" t="s">
        <v>856</v>
      </c>
      <c r="T16" s="5"/>
      <c r="U16" s="5"/>
      <c r="V16" s="5"/>
      <c r="W16" s="6">
        <v>4</v>
      </c>
    </row>
    <row r="17" spans="1:27" s="7" customFormat="1" x14ac:dyDescent="0.2">
      <c r="A17" s="3" t="s">
        <v>890</v>
      </c>
      <c r="B17" s="242" t="s">
        <v>891</v>
      </c>
      <c r="C17" s="230" t="s">
        <v>892</v>
      </c>
      <c r="D17" s="5"/>
      <c r="E17" s="5" t="s">
        <v>856</v>
      </c>
      <c r="F17" s="5"/>
      <c r="G17" s="5" t="s">
        <v>856</v>
      </c>
      <c r="H17" s="5" t="s">
        <v>856</v>
      </c>
      <c r="I17" s="5"/>
      <c r="J17" s="5"/>
      <c r="K17" s="5"/>
      <c r="L17" s="5"/>
      <c r="M17" s="5" t="s">
        <v>856</v>
      </c>
      <c r="N17" s="5"/>
      <c r="O17" s="5"/>
      <c r="P17" s="5"/>
      <c r="Q17" s="5"/>
      <c r="R17" s="5"/>
      <c r="S17" s="5"/>
      <c r="T17" s="5"/>
      <c r="U17" s="5"/>
      <c r="V17" s="5"/>
      <c r="W17" s="6">
        <v>4</v>
      </c>
    </row>
    <row r="18" spans="1:27" s="7" customFormat="1" x14ac:dyDescent="0.2">
      <c r="A18" s="3" t="s">
        <v>893</v>
      </c>
      <c r="B18" s="242" t="s">
        <v>894</v>
      </c>
      <c r="C18" s="230" t="s">
        <v>878</v>
      </c>
      <c r="D18" s="5"/>
      <c r="E18" s="5"/>
      <c r="F18" s="5"/>
      <c r="G18" s="5" t="s">
        <v>856</v>
      </c>
      <c r="H18" s="5"/>
      <c r="I18" s="5"/>
      <c r="J18" s="5" t="s">
        <v>856</v>
      </c>
      <c r="K18" s="5" t="s">
        <v>856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>
        <v>3</v>
      </c>
    </row>
    <row r="19" spans="1:27" s="7" customFormat="1" ht="25.5" x14ac:dyDescent="0.2">
      <c r="A19" s="3" t="s">
        <v>895</v>
      </c>
      <c r="B19" s="242" t="s">
        <v>896</v>
      </c>
      <c r="C19" s="240" t="s">
        <v>897</v>
      </c>
      <c r="D19" s="5" t="s">
        <v>856</v>
      </c>
      <c r="E19" s="5"/>
      <c r="F19" s="5"/>
      <c r="G19" s="5"/>
      <c r="H19" s="5"/>
      <c r="I19" s="5" t="s">
        <v>856</v>
      </c>
      <c r="J19" s="5"/>
      <c r="K19" s="5"/>
      <c r="L19" s="5"/>
      <c r="M19" s="5"/>
      <c r="N19" s="5"/>
      <c r="O19" s="5"/>
      <c r="P19" s="5"/>
      <c r="Q19" s="5" t="s">
        <v>856</v>
      </c>
      <c r="R19" s="5"/>
      <c r="S19" s="5"/>
      <c r="T19" s="5"/>
      <c r="U19" s="5"/>
      <c r="V19" s="5"/>
      <c r="W19" s="6">
        <v>3</v>
      </c>
      <c r="X19" s="1"/>
      <c r="Y19" s="1"/>
      <c r="Z19" s="1"/>
      <c r="AA19" s="1"/>
    </row>
    <row r="20" spans="1:27" s="7" customFormat="1" x14ac:dyDescent="0.2">
      <c r="A20" s="3" t="s">
        <v>898</v>
      </c>
      <c r="B20" s="242" t="s">
        <v>899</v>
      </c>
      <c r="C20" s="230" t="s">
        <v>870</v>
      </c>
      <c r="D20" s="5" t="s">
        <v>856</v>
      </c>
      <c r="E20" s="5" t="s">
        <v>856</v>
      </c>
      <c r="F20" s="5"/>
      <c r="G20" s="5"/>
      <c r="H20" s="5"/>
      <c r="I20" s="5"/>
      <c r="J20" s="5"/>
      <c r="K20" s="5"/>
      <c r="L20" s="5"/>
      <c r="M20" s="5" t="s">
        <v>856</v>
      </c>
      <c r="N20" s="5"/>
      <c r="O20" s="5"/>
      <c r="P20" s="5"/>
      <c r="Q20" s="5"/>
      <c r="R20" s="5"/>
      <c r="S20" s="5"/>
      <c r="T20" s="5"/>
      <c r="U20" s="5"/>
      <c r="V20" s="5"/>
      <c r="W20" s="6">
        <v>3</v>
      </c>
    </row>
    <row r="21" spans="1:27" s="7" customFormat="1" ht="27.75" customHeight="1" x14ac:dyDescent="0.2">
      <c r="A21" s="3" t="s">
        <v>900</v>
      </c>
      <c r="B21" s="242" t="s">
        <v>901</v>
      </c>
      <c r="C21" s="230" t="s">
        <v>887</v>
      </c>
      <c r="D21" s="5"/>
      <c r="E21" s="5"/>
      <c r="F21" s="5" t="s">
        <v>856</v>
      </c>
      <c r="G21" s="5"/>
      <c r="H21" s="5"/>
      <c r="I21" s="5" t="s">
        <v>856</v>
      </c>
      <c r="J21" s="5"/>
      <c r="K21" s="5"/>
      <c r="L21" s="5"/>
      <c r="M21" s="5"/>
      <c r="N21" s="5"/>
      <c r="O21" s="5"/>
      <c r="P21" s="5"/>
      <c r="Q21" s="5"/>
      <c r="R21" s="5"/>
      <c r="S21" s="5" t="s">
        <v>856</v>
      </c>
      <c r="T21" s="5"/>
      <c r="U21" s="5"/>
      <c r="V21" s="5"/>
      <c r="W21" s="6">
        <v>3</v>
      </c>
    </row>
    <row r="22" spans="1:27" s="7" customFormat="1" ht="27.75" customHeight="1" x14ac:dyDescent="0.2">
      <c r="A22" s="3" t="s">
        <v>902</v>
      </c>
      <c r="B22" s="242" t="s">
        <v>903</v>
      </c>
      <c r="C22" s="230" t="s">
        <v>887</v>
      </c>
      <c r="D22" s="5" t="s">
        <v>856</v>
      </c>
      <c r="E22" s="5"/>
      <c r="F22" s="5"/>
      <c r="G22" s="5"/>
      <c r="H22" s="5"/>
      <c r="I22" s="5" t="s">
        <v>856</v>
      </c>
      <c r="J22" s="5"/>
      <c r="K22" s="5"/>
      <c r="L22" s="5"/>
      <c r="M22" s="5"/>
      <c r="N22" s="5"/>
      <c r="O22" s="5" t="s">
        <v>856</v>
      </c>
      <c r="P22" s="5"/>
      <c r="Q22" s="5"/>
      <c r="R22" s="5"/>
      <c r="S22" s="5"/>
      <c r="T22" s="5"/>
      <c r="U22" s="5"/>
      <c r="V22" s="5"/>
      <c r="W22" s="6">
        <v>3</v>
      </c>
    </row>
    <row r="23" spans="1:27" s="7" customFormat="1" ht="30" customHeight="1" x14ac:dyDescent="0.2">
      <c r="A23" s="3" t="s">
        <v>904</v>
      </c>
      <c r="B23" s="242" t="s">
        <v>905</v>
      </c>
      <c r="C23" s="240" t="s">
        <v>878</v>
      </c>
      <c r="D23" s="5"/>
      <c r="E23" s="5" t="s">
        <v>856</v>
      </c>
      <c r="F23" s="5"/>
      <c r="G23" s="5"/>
      <c r="H23" s="5"/>
      <c r="I23" s="5"/>
      <c r="J23" s="5"/>
      <c r="K23" s="5"/>
      <c r="L23" s="5"/>
      <c r="M23" s="5" t="s">
        <v>856</v>
      </c>
      <c r="N23" s="5"/>
      <c r="O23" s="5"/>
      <c r="P23" s="5" t="s">
        <v>856</v>
      </c>
      <c r="Q23" s="5"/>
      <c r="R23" s="5"/>
      <c r="S23" s="5"/>
      <c r="T23" s="5"/>
      <c r="U23" s="5"/>
      <c r="V23" s="5"/>
      <c r="W23" s="6">
        <v>3</v>
      </c>
    </row>
    <row r="24" spans="1:27" s="7" customFormat="1" ht="30" customHeight="1" x14ac:dyDescent="0.2">
      <c r="A24" s="312" t="s">
        <v>848</v>
      </c>
      <c r="B24" s="296" t="s">
        <v>849</v>
      </c>
      <c r="C24" s="315" t="s">
        <v>850</v>
      </c>
      <c r="D24" s="317" t="s">
        <v>851</v>
      </c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2" t="s">
        <v>852</v>
      </c>
    </row>
    <row r="25" spans="1:27" s="7" customFormat="1" ht="14.25" x14ac:dyDescent="0.2">
      <c r="A25" s="313"/>
      <c r="B25" s="314"/>
      <c r="C25" s="316"/>
      <c r="D25" s="274">
        <v>5</v>
      </c>
      <c r="E25" s="274">
        <v>1</v>
      </c>
      <c r="F25" s="274">
        <v>4</v>
      </c>
      <c r="G25" s="274">
        <v>17</v>
      </c>
      <c r="H25" s="274">
        <v>18</v>
      </c>
      <c r="I25" s="274">
        <v>2</v>
      </c>
      <c r="J25" s="274">
        <v>12</v>
      </c>
      <c r="K25" s="274">
        <v>13</v>
      </c>
      <c r="L25" s="274">
        <v>16</v>
      </c>
      <c r="M25" s="274">
        <v>7</v>
      </c>
      <c r="N25" s="274">
        <v>11</v>
      </c>
      <c r="O25" s="274">
        <v>3</v>
      </c>
      <c r="P25" s="274">
        <v>6</v>
      </c>
      <c r="Q25" s="274">
        <v>14</v>
      </c>
      <c r="R25" s="274">
        <v>9</v>
      </c>
      <c r="S25" s="274">
        <v>15</v>
      </c>
      <c r="T25" s="274">
        <v>19</v>
      </c>
      <c r="U25" s="274">
        <v>10</v>
      </c>
      <c r="V25" s="274">
        <v>8</v>
      </c>
      <c r="W25" s="313"/>
    </row>
    <row r="26" spans="1:27" s="7" customFormat="1" ht="38.25" x14ac:dyDescent="0.2">
      <c r="A26" s="3" t="s">
        <v>906</v>
      </c>
      <c r="B26" s="4" t="s">
        <v>907</v>
      </c>
      <c r="C26" s="240" t="s">
        <v>908</v>
      </c>
      <c r="D26" s="5"/>
      <c r="E26" s="5"/>
      <c r="F26" s="5"/>
      <c r="G26" s="5"/>
      <c r="H26" s="5" t="s">
        <v>856</v>
      </c>
      <c r="I26" s="5"/>
      <c r="J26" s="5"/>
      <c r="K26" s="5"/>
      <c r="L26" s="5" t="s">
        <v>856</v>
      </c>
      <c r="M26" s="5"/>
      <c r="N26" s="5" t="s">
        <v>856</v>
      </c>
      <c r="O26" s="5"/>
      <c r="P26" s="5"/>
      <c r="Q26" s="5"/>
      <c r="R26" s="5"/>
      <c r="S26" s="5"/>
      <c r="T26" s="5"/>
      <c r="U26" s="5"/>
      <c r="V26" s="5"/>
      <c r="W26" s="6">
        <v>3</v>
      </c>
    </row>
    <row r="27" spans="1:27" s="7" customFormat="1" ht="38.25" x14ac:dyDescent="0.2">
      <c r="A27" s="3" t="s">
        <v>909</v>
      </c>
      <c r="B27" s="242" t="s">
        <v>910</v>
      </c>
      <c r="C27" s="240" t="s">
        <v>911</v>
      </c>
      <c r="D27" s="5" t="s">
        <v>856</v>
      </c>
      <c r="E27" s="5"/>
      <c r="F27" s="5"/>
      <c r="G27" s="5"/>
      <c r="H27" s="5"/>
      <c r="I27" s="5"/>
      <c r="J27" s="5"/>
      <c r="K27" s="5" t="s">
        <v>856</v>
      </c>
      <c r="L27" s="5"/>
      <c r="M27" s="5"/>
      <c r="N27" s="5" t="s">
        <v>856</v>
      </c>
      <c r="O27" s="5"/>
      <c r="P27" s="5"/>
      <c r="Q27" s="5"/>
      <c r="R27" s="5"/>
      <c r="S27" s="5"/>
      <c r="T27" s="5"/>
      <c r="U27" s="5"/>
      <c r="V27" s="5"/>
      <c r="W27" s="6">
        <v>3</v>
      </c>
    </row>
    <row r="28" spans="1:27" s="7" customFormat="1" ht="25.5" x14ac:dyDescent="0.2">
      <c r="A28" s="3" t="s">
        <v>912</v>
      </c>
      <c r="B28" s="242" t="s">
        <v>913</v>
      </c>
      <c r="C28" s="230" t="s">
        <v>705</v>
      </c>
      <c r="D28" s="5"/>
      <c r="E28" s="5"/>
      <c r="F28" s="5"/>
      <c r="G28" s="5" t="s">
        <v>856</v>
      </c>
      <c r="H28" s="5" t="s">
        <v>856</v>
      </c>
      <c r="I28" s="5"/>
      <c r="J28" s="5"/>
      <c r="K28" s="5"/>
      <c r="L28" s="5"/>
      <c r="M28" s="5"/>
      <c r="N28" s="5"/>
      <c r="O28" s="5"/>
      <c r="P28" s="5"/>
      <c r="Q28" s="5" t="s">
        <v>856</v>
      </c>
      <c r="R28" s="5"/>
      <c r="S28" s="5"/>
      <c r="T28" s="5"/>
      <c r="U28" s="5"/>
      <c r="V28" s="5"/>
      <c r="W28" s="6">
        <v>3</v>
      </c>
    </row>
    <row r="29" spans="1:27" s="7" customFormat="1" ht="38.25" x14ac:dyDescent="0.2">
      <c r="A29" s="3" t="s">
        <v>914</v>
      </c>
      <c r="B29" s="242" t="s">
        <v>915</v>
      </c>
      <c r="C29" s="240" t="s">
        <v>916</v>
      </c>
      <c r="D29" s="5"/>
      <c r="E29" s="5"/>
      <c r="F29" s="5"/>
      <c r="G29" s="5" t="s">
        <v>856</v>
      </c>
      <c r="H29" s="5"/>
      <c r="I29" s="5"/>
      <c r="J29" s="5" t="s">
        <v>856</v>
      </c>
      <c r="K29" s="5"/>
      <c r="L29" s="5"/>
      <c r="M29" s="5"/>
      <c r="N29" s="5"/>
      <c r="O29" s="5"/>
      <c r="P29" s="5"/>
      <c r="Q29" s="5"/>
      <c r="R29" s="5" t="s">
        <v>856</v>
      </c>
      <c r="S29" s="5"/>
      <c r="T29" s="5"/>
      <c r="U29" s="5"/>
      <c r="V29" s="5"/>
      <c r="W29" s="6">
        <v>3</v>
      </c>
    </row>
    <row r="30" spans="1:27" s="9" customFormat="1" x14ac:dyDescent="0.2">
      <c r="A30" s="3" t="s">
        <v>917</v>
      </c>
      <c r="B30" s="242" t="s">
        <v>918</v>
      </c>
      <c r="C30" s="230" t="s">
        <v>919</v>
      </c>
      <c r="D30" s="5"/>
      <c r="E30" s="5" t="s">
        <v>856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 t="s">
        <v>856</v>
      </c>
      <c r="Q30" s="5" t="s">
        <v>856</v>
      </c>
      <c r="R30" s="5"/>
      <c r="S30" s="5"/>
      <c r="T30" s="5"/>
      <c r="U30" s="5"/>
      <c r="V30" s="5"/>
      <c r="W30" s="6">
        <v>3</v>
      </c>
      <c r="X30" s="7"/>
      <c r="Y30" s="7"/>
      <c r="Z30" s="7"/>
      <c r="AA30" s="7"/>
    </row>
    <row r="31" spans="1:27" s="7" customFormat="1" ht="38.25" x14ac:dyDescent="0.2">
      <c r="A31" s="3" t="s">
        <v>920</v>
      </c>
      <c r="B31" s="243"/>
      <c r="C31" s="230" t="s">
        <v>921</v>
      </c>
      <c r="D31" s="5"/>
      <c r="E31" s="5"/>
      <c r="F31" s="5"/>
      <c r="G31" s="5" t="s">
        <v>856</v>
      </c>
      <c r="H31" s="5"/>
      <c r="I31" s="5" t="s">
        <v>856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 t="s">
        <v>856</v>
      </c>
      <c r="U31" s="5"/>
      <c r="V31" s="5"/>
      <c r="W31" s="6">
        <v>3</v>
      </c>
    </row>
    <row r="32" spans="1:27" s="7" customFormat="1" x14ac:dyDescent="0.2">
      <c r="A32" s="8" t="s">
        <v>922</v>
      </c>
      <c r="B32" s="242" t="s">
        <v>923</v>
      </c>
      <c r="C32" s="230" t="s">
        <v>878</v>
      </c>
      <c r="D32" s="5"/>
      <c r="E32" s="5"/>
      <c r="F32" s="5" t="s">
        <v>856</v>
      </c>
      <c r="G32" s="5"/>
      <c r="H32" s="5"/>
      <c r="I32" s="5"/>
      <c r="J32" s="5"/>
      <c r="K32" s="5" t="s">
        <v>856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>
        <v>2</v>
      </c>
    </row>
    <row r="33" spans="1:23" s="7" customFormat="1" x14ac:dyDescent="0.2">
      <c r="A33" s="3" t="s">
        <v>924</v>
      </c>
      <c r="B33" s="242" t="s">
        <v>925</v>
      </c>
      <c r="C33" s="230" t="s">
        <v>878</v>
      </c>
      <c r="D33" s="5"/>
      <c r="E33" s="5"/>
      <c r="F33" s="5"/>
      <c r="G33" s="5"/>
      <c r="H33" s="5"/>
      <c r="I33" s="5"/>
      <c r="J33" s="5"/>
      <c r="K33" s="5"/>
      <c r="L33" s="5"/>
      <c r="M33" s="5" t="s">
        <v>856</v>
      </c>
      <c r="N33" s="5"/>
      <c r="O33" s="5"/>
      <c r="P33" s="5" t="s">
        <v>856</v>
      </c>
      <c r="Q33" s="5"/>
      <c r="R33" s="5"/>
      <c r="S33" s="5"/>
      <c r="T33" s="5"/>
      <c r="U33" s="5"/>
      <c r="V33" s="5"/>
      <c r="W33" s="6">
        <v>2</v>
      </c>
    </row>
    <row r="34" spans="1:23" s="7" customFormat="1" x14ac:dyDescent="0.2">
      <c r="A34" s="3" t="s">
        <v>926</v>
      </c>
      <c r="B34" s="242" t="s">
        <v>927</v>
      </c>
      <c r="C34" s="230" t="s">
        <v>878</v>
      </c>
      <c r="D34" s="5"/>
      <c r="E34" s="5"/>
      <c r="F34" s="5"/>
      <c r="G34" s="5" t="s">
        <v>856</v>
      </c>
      <c r="H34" s="5"/>
      <c r="I34" s="5"/>
      <c r="J34" s="5" t="s">
        <v>856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>
        <v>2</v>
      </c>
    </row>
    <row r="35" spans="1:23" s="7" customFormat="1" x14ac:dyDescent="0.2">
      <c r="A35" s="3" t="s">
        <v>928</v>
      </c>
      <c r="B35" s="242" t="s">
        <v>929</v>
      </c>
      <c r="C35" s="230" t="s">
        <v>930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 t="s">
        <v>856</v>
      </c>
      <c r="S35" s="5"/>
      <c r="T35" s="5" t="s">
        <v>856</v>
      </c>
      <c r="U35" s="5"/>
      <c r="V35" s="5"/>
      <c r="W35" s="6">
        <v>2</v>
      </c>
    </row>
    <row r="36" spans="1:23" s="7" customFormat="1" x14ac:dyDescent="0.2">
      <c r="A36" s="3" t="s">
        <v>931</v>
      </c>
      <c r="B36" s="242" t="s">
        <v>932</v>
      </c>
      <c r="C36" s="230" t="s">
        <v>933</v>
      </c>
      <c r="D36" s="5"/>
      <c r="E36" s="5"/>
      <c r="F36" s="5"/>
      <c r="G36" s="5" t="s">
        <v>856</v>
      </c>
      <c r="H36" s="5"/>
      <c r="I36" s="5"/>
      <c r="J36" s="5"/>
      <c r="K36" s="5"/>
      <c r="L36" s="5"/>
      <c r="M36" s="5"/>
      <c r="N36" s="5" t="s">
        <v>856</v>
      </c>
      <c r="O36" s="5"/>
      <c r="P36" s="5"/>
      <c r="Q36" s="5"/>
      <c r="R36" s="5"/>
      <c r="S36" s="5"/>
      <c r="T36" s="5"/>
      <c r="U36" s="5"/>
      <c r="V36" s="5"/>
      <c r="W36" s="6">
        <v>2</v>
      </c>
    </row>
    <row r="37" spans="1:23" s="7" customFormat="1" x14ac:dyDescent="0.2">
      <c r="A37" s="3" t="s">
        <v>934</v>
      </c>
      <c r="B37" s="242" t="s">
        <v>935</v>
      </c>
      <c r="C37" s="230" t="s">
        <v>859</v>
      </c>
      <c r="D37" s="5"/>
      <c r="E37" s="5" t="s">
        <v>856</v>
      </c>
      <c r="F37" s="5"/>
      <c r="G37" s="5"/>
      <c r="H37" s="5"/>
      <c r="I37" s="5"/>
      <c r="J37" s="5"/>
      <c r="K37" s="5"/>
      <c r="L37" s="5"/>
      <c r="M37" s="5" t="s">
        <v>856</v>
      </c>
      <c r="N37" s="5"/>
      <c r="O37" s="5"/>
      <c r="P37" s="5"/>
      <c r="Q37" s="5"/>
      <c r="R37" s="5"/>
      <c r="S37" s="5"/>
      <c r="T37" s="5"/>
      <c r="U37" s="5"/>
      <c r="V37" s="5"/>
      <c r="W37" s="6">
        <v>2</v>
      </c>
    </row>
    <row r="38" spans="1:23" s="7" customFormat="1" ht="25.5" x14ac:dyDescent="0.2">
      <c r="A38" s="3" t="s">
        <v>936</v>
      </c>
      <c r="B38" s="242" t="s">
        <v>937</v>
      </c>
      <c r="C38" s="230" t="s">
        <v>887</v>
      </c>
      <c r="D38" s="5"/>
      <c r="E38" s="5" t="s">
        <v>856</v>
      </c>
      <c r="F38" s="5"/>
      <c r="G38" s="5"/>
      <c r="H38" s="5"/>
      <c r="I38" s="5"/>
      <c r="J38" s="5"/>
      <c r="K38" s="5"/>
      <c r="L38" s="5"/>
      <c r="M38" s="5"/>
      <c r="N38" s="5"/>
      <c r="O38" s="5" t="s">
        <v>856</v>
      </c>
      <c r="P38" s="5"/>
      <c r="Q38" s="5"/>
      <c r="R38" s="5"/>
      <c r="S38" s="5"/>
      <c r="T38" s="5"/>
      <c r="U38" s="5"/>
      <c r="V38" s="5"/>
      <c r="W38" s="6">
        <v>2</v>
      </c>
    </row>
    <row r="39" spans="1:23" s="7" customFormat="1" ht="38.25" x14ac:dyDescent="0.2">
      <c r="A39" s="3" t="s">
        <v>938</v>
      </c>
      <c r="B39" s="242" t="s">
        <v>939</v>
      </c>
      <c r="C39" s="240" t="s">
        <v>887</v>
      </c>
      <c r="D39" s="5"/>
      <c r="E39" s="5"/>
      <c r="F39" s="5"/>
      <c r="G39" s="5" t="s">
        <v>856</v>
      </c>
      <c r="H39" s="5"/>
      <c r="I39" s="5"/>
      <c r="J39" s="5" t="s">
        <v>856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>
        <v>2</v>
      </c>
    </row>
    <row r="40" spans="1:23" s="7" customFormat="1" x14ac:dyDescent="0.2">
      <c r="A40" s="3" t="s">
        <v>940</v>
      </c>
      <c r="B40" s="242" t="s">
        <v>941</v>
      </c>
      <c r="C40" s="230" t="s">
        <v>878</v>
      </c>
      <c r="D40" s="5"/>
      <c r="E40" s="5"/>
      <c r="F40" s="5"/>
      <c r="G40" s="5"/>
      <c r="H40" s="5"/>
      <c r="I40" s="5"/>
      <c r="J40" s="5"/>
      <c r="K40" s="5" t="s">
        <v>856</v>
      </c>
      <c r="L40" s="5" t="s">
        <v>856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6">
        <v>2</v>
      </c>
    </row>
    <row r="41" spans="1:23" s="7" customFormat="1" x14ac:dyDescent="0.2">
      <c r="A41" s="3" t="s">
        <v>942</v>
      </c>
      <c r="B41" s="4" t="s">
        <v>943</v>
      </c>
      <c r="C41" s="230" t="s">
        <v>878</v>
      </c>
      <c r="D41" s="5"/>
      <c r="E41" s="5" t="s">
        <v>856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 t="s">
        <v>856</v>
      </c>
      <c r="Q41" s="5"/>
      <c r="R41" s="5"/>
      <c r="S41" s="5"/>
      <c r="T41" s="5"/>
      <c r="U41" s="5"/>
      <c r="V41" s="5"/>
      <c r="W41" s="6">
        <v>2</v>
      </c>
    </row>
    <row r="42" spans="1:23" s="7" customFormat="1" x14ac:dyDescent="0.2">
      <c r="A42" s="8" t="s">
        <v>944</v>
      </c>
      <c r="B42" s="242" t="s">
        <v>945</v>
      </c>
      <c r="C42" s="230" t="s">
        <v>878</v>
      </c>
      <c r="D42" s="5"/>
      <c r="E42" s="5"/>
      <c r="F42" s="5"/>
      <c r="G42" s="5"/>
      <c r="H42" s="5"/>
      <c r="I42" s="5"/>
      <c r="J42" s="5" t="s">
        <v>856</v>
      </c>
      <c r="K42" s="5" t="s">
        <v>856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>
        <v>2</v>
      </c>
    </row>
    <row r="43" spans="1:23" s="7" customFormat="1" ht="27" customHeight="1" x14ac:dyDescent="0.2">
      <c r="A43" s="3" t="s">
        <v>946</v>
      </c>
      <c r="B43" s="242" t="s">
        <v>947</v>
      </c>
      <c r="C43" s="240" t="s">
        <v>878</v>
      </c>
      <c r="D43" s="5"/>
      <c r="E43" s="5"/>
      <c r="F43" s="5"/>
      <c r="G43" s="5"/>
      <c r="H43" s="5"/>
      <c r="I43" s="5"/>
      <c r="J43" s="5"/>
      <c r="K43" s="5" t="s">
        <v>856</v>
      </c>
      <c r="L43" s="5"/>
      <c r="M43" s="5"/>
      <c r="N43" s="5"/>
      <c r="O43" s="5" t="s">
        <v>856</v>
      </c>
      <c r="P43" s="5"/>
      <c r="Q43" s="5"/>
      <c r="R43" s="5"/>
      <c r="S43" s="5"/>
      <c r="T43" s="5"/>
      <c r="U43" s="5"/>
      <c r="V43" s="5"/>
      <c r="W43" s="6">
        <v>2</v>
      </c>
    </row>
    <row r="44" spans="1:23" s="7" customFormat="1" x14ac:dyDescent="0.2">
      <c r="A44" s="3" t="s">
        <v>948</v>
      </c>
      <c r="B44" s="242" t="s">
        <v>949</v>
      </c>
      <c r="C44" s="230" t="s">
        <v>875</v>
      </c>
      <c r="D44" s="5"/>
      <c r="E44" s="5"/>
      <c r="F44" s="5"/>
      <c r="G44" s="5" t="s">
        <v>856</v>
      </c>
      <c r="H44" s="5" t="s">
        <v>856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>
        <v>2</v>
      </c>
    </row>
    <row r="45" spans="1:23" s="7" customFormat="1" x14ac:dyDescent="0.2">
      <c r="A45" s="3" t="s">
        <v>950</v>
      </c>
      <c r="B45" s="242" t="s">
        <v>951</v>
      </c>
      <c r="C45" s="230" t="s">
        <v>952</v>
      </c>
      <c r="D45" s="5" t="s">
        <v>856</v>
      </c>
      <c r="E45" s="5"/>
      <c r="F45" s="5" t="s">
        <v>856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>
        <v>2</v>
      </c>
    </row>
    <row r="46" spans="1:23" s="7" customFormat="1" ht="14.25" customHeight="1" x14ac:dyDescent="0.2">
      <c r="A46" s="3" t="s">
        <v>953</v>
      </c>
      <c r="B46" s="242" t="s">
        <v>954</v>
      </c>
      <c r="C46" s="230" t="s">
        <v>955</v>
      </c>
      <c r="D46" s="5"/>
      <c r="E46" s="5" t="s">
        <v>856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 t="s">
        <v>856</v>
      </c>
      <c r="Q46" s="5"/>
      <c r="R46" s="5"/>
      <c r="S46" s="5"/>
      <c r="T46" s="5"/>
      <c r="U46" s="5"/>
      <c r="V46" s="5"/>
      <c r="W46" s="6">
        <v>2</v>
      </c>
    </row>
    <row r="47" spans="1:23" s="7" customFormat="1" ht="38.25" x14ac:dyDescent="0.2">
      <c r="A47" s="3" t="s">
        <v>956</v>
      </c>
      <c r="B47" s="242" t="s">
        <v>957</v>
      </c>
      <c r="C47" s="230" t="s">
        <v>921</v>
      </c>
      <c r="D47" s="5"/>
      <c r="E47" s="5"/>
      <c r="F47" s="5" t="s">
        <v>856</v>
      </c>
      <c r="G47" s="5"/>
      <c r="H47" s="5"/>
      <c r="I47" s="5"/>
      <c r="J47" s="5"/>
      <c r="K47" s="5"/>
      <c r="L47" s="5"/>
      <c r="M47" s="5"/>
      <c r="N47" s="5" t="s">
        <v>856</v>
      </c>
      <c r="O47" s="5"/>
      <c r="P47" s="5"/>
      <c r="Q47" s="5"/>
      <c r="R47" s="5"/>
      <c r="S47" s="5"/>
      <c r="T47" s="5"/>
      <c r="U47" s="5"/>
      <c r="V47" s="5"/>
      <c r="W47" s="6">
        <v>2</v>
      </c>
    </row>
    <row r="48" spans="1:23" s="7" customFormat="1" ht="28.5" customHeight="1" x14ac:dyDescent="0.2">
      <c r="A48" s="312" t="s">
        <v>848</v>
      </c>
      <c r="B48" s="296" t="s">
        <v>849</v>
      </c>
      <c r="C48" s="315" t="s">
        <v>850</v>
      </c>
      <c r="D48" s="317" t="s">
        <v>851</v>
      </c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2" t="s">
        <v>852</v>
      </c>
    </row>
    <row r="49" spans="1:23" s="7" customFormat="1" ht="14.25" x14ac:dyDescent="0.2">
      <c r="A49" s="313"/>
      <c r="B49" s="314"/>
      <c r="C49" s="316"/>
      <c r="D49" s="274">
        <v>5</v>
      </c>
      <c r="E49" s="274">
        <v>1</v>
      </c>
      <c r="F49" s="274">
        <v>4</v>
      </c>
      <c r="G49" s="274">
        <v>17</v>
      </c>
      <c r="H49" s="274">
        <v>18</v>
      </c>
      <c r="I49" s="274">
        <v>2</v>
      </c>
      <c r="J49" s="274">
        <v>12</v>
      </c>
      <c r="K49" s="274">
        <v>13</v>
      </c>
      <c r="L49" s="274">
        <v>16</v>
      </c>
      <c r="M49" s="274">
        <v>7</v>
      </c>
      <c r="N49" s="274">
        <v>11</v>
      </c>
      <c r="O49" s="274">
        <v>3</v>
      </c>
      <c r="P49" s="274">
        <v>6</v>
      </c>
      <c r="Q49" s="274">
        <v>14</v>
      </c>
      <c r="R49" s="274">
        <v>9</v>
      </c>
      <c r="S49" s="274">
        <v>15</v>
      </c>
      <c r="T49" s="274">
        <v>19</v>
      </c>
      <c r="U49" s="274">
        <v>10</v>
      </c>
      <c r="V49" s="274">
        <v>8</v>
      </c>
      <c r="W49" s="313"/>
    </row>
    <row r="50" spans="1:23" s="7" customFormat="1" ht="25.5" x14ac:dyDescent="0.2">
      <c r="A50" s="3" t="s">
        <v>958</v>
      </c>
      <c r="B50" s="242" t="s">
        <v>959</v>
      </c>
      <c r="C50" s="240" t="s">
        <v>897</v>
      </c>
      <c r="D50" s="5"/>
      <c r="E50" s="5"/>
      <c r="F50" s="5"/>
      <c r="G50" s="5"/>
      <c r="H50" s="5"/>
      <c r="I50" s="5"/>
      <c r="J50" s="5"/>
      <c r="K50" s="5" t="s">
        <v>856</v>
      </c>
      <c r="L50" s="5" t="s">
        <v>856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6">
        <v>2</v>
      </c>
    </row>
    <row r="51" spans="1:23" s="7" customFormat="1" x14ac:dyDescent="0.2">
      <c r="A51" s="3" t="s">
        <v>960</v>
      </c>
      <c r="B51" s="242" t="s">
        <v>961</v>
      </c>
      <c r="C51" s="230" t="s">
        <v>878</v>
      </c>
      <c r="D51" s="5"/>
      <c r="E51" s="5"/>
      <c r="F51" s="5"/>
      <c r="G51" s="5"/>
      <c r="H51" s="5"/>
      <c r="I51" s="5"/>
      <c r="J51" s="5"/>
      <c r="K51" s="5"/>
      <c r="L51" s="5"/>
      <c r="M51" s="5" t="s">
        <v>856</v>
      </c>
      <c r="N51" s="5"/>
      <c r="O51" s="5"/>
      <c r="P51" s="5"/>
      <c r="Q51" s="5"/>
      <c r="R51" s="5"/>
      <c r="S51" s="5"/>
      <c r="T51" s="5"/>
      <c r="U51" s="5"/>
      <c r="V51" s="5"/>
      <c r="W51" s="6">
        <v>1</v>
      </c>
    </row>
    <row r="52" spans="1:23" s="7" customFormat="1" ht="25.5" x14ac:dyDescent="0.2">
      <c r="A52" s="3" t="s">
        <v>962</v>
      </c>
      <c r="B52" s="242" t="s">
        <v>963</v>
      </c>
      <c r="C52" s="230" t="s">
        <v>964</v>
      </c>
      <c r="D52" s="5"/>
      <c r="E52" s="5"/>
      <c r="F52" s="5"/>
      <c r="G52" s="5"/>
      <c r="H52" s="5"/>
      <c r="I52" s="5"/>
      <c r="J52" s="5" t="s">
        <v>856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6">
        <v>1</v>
      </c>
    </row>
    <row r="53" spans="1:23" s="7" customFormat="1" ht="25.5" x14ac:dyDescent="0.2">
      <c r="A53" s="3" t="s">
        <v>965</v>
      </c>
      <c r="B53" s="242" t="s">
        <v>966</v>
      </c>
      <c r="C53" s="240" t="s">
        <v>964</v>
      </c>
      <c r="D53" s="5"/>
      <c r="E53" s="5"/>
      <c r="F53" s="5"/>
      <c r="G53" s="5"/>
      <c r="H53" s="5"/>
      <c r="I53" s="5"/>
      <c r="J53" s="5"/>
      <c r="K53" s="5"/>
      <c r="L53" s="5" t="s">
        <v>856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6">
        <v>1</v>
      </c>
    </row>
    <row r="54" spans="1:23" s="7" customFormat="1" x14ac:dyDescent="0.2">
      <c r="A54" s="3" t="s">
        <v>967</v>
      </c>
      <c r="B54" s="242" t="s">
        <v>968</v>
      </c>
      <c r="C54" s="230" t="s">
        <v>964</v>
      </c>
      <c r="D54" s="5"/>
      <c r="E54" s="5"/>
      <c r="F54" s="5"/>
      <c r="G54" s="5"/>
      <c r="H54" s="5"/>
      <c r="I54" s="5"/>
      <c r="J54" s="5"/>
      <c r="K54" s="5"/>
      <c r="L54" s="5" t="s">
        <v>856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6">
        <v>1</v>
      </c>
    </row>
    <row r="55" spans="1:23" s="7" customFormat="1" x14ac:dyDescent="0.2">
      <c r="A55" s="3" t="s">
        <v>969</v>
      </c>
      <c r="B55" s="242" t="s">
        <v>970</v>
      </c>
      <c r="C55" s="230" t="s">
        <v>964</v>
      </c>
      <c r="D55" s="5"/>
      <c r="E55" s="5"/>
      <c r="F55" s="5"/>
      <c r="G55" s="5"/>
      <c r="H55" s="5"/>
      <c r="I55" s="5"/>
      <c r="J55" s="5"/>
      <c r="K55" s="5"/>
      <c r="L55" s="5"/>
      <c r="M55" s="5" t="s">
        <v>856</v>
      </c>
      <c r="N55" s="5"/>
      <c r="O55" s="5"/>
      <c r="P55" s="5"/>
      <c r="Q55" s="5"/>
      <c r="R55" s="5"/>
      <c r="S55" s="5"/>
      <c r="T55" s="5"/>
      <c r="U55" s="5"/>
      <c r="V55" s="5"/>
      <c r="W55" s="6">
        <v>1</v>
      </c>
    </row>
    <row r="56" spans="1:23" s="7" customFormat="1" x14ac:dyDescent="0.2">
      <c r="A56" s="3" t="s">
        <v>971</v>
      </c>
      <c r="B56" s="242" t="s">
        <v>972</v>
      </c>
      <c r="C56" s="230" t="s">
        <v>964</v>
      </c>
      <c r="D56" s="5"/>
      <c r="E56" s="5"/>
      <c r="F56" s="5"/>
      <c r="G56" s="5"/>
      <c r="H56" s="5"/>
      <c r="I56" s="5"/>
      <c r="J56" s="5"/>
      <c r="K56" s="5" t="s">
        <v>856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6">
        <v>1</v>
      </c>
    </row>
    <row r="57" spans="1:23" s="7" customFormat="1" ht="25.5" x14ac:dyDescent="0.2">
      <c r="A57" s="3" t="s">
        <v>973</v>
      </c>
      <c r="B57" s="242" t="s">
        <v>974</v>
      </c>
      <c r="C57" s="230" t="s">
        <v>964</v>
      </c>
      <c r="D57" s="5"/>
      <c r="E57" s="5"/>
      <c r="F57" s="5"/>
      <c r="G57" s="5"/>
      <c r="H57" s="5"/>
      <c r="I57" s="5"/>
      <c r="J57" s="5"/>
      <c r="K57" s="5"/>
      <c r="L57" s="5" t="s">
        <v>856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6">
        <v>1</v>
      </c>
    </row>
    <row r="58" spans="1:23" s="7" customFormat="1" ht="25.5" x14ac:dyDescent="0.2">
      <c r="A58" s="3" t="s">
        <v>975</v>
      </c>
      <c r="B58" s="242" t="s">
        <v>976</v>
      </c>
      <c r="C58" s="240" t="s">
        <v>930</v>
      </c>
      <c r="D58" s="5"/>
      <c r="E58" s="5"/>
      <c r="F58" s="5"/>
      <c r="G58" s="5"/>
      <c r="H58" s="5" t="s">
        <v>856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6">
        <v>1</v>
      </c>
    </row>
    <row r="59" spans="1:23" s="7" customFormat="1" x14ac:dyDescent="0.2">
      <c r="A59" s="3" t="s">
        <v>977</v>
      </c>
      <c r="B59" s="4" t="s">
        <v>978</v>
      </c>
      <c r="C59" s="230" t="s">
        <v>979</v>
      </c>
      <c r="D59" s="5"/>
      <c r="E59" s="5"/>
      <c r="F59" s="5"/>
      <c r="G59" s="5"/>
      <c r="H59" s="5" t="s">
        <v>856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6">
        <v>1</v>
      </c>
    </row>
    <row r="60" spans="1:23" s="7" customFormat="1" ht="25.5" x14ac:dyDescent="0.2">
      <c r="A60" s="3" t="s">
        <v>980</v>
      </c>
      <c r="B60" s="242" t="s">
        <v>981</v>
      </c>
      <c r="C60" s="230" t="s">
        <v>982</v>
      </c>
      <c r="D60" s="5"/>
      <c r="E60" s="5"/>
      <c r="F60" s="5"/>
      <c r="G60" s="5"/>
      <c r="H60" s="5" t="s">
        <v>856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6">
        <v>1</v>
      </c>
    </row>
    <row r="61" spans="1:23" s="7" customFormat="1" ht="38.25" x14ac:dyDescent="0.2">
      <c r="A61" s="8" t="s">
        <v>983</v>
      </c>
      <c r="B61" s="27" t="s">
        <v>984</v>
      </c>
      <c r="C61" s="241" t="s">
        <v>985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 t="s">
        <v>856</v>
      </c>
      <c r="T61" s="11"/>
      <c r="U61" s="11"/>
      <c r="V61" s="11"/>
      <c r="W61" s="6">
        <v>1</v>
      </c>
    </row>
    <row r="62" spans="1:23" s="7" customFormat="1" x14ac:dyDescent="0.2">
      <c r="A62" s="3" t="s">
        <v>986</v>
      </c>
      <c r="B62" s="242" t="s">
        <v>987</v>
      </c>
      <c r="C62" s="230" t="s">
        <v>985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 t="s">
        <v>856</v>
      </c>
      <c r="O62" s="5"/>
      <c r="P62" s="5"/>
      <c r="Q62" s="5"/>
      <c r="R62" s="5"/>
      <c r="S62" s="5"/>
      <c r="T62" s="5"/>
      <c r="U62" s="5"/>
      <c r="V62" s="5"/>
      <c r="W62" s="6">
        <v>1</v>
      </c>
    </row>
    <row r="63" spans="1:23" s="7" customFormat="1" ht="25.5" x14ac:dyDescent="0.2">
      <c r="A63" s="3" t="s">
        <v>988</v>
      </c>
      <c r="B63" s="242" t="s">
        <v>989</v>
      </c>
      <c r="C63" s="230" t="s">
        <v>985</v>
      </c>
      <c r="D63" s="5"/>
      <c r="E63" s="5"/>
      <c r="F63" s="5"/>
      <c r="G63" s="5"/>
      <c r="H63" s="5"/>
      <c r="I63" s="5" t="s">
        <v>856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6">
        <v>1</v>
      </c>
    </row>
    <row r="64" spans="1:23" s="7" customFormat="1" ht="25.5" x14ac:dyDescent="0.2">
      <c r="A64" s="3" t="s">
        <v>990</v>
      </c>
      <c r="B64" s="242" t="s">
        <v>991</v>
      </c>
      <c r="C64" s="240" t="s">
        <v>985</v>
      </c>
      <c r="D64" s="5"/>
      <c r="E64" s="5"/>
      <c r="F64" s="5"/>
      <c r="G64" s="5"/>
      <c r="H64" s="5"/>
      <c r="I64" s="5" t="s">
        <v>856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6">
        <v>1</v>
      </c>
    </row>
    <row r="65" spans="1:23" s="7" customFormat="1" x14ac:dyDescent="0.2">
      <c r="A65" s="3" t="s">
        <v>992</v>
      </c>
      <c r="B65" s="242" t="s">
        <v>993</v>
      </c>
      <c r="C65" s="230" t="s">
        <v>865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 t="s">
        <v>856</v>
      </c>
      <c r="R65" s="5"/>
      <c r="S65" s="5"/>
      <c r="T65" s="5"/>
      <c r="U65" s="5"/>
      <c r="V65" s="5"/>
      <c r="W65" s="6">
        <v>1</v>
      </c>
    </row>
    <row r="66" spans="1:23" s="7" customFormat="1" x14ac:dyDescent="0.2">
      <c r="A66" s="3" t="s">
        <v>994</v>
      </c>
      <c r="B66" s="242" t="s">
        <v>995</v>
      </c>
      <c r="C66" s="230" t="s">
        <v>859</v>
      </c>
      <c r="D66" s="5"/>
      <c r="E66" s="5"/>
      <c r="F66" s="5"/>
      <c r="G66" s="5" t="s">
        <v>856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6">
        <v>1</v>
      </c>
    </row>
    <row r="67" spans="1:23" s="7" customFormat="1" ht="38.25" x14ac:dyDescent="0.2">
      <c r="A67" s="3" t="s">
        <v>996</v>
      </c>
      <c r="B67" s="242" t="s">
        <v>997</v>
      </c>
      <c r="C67" s="4" t="s">
        <v>859</v>
      </c>
      <c r="D67" s="5"/>
      <c r="E67" s="5"/>
      <c r="F67" s="5"/>
      <c r="G67" s="5"/>
      <c r="H67" s="5"/>
      <c r="I67" s="5"/>
      <c r="J67" s="5"/>
      <c r="K67" s="5"/>
      <c r="L67" s="5" t="s">
        <v>856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6">
        <v>1</v>
      </c>
    </row>
    <row r="68" spans="1:23" s="7" customFormat="1" x14ac:dyDescent="0.2">
      <c r="A68" s="3" t="s">
        <v>998</v>
      </c>
      <c r="B68" s="242" t="s">
        <v>999</v>
      </c>
      <c r="C68" s="230" t="s">
        <v>862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 t="s">
        <v>856</v>
      </c>
      <c r="Q68" s="5"/>
      <c r="R68" s="5"/>
      <c r="S68" s="5"/>
      <c r="T68" s="5"/>
      <c r="U68" s="5"/>
      <c r="V68" s="5"/>
      <c r="W68" s="6">
        <v>1</v>
      </c>
    </row>
    <row r="69" spans="1:23" s="7" customFormat="1" ht="14.25" customHeight="1" x14ac:dyDescent="0.2">
      <c r="A69" s="3" t="s">
        <v>1000</v>
      </c>
      <c r="B69" s="4" t="s">
        <v>1001</v>
      </c>
      <c r="C69" s="230" t="s">
        <v>870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 t="s">
        <v>856</v>
      </c>
      <c r="V69" s="5"/>
      <c r="W69" s="6">
        <v>1</v>
      </c>
    </row>
    <row r="70" spans="1:23" s="7" customFormat="1" ht="25.5" x14ac:dyDescent="0.2">
      <c r="A70" s="3" t="s">
        <v>1002</v>
      </c>
      <c r="B70" s="242" t="s">
        <v>1003</v>
      </c>
      <c r="C70" s="230" t="s">
        <v>887</v>
      </c>
      <c r="D70" s="5" t="s">
        <v>856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6">
        <v>1</v>
      </c>
    </row>
    <row r="71" spans="1:23" s="7" customFormat="1" ht="28.5" customHeight="1" x14ac:dyDescent="0.2">
      <c r="A71" s="3" t="s">
        <v>1004</v>
      </c>
      <c r="B71" s="242" t="s">
        <v>1005</v>
      </c>
      <c r="C71" s="230" t="s">
        <v>887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 t="s">
        <v>856</v>
      </c>
      <c r="U71" s="5"/>
      <c r="V71" s="5"/>
      <c r="W71" s="6">
        <v>1</v>
      </c>
    </row>
    <row r="72" spans="1:23" s="7" customFormat="1" ht="18.75" customHeight="1" x14ac:dyDescent="0.2">
      <c r="A72" s="3" t="s">
        <v>1006</v>
      </c>
      <c r="B72" s="242" t="s">
        <v>1007</v>
      </c>
      <c r="C72" s="230" t="s">
        <v>1008</v>
      </c>
      <c r="D72" s="5"/>
      <c r="E72" s="5"/>
      <c r="F72" s="5"/>
      <c r="G72" s="5" t="s">
        <v>856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6">
        <v>1</v>
      </c>
    </row>
    <row r="73" spans="1:23" s="7" customFormat="1" ht="14.25" x14ac:dyDescent="0.2">
      <c r="A73" s="312" t="s">
        <v>848</v>
      </c>
      <c r="B73" s="296" t="s">
        <v>849</v>
      </c>
      <c r="C73" s="315" t="s">
        <v>850</v>
      </c>
      <c r="D73" s="317" t="s">
        <v>851</v>
      </c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2" t="s">
        <v>852</v>
      </c>
    </row>
    <row r="74" spans="1:23" s="7" customFormat="1" ht="14.25" x14ac:dyDescent="0.2">
      <c r="A74" s="313"/>
      <c r="B74" s="314"/>
      <c r="C74" s="316"/>
      <c r="D74" s="274">
        <v>5</v>
      </c>
      <c r="E74" s="274">
        <v>1</v>
      </c>
      <c r="F74" s="274">
        <v>4</v>
      </c>
      <c r="G74" s="274">
        <v>17</v>
      </c>
      <c r="H74" s="274">
        <v>18</v>
      </c>
      <c r="I74" s="274">
        <v>2</v>
      </c>
      <c r="J74" s="274">
        <v>12</v>
      </c>
      <c r="K74" s="274">
        <v>13</v>
      </c>
      <c r="L74" s="274">
        <v>16</v>
      </c>
      <c r="M74" s="274">
        <v>7</v>
      </c>
      <c r="N74" s="274">
        <v>11</v>
      </c>
      <c r="O74" s="274">
        <v>3</v>
      </c>
      <c r="P74" s="274">
        <v>6</v>
      </c>
      <c r="Q74" s="274">
        <v>14</v>
      </c>
      <c r="R74" s="274">
        <v>9</v>
      </c>
      <c r="S74" s="274">
        <v>15</v>
      </c>
      <c r="T74" s="274">
        <v>19</v>
      </c>
      <c r="U74" s="274">
        <v>10</v>
      </c>
      <c r="V74" s="274">
        <v>8</v>
      </c>
      <c r="W74" s="313"/>
    </row>
    <row r="75" spans="1:23" s="7" customFormat="1" ht="51" x14ac:dyDescent="0.2">
      <c r="A75" s="3" t="s">
        <v>1009</v>
      </c>
      <c r="B75" s="242" t="s">
        <v>877</v>
      </c>
      <c r="C75" s="4" t="s">
        <v>1010</v>
      </c>
      <c r="D75" s="5" t="s">
        <v>856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6">
        <v>1</v>
      </c>
    </row>
    <row r="76" spans="1:23" s="7" customFormat="1" x14ac:dyDescent="0.2">
      <c r="A76" s="3" t="s">
        <v>1011</v>
      </c>
      <c r="B76" s="242" t="s">
        <v>1012</v>
      </c>
      <c r="C76" s="230" t="s">
        <v>1013</v>
      </c>
      <c r="D76" s="5"/>
      <c r="E76" s="5"/>
      <c r="F76" s="5"/>
      <c r="G76" s="5"/>
      <c r="H76" s="5"/>
      <c r="I76" s="5"/>
      <c r="J76" s="5"/>
      <c r="K76" s="5"/>
      <c r="L76" s="5" t="s">
        <v>856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6">
        <v>1</v>
      </c>
    </row>
    <row r="77" spans="1:23" s="7" customFormat="1" x14ac:dyDescent="0.2">
      <c r="A77" s="3" t="s">
        <v>1014</v>
      </c>
      <c r="B77" s="4" t="s">
        <v>1015</v>
      </c>
      <c r="C77" s="230" t="s">
        <v>878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 t="s">
        <v>856</v>
      </c>
      <c r="R77" s="5"/>
      <c r="S77" s="5"/>
      <c r="T77" s="5"/>
      <c r="U77" s="5"/>
      <c r="V77" s="5"/>
      <c r="W77" s="6">
        <v>1</v>
      </c>
    </row>
    <row r="78" spans="1:23" s="7" customFormat="1" x14ac:dyDescent="0.2">
      <c r="A78" s="3" t="s">
        <v>1016</v>
      </c>
      <c r="B78" s="242" t="s">
        <v>1017</v>
      </c>
      <c r="C78" s="230" t="s">
        <v>878</v>
      </c>
      <c r="D78" s="5"/>
      <c r="E78" s="5"/>
      <c r="F78" s="5"/>
      <c r="G78" s="5"/>
      <c r="H78" s="5" t="s">
        <v>856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6">
        <v>1</v>
      </c>
    </row>
    <row r="79" spans="1:23" s="7" customFormat="1" ht="25.5" x14ac:dyDescent="0.2">
      <c r="A79" s="3" t="s">
        <v>1018</v>
      </c>
      <c r="B79" s="242" t="s">
        <v>1019</v>
      </c>
      <c r="C79" s="230" t="s">
        <v>878</v>
      </c>
      <c r="D79" s="5"/>
      <c r="E79" s="5"/>
      <c r="F79" s="5"/>
      <c r="G79" s="5"/>
      <c r="H79" s="5"/>
      <c r="I79" s="5"/>
      <c r="J79" s="5" t="s">
        <v>856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6">
        <v>1</v>
      </c>
    </row>
    <row r="80" spans="1:23" s="7" customFormat="1" x14ac:dyDescent="0.2">
      <c r="A80" s="3" t="s">
        <v>1020</v>
      </c>
      <c r="B80" s="242" t="s">
        <v>1021</v>
      </c>
      <c r="C80" s="230" t="s">
        <v>1022</v>
      </c>
      <c r="D80" s="5"/>
      <c r="E80" s="5" t="s">
        <v>856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>
        <v>1</v>
      </c>
    </row>
    <row r="81" spans="1:27" s="7" customFormat="1" ht="38.25" x14ac:dyDescent="0.2">
      <c r="A81" s="3" t="s">
        <v>1023</v>
      </c>
      <c r="B81" s="242" t="s">
        <v>1024</v>
      </c>
      <c r="C81" s="4" t="s">
        <v>1025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 t="s">
        <v>856</v>
      </c>
      <c r="U81" s="5"/>
      <c r="V81" s="5"/>
      <c r="W81" s="6">
        <v>1</v>
      </c>
    </row>
    <row r="82" spans="1:27" s="7" customFormat="1" ht="25.5" x14ac:dyDescent="0.2">
      <c r="A82" s="3" t="s">
        <v>1026</v>
      </c>
      <c r="B82" s="242" t="s">
        <v>1027</v>
      </c>
      <c r="C82" s="230" t="s">
        <v>1028</v>
      </c>
      <c r="D82" s="5"/>
      <c r="E82" s="5"/>
      <c r="F82" s="5" t="s">
        <v>856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>
        <v>1</v>
      </c>
    </row>
    <row r="83" spans="1:27" s="7" customFormat="1" x14ac:dyDescent="0.2">
      <c r="A83" s="3" t="s">
        <v>1029</v>
      </c>
      <c r="B83" s="242" t="s">
        <v>1030</v>
      </c>
      <c r="C83" s="230" t="s">
        <v>1031</v>
      </c>
      <c r="D83" s="5"/>
      <c r="E83" s="5"/>
      <c r="F83" s="5"/>
      <c r="G83" s="5" t="s">
        <v>856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6">
        <v>1</v>
      </c>
    </row>
    <row r="84" spans="1:27" s="7" customFormat="1" x14ac:dyDescent="0.2">
      <c r="A84" s="3" t="s">
        <v>1032</v>
      </c>
      <c r="B84" s="242" t="s">
        <v>1033</v>
      </c>
      <c r="C84" s="230" t="s">
        <v>1031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 t="s">
        <v>856</v>
      </c>
      <c r="W84" s="6">
        <v>1</v>
      </c>
    </row>
    <row r="85" spans="1:27" s="7" customFormat="1" x14ac:dyDescent="0.2">
      <c r="A85" s="3" t="s">
        <v>1034</v>
      </c>
      <c r="B85" s="242" t="s">
        <v>1035</v>
      </c>
      <c r="C85" s="230" t="s">
        <v>1036</v>
      </c>
      <c r="D85" s="5"/>
      <c r="E85" s="5"/>
      <c r="F85" s="5"/>
      <c r="G85" s="5"/>
      <c r="H85" s="5"/>
      <c r="I85" s="5"/>
      <c r="J85" s="5"/>
      <c r="K85" s="5"/>
      <c r="L85" s="5" t="s">
        <v>856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6">
        <v>1</v>
      </c>
    </row>
    <row r="86" spans="1:27" s="7" customFormat="1" ht="25.5" x14ac:dyDescent="0.2">
      <c r="A86" s="3" t="s">
        <v>1037</v>
      </c>
      <c r="B86" s="4" t="s">
        <v>1038</v>
      </c>
      <c r="C86" s="230" t="s">
        <v>1039</v>
      </c>
      <c r="D86" s="5"/>
      <c r="E86" s="5"/>
      <c r="F86" s="5"/>
      <c r="G86" s="5"/>
      <c r="H86" s="5"/>
      <c r="I86" s="5"/>
      <c r="J86" s="5"/>
      <c r="K86" s="5"/>
      <c r="L86" s="5" t="s">
        <v>856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6">
        <v>1</v>
      </c>
    </row>
    <row r="87" spans="1:27" s="7" customFormat="1" ht="38.25" x14ac:dyDescent="0.2">
      <c r="A87" s="12" t="s">
        <v>1040</v>
      </c>
      <c r="B87" s="242" t="s">
        <v>1041</v>
      </c>
      <c r="C87" s="4" t="s">
        <v>908</v>
      </c>
      <c r="D87" s="5"/>
      <c r="E87" s="5"/>
      <c r="F87" s="5"/>
      <c r="G87" s="5"/>
      <c r="H87" s="5" t="s">
        <v>856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6">
        <v>1</v>
      </c>
    </row>
    <row r="88" spans="1:27" s="7" customFormat="1" x14ac:dyDescent="0.2">
      <c r="A88" s="3" t="s">
        <v>1042</v>
      </c>
      <c r="B88" s="242" t="s">
        <v>1043</v>
      </c>
      <c r="C88" s="230" t="s">
        <v>875</v>
      </c>
      <c r="D88" s="5"/>
      <c r="E88" s="5"/>
      <c r="F88" s="5"/>
      <c r="G88" s="5"/>
      <c r="H88" s="5" t="s">
        <v>856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6">
        <v>1</v>
      </c>
    </row>
    <row r="89" spans="1:27" x14ac:dyDescent="0.2">
      <c r="A89" s="3" t="s">
        <v>1044</v>
      </c>
      <c r="B89" s="242" t="s">
        <v>1045</v>
      </c>
      <c r="C89" s="230" t="s">
        <v>875</v>
      </c>
      <c r="D89" s="5"/>
      <c r="E89" s="5"/>
      <c r="F89" s="5"/>
      <c r="G89" s="5"/>
      <c r="H89" s="5" t="s">
        <v>856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6">
        <v>1</v>
      </c>
    </row>
    <row r="90" spans="1:27" x14ac:dyDescent="0.2">
      <c r="A90" s="3" t="s">
        <v>1046</v>
      </c>
      <c r="B90" s="242" t="s">
        <v>1047</v>
      </c>
      <c r="C90" s="230" t="s">
        <v>875</v>
      </c>
      <c r="D90" s="5"/>
      <c r="E90" s="5"/>
      <c r="F90" s="5"/>
      <c r="G90" s="5"/>
      <c r="H90" s="5"/>
      <c r="I90" s="5" t="s">
        <v>856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6">
        <v>1</v>
      </c>
    </row>
    <row r="91" spans="1:27" x14ac:dyDescent="0.2">
      <c r="A91" s="3" t="s">
        <v>1048</v>
      </c>
      <c r="B91" s="242" t="s">
        <v>1049</v>
      </c>
      <c r="C91" s="230" t="s">
        <v>875</v>
      </c>
      <c r="D91" s="5"/>
      <c r="E91" s="5"/>
      <c r="F91" s="5"/>
      <c r="G91" s="5"/>
      <c r="H91" s="5" t="s">
        <v>856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>
        <v>1</v>
      </c>
    </row>
    <row r="92" spans="1:27" x14ac:dyDescent="0.2">
      <c r="A92" s="3" t="s">
        <v>1050</v>
      </c>
      <c r="B92" s="242" t="s">
        <v>1051</v>
      </c>
      <c r="C92" s="230" t="s">
        <v>1052</v>
      </c>
      <c r="D92" s="5" t="s">
        <v>856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6">
        <v>1</v>
      </c>
    </row>
    <row r="93" spans="1:27" x14ac:dyDescent="0.2">
      <c r="A93" s="232" t="s">
        <v>1053</v>
      </c>
      <c r="B93" s="244" t="s">
        <v>1054</v>
      </c>
      <c r="C93" s="233" t="s">
        <v>897</v>
      </c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 t="s">
        <v>856</v>
      </c>
      <c r="P93" s="234"/>
      <c r="Q93" s="234"/>
      <c r="R93" s="234"/>
      <c r="S93" s="234"/>
      <c r="T93" s="234"/>
      <c r="U93" s="234"/>
      <c r="V93" s="234"/>
      <c r="W93" s="235">
        <v>1</v>
      </c>
    </row>
    <row r="94" spans="1:27" ht="35.25" customHeight="1" x14ac:dyDescent="0.2">
      <c r="A94" s="311" t="s">
        <v>1059</v>
      </c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  <c r="Q94" s="311"/>
      <c r="R94" s="311"/>
      <c r="S94" s="311"/>
      <c r="T94" s="311"/>
      <c r="U94" s="311"/>
      <c r="V94" s="311"/>
      <c r="W94" s="311"/>
    </row>
    <row r="95" spans="1:27" x14ac:dyDescent="0.2">
      <c r="B95" s="242"/>
      <c r="C95" s="230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7" s="16" customFormat="1" x14ac:dyDescent="0.2">
      <c r="A96" s="13"/>
      <c r="B96" s="245"/>
      <c r="C96" s="230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/>
      <c r="X96" s="1"/>
      <c r="Y96" s="1"/>
      <c r="Z96" s="1"/>
      <c r="AA96" s="1"/>
    </row>
    <row r="97" spans="1:27" s="16" customFormat="1" x14ac:dyDescent="0.2">
      <c r="A97" s="13"/>
      <c r="B97" s="246"/>
      <c r="C97" s="231"/>
      <c r="J97" s="17"/>
      <c r="W97" s="15"/>
      <c r="X97" s="1"/>
      <c r="Y97" s="1"/>
      <c r="Z97" s="1"/>
      <c r="AA97" s="1"/>
    </row>
    <row r="98" spans="1:27" s="16" customFormat="1" x14ac:dyDescent="0.2">
      <c r="A98" s="13"/>
      <c r="B98" s="246"/>
      <c r="C98" s="231"/>
      <c r="J98" s="17"/>
      <c r="W98" s="15"/>
      <c r="X98" s="1"/>
      <c r="Y98" s="1"/>
      <c r="Z98" s="1"/>
      <c r="AA98" s="1"/>
    </row>
    <row r="99" spans="1:27" s="16" customFormat="1" x14ac:dyDescent="0.2">
      <c r="A99" s="13"/>
      <c r="B99" s="239"/>
      <c r="C99" s="231"/>
      <c r="J99" s="17"/>
      <c r="W99" s="15"/>
      <c r="X99" s="1"/>
      <c r="Y99" s="1"/>
      <c r="Z99" s="1"/>
      <c r="AA99" s="1"/>
    </row>
    <row r="100" spans="1:27" s="16" customFormat="1" x14ac:dyDescent="0.2">
      <c r="A100" s="13"/>
      <c r="B100" s="239"/>
      <c r="C100" s="231"/>
      <c r="J100" s="17"/>
      <c r="W100" s="15"/>
      <c r="X100" s="1"/>
      <c r="Y100" s="1"/>
      <c r="Z100" s="1"/>
      <c r="AA100" s="1"/>
    </row>
    <row r="101" spans="1:27" s="16" customFormat="1" x14ac:dyDescent="0.2">
      <c r="A101" s="13"/>
      <c r="B101" s="239"/>
      <c r="C101" s="231"/>
      <c r="J101" s="18"/>
      <c r="W101" s="15"/>
      <c r="X101" s="1"/>
      <c r="Y101" s="1"/>
      <c r="Z101" s="1"/>
      <c r="AA101" s="1"/>
    </row>
    <row r="102" spans="1:27" s="16" customFormat="1" x14ac:dyDescent="0.2">
      <c r="A102" s="13"/>
      <c r="B102" s="239"/>
      <c r="C102" s="231"/>
      <c r="J102" s="17"/>
      <c r="W102" s="15"/>
      <c r="X102" s="1"/>
      <c r="Y102" s="1"/>
      <c r="Z102" s="1"/>
      <c r="AA102" s="1"/>
    </row>
    <row r="103" spans="1:27" s="16" customFormat="1" x14ac:dyDescent="0.2">
      <c r="A103" s="13"/>
      <c r="B103" s="239"/>
      <c r="C103" s="231"/>
      <c r="J103" s="17"/>
      <c r="W103" s="15"/>
      <c r="X103" s="1"/>
      <c r="Y103" s="1"/>
      <c r="Z103" s="1"/>
      <c r="AA103" s="1"/>
    </row>
    <row r="104" spans="1:27" s="16" customFormat="1" x14ac:dyDescent="0.2">
      <c r="A104" s="13"/>
      <c r="B104" s="239"/>
      <c r="C104" s="231"/>
      <c r="J104" s="17"/>
      <c r="W104" s="15"/>
      <c r="X104" s="1"/>
      <c r="Y104" s="1"/>
      <c r="Z104" s="1"/>
      <c r="AA104" s="1"/>
    </row>
    <row r="105" spans="1:27" s="16" customFormat="1" x14ac:dyDescent="0.2">
      <c r="A105" s="13"/>
      <c r="B105" s="239"/>
      <c r="C105" s="231"/>
      <c r="J105" s="17"/>
      <c r="W105" s="15"/>
      <c r="X105" s="1"/>
      <c r="Y105" s="1"/>
      <c r="Z105" s="1"/>
      <c r="AA105" s="1"/>
    </row>
    <row r="106" spans="1:27" s="16" customFormat="1" x14ac:dyDescent="0.2">
      <c r="A106" s="13"/>
      <c r="B106" s="239"/>
      <c r="C106" s="231"/>
      <c r="J106" s="17"/>
      <c r="W106" s="15"/>
      <c r="X106" s="1"/>
      <c r="Y106" s="1"/>
      <c r="Z106" s="1"/>
      <c r="AA106" s="1"/>
    </row>
    <row r="107" spans="1:27" s="16" customFormat="1" x14ac:dyDescent="0.2">
      <c r="A107" s="13"/>
      <c r="B107" s="239"/>
      <c r="C107" s="231"/>
      <c r="J107" s="17"/>
      <c r="W107" s="15"/>
      <c r="X107" s="1"/>
      <c r="Y107" s="1"/>
      <c r="Z107" s="1"/>
      <c r="AA107" s="1"/>
    </row>
    <row r="108" spans="1:27" s="16" customFormat="1" x14ac:dyDescent="0.2">
      <c r="A108" s="13"/>
      <c r="B108" s="239"/>
      <c r="C108" s="231"/>
      <c r="J108" s="17"/>
      <c r="W108" s="15"/>
      <c r="X108" s="1"/>
      <c r="Y108" s="1"/>
      <c r="Z108" s="1"/>
      <c r="AA108" s="1"/>
    </row>
    <row r="109" spans="1:27" s="16" customFormat="1" x14ac:dyDescent="0.2">
      <c r="A109" s="13"/>
      <c r="B109" s="239"/>
      <c r="C109" s="231"/>
      <c r="J109" s="17"/>
      <c r="W109" s="15"/>
      <c r="X109" s="1"/>
      <c r="Y109" s="1"/>
      <c r="Z109" s="1"/>
      <c r="AA109" s="1"/>
    </row>
    <row r="110" spans="1:27" s="16" customFormat="1" x14ac:dyDescent="0.2">
      <c r="A110" s="13"/>
      <c r="B110" s="239"/>
      <c r="C110" s="231"/>
      <c r="J110" s="17"/>
      <c r="W110" s="15"/>
      <c r="X110" s="1"/>
      <c r="Y110" s="1"/>
      <c r="Z110" s="1"/>
      <c r="AA110" s="1"/>
    </row>
    <row r="111" spans="1:27" s="16" customFormat="1" x14ac:dyDescent="0.2">
      <c r="A111" s="13"/>
      <c r="B111" s="239"/>
      <c r="C111" s="231"/>
      <c r="J111" s="17"/>
      <c r="W111" s="15"/>
      <c r="X111" s="1"/>
      <c r="Y111" s="1"/>
      <c r="Z111" s="1"/>
      <c r="AA111" s="1"/>
    </row>
    <row r="112" spans="1:27" s="16" customFormat="1" x14ac:dyDescent="0.2">
      <c r="A112" s="13"/>
      <c r="B112" s="239"/>
      <c r="C112" s="231"/>
      <c r="J112" s="17"/>
      <c r="W112" s="15"/>
      <c r="X112" s="1"/>
      <c r="Y112" s="1"/>
      <c r="Z112" s="1"/>
      <c r="AA112" s="1"/>
    </row>
    <row r="113" spans="1:27" s="16" customFormat="1" x14ac:dyDescent="0.2">
      <c r="A113" s="13"/>
      <c r="B113" s="239"/>
      <c r="C113" s="231"/>
      <c r="J113" s="17"/>
      <c r="W113" s="15"/>
      <c r="X113" s="1"/>
      <c r="Y113" s="1"/>
      <c r="Z113" s="1"/>
      <c r="AA113" s="1"/>
    </row>
    <row r="114" spans="1:27" s="16" customFormat="1" x14ac:dyDescent="0.2">
      <c r="A114" s="13"/>
      <c r="B114" s="239"/>
      <c r="C114" s="231"/>
      <c r="J114" s="17"/>
      <c r="W114" s="15"/>
      <c r="X114" s="1"/>
      <c r="Y114" s="1"/>
      <c r="Z114" s="1"/>
      <c r="AA114" s="1"/>
    </row>
    <row r="115" spans="1:27" s="16" customFormat="1" x14ac:dyDescent="0.2">
      <c r="A115" s="13"/>
      <c r="B115" s="239"/>
      <c r="C115" s="231"/>
      <c r="J115" s="17"/>
      <c r="W115" s="15"/>
      <c r="X115" s="1"/>
      <c r="Y115" s="1"/>
      <c r="Z115" s="1"/>
      <c r="AA115" s="1"/>
    </row>
    <row r="116" spans="1:27" s="16" customFormat="1" x14ac:dyDescent="0.2">
      <c r="A116" s="13"/>
      <c r="B116" s="239"/>
      <c r="C116" s="231"/>
      <c r="J116" s="17"/>
      <c r="W116" s="15"/>
      <c r="X116" s="1"/>
      <c r="Y116" s="1"/>
      <c r="Z116" s="1"/>
      <c r="AA116" s="1"/>
    </row>
    <row r="117" spans="1:27" s="16" customFormat="1" x14ac:dyDescent="0.2">
      <c r="A117" s="13"/>
      <c r="B117" s="239"/>
      <c r="C117" s="231"/>
      <c r="J117" s="17"/>
      <c r="W117" s="15"/>
      <c r="X117" s="1"/>
      <c r="Y117" s="1"/>
      <c r="Z117" s="1"/>
      <c r="AA117" s="1"/>
    </row>
    <row r="118" spans="1:27" s="16" customFormat="1" x14ac:dyDescent="0.2">
      <c r="A118" s="13"/>
      <c r="B118" s="239"/>
      <c r="C118" s="231"/>
      <c r="J118" s="17"/>
      <c r="W118" s="15"/>
      <c r="X118" s="1"/>
      <c r="Y118" s="1"/>
      <c r="Z118" s="1"/>
      <c r="AA118" s="1"/>
    </row>
    <row r="119" spans="1:27" s="16" customFormat="1" x14ac:dyDescent="0.2">
      <c r="A119" s="13"/>
      <c r="B119" s="239"/>
      <c r="C119" s="231"/>
      <c r="J119" s="17"/>
      <c r="W119" s="15"/>
      <c r="X119" s="1"/>
      <c r="Y119" s="1"/>
      <c r="Z119" s="1"/>
      <c r="AA119" s="1"/>
    </row>
    <row r="120" spans="1:27" s="16" customFormat="1" x14ac:dyDescent="0.2">
      <c r="A120" s="13"/>
      <c r="B120" s="239"/>
      <c r="C120" s="231"/>
      <c r="J120" s="17"/>
      <c r="W120" s="15"/>
      <c r="X120" s="1"/>
      <c r="Y120" s="1"/>
      <c r="Z120" s="1"/>
      <c r="AA120" s="1"/>
    </row>
    <row r="121" spans="1:27" s="16" customFormat="1" x14ac:dyDescent="0.2">
      <c r="A121" s="13"/>
      <c r="B121" s="239"/>
      <c r="C121" s="231"/>
      <c r="J121" s="17"/>
      <c r="W121" s="15"/>
      <c r="X121" s="1"/>
      <c r="Y121" s="1"/>
      <c r="Z121" s="1"/>
      <c r="AA121" s="1"/>
    </row>
    <row r="122" spans="1:27" s="16" customFormat="1" x14ac:dyDescent="0.2">
      <c r="A122" s="13"/>
      <c r="B122" s="239"/>
      <c r="C122" s="231"/>
      <c r="J122" s="17"/>
      <c r="W122" s="15"/>
      <c r="X122" s="1"/>
      <c r="Y122" s="1"/>
      <c r="Z122" s="1"/>
      <c r="AA122" s="1"/>
    </row>
    <row r="123" spans="1:27" s="16" customFormat="1" x14ac:dyDescent="0.2">
      <c r="A123" s="13"/>
      <c r="B123" s="239"/>
      <c r="C123" s="231"/>
      <c r="J123" s="17"/>
      <c r="W123" s="15"/>
      <c r="X123" s="1"/>
      <c r="Y123" s="1"/>
      <c r="Z123" s="1"/>
      <c r="AA123" s="1"/>
    </row>
    <row r="124" spans="1:27" s="16" customFormat="1" x14ac:dyDescent="0.2">
      <c r="A124" s="13"/>
      <c r="B124" s="239"/>
      <c r="C124" s="231"/>
      <c r="J124" s="17"/>
      <c r="W124" s="15"/>
      <c r="X124" s="1"/>
      <c r="Y124" s="1"/>
      <c r="Z124" s="1"/>
      <c r="AA124" s="1"/>
    </row>
    <row r="125" spans="1:27" s="16" customFormat="1" x14ac:dyDescent="0.2">
      <c r="A125" s="13"/>
      <c r="B125" s="239"/>
      <c r="C125" s="231"/>
      <c r="J125" s="17"/>
      <c r="W125" s="15"/>
      <c r="X125" s="1"/>
      <c r="Y125" s="1"/>
      <c r="Z125" s="1"/>
      <c r="AA125" s="1"/>
    </row>
    <row r="126" spans="1:27" s="16" customFormat="1" x14ac:dyDescent="0.2">
      <c r="A126" s="13"/>
      <c r="B126" s="239"/>
      <c r="C126" s="231"/>
      <c r="J126" s="17"/>
      <c r="W126" s="15"/>
      <c r="X126" s="1"/>
      <c r="Y126" s="1"/>
      <c r="Z126" s="1"/>
      <c r="AA126" s="1"/>
    </row>
    <row r="127" spans="1:27" s="16" customFormat="1" x14ac:dyDescent="0.2">
      <c r="A127" s="13"/>
      <c r="B127" s="239"/>
      <c r="C127" s="231"/>
      <c r="J127" s="17"/>
      <c r="W127" s="15"/>
      <c r="X127" s="1"/>
      <c r="Y127" s="1"/>
      <c r="Z127" s="1"/>
      <c r="AA127" s="1"/>
    </row>
    <row r="128" spans="1:27" s="16" customFormat="1" x14ac:dyDescent="0.2">
      <c r="A128" s="13"/>
      <c r="B128" s="239"/>
      <c r="C128" s="231"/>
      <c r="J128" s="17"/>
      <c r="W128" s="15"/>
      <c r="X128" s="1"/>
      <c r="Y128" s="1"/>
      <c r="Z128" s="1"/>
      <c r="AA128" s="1"/>
    </row>
    <row r="129" spans="1:27" s="16" customFormat="1" x14ac:dyDescent="0.2">
      <c r="A129" s="13"/>
      <c r="B129" s="239"/>
      <c r="C129" s="231"/>
      <c r="J129" s="17"/>
      <c r="W129" s="15"/>
      <c r="X129" s="1"/>
      <c r="Y129" s="1"/>
      <c r="Z129" s="1"/>
      <c r="AA129" s="1"/>
    </row>
    <row r="130" spans="1:27" s="16" customFormat="1" x14ac:dyDescent="0.2">
      <c r="A130" s="13"/>
      <c r="B130" s="239"/>
      <c r="C130" s="231"/>
      <c r="J130" s="17"/>
      <c r="W130" s="15"/>
      <c r="X130" s="1"/>
      <c r="Y130" s="1"/>
      <c r="Z130" s="1"/>
      <c r="AA130" s="1"/>
    </row>
    <row r="131" spans="1:27" s="16" customFormat="1" x14ac:dyDescent="0.2">
      <c r="A131" s="13"/>
      <c r="B131" s="239"/>
      <c r="C131" s="231"/>
      <c r="J131" s="17"/>
      <c r="W131" s="15"/>
      <c r="X131" s="1"/>
      <c r="Y131" s="1"/>
      <c r="Z131" s="1"/>
      <c r="AA131" s="1"/>
    </row>
    <row r="132" spans="1:27" s="16" customFormat="1" x14ac:dyDescent="0.2">
      <c r="A132" s="13"/>
      <c r="B132" s="239"/>
      <c r="C132" s="231"/>
      <c r="J132" s="17"/>
      <c r="W132" s="15"/>
      <c r="X132" s="1"/>
      <c r="Y132" s="1"/>
      <c r="Z132" s="1"/>
      <c r="AA132" s="1"/>
    </row>
    <row r="133" spans="1:27" s="16" customFormat="1" x14ac:dyDescent="0.2">
      <c r="A133" s="13"/>
      <c r="B133" s="239"/>
      <c r="C133" s="231"/>
      <c r="J133" s="17"/>
      <c r="W133" s="15"/>
      <c r="X133" s="1"/>
      <c r="Y133" s="1"/>
      <c r="Z133" s="1"/>
      <c r="AA133" s="1"/>
    </row>
    <row r="134" spans="1:27" s="16" customFormat="1" x14ac:dyDescent="0.2">
      <c r="A134" s="13"/>
      <c r="B134" s="239"/>
      <c r="C134" s="231"/>
      <c r="J134" s="17"/>
      <c r="W134" s="15"/>
      <c r="X134" s="1"/>
      <c r="Y134" s="1"/>
      <c r="Z134" s="1"/>
      <c r="AA134" s="1"/>
    </row>
    <row r="135" spans="1:27" s="16" customFormat="1" x14ac:dyDescent="0.2">
      <c r="A135" s="13"/>
      <c r="B135" s="239"/>
      <c r="C135" s="231"/>
      <c r="J135" s="17"/>
      <c r="W135" s="15"/>
      <c r="X135" s="1"/>
      <c r="Y135" s="1"/>
      <c r="Z135" s="1"/>
      <c r="AA135" s="1"/>
    </row>
    <row r="136" spans="1:27" s="16" customFormat="1" x14ac:dyDescent="0.2">
      <c r="A136" s="13"/>
      <c r="B136" s="239"/>
      <c r="C136" s="231"/>
      <c r="J136" s="17"/>
      <c r="W136" s="15"/>
      <c r="X136" s="1"/>
      <c r="Y136" s="1"/>
      <c r="Z136" s="1"/>
      <c r="AA136" s="1"/>
    </row>
    <row r="137" spans="1:27" s="16" customFormat="1" x14ac:dyDescent="0.2">
      <c r="A137" s="13"/>
      <c r="B137" s="239"/>
      <c r="C137" s="231"/>
      <c r="J137" s="17"/>
      <c r="W137" s="15"/>
      <c r="X137" s="1"/>
      <c r="Y137" s="1"/>
      <c r="Z137" s="1"/>
      <c r="AA137" s="1"/>
    </row>
    <row r="138" spans="1:27" s="16" customFormat="1" x14ac:dyDescent="0.2">
      <c r="A138" s="13"/>
      <c r="B138" s="239"/>
      <c r="C138" s="231"/>
      <c r="J138" s="17"/>
      <c r="W138" s="15"/>
      <c r="X138" s="1"/>
      <c r="Y138" s="1"/>
      <c r="Z138" s="1"/>
      <c r="AA138" s="1"/>
    </row>
    <row r="139" spans="1:27" s="16" customFormat="1" x14ac:dyDescent="0.2">
      <c r="A139" s="13"/>
      <c r="B139" s="239"/>
      <c r="C139" s="231"/>
      <c r="J139" s="17"/>
      <c r="W139" s="15"/>
      <c r="X139" s="1"/>
      <c r="Y139" s="1"/>
      <c r="Z139" s="1"/>
      <c r="AA139" s="1"/>
    </row>
    <row r="140" spans="1:27" s="16" customFormat="1" x14ac:dyDescent="0.2">
      <c r="A140" s="13"/>
      <c r="B140" s="239"/>
      <c r="C140" s="231"/>
      <c r="J140" s="17"/>
      <c r="W140" s="15"/>
      <c r="X140" s="1"/>
      <c r="Y140" s="1"/>
      <c r="Z140" s="1"/>
      <c r="AA140" s="1"/>
    </row>
    <row r="141" spans="1:27" s="16" customFormat="1" x14ac:dyDescent="0.2">
      <c r="A141" s="13"/>
      <c r="B141" s="239"/>
      <c r="C141" s="231"/>
      <c r="J141" s="17"/>
      <c r="W141" s="15"/>
      <c r="X141" s="1"/>
      <c r="Y141" s="1"/>
      <c r="Z141" s="1"/>
      <c r="AA141" s="1"/>
    </row>
    <row r="142" spans="1:27" s="16" customFormat="1" x14ac:dyDescent="0.2">
      <c r="A142" s="13"/>
      <c r="B142" s="239"/>
      <c r="C142" s="231"/>
      <c r="J142" s="17"/>
      <c r="W142" s="15"/>
      <c r="X142" s="1"/>
      <c r="Y142" s="1"/>
      <c r="Z142" s="1"/>
      <c r="AA142" s="1"/>
    </row>
    <row r="143" spans="1:27" s="16" customFormat="1" x14ac:dyDescent="0.2">
      <c r="A143" s="13"/>
      <c r="B143" s="239"/>
      <c r="C143" s="231"/>
      <c r="J143" s="17"/>
      <c r="W143" s="15"/>
      <c r="X143" s="1"/>
      <c r="Y143" s="1"/>
      <c r="Z143" s="1"/>
      <c r="AA143" s="1"/>
    </row>
    <row r="144" spans="1:27" s="16" customFormat="1" x14ac:dyDescent="0.2">
      <c r="A144" s="13"/>
      <c r="B144" s="239"/>
      <c r="C144" s="231"/>
      <c r="J144" s="17"/>
      <c r="W144" s="15"/>
      <c r="X144" s="1"/>
      <c r="Y144" s="1"/>
      <c r="Z144" s="1"/>
      <c r="AA144" s="1"/>
    </row>
    <row r="145" spans="1:27" s="16" customFormat="1" x14ac:dyDescent="0.2">
      <c r="A145" s="13"/>
      <c r="B145" s="239"/>
      <c r="C145" s="231"/>
      <c r="J145" s="17"/>
      <c r="W145" s="15"/>
      <c r="X145" s="1"/>
      <c r="Y145" s="1"/>
      <c r="Z145" s="1"/>
      <c r="AA145" s="1"/>
    </row>
    <row r="146" spans="1:27" s="16" customFormat="1" x14ac:dyDescent="0.2">
      <c r="A146" s="13"/>
      <c r="B146" s="239"/>
      <c r="C146" s="231"/>
      <c r="J146" s="17"/>
      <c r="W146" s="15"/>
      <c r="X146" s="1"/>
      <c r="Y146" s="1"/>
      <c r="Z146" s="1"/>
      <c r="AA146" s="1"/>
    </row>
    <row r="147" spans="1:27" s="16" customFormat="1" x14ac:dyDescent="0.2">
      <c r="A147" s="13"/>
      <c r="B147" s="239"/>
      <c r="C147" s="231"/>
      <c r="J147" s="17"/>
      <c r="W147" s="15"/>
      <c r="X147" s="1"/>
      <c r="Y147" s="1"/>
      <c r="Z147" s="1"/>
      <c r="AA147" s="1"/>
    </row>
    <row r="148" spans="1:27" s="16" customFormat="1" x14ac:dyDescent="0.2">
      <c r="A148" s="13"/>
      <c r="B148" s="239"/>
      <c r="C148" s="231"/>
      <c r="J148" s="17"/>
      <c r="W148" s="15"/>
      <c r="X148" s="1"/>
      <c r="Y148" s="1"/>
      <c r="Z148" s="1"/>
      <c r="AA148" s="1"/>
    </row>
    <row r="149" spans="1:27" s="16" customFormat="1" x14ac:dyDescent="0.2">
      <c r="A149" s="13"/>
      <c r="B149" s="239"/>
      <c r="C149" s="231"/>
      <c r="J149" s="17"/>
      <c r="W149" s="15"/>
      <c r="X149" s="1"/>
      <c r="Y149" s="1"/>
      <c r="Z149" s="1"/>
      <c r="AA149" s="1"/>
    </row>
    <row r="150" spans="1:27" s="16" customFormat="1" x14ac:dyDescent="0.2">
      <c r="A150" s="13"/>
      <c r="B150" s="239"/>
      <c r="C150" s="231"/>
      <c r="J150" s="17"/>
      <c r="W150" s="15"/>
      <c r="X150" s="1"/>
      <c r="Y150" s="1"/>
      <c r="Z150" s="1"/>
      <c r="AA150" s="1"/>
    </row>
    <row r="151" spans="1:27" s="16" customFormat="1" x14ac:dyDescent="0.2">
      <c r="A151" s="13"/>
      <c r="B151" s="239"/>
      <c r="C151" s="231"/>
      <c r="J151" s="17"/>
      <c r="W151" s="15"/>
      <c r="X151" s="1"/>
      <c r="Y151" s="1"/>
      <c r="Z151" s="1"/>
      <c r="AA151" s="1"/>
    </row>
    <row r="152" spans="1:27" s="16" customFormat="1" x14ac:dyDescent="0.2">
      <c r="A152" s="13"/>
      <c r="B152" s="239"/>
      <c r="C152" s="231"/>
      <c r="J152" s="17"/>
      <c r="W152" s="15"/>
      <c r="X152" s="1"/>
      <c r="Y152" s="1"/>
      <c r="Z152" s="1"/>
      <c r="AA152" s="1"/>
    </row>
    <row r="153" spans="1:27" s="16" customFormat="1" x14ac:dyDescent="0.2">
      <c r="A153" s="13"/>
      <c r="B153" s="239"/>
      <c r="C153" s="231"/>
      <c r="J153" s="17"/>
      <c r="W153" s="15"/>
      <c r="X153" s="1"/>
      <c r="Y153" s="1"/>
      <c r="Z153" s="1"/>
      <c r="AA153" s="1"/>
    </row>
    <row r="154" spans="1:27" s="16" customFormat="1" x14ac:dyDescent="0.2">
      <c r="A154" s="13"/>
      <c r="B154" s="239"/>
      <c r="C154" s="231"/>
      <c r="J154" s="17"/>
      <c r="W154" s="15"/>
      <c r="X154" s="1"/>
      <c r="Y154" s="1"/>
      <c r="Z154" s="1"/>
      <c r="AA154" s="1"/>
    </row>
    <row r="155" spans="1:27" s="16" customFormat="1" x14ac:dyDescent="0.2">
      <c r="A155" s="13"/>
      <c r="B155" s="239"/>
      <c r="C155" s="231"/>
      <c r="J155" s="17"/>
      <c r="W155" s="15"/>
      <c r="X155" s="1"/>
      <c r="Y155" s="1"/>
      <c r="Z155" s="1"/>
      <c r="AA155" s="1"/>
    </row>
    <row r="156" spans="1:27" s="16" customFormat="1" x14ac:dyDescent="0.2">
      <c r="A156" s="13"/>
      <c r="B156" s="239"/>
      <c r="C156" s="231"/>
      <c r="J156" s="17"/>
      <c r="W156" s="15"/>
      <c r="X156" s="1"/>
      <c r="Y156" s="1"/>
      <c r="Z156" s="1"/>
      <c r="AA156" s="1"/>
    </row>
    <row r="157" spans="1:27" s="16" customFormat="1" x14ac:dyDescent="0.2">
      <c r="A157" s="13"/>
      <c r="B157" s="239"/>
      <c r="C157" s="231"/>
      <c r="J157" s="17"/>
      <c r="W157" s="15"/>
      <c r="X157" s="1"/>
      <c r="Y157" s="1"/>
      <c r="Z157" s="1"/>
      <c r="AA157" s="1"/>
    </row>
    <row r="158" spans="1:27" s="16" customFormat="1" x14ac:dyDescent="0.2">
      <c r="A158" s="13"/>
      <c r="B158" s="239"/>
      <c r="C158" s="231"/>
      <c r="J158" s="17"/>
      <c r="W158" s="15"/>
      <c r="X158" s="1"/>
      <c r="Y158" s="1"/>
      <c r="Z158" s="1"/>
      <c r="AA158" s="1"/>
    </row>
    <row r="159" spans="1:27" s="16" customFormat="1" x14ac:dyDescent="0.2">
      <c r="A159" s="13"/>
      <c r="B159" s="239"/>
      <c r="C159" s="231"/>
      <c r="J159" s="17"/>
      <c r="W159" s="15"/>
      <c r="X159" s="1"/>
      <c r="Y159" s="1"/>
      <c r="Z159" s="1"/>
      <c r="AA159" s="1"/>
    </row>
    <row r="160" spans="1:27" s="16" customFormat="1" x14ac:dyDescent="0.2">
      <c r="A160" s="13"/>
      <c r="B160" s="239"/>
      <c r="C160" s="231"/>
      <c r="J160" s="17"/>
      <c r="W160" s="15"/>
      <c r="X160" s="1"/>
      <c r="Y160" s="1"/>
      <c r="Z160" s="1"/>
      <c r="AA160" s="1"/>
    </row>
    <row r="161" spans="1:27" s="16" customFormat="1" x14ac:dyDescent="0.2">
      <c r="A161" s="13"/>
      <c r="B161" s="239"/>
      <c r="C161" s="231"/>
      <c r="J161" s="17"/>
      <c r="W161" s="15"/>
      <c r="X161" s="1"/>
      <c r="Y161" s="1"/>
      <c r="Z161" s="1"/>
      <c r="AA161" s="1"/>
    </row>
    <row r="162" spans="1:27" s="16" customFormat="1" x14ac:dyDescent="0.2">
      <c r="A162" s="13"/>
      <c r="B162" s="239"/>
      <c r="C162" s="231"/>
      <c r="J162" s="17"/>
      <c r="W162" s="15"/>
      <c r="X162" s="1"/>
      <c r="Y162" s="1"/>
      <c r="Z162" s="1"/>
      <c r="AA162" s="1"/>
    </row>
    <row r="163" spans="1:27" s="16" customFormat="1" x14ac:dyDescent="0.2">
      <c r="A163" s="13"/>
      <c r="B163" s="239"/>
      <c r="C163" s="231"/>
      <c r="J163" s="17"/>
      <c r="W163" s="15"/>
      <c r="X163" s="1"/>
      <c r="Y163" s="1"/>
      <c r="Z163" s="1"/>
      <c r="AA163" s="1"/>
    </row>
    <row r="164" spans="1:27" s="16" customFormat="1" x14ac:dyDescent="0.2">
      <c r="A164" s="13"/>
      <c r="B164" s="239"/>
      <c r="C164" s="231"/>
      <c r="J164" s="17"/>
      <c r="W164" s="15"/>
      <c r="X164" s="1"/>
      <c r="Y164" s="1"/>
      <c r="Z164" s="1"/>
      <c r="AA164" s="1"/>
    </row>
    <row r="165" spans="1:27" s="16" customFormat="1" x14ac:dyDescent="0.2">
      <c r="A165" s="13"/>
      <c r="B165" s="239"/>
      <c r="C165" s="231"/>
      <c r="J165" s="17"/>
      <c r="W165" s="15"/>
      <c r="X165" s="1"/>
      <c r="Y165" s="1"/>
      <c r="Z165" s="1"/>
      <c r="AA165" s="1"/>
    </row>
    <row r="166" spans="1:27" s="16" customFormat="1" x14ac:dyDescent="0.2">
      <c r="A166" s="13"/>
      <c r="B166" s="239"/>
      <c r="C166" s="231"/>
      <c r="J166" s="17"/>
      <c r="W166" s="15"/>
      <c r="X166" s="1"/>
      <c r="Y166" s="1"/>
      <c r="Z166" s="1"/>
      <c r="AA166" s="1"/>
    </row>
    <row r="167" spans="1:27" s="16" customFormat="1" x14ac:dyDescent="0.2">
      <c r="A167" s="13"/>
      <c r="B167" s="239"/>
      <c r="C167" s="231"/>
      <c r="J167" s="17"/>
      <c r="W167" s="15"/>
      <c r="X167" s="1"/>
      <c r="Y167" s="1"/>
      <c r="Z167" s="1"/>
      <c r="AA167" s="1"/>
    </row>
    <row r="168" spans="1:27" s="16" customFormat="1" x14ac:dyDescent="0.2">
      <c r="A168" s="13"/>
      <c r="B168" s="239"/>
      <c r="C168" s="231"/>
      <c r="J168" s="17"/>
      <c r="W168" s="15"/>
      <c r="X168" s="1"/>
      <c r="Y168" s="1"/>
      <c r="Z168" s="1"/>
      <c r="AA168" s="1"/>
    </row>
    <row r="169" spans="1:27" s="16" customFormat="1" x14ac:dyDescent="0.2">
      <c r="A169" s="13"/>
      <c r="B169" s="239"/>
      <c r="C169" s="231"/>
      <c r="J169" s="17"/>
      <c r="W169" s="15"/>
      <c r="X169" s="1"/>
      <c r="Y169" s="1"/>
      <c r="Z169" s="1"/>
      <c r="AA169" s="1"/>
    </row>
    <row r="170" spans="1:27" s="16" customFormat="1" x14ac:dyDescent="0.2">
      <c r="A170" s="13"/>
      <c r="B170" s="239"/>
      <c r="C170" s="231"/>
      <c r="J170" s="17"/>
      <c r="W170" s="15"/>
      <c r="X170" s="1"/>
      <c r="Y170" s="1"/>
      <c r="Z170" s="1"/>
      <c r="AA170" s="1"/>
    </row>
    <row r="171" spans="1:27" s="16" customFormat="1" x14ac:dyDescent="0.2">
      <c r="A171" s="13"/>
      <c r="B171" s="239"/>
      <c r="C171" s="231"/>
      <c r="J171" s="17"/>
      <c r="W171" s="15"/>
      <c r="X171" s="1"/>
      <c r="Y171" s="1"/>
      <c r="Z171" s="1"/>
      <c r="AA171" s="1"/>
    </row>
    <row r="172" spans="1:27" s="16" customFormat="1" x14ac:dyDescent="0.2">
      <c r="A172" s="13"/>
      <c r="B172" s="239"/>
      <c r="C172" s="231"/>
      <c r="J172" s="17"/>
      <c r="W172" s="15"/>
      <c r="X172" s="1"/>
      <c r="Y172" s="1"/>
      <c r="Z172" s="1"/>
      <c r="AA172" s="1"/>
    </row>
    <row r="173" spans="1:27" s="16" customFormat="1" x14ac:dyDescent="0.2">
      <c r="A173" s="13"/>
      <c r="B173" s="239"/>
      <c r="C173" s="231"/>
      <c r="J173" s="17"/>
      <c r="W173" s="15"/>
      <c r="X173" s="1"/>
      <c r="Y173" s="1"/>
      <c r="Z173" s="1"/>
      <c r="AA173" s="1"/>
    </row>
    <row r="174" spans="1:27" s="16" customFormat="1" x14ac:dyDescent="0.2">
      <c r="A174" s="13"/>
      <c r="B174" s="239"/>
      <c r="C174" s="231"/>
      <c r="J174" s="17"/>
      <c r="W174" s="15"/>
      <c r="X174" s="1"/>
      <c r="Y174" s="1"/>
      <c r="Z174" s="1"/>
      <c r="AA174" s="1"/>
    </row>
    <row r="175" spans="1:27" s="16" customFormat="1" x14ac:dyDescent="0.2">
      <c r="A175" s="13"/>
      <c r="B175" s="239"/>
      <c r="C175" s="231"/>
      <c r="J175" s="17"/>
      <c r="W175" s="15"/>
      <c r="X175" s="1"/>
      <c r="Y175" s="1"/>
      <c r="Z175" s="1"/>
      <c r="AA175" s="1"/>
    </row>
    <row r="176" spans="1:27" s="16" customFormat="1" x14ac:dyDescent="0.2">
      <c r="A176" s="13"/>
      <c r="B176" s="239"/>
      <c r="C176" s="231"/>
      <c r="J176" s="17"/>
      <c r="W176" s="15"/>
      <c r="X176" s="1"/>
      <c r="Y176" s="1"/>
      <c r="Z176" s="1"/>
      <c r="AA176" s="1"/>
    </row>
    <row r="177" spans="1:27" s="16" customFormat="1" x14ac:dyDescent="0.2">
      <c r="A177" s="13"/>
      <c r="B177" s="239"/>
      <c r="C177" s="231"/>
      <c r="J177" s="17"/>
      <c r="W177" s="15"/>
      <c r="X177" s="1"/>
      <c r="Y177" s="1"/>
      <c r="Z177" s="1"/>
      <c r="AA177" s="1"/>
    </row>
    <row r="178" spans="1:27" s="16" customFormat="1" x14ac:dyDescent="0.2">
      <c r="A178" s="13"/>
      <c r="B178" s="239"/>
      <c r="C178" s="231"/>
      <c r="J178" s="17"/>
      <c r="W178" s="15"/>
      <c r="X178" s="1"/>
      <c r="Y178" s="1"/>
      <c r="Z178" s="1"/>
      <c r="AA178" s="1"/>
    </row>
    <row r="179" spans="1:27" s="16" customFormat="1" x14ac:dyDescent="0.2">
      <c r="A179" s="13"/>
      <c r="B179" s="239"/>
      <c r="C179" s="231"/>
      <c r="J179" s="17"/>
      <c r="W179" s="15"/>
      <c r="X179" s="1"/>
      <c r="Y179" s="1"/>
      <c r="Z179" s="1"/>
      <c r="AA179" s="1"/>
    </row>
    <row r="180" spans="1:27" s="16" customFormat="1" x14ac:dyDescent="0.2">
      <c r="A180" s="13"/>
      <c r="B180" s="239"/>
      <c r="C180" s="231"/>
      <c r="J180" s="17"/>
      <c r="W180" s="15"/>
      <c r="X180" s="1"/>
      <c r="Y180" s="1"/>
      <c r="Z180" s="1"/>
      <c r="AA180" s="1"/>
    </row>
    <row r="181" spans="1:27" s="16" customFormat="1" x14ac:dyDescent="0.2">
      <c r="A181" s="13"/>
      <c r="B181" s="239"/>
      <c r="C181" s="231"/>
      <c r="J181" s="17"/>
      <c r="W181" s="15"/>
      <c r="X181" s="1"/>
      <c r="Y181" s="1"/>
      <c r="Z181" s="1"/>
      <c r="AA181" s="1"/>
    </row>
    <row r="182" spans="1:27" s="16" customFormat="1" x14ac:dyDescent="0.2">
      <c r="A182" s="13"/>
      <c r="B182" s="239"/>
      <c r="C182" s="231"/>
      <c r="J182" s="17"/>
      <c r="W182" s="15"/>
      <c r="X182" s="1"/>
      <c r="Y182" s="1"/>
      <c r="Z182" s="1"/>
      <c r="AA182" s="1"/>
    </row>
    <row r="183" spans="1:27" s="16" customFormat="1" x14ac:dyDescent="0.2">
      <c r="A183" s="13"/>
      <c r="B183" s="239"/>
      <c r="C183" s="231"/>
      <c r="J183" s="17"/>
      <c r="W183" s="15"/>
      <c r="X183" s="1"/>
      <c r="Y183" s="1"/>
      <c r="Z183" s="1"/>
      <c r="AA183" s="1"/>
    </row>
    <row r="184" spans="1:27" s="16" customFormat="1" x14ac:dyDescent="0.2">
      <c r="A184" s="13"/>
      <c r="B184" s="239"/>
      <c r="C184" s="231"/>
      <c r="J184" s="17"/>
      <c r="W184" s="15"/>
      <c r="X184" s="1"/>
      <c r="Y184" s="1"/>
      <c r="Z184" s="1"/>
      <c r="AA184" s="1"/>
    </row>
    <row r="185" spans="1:27" s="16" customFormat="1" x14ac:dyDescent="0.2">
      <c r="A185" s="13"/>
      <c r="B185" s="239"/>
      <c r="C185" s="231"/>
      <c r="J185" s="17"/>
      <c r="W185" s="15"/>
      <c r="X185" s="1"/>
      <c r="Y185" s="1"/>
      <c r="Z185" s="1"/>
      <c r="AA185" s="1"/>
    </row>
    <row r="186" spans="1:27" s="16" customFormat="1" x14ac:dyDescent="0.2">
      <c r="A186" s="13"/>
      <c r="B186" s="239"/>
      <c r="C186" s="231"/>
      <c r="J186" s="17"/>
      <c r="W186" s="15"/>
      <c r="X186" s="1"/>
      <c r="Y186" s="1"/>
      <c r="Z186" s="1"/>
      <c r="AA186" s="1"/>
    </row>
    <row r="187" spans="1:27" s="16" customFormat="1" x14ac:dyDescent="0.2">
      <c r="A187" s="13"/>
      <c r="B187" s="239"/>
      <c r="C187" s="231"/>
      <c r="J187" s="17"/>
      <c r="W187" s="15"/>
      <c r="X187" s="1"/>
      <c r="Y187" s="1"/>
      <c r="Z187" s="1"/>
      <c r="AA187" s="1"/>
    </row>
    <row r="188" spans="1:27" s="16" customFormat="1" x14ac:dyDescent="0.2">
      <c r="A188" s="13"/>
      <c r="B188" s="239"/>
      <c r="C188" s="231"/>
      <c r="J188" s="17"/>
      <c r="W188" s="15"/>
      <c r="X188" s="1"/>
      <c r="Y188" s="1"/>
      <c r="Z188" s="1"/>
      <c r="AA188" s="1"/>
    </row>
    <row r="189" spans="1:27" s="16" customFormat="1" x14ac:dyDescent="0.2">
      <c r="A189" s="13"/>
      <c r="B189" s="239"/>
      <c r="C189" s="231"/>
      <c r="J189" s="17"/>
      <c r="W189" s="15"/>
      <c r="X189" s="1"/>
      <c r="Y189" s="1"/>
      <c r="Z189" s="1"/>
      <c r="AA189" s="1"/>
    </row>
    <row r="190" spans="1:27" s="16" customFormat="1" x14ac:dyDescent="0.2">
      <c r="A190" s="13"/>
      <c r="B190" s="239"/>
      <c r="C190" s="231"/>
      <c r="J190" s="17"/>
      <c r="W190" s="15"/>
      <c r="X190" s="1"/>
      <c r="Y190" s="1"/>
      <c r="Z190" s="1"/>
      <c r="AA190" s="1"/>
    </row>
    <row r="191" spans="1:27" s="16" customFormat="1" x14ac:dyDescent="0.2">
      <c r="A191" s="13"/>
      <c r="B191" s="239"/>
      <c r="C191" s="231"/>
      <c r="J191" s="17"/>
      <c r="W191" s="15"/>
      <c r="X191" s="1"/>
      <c r="Y191" s="1"/>
      <c r="Z191" s="1"/>
      <c r="AA191" s="1"/>
    </row>
    <row r="192" spans="1:27" s="16" customFormat="1" x14ac:dyDescent="0.2">
      <c r="A192" s="13"/>
      <c r="B192" s="239"/>
      <c r="C192" s="231"/>
      <c r="J192" s="17"/>
      <c r="W192" s="15"/>
      <c r="X192" s="1"/>
      <c r="Y192" s="1"/>
      <c r="Z192" s="1"/>
      <c r="AA192" s="1"/>
    </row>
    <row r="193" spans="1:27" s="16" customFormat="1" x14ac:dyDescent="0.2">
      <c r="A193" s="13"/>
      <c r="B193" s="239"/>
      <c r="C193" s="231"/>
      <c r="J193" s="17"/>
      <c r="W193" s="15"/>
      <c r="X193" s="1"/>
      <c r="Y193" s="1"/>
      <c r="Z193" s="1"/>
      <c r="AA193" s="1"/>
    </row>
    <row r="194" spans="1:27" s="16" customFormat="1" x14ac:dyDescent="0.2">
      <c r="A194" s="13"/>
      <c r="B194" s="239"/>
      <c r="C194" s="231"/>
      <c r="J194" s="17"/>
      <c r="W194" s="15"/>
      <c r="X194" s="1"/>
      <c r="Y194" s="1"/>
      <c r="Z194" s="1"/>
      <c r="AA194" s="1"/>
    </row>
    <row r="195" spans="1:27" s="16" customFormat="1" x14ac:dyDescent="0.2">
      <c r="A195" s="13"/>
      <c r="B195" s="239"/>
      <c r="C195" s="231"/>
      <c r="J195" s="17"/>
      <c r="W195" s="15"/>
      <c r="X195" s="1"/>
      <c r="Y195" s="1"/>
      <c r="Z195" s="1"/>
      <c r="AA195" s="1"/>
    </row>
    <row r="196" spans="1:27" s="16" customFormat="1" x14ac:dyDescent="0.2">
      <c r="A196" s="13"/>
      <c r="B196" s="239"/>
      <c r="C196" s="231"/>
      <c r="J196" s="17"/>
      <c r="W196" s="15"/>
      <c r="X196" s="1"/>
      <c r="Y196" s="1"/>
      <c r="Z196" s="1"/>
      <c r="AA196" s="1"/>
    </row>
    <row r="197" spans="1:27" s="16" customFormat="1" x14ac:dyDescent="0.2">
      <c r="A197" s="13"/>
      <c r="B197" s="239"/>
      <c r="C197" s="231"/>
      <c r="J197" s="17"/>
      <c r="W197" s="15"/>
      <c r="X197" s="1"/>
      <c r="Y197" s="1"/>
      <c r="Z197" s="1"/>
      <c r="AA197" s="1"/>
    </row>
    <row r="198" spans="1:27" s="16" customFormat="1" x14ac:dyDescent="0.2">
      <c r="A198" s="13"/>
      <c r="B198" s="239"/>
      <c r="C198" s="231"/>
      <c r="J198" s="17"/>
      <c r="W198" s="15"/>
      <c r="X198" s="1"/>
      <c r="Y198" s="1"/>
      <c r="Z198" s="1"/>
      <c r="AA198" s="1"/>
    </row>
    <row r="199" spans="1:27" s="16" customFormat="1" x14ac:dyDescent="0.2">
      <c r="A199" s="13"/>
      <c r="B199" s="239"/>
      <c r="C199" s="231"/>
      <c r="J199" s="17"/>
      <c r="W199" s="15"/>
      <c r="X199" s="1"/>
      <c r="Y199" s="1"/>
      <c r="Z199" s="1"/>
      <c r="AA199" s="1"/>
    </row>
    <row r="200" spans="1:27" s="16" customFormat="1" x14ac:dyDescent="0.2">
      <c r="A200" s="13"/>
      <c r="B200" s="239"/>
      <c r="C200" s="231"/>
      <c r="J200" s="17"/>
      <c r="W200" s="15"/>
      <c r="X200" s="1"/>
      <c r="Y200" s="1"/>
      <c r="Z200" s="1"/>
      <c r="AA200" s="1"/>
    </row>
    <row r="201" spans="1:27" s="16" customFormat="1" x14ac:dyDescent="0.2">
      <c r="A201" s="13"/>
      <c r="B201" s="239"/>
      <c r="C201" s="231"/>
      <c r="J201" s="17"/>
      <c r="W201" s="15"/>
      <c r="X201" s="1"/>
      <c r="Y201" s="1"/>
      <c r="Z201" s="1"/>
      <c r="AA201" s="1"/>
    </row>
    <row r="202" spans="1:27" s="16" customFormat="1" x14ac:dyDescent="0.2">
      <c r="A202" s="13"/>
      <c r="B202" s="239"/>
      <c r="C202" s="231"/>
      <c r="J202" s="17"/>
      <c r="W202" s="15"/>
      <c r="X202" s="1"/>
      <c r="Y202" s="1"/>
      <c r="Z202" s="1"/>
      <c r="AA202" s="1"/>
    </row>
    <row r="203" spans="1:27" s="16" customFormat="1" x14ac:dyDescent="0.2">
      <c r="A203" s="13"/>
      <c r="B203" s="239"/>
      <c r="C203" s="231"/>
      <c r="J203" s="17"/>
      <c r="W203" s="15"/>
      <c r="X203" s="1"/>
      <c r="Y203" s="1"/>
      <c r="Z203" s="1"/>
      <c r="AA203" s="1"/>
    </row>
    <row r="204" spans="1:27" s="16" customFormat="1" x14ac:dyDescent="0.2">
      <c r="A204" s="13"/>
      <c r="B204" s="239"/>
      <c r="C204" s="231"/>
      <c r="J204" s="17"/>
      <c r="W204" s="15"/>
      <c r="X204" s="1"/>
      <c r="Y204" s="1"/>
      <c r="Z204" s="1"/>
      <c r="AA204" s="1"/>
    </row>
    <row r="205" spans="1:27" s="16" customFormat="1" x14ac:dyDescent="0.2">
      <c r="A205" s="13"/>
      <c r="B205" s="239"/>
      <c r="C205" s="231"/>
      <c r="J205" s="17"/>
      <c r="W205" s="15"/>
      <c r="X205" s="1"/>
      <c r="Y205" s="1"/>
      <c r="Z205" s="1"/>
      <c r="AA205" s="1"/>
    </row>
    <row r="206" spans="1:27" s="16" customFormat="1" x14ac:dyDescent="0.2">
      <c r="A206" s="13"/>
      <c r="B206" s="239"/>
      <c r="C206" s="231"/>
      <c r="J206" s="17"/>
      <c r="W206" s="15"/>
      <c r="X206" s="1"/>
      <c r="Y206" s="1"/>
      <c r="Z206" s="1"/>
      <c r="AA206" s="1"/>
    </row>
    <row r="207" spans="1:27" s="16" customFormat="1" x14ac:dyDescent="0.2">
      <c r="A207" s="13"/>
      <c r="B207" s="239"/>
      <c r="C207" s="231"/>
      <c r="J207" s="17"/>
      <c r="W207" s="15"/>
      <c r="X207" s="1"/>
      <c r="Y207" s="1"/>
      <c r="Z207" s="1"/>
      <c r="AA207" s="1"/>
    </row>
    <row r="208" spans="1:27" x14ac:dyDescent="0.2">
      <c r="A208" s="13"/>
    </row>
    <row r="209" spans="1:27" x14ac:dyDescent="0.2">
      <c r="A209" s="13"/>
    </row>
    <row r="210" spans="1:27" x14ac:dyDescent="0.2">
      <c r="A210" s="13"/>
    </row>
    <row r="211" spans="1:27" x14ac:dyDescent="0.2">
      <c r="A211" s="13"/>
    </row>
    <row r="212" spans="1:27" x14ac:dyDescent="0.2">
      <c r="A212" s="13"/>
    </row>
    <row r="213" spans="1:27" x14ac:dyDescent="0.2">
      <c r="A213" s="13"/>
    </row>
    <row r="224" spans="1:27" s="16" customFormat="1" x14ac:dyDescent="0.2">
      <c r="A224" s="3"/>
      <c r="B224" s="239"/>
      <c r="C224" s="231"/>
      <c r="J224" s="17"/>
      <c r="W224" s="15"/>
      <c r="X224" s="1"/>
      <c r="Y224" s="1"/>
      <c r="Z224" s="1"/>
      <c r="AA224" s="1"/>
    </row>
    <row r="225" spans="1:27" s="16" customFormat="1" x14ac:dyDescent="0.2">
      <c r="A225" s="3"/>
      <c r="B225" s="239"/>
      <c r="C225" s="231"/>
      <c r="J225" s="17"/>
      <c r="W225" s="15"/>
      <c r="X225" s="1"/>
      <c r="Y225" s="1"/>
      <c r="Z225" s="1"/>
      <c r="AA225" s="1"/>
    </row>
    <row r="230" spans="1:27" x14ac:dyDescent="0.2">
      <c r="A230" s="13"/>
    </row>
    <row r="231" spans="1:27" x14ac:dyDescent="0.2">
      <c r="A231" s="13"/>
    </row>
  </sheetData>
  <mergeCells count="21">
    <mergeCell ref="A73:A74"/>
    <mergeCell ref="B73:B74"/>
    <mergeCell ref="C73:C74"/>
    <mergeCell ref="D73:V73"/>
    <mergeCell ref="W73:W74"/>
    <mergeCell ref="A94:W94"/>
    <mergeCell ref="A1:A2"/>
    <mergeCell ref="B1:B2"/>
    <mergeCell ref="C1:C2"/>
    <mergeCell ref="D1:V1"/>
    <mergeCell ref="W1:W2"/>
    <mergeCell ref="A24:A25"/>
    <mergeCell ref="B24:B25"/>
    <mergeCell ref="C24:C25"/>
    <mergeCell ref="D24:V24"/>
    <mergeCell ref="W24:W25"/>
    <mergeCell ref="A48:A49"/>
    <mergeCell ref="B48:B49"/>
    <mergeCell ref="C48:C49"/>
    <mergeCell ref="D48:V48"/>
    <mergeCell ref="W48:W49"/>
  </mergeCells>
  <pageMargins left="0.7" right="0.7" top="0.75" bottom="0.75" header="0.3" footer="0.3"/>
  <pageSetup scale="97" fitToHeight="0" orientation="landscape" r:id="rId1"/>
  <headerFooter>
    <oddHeader>&amp;L&amp;"Times New Roman,Bold"&amp;12Table 10S&amp;"Times New Roman,Regular". Tentatively Identified Compounds (TICs) detected in samples from the 19 landfills (sorted from left to right based on landfills with greatest to least number of TICs detected).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view="pageLayout" topLeftCell="A42" zoomScale="150" zoomScaleNormal="100" zoomScalePageLayoutView="150" workbookViewId="0">
      <selection activeCell="A43" sqref="A43:A44"/>
    </sheetView>
  </sheetViews>
  <sheetFormatPr defaultRowHeight="12.75" x14ac:dyDescent="0.2"/>
  <cols>
    <col min="1" max="1" width="26.42578125" style="24" customWidth="1"/>
    <col min="2" max="2" width="10.5703125" style="24" customWidth="1"/>
    <col min="3" max="3" width="12.140625" style="24" customWidth="1"/>
    <col min="4" max="4" width="41.5703125" style="24" customWidth="1"/>
    <col min="5" max="16384" width="9.140625" style="23"/>
  </cols>
  <sheetData>
    <row r="1" spans="1:7" ht="33" customHeight="1" x14ac:dyDescent="0.25">
      <c r="A1" s="19" t="s">
        <v>140</v>
      </c>
      <c r="B1" s="20" t="s">
        <v>141</v>
      </c>
      <c r="C1" s="21" t="s">
        <v>142</v>
      </c>
      <c r="D1" s="22" t="s">
        <v>143</v>
      </c>
    </row>
    <row r="2" spans="1:7" ht="11.45" customHeight="1" x14ac:dyDescent="0.2">
      <c r="A2" s="280" t="s">
        <v>144</v>
      </c>
      <c r="B2" s="280"/>
      <c r="C2" s="280"/>
      <c r="D2" s="280"/>
      <c r="G2" s="1"/>
    </row>
    <row r="3" spans="1:7" s="1" customFormat="1" ht="11.45" customHeight="1" x14ac:dyDescent="0.2">
      <c r="A3" s="24" t="s">
        <v>145</v>
      </c>
      <c r="B3" s="25" t="s">
        <v>146</v>
      </c>
      <c r="C3" s="26" t="s">
        <v>147</v>
      </c>
      <c r="D3" s="27" t="s">
        <v>148</v>
      </c>
    </row>
    <row r="4" spans="1:7" s="1" customFormat="1" ht="11.45" customHeight="1" x14ac:dyDescent="0.2">
      <c r="A4" s="24" t="s">
        <v>149</v>
      </c>
      <c r="B4" s="25" t="s">
        <v>150</v>
      </c>
      <c r="C4" s="26" t="s">
        <v>151</v>
      </c>
      <c r="D4" s="28" t="s">
        <v>152</v>
      </c>
    </row>
    <row r="5" spans="1:7" s="1" customFormat="1" ht="11.45" customHeight="1" x14ac:dyDescent="0.2">
      <c r="A5" s="24" t="s">
        <v>153</v>
      </c>
      <c r="B5" s="25" t="s">
        <v>154</v>
      </c>
      <c r="C5" s="26" t="s">
        <v>155</v>
      </c>
      <c r="D5" s="27" t="s">
        <v>156</v>
      </c>
    </row>
    <row r="6" spans="1:7" s="1" customFormat="1" ht="11.45" customHeight="1" x14ac:dyDescent="0.2">
      <c r="A6" s="24" t="s">
        <v>157</v>
      </c>
      <c r="B6" s="25" t="s">
        <v>158</v>
      </c>
      <c r="C6" s="26" t="s">
        <v>155</v>
      </c>
      <c r="D6" s="27" t="s">
        <v>156</v>
      </c>
    </row>
    <row r="7" spans="1:7" s="1" customFormat="1" ht="11.45" customHeight="1" x14ac:dyDescent="0.2">
      <c r="A7" s="24" t="s">
        <v>159</v>
      </c>
      <c r="B7" s="25" t="s">
        <v>160</v>
      </c>
      <c r="C7" s="26" t="s">
        <v>161</v>
      </c>
      <c r="D7" s="27" t="s">
        <v>156</v>
      </c>
    </row>
    <row r="8" spans="1:7" s="1" customFormat="1" ht="11.45" customHeight="1" x14ac:dyDescent="0.2">
      <c r="A8" s="24" t="s">
        <v>162</v>
      </c>
      <c r="B8" s="25" t="s">
        <v>163</v>
      </c>
      <c r="C8" s="26" t="s">
        <v>155</v>
      </c>
      <c r="D8" s="28" t="s">
        <v>164</v>
      </c>
    </row>
    <row r="9" spans="1:7" ht="11.45" customHeight="1" x14ac:dyDescent="0.2">
      <c r="A9" s="280" t="s">
        <v>165</v>
      </c>
      <c r="B9" s="280"/>
      <c r="C9" s="280"/>
      <c r="D9" s="280"/>
      <c r="G9" s="1"/>
    </row>
    <row r="10" spans="1:7" ht="11.45" customHeight="1" x14ac:dyDescent="0.2">
      <c r="A10" s="24" t="s">
        <v>166</v>
      </c>
      <c r="B10" s="25" t="s">
        <v>167</v>
      </c>
      <c r="C10" s="26" t="s">
        <v>155</v>
      </c>
      <c r="D10" s="27" t="s">
        <v>168</v>
      </c>
      <c r="G10" s="1"/>
    </row>
    <row r="11" spans="1:7" ht="11.45" customHeight="1" x14ac:dyDescent="0.2">
      <c r="A11" s="24" t="s">
        <v>169</v>
      </c>
      <c r="B11" s="25" t="s">
        <v>170</v>
      </c>
      <c r="C11" s="26" t="s">
        <v>155</v>
      </c>
      <c r="D11" s="27" t="s">
        <v>171</v>
      </c>
      <c r="G11" s="1"/>
    </row>
    <row r="12" spans="1:7" ht="11.45" customHeight="1" x14ac:dyDescent="0.2">
      <c r="A12" s="24" t="s">
        <v>172</v>
      </c>
      <c r="B12" s="25" t="s">
        <v>173</v>
      </c>
      <c r="C12" s="26" t="s">
        <v>147</v>
      </c>
      <c r="D12" s="27" t="s">
        <v>174</v>
      </c>
      <c r="G12" s="1"/>
    </row>
    <row r="13" spans="1:7" ht="11.45" customHeight="1" x14ac:dyDescent="0.2">
      <c r="A13" s="24" t="s">
        <v>175</v>
      </c>
      <c r="B13" s="25" t="s">
        <v>176</v>
      </c>
      <c r="C13" s="26" t="s">
        <v>177</v>
      </c>
      <c r="D13" s="27" t="s">
        <v>178</v>
      </c>
      <c r="G13" s="1"/>
    </row>
    <row r="14" spans="1:7" ht="11.45" customHeight="1" x14ac:dyDescent="0.2">
      <c r="A14" s="24" t="s">
        <v>179</v>
      </c>
      <c r="B14" s="25" t="s">
        <v>180</v>
      </c>
      <c r="C14" s="26" t="s">
        <v>155</v>
      </c>
      <c r="D14" s="27" t="s">
        <v>181</v>
      </c>
      <c r="G14" s="1"/>
    </row>
    <row r="15" spans="1:7" ht="11.45" customHeight="1" x14ac:dyDescent="0.2">
      <c r="A15" s="24" t="s">
        <v>182</v>
      </c>
      <c r="B15" s="25" t="s">
        <v>183</v>
      </c>
      <c r="C15" s="26" t="s">
        <v>147</v>
      </c>
      <c r="D15" s="27" t="s">
        <v>184</v>
      </c>
      <c r="G15" s="1"/>
    </row>
    <row r="16" spans="1:7" ht="11.45" customHeight="1" x14ac:dyDescent="0.2">
      <c r="A16" s="24" t="s">
        <v>185</v>
      </c>
      <c r="B16" s="29" t="s">
        <v>186</v>
      </c>
      <c r="C16" s="26" t="s">
        <v>187</v>
      </c>
      <c r="D16" s="27" t="s">
        <v>188</v>
      </c>
      <c r="G16" s="1"/>
    </row>
    <row r="17" spans="1:7" ht="11.45" customHeight="1" x14ac:dyDescent="0.2">
      <c r="A17" s="24" t="s">
        <v>189</v>
      </c>
      <c r="B17" s="25" t="s">
        <v>190</v>
      </c>
      <c r="C17" s="26" t="s">
        <v>147</v>
      </c>
      <c r="D17" s="27" t="s">
        <v>191</v>
      </c>
      <c r="G17" s="1"/>
    </row>
    <row r="18" spans="1:7" ht="11.45" customHeight="1" x14ac:dyDescent="0.2">
      <c r="A18" s="30" t="s">
        <v>192</v>
      </c>
      <c r="B18" s="25" t="s">
        <v>193</v>
      </c>
      <c r="C18" s="26" t="s">
        <v>147</v>
      </c>
      <c r="D18" s="27" t="s">
        <v>194</v>
      </c>
      <c r="G18" s="1"/>
    </row>
    <row r="19" spans="1:7" ht="11.45" customHeight="1" x14ac:dyDescent="0.2">
      <c r="A19" s="24" t="s">
        <v>195</v>
      </c>
      <c r="B19" s="25" t="s">
        <v>196</v>
      </c>
      <c r="C19" s="26" t="s">
        <v>197</v>
      </c>
      <c r="D19" s="27" t="s">
        <v>198</v>
      </c>
      <c r="G19" s="1"/>
    </row>
    <row r="20" spans="1:7" ht="11.45" customHeight="1" x14ac:dyDescent="0.2">
      <c r="A20" s="280" t="s">
        <v>199</v>
      </c>
      <c r="B20" s="280"/>
      <c r="C20" s="280"/>
      <c r="D20" s="280"/>
      <c r="G20" s="1"/>
    </row>
    <row r="21" spans="1:7" ht="11.45" customHeight="1" x14ac:dyDescent="0.2">
      <c r="A21" s="24" t="s">
        <v>200</v>
      </c>
      <c r="B21" s="25" t="s">
        <v>201</v>
      </c>
      <c r="C21" s="31">
        <v>1470</v>
      </c>
      <c r="D21" s="27" t="s">
        <v>202</v>
      </c>
      <c r="G21" s="1"/>
    </row>
    <row r="22" spans="1:7" ht="11.45" customHeight="1" x14ac:dyDescent="0.2">
      <c r="A22" s="280" t="s">
        <v>203</v>
      </c>
      <c r="B22" s="280"/>
      <c r="C22" s="280"/>
      <c r="D22" s="280"/>
      <c r="G22" s="1"/>
    </row>
    <row r="23" spans="1:7" ht="11.45" customHeight="1" x14ac:dyDescent="0.2">
      <c r="A23" s="24" t="s">
        <v>204</v>
      </c>
      <c r="B23" s="25" t="s">
        <v>205</v>
      </c>
      <c r="C23" s="26" t="s">
        <v>206</v>
      </c>
      <c r="D23" s="27" t="s">
        <v>207</v>
      </c>
      <c r="G23" s="1"/>
    </row>
    <row r="24" spans="1:7" ht="11.45" customHeight="1" x14ac:dyDescent="0.2">
      <c r="A24" s="24" t="s">
        <v>208</v>
      </c>
      <c r="B24" s="25" t="s">
        <v>209</v>
      </c>
      <c r="C24" s="26" t="s">
        <v>197</v>
      </c>
      <c r="D24" s="28" t="s">
        <v>210</v>
      </c>
      <c r="G24" s="1"/>
    </row>
    <row r="25" spans="1:7" ht="11.45" customHeight="1" x14ac:dyDescent="0.2">
      <c r="A25" s="24" t="s">
        <v>211</v>
      </c>
      <c r="B25" s="25" t="s">
        <v>212</v>
      </c>
      <c r="C25" s="26" t="s">
        <v>213</v>
      </c>
      <c r="D25" s="27" t="s">
        <v>214</v>
      </c>
      <c r="G25" s="1"/>
    </row>
    <row r="26" spans="1:7" ht="11.45" customHeight="1" x14ac:dyDescent="0.2">
      <c r="A26" s="24" t="s">
        <v>215</v>
      </c>
      <c r="B26" s="25" t="s">
        <v>216</v>
      </c>
      <c r="C26" s="26" t="s">
        <v>177</v>
      </c>
      <c r="D26" s="27" t="s">
        <v>214</v>
      </c>
      <c r="G26" s="1"/>
    </row>
    <row r="27" spans="1:7" ht="11.45" customHeight="1" x14ac:dyDescent="0.2">
      <c r="A27" s="24" t="s">
        <v>217</v>
      </c>
      <c r="B27" s="25" t="s">
        <v>218</v>
      </c>
      <c r="C27" s="26" t="s">
        <v>161</v>
      </c>
      <c r="D27" s="27" t="s">
        <v>219</v>
      </c>
      <c r="G27" s="1"/>
    </row>
    <row r="28" spans="1:7" ht="11.45" customHeight="1" x14ac:dyDescent="0.2">
      <c r="A28" s="24" t="s">
        <v>220</v>
      </c>
      <c r="B28" s="25" t="s">
        <v>221</v>
      </c>
      <c r="C28" s="26" t="s">
        <v>197</v>
      </c>
      <c r="D28" s="27" t="s">
        <v>222</v>
      </c>
      <c r="G28" s="1"/>
    </row>
    <row r="29" spans="1:7" ht="11.45" customHeight="1" x14ac:dyDescent="0.2">
      <c r="A29" s="24" t="s">
        <v>223</v>
      </c>
      <c r="B29" s="25" t="s">
        <v>224</v>
      </c>
      <c r="C29" s="26" t="s">
        <v>155</v>
      </c>
      <c r="D29" s="27" t="s">
        <v>210</v>
      </c>
      <c r="G29" s="1"/>
    </row>
    <row r="30" spans="1:7" ht="11.45" customHeight="1" x14ac:dyDescent="0.2">
      <c r="A30" s="24" t="s">
        <v>225</v>
      </c>
      <c r="B30" s="25" t="s">
        <v>226</v>
      </c>
      <c r="C30" s="26" t="s">
        <v>197</v>
      </c>
      <c r="D30" s="32" t="s">
        <v>210</v>
      </c>
      <c r="G30" s="1"/>
    </row>
    <row r="31" spans="1:7" ht="11.45" customHeight="1" x14ac:dyDescent="0.2">
      <c r="A31" s="280" t="s">
        <v>227</v>
      </c>
      <c r="B31" s="280"/>
      <c r="C31" s="280"/>
      <c r="D31" s="280"/>
      <c r="G31" s="1"/>
    </row>
    <row r="32" spans="1:7" ht="11.45" customHeight="1" x14ac:dyDescent="0.2">
      <c r="A32" s="24" t="s">
        <v>228</v>
      </c>
      <c r="B32" s="25" t="s">
        <v>229</v>
      </c>
      <c r="C32" s="26" t="s">
        <v>230</v>
      </c>
      <c r="D32" s="28" t="s">
        <v>231</v>
      </c>
      <c r="G32" s="1"/>
    </row>
    <row r="33" spans="1:7" ht="11.45" customHeight="1" x14ac:dyDescent="0.2">
      <c r="A33" s="24" t="s">
        <v>232</v>
      </c>
      <c r="B33" s="25" t="s">
        <v>233</v>
      </c>
      <c r="C33" s="26">
        <v>210</v>
      </c>
      <c r="D33" s="27" t="s">
        <v>234</v>
      </c>
      <c r="G33" s="1"/>
    </row>
    <row r="34" spans="1:7" ht="11.45" customHeight="1" x14ac:dyDescent="0.2">
      <c r="A34" s="24" t="s">
        <v>235</v>
      </c>
      <c r="B34" s="25" t="s">
        <v>236</v>
      </c>
      <c r="C34" s="26">
        <v>370</v>
      </c>
      <c r="D34" s="27" t="s">
        <v>237</v>
      </c>
      <c r="G34" s="1"/>
    </row>
    <row r="35" spans="1:7" ht="11.45" customHeight="1" x14ac:dyDescent="0.2">
      <c r="A35" s="24" t="s">
        <v>238</v>
      </c>
      <c r="B35" s="25" t="s">
        <v>239</v>
      </c>
      <c r="C35" s="26">
        <v>150</v>
      </c>
      <c r="D35" s="27" t="s">
        <v>240</v>
      </c>
      <c r="G35" s="1"/>
    </row>
    <row r="36" spans="1:7" ht="11.45" customHeight="1" x14ac:dyDescent="0.2">
      <c r="A36" s="33" t="s">
        <v>241</v>
      </c>
      <c r="B36" s="25" t="s">
        <v>242</v>
      </c>
      <c r="C36" s="34">
        <v>1140</v>
      </c>
      <c r="D36" s="27" t="s">
        <v>202</v>
      </c>
      <c r="G36" s="1"/>
    </row>
    <row r="37" spans="1:7" ht="11.45" customHeight="1" x14ac:dyDescent="0.2">
      <c r="A37" s="24" t="s">
        <v>243</v>
      </c>
      <c r="B37" s="25" t="s">
        <v>244</v>
      </c>
      <c r="C37" s="26" t="s">
        <v>187</v>
      </c>
      <c r="D37" s="27" t="s">
        <v>245</v>
      </c>
      <c r="G37" s="1"/>
    </row>
    <row r="38" spans="1:7" ht="11.45" customHeight="1" x14ac:dyDescent="0.2">
      <c r="A38" s="24" t="s">
        <v>246</v>
      </c>
      <c r="B38" s="25" t="s">
        <v>247</v>
      </c>
      <c r="C38" s="31">
        <v>32000</v>
      </c>
      <c r="D38" s="35" t="s">
        <v>248</v>
      </c>
      <c r="G38" s="1"/>
    </row>
    <row r="39" spans="1:7" ht="11.45" customHeight="1" x14ac:dyDescent="0.2">
      <c r="A39" s="24" t="s">
        <v>249</v>
      </c>
      <c r="B39" s="25" t="s">
        <v>250</v>
      </c>
      <c r="C39" s="26">
        <v>65</v>
      </c>
      <c r="D39" s="27" t="s">
        <v>251</v>
      </c>
      <c r="G39" s="1"/>
    </row>
    <row r="40" spans="1:7" ht="11.45" customHeight="1" x14ac:dyDescent="0.2">
      <c r="A40" s="33" t="s">
        <v>252</v>
      </c>
      <c r="B40" s="25" t="s">
        <v>253</v>
      </c>
      <c r="C40" s="36">
        <v>600</v>
      </c>
      <c r="D40" s="27" t="s">
        <v>254</v>
      </c>
      <c r="G40" s="1"/>
    </row>
    <row r="41" spans="1:7" ht="11.45" customHeight="1" x14ac:dyDescent="0.2">
      <c r="A41" s="24" t="s">
        <v>255</v>
      </c>
      <c r="B41" s="25" t="s">
        <v>256</v>
      </c>
      <c r="C41" s="26">
        <v>22</v>
      </c>
      <c r="D41" s="27" t="s">
        <v>257</v>
      </c>
      <c r="G41" s="1"/>
    </row>
    <row r="42" spans="1:7" ht="11.45" customHeight="1" x14ac:dyDescent="0.2">
      <c r="A42" s="37" t="s">
        <v>258</v>
      </c>
      <c r="B42" s="38" t="s">
        <v>259</v>
      </c>
      <c r="C42" s="39" t="s">
        <v>260</v>
      </c>
      <c r="D42" s="29" t="s">
        <v>261</v>
      </c>
      <c r="G42" s="1"/>
    </row>
    <row r="43" spans="1:7" ht="11.45" customHeight="1" x14ac:dyDescent="0.2">
      <c r="A43" s="24" t="s">
        <v>262</v>
      </c>
      <c r="B43" s="25" t="s">
        <v>263</v>
      </c>
      <c r="C43" s="26">
        <v>630</v>
      </c>
      <c r="D43" s="27" t="s">
        <v>264</v>
      </c>
      <c r="G43" s="1"/>
    </row>
    <row r="44" spans="1:7" ht="11.45" customHeight="1" x14ac:dyDescent="0.2">
      <c r="A44" s="24" t="s">
        <v>265</v>
      </c>
      <c r="B44" s="25" t="s">
        <v>266</v>
      </c>
      <c r="C44" s="26">
        <v>73</v>
      </c>
      <c r="D44" s="28" t="s">
        <v>267</v>
      </c>
      <c r="G44" s="1"/>
    </row>
    <row r="45" spans="1:7" ht="11.45" customHeight="1" x14ac:dyDescent="0.2">
      <c r="A45" s="24" t="s">
        <v>268</v>
      </c>
      <c r="B45" s="25" t="s">
        <v>269</v>
      </c>
      <c r="C45" s="26">
        <v>260</v>
      </c>
      <c r="D45" s="27" t="s">
        <v>270</v>
      </c>
      <c r="G45" s="1"/>
    </row>
    <row r="46" spans="1:7" ht="11.45" customHeight="1" x14ac:dyDescent="0.2">
      <c r="A46" s="24" t="s">
        <v>271</v>
      </c>
      <c r="B46" s="25" t="s">
        <v>272</v>
      </c>
      <c r="C46" s="26">
        <v>46</v>
      </c>
      <c r="D46" s="27" t="s">
        <v>273</v>
      </c>
      <c r="G46" s="1"/>
    </row>
    <row r="47" spans="1:7" ht="11.45" customHeight="1" x14ac:dyDescent="0.2">
      <c r="A47" s="37" t="s">
        <v>274</v>
      </c>
      <c r="B47" s="38" t="s">
        <v>275</v>
      </c>
      <c r="C47" s="39" t="s">
        <v>260</v>
      </c>
      <c r="D47" s="28" t="s">
        <v>276</v>
      </c>
      <c r="G47" s="1"/>
    </row>
    <row r="48" spans="1:7" ht="11.45" customHeight="1" x14ac:dyDescent="0.2">
      <c r="A48" s="24" t="s">
        <v>277</v>
      </c>
      <c r="B48" s="25" t="s">
        <v>278</v>
      </c>
      <c r="C48" s="26">
        <v>100</v>
      </c>
      <c r="D48" s="27" t="s">
        <v>279</v>
      </c>
      <c r="G48" s="1"/>
    </row>
    <row r="49" spans="1:7" ht="11.45" customHeight="1" x14ac:dyDescent="0.2">
      <c r="A49" s="24" t="s">
        <v>280</v>
      </c>
      <c r="B49" s="25" t="s">
        <v>281</v>
      </c>
      <c r="C49" s="26">
        <v>74</v>
      </c>
      <c r="D49" s="27" t="s">
        <v>282</v>
      </c>
      <c r="G49" s="1"/>
    </row>
    <row r="50" spans="1:7" ht="11.45" customHeight="1" x14ac:dyDescent="0.2">
      <c r="A50" s="24" t="s">
        <v>283</v>
      </c>
      <c r="B50" s="25" t="s">
        <v>284</v>
      </c>
      <c r="C50" s="31">
        <v>1450</v>
      </c>
      <c r="D50" s="27" t="s">
        <v>285</v>
      </c>
      <c r="G50" s="1"/>
    </row>
    <row r="51" spans="1:7" ht="11.45" customHeight="1" x14ac:dyDescent="0.2">
      <c r="A51" s="24" t="s">
        <v>286</v>
      </c>
      <c r="B51" s="25" t="s">
        <v>287</v>
      </c>
      <c r="C51" s="31">
        <v>1130</v>
      </c>
      <c r="D51" s="27" t="s">
        <v>288</v>
      </c>
      <c r="G51" s="1"/>
    </row>
    <row r="52" spans="1:7" ht="11.45" customHeight="1" x14ac:dyDescent="0.2">
      <c r="A52" s="37" t="s">
        <v>289</v>
      </c>
      <c r="B52" s="38" t="s">
        <v>290</v>
      </c>
      <c r="C52" s="39" t="s">
        <v>291</v>
      </c>
      <c r="D52" s="27" t="s">
        <v>292</v>
      </c>
      <c r="G52" s="1"/>
    </row>
    <row r="53" spans="1:7" ht="11.45" customHeight="1" x14ac:dyDescent="0.2">
      <c r="A53" s="24" t="s">
        <v>293</v>
      </c>
      <c r="B53" s="25" t="s">
        <v>294</v>
      </c>
      <c r="C53" s="26">
        <v>520</v>
      </c>
      <c r="D53" s="27" t="s">
        <v>295</v>
      </c>
      <c r="G53" s="1"/>
    </row>
    <row r="54" spans="1:7" ht="11.45" customHeight="1" x14ac:dyDescent="0.2">
      <c r="A54" s="40" t="s">
        <v>296</v>
      </c>
      <c r="B54" s="41" t="s">
        <v>297</v>
      </c>
      <c r="C54" s="42" t="s">
        <v>291</v>
      </c>
      <c r="D54" s="43" t="s">
        <v>298</v>
      </c>
      <c r="G54" s="1"/>
    </row>
    <row r="55" spans="1:7" ht="11.45" customHeight="1" x14ac:dyDescent="0.2">
      <c r="A55" s="24" t="s">
        <v>299</v>
      </c>
      <c r="B55" s="25" t="s">
        <v>300</v>
      </c>
      <c r="C55" s="26">
        <v>190</v>
      </c>
      <c r="D55" s="27" t="s">
        <v>301</v>
      </c>
      <c r="G55" s="1"/>
    </row>
    <row r="56" spans="1:7" ht="11.45" customHeight="1" x14ac:dyDescent="0.2">
      <c r="A56" s="40" t="s">
        <v>302</v>
      </c>
      <c r="B56" s="41" t="s">
        <v>303</v>
      </c>
      <c r="C56" s="42">
        <v>410</v>
      </c>
      <c r="D56" s="10" t="s">
        <v>304</v>
      </c>
      <c r="G56" s="1"/>
    </row>
    <row r="57" spans="1:7" ht="11.45" customHeight="1" x14ac:dyDescent="0.2">
      <c r="A57" s="24" t="s">
        <v>305</v>
      </c>
      <c r="B57" s="25" t="s">
        <v>306</v>
      </c>
      <c r="C57" s="31">
        <v>1990</v>
      </c>
      <c r="D57" s="27" t="s">
        <v>307</v>
      </c>
      <c r="G57" s="1"/>
    </row>
    <row r="58" spans="1:7" ht="11.45" customHeight="1" x14ac:dyDescent="0.2">
      <c r="A58" s="24" t="s">
        <v>308</v>
      </c>
      <c r="B58" s="29" t="s">
        <v>309</v>
      </c>
      <c r="C58" s="26" t="s">
        <v>260</v>
      </c>
      <c r="D58" s="28" t="s">
        <v>310</v>
      </c>
      <c r="G58" s="1"/>
    </row>
    <row r="59" spans="1:7" ht="11.45" customHeight="1" x14ac:dyDescent="0.2">
      <c r="A59" s="24" t="s">
        <v>311</v>
      </c>
      <c r="B59" s="25" t="s">
        <v>312</v>
      </c>
      <c r="C59" s="26">
        <v>85</v>
      </c>
      <c r="D59" s="27" t="s">
        <v>313</v>
      </c>
      <c r="G59" s="1"/>
    </row>
    <row r="60" spans="1:7" ht="33" customHeight="1" x14ac:dyDescent="0.25">
      <c r="A60" s="257" t="s">
        <v>140</v>
      </c>
      <c r="B60" s="258" t="s">
        <v>141</v>
      </c>
      <c r="C60" s="259" t="s">
        <v>142</v>
      </c>
      <c r="D60" s="260" t="s">
        <v>143</v>
      </c>
      <c r="G60" s="1"/>
    </row>
    <row r="61" spans="1:7" ht="11.45" customHeight="1" x14ac:dyDescent="0.2">
      <c r="A61" s="24" t="s">
        <v>314</v>
      </c>
      <c r="B61" s="27" t="s">
        <v>315</v>
      </c>
      <c r="C61" s="26">
        <v>56</v>
      </c>
      <c r="D61" s="27" t="s">
        <v>316</v>
      </c>
      <c r="G61" s="1"/>
    </row>
    <row r="62" spans="1:7" ht="11.45" customHeight="1" x14ac:dyDescent="0.2">
      <c r="A62" s="33" t="s">
        <v>317</v>
      </c>
      <c r="B62" s="25" t="s">
        <v>318</v>
      </c>
      <c r="C62" s="26">
        <v>400</v>
      </c>
      <c r="D62" s="28" t="s">
        <v>319</v>
      </c>
      <c r="G62" s="1"/>
    </row>
    <row r="63" spans="1:7" ht="11.45" customHeight="1" x14ac:dyDescent="0.2">
      <c r="A63" s="24" t="s">
        <v>320</v>
      </c>
      <c r="B63" s="25" t="s">
        <v>321</v>
      </c>
      <c r="C63" s="26" t="s">
        <v>187</v>
      </c>
      <c r="D63" s="28" t="s">
        <v>322</v>
      </c>
      <c r="G63" s="1"/>
    </row>
    <row r="64" spans="1:7" ht="11.45" customHeight="1" x14ac:dyDescent="0.2">
      <c r="A64" s="24" t="s">
        <v>323</v>
      </c>
      <c r="B64" s="25" t="s">
        <v>324</v>
      </c>
      <c r="C64" s="26">
        <v>500</v>
      </c>
      <c r="D64" s="27" t="s">
        <v>325</v>
      </c>
      <c r="G64" s="1"/>
    </row>
    <row r="65" spans="1:7" ht="11.45" customHeight="1" x14ac:dyDescent="0.2">
      <c r="A65" s="24" t="s">
        <v>326</v>
      </c>
      <c r="B65" s="25" t="s">
        <v>327</v>
      </c>
      <c r="C65" s="26">
        <v>260</v>
      </c>
      <c r="D65" s="27" t="s">
        <v>328</v>
      </c>
      <c r="G65" s="1"/>
    </row>
    <row r="66" spans="1:7" ht="11.45" customHeight="1" x14ac:dyDescent="0.2">
      <c r="A66" s="24" t="s">
        <v>329</v>
      </c>
      <c r="B66" s="25" t="s">
        <v>330</v>
      </c>
      <c r="C66" s="26">
        <v>160</v>
      </c>
      <c r="D66" s="27" t="s">
        <v>331</v>
      </c>
      <c r="G66" s="1"/>
    </row>
    <row r="67" spans="1:7" ht="11.45" customHeight="1" x14ac:dyDescent="0.2">
      <c r="A67" s="24" t="s">
        <v>332</v>
      </c>
      <c r="B67" s="25" t="s">
        <v>333</v>
      </c>
      <c r="C67" s="26">
        <v>970</v>
      </c>
      <c r="D67" s="27" t="s">
        <v>334</v>
      </c>
      <c r="G67" s="1"/>
    </row>
    <row r="68" spans="1:7" ht="11.45" customHeight="1" x14ac:dyDescent="0.2">
      <c r="A68" s="24" t="s">
        <v>335</v>
      </c>
      <c r="B68" s="25" t="s">
        <v>336</v>
      </c>
      <c r="C68" s="26" t="s">
        <v>291</v>
      </c>
      <c r="D68" s="29" t="s">
        <v>337</v>
      </c>
      <c r="G68" s="1"/>
    </row>
    <row r="69" spans="1:7" ht="11.45" customHeight="1" x14ac:dyDescent="0.2">
      <c r="A69" s="40" t="s">
        <v>338</v>
      </c>
      <c r="B69" s="41" t="s">
        <v>339</v>
      </c>
      <c r="C69" s="42">
        <v>430</v>
      </c>
      <c r="D69" s="43" t="s">
        <v>240</v>
      </c>
      <c r="G69" s="1"/>
    </row>
    <row r="70" spans="1:7" ht="11.45" customHeight="1" x14ac:dyDescent="0.2">
      <c r="A70" s="24" t="s">
        <v>340</v>
      </c>
      <c r="B70" s="25" t="s">
        <v>341</v>
      </c>
      <c r="C70" s="31">
        <v>1630</v>
      </c>
      <c r="D70" s="27" t="s">
        <v>342</v>
      </c>
      <c r="G70" s="1"/>
    </row>
    <row r="71" spans="1:7" ht="11.45" customHeight="1" x14ac:dyDescent="0.2">
      <c r="A71" s="281" t="s">
        <v>343</v>
      </c>
      <c r="B71" s="281"/>
      <c r="C71" s="281"/>
      <c r="D71" s="281"/>
      <c r="G71" s="1"/>
    </row>
    <row r="72" spans="1:7" ht="11.45" customHeight="1" x14ac:dyDescent="0.2">
      <c r="A72" s="24" t="s">
        <v>344</v>
      </c>
      <c r="B72" s="25" t="s">
        <v>345</v>
      </c>
      <c r="C72" s="26">
        <v>2</v>
      </c>
      <c r="D72" s="27" t="s">
        <v>346</v>
      </c>
      <c r="G72" s="1"/>
    </row>
    <row r="73" spans="1:7" ht="11.45" customHeight="1" x14ac:dyDescent="0.2">
      <c r="A73" s="24" t="s">
        <v>347</v>
      </c>
      <c r="B73" s="25" t="s">
        <v>348</v>
      </c>
      <c r="C73" s="26">
        <v>0.8</v>
      </c>
      <c r="D73" s="24" t="s">
        <v>349</v>
      </c>
      <c r="G73" s="1"/>
    </row>
    <row r="74" spans="1:7" ht="11.45" customHeight="1" x14ac:dyDescent="0.2">
      <c r="A74" s="44" t="s">
        <v>350</v>
      </c>
      <c r="B74" s="25" t="s">
        <v>351</v>
      </c>
      <c r="C74" s="26">
        <v>0.8</v>
      </c>
      <c r="D74" s="28" t="s">
        <v>352</v>
      </c>
      <c r="G74" s="1"/>
    </row>
    <row r="75" spans="1:7" s="24" customFormat="1" ht="11.45" customHeight="1" x14ac:dyDescent="0.2">
      <c r="A75" s="24" t="s">
        <v>353</v>
      </c>
      <c r="B75" s="25" t="s">
        <v>354</v>
      </c>
      <c r="C75" s="26">
        <v>0.8</v>
      </c>
      <c r="D75" s="28" t="s">
        <v>355</v>
      </c>
      <c r="G75" s="1"/>
    </row>
    <row r="76" spans="1:7" ht="11.45" customHeight="1" x14ac:dyDescent="0.2">
      <c r="A76" s="24" t="s">
        <v>356</v>
      </c>
      <c r="B76" s="25" t="s">
        <v>357</v>
      </c>
      <c r="C76" s="26">
        <v>2</v>
      </c>
      <c r="D76" s="28" t="s">
        <v>358</v>
      </c>
      <c r="G76" s="1"/>
    </row>
    <row r="77" spans="1:7" ht="11.45" customHeight="1" x14ac:dyDescent="0.2">
      <c r="A77" s="24" t="s">
        <v>359</v>
      </c>
      <c r="B77" s="25" t="s">
        <v>360</v>
      </c>
      <c r="C77" s="26">
        <v>4</v>
      </c>
      <c r="D77" s="28" t="s">
        <v>358</v>
      </c>
      <c r="G77" s="1"/>
    </row>
    <row r="78" spans="1:7" ht="11.45" customHeight="1" x14ac:dyDescent="0.2">
      <c r="A78" s="24" t="s">
        <v>361</v>
      </c>
      <c r="B78" s="25" t="s">
        <v>362</v>
      </c>
      <c r="C78" s="26">
        <v>0.8</v>
      </c>
      <c r="D78" s="27" t="s">
        <v>363</v>
      </c>
      <c r="G78" s="1"/>
    </row>
    <row r="79" spans="1:7" ht="11.45" customHeight="1" x14ac:dyDescent="0.2">
      <c r="A79" s="24" t="s">
        <v>364</v>
      </c>
      <c r="B79" s="25" t="s">
        <v>365</v>
      </c>
      <c r="C79" s="26">
        <v>0.8</v>
      </c>
      <c r="D79" s="27" t="s">
        <v>366</v>
      </c>
      <c r="G79" s="1"/>
    </row>
    <row r="80" spans="1:7" ht="11.45" customHeight="1" x14ac:dyDescent="0.2">
      <c r="A80" s="24" t="s">
        <v>367</v>
      </c>
      <c r="B80" s="25" t="s">
        <v>368</v>
      </c>
      <c r="C80" s="26">
        <v>8</v>
      </c>
      <c r="D80" s="32" t="s">
        <v>369</v>
      </c>
      <c r="G80" s="1"/>
    </row>
    <row r="81" spans="1:7" ht="11.45" customHeight="1" x14ac:dyDescent="0.2">
      <c r="A81" s="24" t="s">
        <v>370</v>
      </c>
      <c r="B81" s="25" t="s">
        <v>371</v>
      </c>
      <c r="C81" s="26">
        <v>0.8</v>
      </c>
      <c r="D81" s="27" t="s">
        <v>372</v>
      </c>
      <c r="G81" s="1"/>
    </row>
    <row r="82" spans="1:7" ht="35.25" customHeight="1" x14ac:dyDescent="0.2">
      <c r="A82" s="279" t="s">
        <v>373</v>
      </c>
      <c r="B82" s="279"/>
      <c r="C82" s="279"/>
      <c r="D82" s="279"/>
      <c r="E82" s="45"/>
      <c r="F82" s="45"/>
      <c r="G82" s="24"/>
    </row>
    <row r="83" spans="1:7" ht="12" customHeight="1" x14ac:dyDescent="0.2">
      <c r="A83" s="30"/>
    </row>
    <row r="85" spans="1:7" x14ac:dyDescent="0.2">
      <c r="A85" s="44"/>
    </row>
    <row r="86" spans="1:7" x14ac:dyDescent="0.2">
      <c r="A86" s="30"/>
    </row>
    <row r="87" spans="1:7" x14ac:dyDescent="0.2">
      <c r="A87" s="30"/>
    </row>
    <row r="90" spans="1:7" x14ac:dyDescent="0.2">
      <c r="A90" s="46"/>
      <c r="B90" s="46"/>
      <c r="C90" s="46"/>
      <c r="D90" s="46"/>
    </row>
    <row r="95" spans="1:7" x14ac:dyDescent="0.2">
      <c r="B95" s="29"/>
    </row>
    <row r="96" spans="1:7" x14ac:dyDescent="0.2">
      <c r="B96" s="29"/>
    </row>
    <row r="97" spans="1:2" x14ac:dyDescent="0.2">
      <c r="B97" s="29"/>
    </row>
    <row r="98" spans="1:2" x14ac:dyDescent="0.2">
      <c r="B98" s="29"/>
    </row>
    <row r="99" spans="1:2" x14ac:dyDescent="0.2">
      <c r="B99" s="47"/>
    </row>
    <row r="100" spans="1:2" x14ac:dyDescent="0.2">
      <c r="B100" s="47"/>
    </row>
    <row r="101" spans="1:2" x14ac:dyDescent="0.2">
      <c r="B101" s="47"/>
    </row>
    <row r="102" spans="1:2" x14ac:dyDescent="0.2">
      <c r="B102" s="47"/>
    </row>
    <row r="103" spans="1:2" x14ac:dyDescent="0.2">
      <c r="B103" s="47"/>
    </row>
    <row r="104" spans="1:2" x14ac:dyDescent="0.2">
      <c r="A104" s="29"/>
      <c r="B104" s="29"/>
    </row>
    <row r="105" spans="1:2" x14ac:dyDescent="0.2">
      <c r="B105" s="29"/>
    </row>
    <row r="106" spans="1:2" x14ac:dyDescent="0.2">
      <c r="B106" s="29"/>
    </row>
    <row r="107" spans="1:2" x14ac:dyDescent="0.2">
      <c r="B107" s="48"/>
    </row>
    <row r="108" spans="1:2" x14ac:dyDescent="0.2">
      <c r="B108" s="29"/>
    </row>
    <row r="109" spans="1:2" x14ac:dyDescent="0.2">
      <c r="B109" s="29"/>
    </row>
    <row r="110" spans="1:2" x14ac:dyDescent="0.2">
      <c r="A110" s="49"/>
    </row>
    <row r="112" spans="1:2" x14ac:dyDescent="0.2">
      <c r="A112" s="1"/>
    </row>
    <row r="134" spans="2:2" x14ac:dyDescent="0.2">
      <c r="B134" s="29"/>
    </row>
    <row r="146" spans="1:1" x14ac:dyDescent="0.2">
      <c r="A146" s="27"/>
    </row>
    <row r="153" spans="1:1" x14ac:dyDescent="0.2">
      <c r="A153" s="49"/>
    </row>
    <row r="156" spans="1:1" x14ac:dyDescent="0.2">
      <c r="A156" s="29"/>
    </row>
    <row r="170" spans="1:4" x14ac:dyDescent="0.2">
      <c r="A170" s="40"/>
      <c r="B170" s="40"/>
      <c r="C170" s="40"/>
      <c r="D170" s="40"/>
    </row>
    <row r="172" spans="1:4" x14ac:dyDescent="0.2">
      <c r="A172" s="40"/>
      <c r="B172" s="40"/>
      <c r="C172" s="40"/>
      <c r="D172" s="40"/>
    </row>
    <row r="181" spans="1:4" x14ac:dyDescent="0.2">
      <c r="A181" s="27"/>
    </row>
    <row r="185" spans="1:4" x14ac:dyDescent="0.2">
      <c r="A185" s="40"/>
      <c r="B185" s="40"/>
      <c r="C185" s="40"/>
      <c r="D185" s="40"/>
    </row>
    <row r="191" spans="1:4" x14ac:dyDescent="0.2">
      <c r="A191" s="46"/>
      <c r="B191" s="46"/>
      <c r="C191" s="46"/>
      <c r="D191" s="46"/>
    </row>
    <row r="208" spans="1:4" x14ac:dyDescent="0.2">
      <c r="A208" s="50"/>
      <c r="B208" s="50"/>
      <c r="C208" s="50"/>
      <c r="D208" s="50"/>
    </row>
  </sheetData>
  <mergeCells count="7">
    <mergeCell ref="A82:D82"/>
    <mergeCell ref="A2:D2"/>
    <mergeCell ref="A9:D9"/>
    <mergeCell ref="A20:D20"/>
    <mergeCell ref="A22:D22"/>
    <mergeCell ref="A31:D31"/>
    <mergeCell ref="A71:D71"/>
  </mergeCells>
  <pageMargins left="0.7" right="0.65625" top="0.75" bottom="0.75" header="0.3" footer="0.3"/>
  <pageSetup orientation="portrait" r:id="rId1"/>
  <headerFooter>
    <oddHeader>&amp;L&amp;"Times New Roman,Bold"&amp;12Table 2S&amp;"Times New Roman,Regular". Contaminants of emerging concern (CECs) not detected in leachate samples from the 19 landfills, 2011.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view="pageLayout" zoomScale="150" zoomScaleNormal="100" zoomScalePageLayoutView="150" workbookViewId="0">
      <selection activeCell="A109" sqref="A109"/>
    </sheetView>
  </sheetViews>
  <sheetFormatPr defaultRowHeight="15" x14ac:dyDescent="0.25"/>
  <cols>
    <col min="1" max="1" width="33.5703125" style="128" customWidth="1"/>
    <col min="2" max="2" width="14.85546875" style="128" customWidth="1"/>
    <col min="3" max="3" width="11.85546875" style="128" customWidth="1"/>
    <col min="4" max="4" width="35.28515625" customWidth="1"/>
    <col min="5" max="5" width="18.7109375" style="1" customWidth="1"/>
    <col min="6" max="6" width="13" style="1" customWidth="1"/>
    <col min="7" max="7" width="27.28515625" style="135" customWidth="1"/>
    <col min="8" max="8" width="12.7109375" style="131" customWidth="1"/>
  </cols>
  <sheetData>
    <row r="1" spans="1:8" x14ac:dyDescent="0.25">
      <c r="A1" s="282" t="s">
        <v>374</v>
      </c>
      <c r="B1" s="283" t="s">
        <v>13</v>
      </c>
      <c r="C1" s="283"/>
      <c r="F1" s="29"/>
      <c r="G1" s="123"/>
      <c r="H1" s="124"/>
    </row>
    <row r="2" spans="1:8" ht="16.5" x14ac:dyDescent="0.25">
      <c r="A2" s="282"/>
      <c r="B2" s="205" t="s">
        <v>375</v>
      </c>
      <c r="C2" s="206" t="s">
        <v>376</v>
      </c>
      <c r="F2" s="126"/>
      <c r="G2" s="127"/>
      <c r="H2"/>
    </row>
    <row r="3" spans="1:8" x14ac:dyDescent="0.25">
      <c r="A3" s="207" t="s">
        <v>377</v>
      </c>
      <c r="B3" s="208" t="s">
        <v>378</v>
      </c>
      <c r="C3" s="208" t="s">
        <v>379</v>
      </c>
      <c r="G3" s="130"/>
    </row>
    <row r="4" spans="1:8" x14ac:dyDescent="0.25">
      <c r="A4" s="128" t="s">
        <v>380</v>
      </c>
      <c r="B4" s="128" t="s">
        <v>381</v>
      </c>
      <c r="C4" s="128" t="s">
        <v>382</v>
      </c>
      <c r="D4" s="132"/>
      <c r="E4" s="26"/>
      <c r="F4" s="133"/>
      <c r="G4" s="134"/>
    </row>
    <row r="5" spans="1:8" x14ac:dyDescent="0.25">
      <c r="A5" s="128" t="s">
        <v>383</v>
      </c>
      <c r="B5" s="129">
        <v>39800</v>
      </c>
      <c r="C5" s="128" t="s">
        <v>384</v>
      </c>
      <c r="D5" s="135"/>
      <c r="E5" s="26"/>
      <c r="G5" s="132"/>
    </row>
    <row r="6" spans="1:8" x14ac:dyDescent="0.25">
      <c r="A6" s="128" t="s">
        <v>385</v>
      </c>
      <c r="B6" s="129">
        <v>12220.186999498172</v>
      </c>
      <c r="C6" s="128" t="s">
        <v>386</v>
      </c>
      <c r="D6" s="135"/>
      <c r="E6" s="26"/>
      <c r="G6" s="130"/>
    </row>
    <row r="7" spans="1:8" x14ac:dyDescent="0.25">
      <c r="A7" s="128" t="s">
        <v>387</v>
      </c>
      <c r="B7" s="128" t="s">
        <v>388</v>
      </c>
      <c r="C7" s="128" t="s">
        <v>389</v>
      </c>
      <c r="D7" s="132"/>
      <c r="E7" s="39"/>
      <c r="G7" s="130"/>
    </row>
    <row r="8" spans="1:8" x14ac:dyDescent="0.25">
      <c r="A8" s="128" t="s">
        <v>390</v>
      </c>
      <c r="B8" s="129" t="s">
        <v>391</v>
      </c>
      <c r="C8" s="128" t="s">
        <v>391</v>
      </c>
      <c r="D8" s="136"/>
      <c r="E8" s="26"/>
      <c r="G8" s="130"/>
    </row>
    <row r="9" spans="1:8" x14ac:dyDescent="0.25">
      <c r="A9" s="128" t="s">
        <v>392</v>
      </c>
      <c r="B9" s="129" t="s">
        <v>393</v>
      </c>
      <c r="C9" s="129" t="s">
        <v>393</v>
      </c>
      <c r="D9" s="136"/>
      <c r="E9" s="26"/>
      <c r="G9" s="130"/>
    </row>
    <row r="10" spans="1:8" x14ac:dyDescent="0.25">
      <c r="A10" s="128" t="s">
        <v>394</v>
      </c>
      <c r="B10" s="129">
        <v>5390</v>
      </c>
      <c r="C10" s="128" t="s">
        <v>395</v>
      </c>
      <c r="D10" s="135"/>
      <c r="E10" s="24"/>
      <c r="F10" s="26"/>
      <c r="G10" s="132"/>
    </row>
    <row r="11" spans="1:8" x14ac:dyDescent="0.25">
      <c r="A11" s="128" t="s">
        <v>396</v>
      </c>
      <c r="B11" s="128" t="s">
        <v>397</v>
      </c>
      <c r="C11" s="128" t="s">
        <v>397</v>
      </c>
      <c r="D11" s="135"/>
      <c r="E11" s="24"/>
      <c r="F11" s="26"/>
      <c r="G11" s="132"/>
    </row>
    <row r="12" spans="1:8" x14ac:dyDescent="0.25">
      <c r="A12" s="128" t="s">
        <v>398</v>
      </c>
      <c r="B12" s="129">
        <v>4910</v>
      </c>
      <c r="C12" s="128" t="s">
        <v>399</v>
      </c>
      <c r="D12" s="135"/>
      <c r="E12" s="24"/>
      <c r="F12" s="26"/>
      <c r="G12" s="130"/>
    </row>
    <row r="13" spans="1:8" x14ac:dyDescent="0.25">
      <c r="A13" s="128" t="s">
        <v>400</v>
      </c>
      <c r="B13" s="129" t="s">
        <v>401</v>
      </c>
      <c r="C13" s="129" t="s">
        <v>401</v>
      </c>
      <c r="D13" s="135"/>
      <c r="E13" s="24"/>
      <c r="F13" s="26"/>
      <c r="G13" s="130"/>
    </row>
    <row r="14" spans="1:8" x14ac:dyDescent="0.25">
      <c r="A14" s="128" t="s">
        <v>402</v>
      </c>
      <c r="B14" s="128" t="s">
        <v>403</v>
      </c>
      <c r="C14" s="128" t="s">
        <v>403</v>
      </c>
      <c r="D14" s="135"/>
      <c r="E14" s="128"/>
      <c r="G14" s="130"/>
    </row>
    <row r="15" spans="1:8" x14ac:dyDescent="0.25">
      <c r="A15" s="128" t="s">
        <v>404</v>
      </c>
      <c r="B15" s="128" t="s">
        <v>405</v>
      </c>
      <c r="C15" s="128" t="s">
        <v>405</v>
      </c>
      <c r="D15" s="135"/>
      <c r="E15" s="128"/>
      <c r="G15" s="127"/>
      <c r="H15"/>
    </row>
    <row r="16" spans="1:8" x14ac:dyDescent="0.25">
      <c r="A16" s="128" t="s">
        <v>406</v>
      </c>
      <c r="B16" s="129" t="s">
        <v>407</v>
      </c>
      <c r="C16" s="129" t="s">
        <v>407</v>
      </c>
      <c r="D16" s="135"/>
      <c r="E16" s="24"/>
      <c r="F16" s="26"/>
      <c r="G16" s="130"/>
    </row>
    <row r="17" spans="1:7" x14ac:dyDescent="0.25">
      <c r="A17" s="128" t="s">
        <v>408</v>
      </c>
      <c r="B17" s="129">
        <v>1910</v>
      </c>
      <c r="C17" s="128" t="s">
        <v>409</v>
      </c>
      <c r="D17" s="135"/>
      <c r="E17" s="33"/>
      <c r="F17" s="36"/>
      <c r="G17" s="130"/>
    </row>
    <row r="18" spans="1:7" x14ac:dyDescent="0.25">
      <c r="A18" s="128" t="s">
        <v>410</v>
      </c>
      <c r="B18" s="129">
        <v>2590</v>
      </c>
      <c r="C18" s="128" t="s">
        <v>411</v>
      </c>
      <c r="D18" s="135"/>
      <c r="E18" s="24"/>
      <c r="F18" s="26"/>
      <c r="G18" s="130"/>
    </row>
    <row r="19" spans="1:7" x14ac:dyDescent="0.25">
      <c r="A19" s="128" t="s">
        <v>412</v>
      </c>
      <c r="B19" s="129">
        <v>3400</v>
      </c>
      <c r="C19" s="128" t="s">
        <v>413</v>
      </c>
      <c r="D19" s="136"/>
      <c r="G19" s="132"/>
    </row>
    <row r="20" spans="1:7" x14ac:dyDescent="0.25">
      <c r="A20" s="128" t="s">
        <v>414</v>
      </c>
      <c r="B20" s="129" t="s">
        <v>415</v>
      </c>
      <c r="C20" s="129" t="s">
        <v>416</v>
      </c>
      <c r="D20" s="136"/>
      <c r="E20" s="24"/>
      <c r="F20" s="26"/>
      <c r="G20" s="132"/>
    </row>
    <row r="21" spans="1:7" x14ac:dyDescent="0.25">
      <c r="A21" s="128" t="s">
        <v>417</v>
      </c>
      <c r="B21" s="129">
        <v>2180</v>
      </c>
      <c r="C21" s="128" t="s">
        <v>418</v>
      </c>
      <c r="D21" s="135"/>
      <c r="E21" s="24"/>
      <c r="F21" s="26"/>
      <c r="G21" s="132"/>
    </row>
    <row r="22" spans="1:7" x14ac:dyDescent="0.25">
      <c r="A22" s="128" t="s">
        <v>419</v>
      </c>
      <c r="B22" s="129" t="s">
        <v>420</v>
      </c>
      <c r="C22" s="128" t="s">
        <v>420</v>
      </c>
      <c r="D22" s="130"/>
      <c r="E22" s="24"/>
      <c r="F22" s="26"/>
      <c r="G22" s="132"/>
    </row>
    <row r="23" spans="1:7" x14ac:dyDescent="0.25">
      <c r="A23" s="128" t="s">
        <v>421</v>
      </c>
      <c r="B23" s="128" t="s">
        <v>422</v>
      </c>
      <c r="C23" s="128" t="s">
        <v>423</v>
      </c>
      <c r="D23" s="135"/>
      <c r="E23" s="24"/>
      <c r="F23" s="26"/>
      <c r="G23" s="132"/>
    </row>
    <row r="24" spans="1:7" x14ac:dyDescent="0.25">
      <c r="A24" s="128" t="s">
        <v>424</v>
      </c>
      <c r="B24" s="128" t="s">
        <v>425</v>
      </c>
      <c r="C24" s="128" t="s">
        <v>425</v>
      </c>
      <c r="G24" s="132"/>
    </row>
    <row r="25" spans="1:7" x14ac:dyDescent="0.25">
      <c r="A25" s="128" t="s">
        <v>426</v>
      </c>
      <c r="B25" s="128" t="s">
        <v>427</v>
      </c>
      <c r="C25" s="128" t="s">
        <v>427</v>
      </c>
      <c r="G25" s="132"/>
    </row>
    <row r="26" spans="1:7" x14ac:dyDescent="0.25">
      <c r="A26" s="128" t="s">
        <v>428</v>
      </c>
      <c r="B26" s="129">
        <v>40690</v>
      </c>
      <c r="C26" s="128" t="s">
        <v>429</v>
      </c>
      <c r="G26" s="130"/>
    </row>
    <row r="27" spans="1:7" x14ac:dyDescent="0.25">
      <c r="A27" s="128" t="s">
        <v>430</v>
      </c>
      <c r="B27" s="129" t="s">
        <v>431</v>
      </c>
      <c r="C27" s="129" t="s">
        <v>431</v>
      </c>
      <c r="G27" s="130"/>
    </row>
    <row r="28" spans="1:7" x14ac:dyDescent="0.25">
      <c r="A28" s="128" t="s">
        <v>432</v>
      </c>
      <c r="B28" s="129">
        <v>1820</v>
      </c>
      <c r="C28" s="128" t="s">
        <v>433</v>
      </c>
      <c r="G28" s="130"/>
    </row>
    <row r="29" spans="1:7" x14ac:dyDescent="0.25">
      <c r="A29" s="128" t="s">
        <v>434</v>
      </c>
      <c r="B29" s="129" t="s">
        <v>435</v>
      </c>
      <c r="C29" s="128" t="s">
        <v>382</v>
      </c>
      <c r="G29" s="130"/>
    </row>
    <row r="30" spans="1:7" x14ac:dyDescent="0.25">
      <c r="A30" s="128" t="s">
        <v>436</v>
      </c>
      <c r="B30" s="129" t="s">
        <v>437</v>
      </c>
      <c r="C30" s="128" t="s">
        <v>438</v>
      </c>
      <c r="G30" s="130"/>
    </row>
    <row r="31" spans="1:7" x14ac:dyDescent="0.25">
      <c r="A31" s="128" t="s">
        <v>439</v>
      </c>
      <c r="B31" s="129" t="s">
        <v>440</v>
      </c>
      <c r="C31" s="129" t="s">
        <v>441</v>
      </c>
      <c r="G31" s="130"/>
    </row>
    <row r="32" spans="1:7" x14ac:dyDescent="0.25">
      <c r="A32" s="128" t="s">
        <v>442</v>
      </c>
      <c r="B32" s="129" t="s">
        <v>443</v>
      </c>
      <c r="C32" s="129" t="s">
        <v>443</v>
      </c>
      <c r="E32" s="24"/>
      <c r="F32" s="26"/>
      <c r="G32" s="130"/>
    </row>
    <row r="33" spans="1:8" x14ac:dyDescent="0.25">
      <c r="A33" s="128" t="s">
        <v>444</v>
      </c>
      <c r="B33" s="128" t="s">
        <v>445</v>
      </c>
      <c r="C33" s="128" t="s">
        <v>445</v>
      </c>
      <c r="G33" s="130"/>
    </row>
    <row r="34" spans="1:8" x14ac:dyDescent="0.25">
      <c r="A34" s="128" t="s">
        <v>446</v>
      </c>
      <c r="B34" s="128" t="s">
        <v>447</v>
      </c>
      <c r="C34" s="128" t="s">
        <v>447</v>
      </c>
      <c r="G34" s="132"/>
    </row>
    <row r="35" spans="1:8" x14ac:dyDescent="0.25">
      <c r="A35" s="128" t="s">
        <v>448</v>
      </c>
      <c r="B35" s="128" t="s">
        <v>449</v>
      </c>
      <c r="C35" s="128" t="s">
        <v>450</v>
      </c>
      <c r="G35" s="132"/>
    </row>
    <row r="36" spans="1:8" x14ac:dyDescent="0.25">
      <c r="A36" s="128" t="s">
        <v>451</v>
      </c>
      <c r="B36" s="129" t="s">
        <v>420</v>
      </c>
      <c r="C36" s="129" t="s">
        <v>420</v>
      </c>
      <c r="G36" s="132"/>
    </row>
    <row r="37" spans="1:8" x14ac:dyDescent="0.25">
      <c r="A37" s="128" t="s">
        <v>452</v>
      </c>
      <c r="B37" s="129" t="s">
        <v>453</v>
      </c>
      <c r="C37" s="129" t="s">
        <v>454</v>
      </c>
      <c r="G37" s="130"/>
    </row>
    <row r="38" spans="1:8" x14ac:dyDescent="0.25">
      <c r="A38" s="128" t="s">
        <v>455</v>
      </c>
      <c r="B38" s="129">
        <v>316.25920262050613</v>
      </c>
      <c r="C38" s="128" t="s">
        <v>401</v>
      </c>
      <c r="G38" s="127"/>
      <c r="H38"/>
    </row>
    <row r="39" spans="1:8" x14ac:dyDescent="0.25">
      <c r="A39" s="128" t="s">
        <v>456</v>
      </c>
      <c r="B39" s="129">
        <v>2510</v>
      </c>
      <c r="C39" s="128" t="s">
        <v>457</v>
      </c>
      <c r="G39" s="132"/>
    </row>
    <row r="40" spans="1:8" x14ac:dyDescent="0.25">
      <c r="A40" s="128" t="s">
        <v>458</v>
      </c>
      <c r="B40" s="128" t="s">
        <v>459</v>
      </c>
      <c r="C40" s="128" t="s">
        <v>459</v>
      </c>
    </row>
    <row r="41" spans="1:8" x14ac:dyDescent="0.25">
      <c r="A41" s="128" t="s">
        <v>460</v>
      </c>
      <c r="B41" s="128" t="s">
        <v>415</v>
      </c>
      <c r="C41" s="128" t="s">
        <v>416</v>
      </c>
    </row>
    <row r="42" spans="1:8" x14ac:dyDescent="0.25">
      <c r="A42" s="128" t="s">
        <v>461</v>
      </c>
      <c r="B42" s="128" t="s">
        <v>445</v>
      </c>
      <c r="C42" s="128" t="s">
        <v>445</v>
      </c>
      <c r="D42" s="135"/>
      <c r="G42" s="132"/>
      <c r="H42" s="137"/>
    </row>
    <row r="43" spans="1:8" x14ac:dyDescent="0.25">
      <c r="A43" s="128" t="s">
        <v>462</v>
      </c>
      <c r="B43" s="129" t="s">
        <v>463</v>
      </c>
      <c r="C43" s="128" t="s">
        <v>463</v>
      </c>
      <c r="D43" s="135"/>
      <c r="G43" s="136"/>
    </row>
    <row r="44" spans="1:8" x14ac:dyDescent="0.25">
      <c r="A44" s="128" t="s">
        <v>464</v>
      </c>
      <c r="B44" s="129" t="s">
        <v>465</v>
      </c>
      <c r="C44" s="128" t="s">
        <v>466</v>
      </c>
      <c r="D44" s="135"/>
      <c r="G44" s="136"/>
    </row>
    <row r="45" spans="1:8" x14ac:dyDescent="0.25">
      <c r="A45" s="128" t="s">
        <v>467</v>
      </c>
      <c r="B45" s="128" t="s">
        <v>420</v>
      </c>
      <c r="C45" s="128" t="s">
        <v>420</v>
      </c>
      <c r="D45" s="135"/>
      <c r="G45" s="136"/>
    </row>
    <row r="46" spans="1:8" x14ac:dyDescent="0.25">
      <c r="A46" s="128" t="s">
        <v>468</v>
      </c>
      <c r="B46" s="129" t="s">
        <v>469</v>
      </c>
      <c r="C46" s="128" t="s">
        <v>469</v>
      </c>
      <c r="D46" s="135"/>
      <c r="E46" s="26"/>
      <c r="G46" s="136"/>
    </row>
    <row r="47" spans="1:8" x14ac:dyDescent="0.25">
      <c r="A47" s="282" t="s">
        <v>374</v>
      </c>
      <c r="B47" s="283" t="s">
        <v>13</v>
      </c>
      <c r="C47" s="283"/>
      <c r="D47" s="135"/>
      <c r="E47" s="26"/>
      <c r="G47" s="136"/>
    </row>
    <row r="48" spans="1:8" ht="16.5" x14ac:dyDescent="0.25">
      <c r="A48" s="286"/>
      <c r="B48" s="261" t="s">
        <v>375</v>
      </c>
      <c r="C48" s="125" t="s">
        <v>376</v>
      </c>
      <c r="D48" s="135"/>
      <c r="E48" s="26"/>
      <c r="G48" s="136"/>
    </row>
    <row r="49" spans="1:8" x14ac:dyDescent="0.25">
      <c r="A49" s="128" t="s">
        <v>470</v>
      </c>
      <c r="B49" s="128" t="s">
        <v>471</v>
      </c>
      <c r="C49" s="128" t="s">
        <v>471</v>
      </c>
      <c r="D49" s="135"/>
      <c r="E49" s="26"/>
      <c r="G49" s="136"/>
    </row>
    <row r="50" spans="1:8" x14ac:dyDescent="0.25">
      <c r="A50" s="128" t="s">
        <v>472</v>
      </c>
      <c r="B50" s="128" t="s">
        <v>473</v>
      </c>
      <c r="C50" s="128" t="s">
        <v>473</v>
      </c>
      <c r="D50" s="135"/>
      <c r="E50" s="26"/>
      <c r="G50" s="136"/>
    </row>
    <row r="51" spans="1:8" x14ac:dyDescent="0.25">
      <c r="A51" s="128" t="s">
        <v>474</v>
      </c>
      <c r="B51" s="128" t="s">
        <v>475</v>
      </c>
      <c r="C51" s="128" t="s">
        <v>475</v>
      </c>
      <c r="D51" s="136"/>
      <c r="E51" s="26"/>
      <c r="G51" s="136"/>
    </row>
    <row r="52" spans="1:8" x14ac:dyDescent="0.25">
      <c r="A52" s="128" t="s">
        <v>476</v>
      </c>
      <c r="B52" s="128" t="s">
        <v>477</v>
      </c>
      <c r="C52" s="128" t="s">
        <v>477</v>
      </c>
      <c r="D52" s="135"/>
      <c r="E52" s="26"/>
      <c r="G52" s="132"/>
      <c r="H52" s="137"/>
    </row>
    <row r="53" spans="1:8" x14ac:dyDescent="0.25">
      <c r="A53" s="128" t="s">
        <v>478</v>
      </c>
      <c r="B53" s="129">
        <v>147000</v>
      </c>
      <c r="C53" s="128" t="s">
        <v>403</v>
      </c>
      <c r="D53" s="135"/>
      <c r="E53" s="26"/>
    </row>
    <row r="54" spans="1:8" x14ac:dyDescent="0.25">
      <c r="A54" s="128" t="s">
        <v>479</v>
      </c>
      <c r="B54" s="129" t="s">
        <v>480</v>
      </c>
      <c r="C54" s="129" t="s">
        <v>480</v>
      </c>
      <c r="D54" s="135"/>
      <c r="E54" s="26"/>
      <c r="G54" s="136"/>
    </row>
    <row r="55" spans="1:8" x14ac:dyDescent="0.25">
      <c r="A55" s="128" t="s">
        <v>481</v>
      </c>
      <c r="B55" s="128" t="s">
        <v>482</v>
      </c>
      <c r="C55" s="128" t="s">
        <v>482</v>
      </c>
      <c r="D55" s="135"/>
      <c r="E55" s="26"/>
      <c r="G55" s="136"/>
    </row>
    <row r="56" spans="1:8" x14ac:dyDescent="0.25">
      <c r="A56" s="128" t="s">
        <v>483</v>
      </c>
      <c r="B56" s="128" t="s">
        <v>397</v>
      </c>
      <c r="C56" s="128" t="s">
        <v>397</v>
      </c>
      <c r="D56" s="135"/>
      <c r="E56" s="26"/>
    </row>
    <row r="57" spans="1:8" x14ac:dyDescent="0.25">
      <c r="A57" s="128" t="s">
        <v>484</v>
      </c>
      <c r="B57" s="129">
        <v>1290</v>
      </c>
      <c r="C57" s="128" t="s">
        <v>485</v>
      </c>
      <c r="D57" s="135"/>
      <c r="E57" s="26"/>
      <c r="G57" s="136"/>
    </row>
    <row r="58" spans="1:8" x14ac:dyDescent="0.25">
      <c r="A58" s="128" t="s">
        <v>486</v>
      </c>
      <c r="B58" s="129">
        <v>775.27538637592818</v>
      </c>
      <c r="C58" s="128" t="s">
        <v>403</v>
      </c>
      <c r="D58" s="135"/>
      <c r="E58" s="26"/>
      <c r="G58" s="136"/>
    </row>
    <row r="59" spans="1:8" x14ac:dyDescent="0.25">
      <c r="A59" s="128" t="s">
        <v>487</v>
      </c>
      <c r="B59" s="129">
        <v>522.19427403389079</v>
      </c>
      <c r="C59" s="128" t="s">
        <v>399</v>
      </c>
      <c r="D59" s="135"/>
      <c r="E59" s="26"/>
      <c r="F59" s="126"/>
      <c r="G59" s="127"/>
      <c r="H59"/>
    </row>
    <row r="60" spans="1:8" x14ac:dyDescent="0.25">
      <c r="A60" s="128" t="s">
        <v>488</v>
      </c>
      <c r="B60" s="128" t="s">
        <v>489</v>
      </c>
      <c r="C60" s="128" t="s">
        <v>489</v>
      </c>
      <c r="D60" s="135"/>
      <c r="E60" s="26"/>
      <c r="F60" s="29"/>
    </row>
    <row r="61" spans="1:8" x14ac:dyDescent="0.25">
      <c r="A61" s="128" t="s">
        <v>490</v>
      </c>
      <c r="B61" s="129" t="s">
        <v>491</v>
      </c>
      <c r="C61" s="129" t="s">
        <v>491</v>
      </c>
      <c r="D61" s="135"/>
      <c r="E61" s="26"/>
      <c r="G61" s="130"/>
    </row>
    <row r="62" spans="1:8" x14ac:dyDescent="0.25">
      <c r="A62" s="128" t="s">
        <v>492</v>
      </c>
      <c r="B62" s="129" t="s">
        <v>493</v>
      </c>
      <c r="C62" s="128" t="s">
        <v>493</v>
      </c>
      <c r="D62" s="135"/>
      <c r="E62" s="26"/>
      <c r="F62" s="126"/>
      <c r="G62" s="127"/>
      <c r="H62"/>
    </row>
    <row r="63" spans="1:8" x14ac:dyDescent="0.25">
      <c r="A63" s="128" t="s">
        <v>494</v>
      </c>
      <c r="B63" s="129">
        <v>10900</v>
      </c>
      <c r="C63" s="128" t="s">
        <v>495</v>
      </c>
      <c r="D63" s="135"/>
      <c r="E63" s="26"/>
      <c r="F63" s="126"/>
      <c r="G63" s="127"/>
      <c r="H63"/>
    </row>
    <row r="64" spans="1:8" x14ac:dyDescent="0.25">
      <c r="A64" s="128" t="s">
        <v>496</v>
      </c>
      <c r="B64" s="129" t="s">
        <v>418</v>
      </c>
      <c r="C64" s="129" t="s">
        <v>418</v>
      </c>
      <c r="D64" s="135"/>
      <c r="E64" s="26"/>
      <c r="G64" s="138"/>
    </row>
    <row r="65" spans="1:7" x14ac:dyDescent="0.25">
      <c r="A65" s="128" t="s">
        <v>497</v>
      </c>
      <c r="B65" s="129" t="s">
        <v>498</v>
      </c>
      <c r="C65" s="128" t="s">
        <v>498</v>
      </c>
      <c r="D65" s="135"/>
      <c r="E65" s="26"/>
      <c r="G65" s="132"/>
    </row>
    <row r="66" spans="1:7" x14ac:dyDescent="0.25">
      <c r="A66" s="128" t="s">
        <v>499</v>
      </c>
      <c r="B66" s="129">
        <v>1650</v>
      </c>
      <c r="C66" s="128" t="s">
        <v>500</v>
      </c>
      <c r="G66" s="134"/>
    </row>
    <row r="67" spans="1:7" x14ac:dyDescent="0.25">
      <c r="A67" s="128" t="s">
        <v>501</v>
      </c>
      <c r="B67" s="129" t="s">
        <v>403</v>
      </c>
      <c r="C67" s="128" t="s">
        <v>403</v>
      </c>
      <c r="G67" s="132"/>
    </row>
    <row r="68" spans="1:7" x14ac:dyDescent="0.25">
      <c r="A68" s="128" t="s">
        <v>502</v>
      </c>
      <c r="B68" s="129">
        <v>86900</v>
      </c>
      <c r="C68" s="128" t="s">
        <v>503</v>
      </c>
      <c r="E68" s="24"/>
      <c r="F68" s="26"/>
    </row>
    <row r="69" spans="1:7" x14ac:dyDescent="0.25">
      <c r="A69" s="128" t="s">
        <v>504</v>
      </c>
      <c r="B69" s="129" t="s">
        <v>401</v>
      </c>
      <c r="C69" s="129" t="s">
        <v>401</v>
      </c>
    </row>
    <row r="70" spans="1:7" x14ac:dyDescent="0.25">
      <c r="A70" s="128" t="s">
        <v>505</v>
      </c>
      <c r="B70" s="128" t="s">
        <v>506</v>
      </c>
      <c r="C70" s="128" t="s">
        <v>506</v>
      </c>
    </row>
    <row r="71" spans="1:7" x14ac:dyDescent="0.25">
      <c r="A71" s="128" t="s">
        <v>507</v>
      </c>
      <c r="B71" s="128" t="s">
        <v>508</v>
      </c>
      <c r="C71" s="128" t="s">
        <v>508</v>
      </c>
    </row>
    <row r="72" spans="1:7" x14ac:dyDescent="0.25">
      <c r="A72" s="128" t="s">
        <v>509</v>
      </c>
      <c r="B72" s="128" t="s">
        <v>510</v>
      </c>
      <c r="C72" s="128" t="s">
        <v>510</v>
      </c>
    </row>
    <row r="73" spans="1:7" x14ac:dyDescent="0.25">
      <c r="A73" s="128" t="s">
        <v>511</v>
      </c>
      <c r="B73" s="129" t="s">
        <v>493</v>
      </c>
      <c r="C73" s="128" t="s">
        <v>493</v>
      </c>
      <c r="E73" s="40"/>
      <c r="F73" s="42"/>
    </row>
    <row r="74" spans="1:7" x14ac:dyDescent="0.25">
      <c r="A74" s="128" t="s">
        <v>512</v>
      </c>
      <c r="B74" s="129" t="s">
        <v>498</v>
      </c>
      <c r="C74" s="129" t="s">
        <v>498</v>
      </c>
      <c r="E74" s="24"/>
      <c r="F74" s="26"/>
    </row>
    <row r="75" spans="1:7" x14ac:dyDescent="0.25">
      <c r="A75" s="128" t="s">
        <v>513</v>
      </c>
      <c r="B75" s="128" t="s">
        <v>514</v>
      </c>
      <c r="C75" s="128" t="s">
        <v>514</v>
      </c>
    </row>
    <row r="76" spans="1:7" x14ac:dyDescent="0.25">
      <c r="A76" s="128" t="s">
        <v>515</v>
      </c>
      <c r="B76" s="129" t="s">
        <v>431</v>
      </c>
      <c r="C76" s="128" t="s">
        <v>431</v>
      </c>
    </row>
    <row r="77" spans="1:7" x14ac:dyDescent="0.25">
      <c r="A77" s="128" t="s">
        <v>516</v>
      </c>
      <c r="B77" s="128" t="s">
        <v>517</v>
      </c>
      <c r="C77" s="128" t="s">
        <v>517</v>
      </c>
      <c r="F77" s="29"/>
    </row>
    <row r="78" spans="1:7" x14ac:dyDescent="0.25">
      <c r="A78" s="128" t="s">
        <v>518</v>
      </c>
      <c r="B78" s="129" t="s">
        <v>517</v>
      </c>
      <c r="C78" s="129" t="s">
        <v>517</v>
      </c>
    </row>
    <row r="79" spans="1:7" x14ac:dyDescent="0.25">
      <c r="A79" s="128" t="s">
        <v>519</v>
      </c>
      <c r="B79" s="128" t="s">
        <v>520</v>
      </c>
      <c r="C79" s="128" t="s">
        <v>520</v>
      </c>
    </row>
    <row r="80" spans="1:7" x14ac:dyDescent="0.25">
      <c r="A80" s="128" t="s">
        <v>521</v>
      </c>
      <c r="B80" s="129">
        <v>707.45224351962383</v>
      </c>
      <c r="C80" s="128" t="s">
        <v>522</v>
      </c>
      <c r="F80" s="29"/>
    </row>
    <row r="81" spans="1:3" x14ac:dyDescent="0.25">
      <c r="A81" s="128" t="s">
        <v>523</v>
      </c>
      <c r="B81" s="129" t="s">
        <v>399</v>
      </c>
      <c r="C81" s="129" t="s">
        <v>399</v>
      </c>
    </row>
    <row r="82" spans="1:3" x14ac:dyDescent="0.25">
      <c r="A82" s="128" t="s">
        <v>524</v>
      </c>
      <c r="B82" s="129" t="s">
        <v>525</v>
      </c>
      <c r="C82" s="129" t="s">
        <v>525</v>
      </c>
    </row>
    <row r="83" spans="1:3" x14ac:dyDescent="0.25">
      <c r="A83" s="128" t="s">
        <v>526</v>
      </c>
      <c r="B83" s="129" t="s">
        <v>527</v>
      </c>
      <c r="C83" s="128" t="s">
        <v>528</v>
      </c>
    </row>
    <row r="84" spans="1:3" x14ac:dyDescent="0.25">
      <c r="A84" s="128" t="s">
        <v>529</v>
      </c>
      <c r="B84" s="129">
        <v>119.80991372221349</v>
      </c>
      <c r="C84" s="128" t="s">
        <v>530</v>
      </c>
    </row>
    <row r="85" spans="1:3" x14ac:dyDescent="0.25">
      <c r="A85" s="128" t="s">
        <v>531</v>
      </c>
      <c r="B85" s="128" t="s">
        <v>532</v>
      </c>
      <c r="C85" s="128" t="s">
        <v>532</v>
      </c>
    </row>
    <row r="86" spans="1:3" x14ac:dyDescent="0.25">
      <c r="A86" s="128" t="s">
        <v>533</v>
      </c>
      <c r="B86" s="128" t="s">
        <v>534</v>
      </c>
      <c r="C86" s="128" t="s">
        <v>534</v>
      </c>
    </row>
    <row r="87" spans="1:3" x14ac:dyDescent="0.25">
      <c r="A87" s="128" t="s">
        <v>535</v>
      </c>
      <c r="B87" s="128" t="s">
        <v>536</v>
      </c>
      <c r="C87" s="128" t="s">
        <v>536</v>
      </c>
    </row>
    <row r="88" spans="1:3" x14ac:dyDescent="0.25">
      <c r="A88" s="128" t="s">
        <v>537</v>
      </c>
      <c r="B88" s="129" t="s">
        <v>459</v>
      </c>
      <c r="C88" s="129" t="s">
        <v>459</v>
      </c>
    </row>
    <row r="89" spans="1:3" x14ac:dyDescent="0.25">
      <c r="A89" s="128" t="s">
        <v>538</v>
      </c>
      <c r="B89" s="129" t="s">
        <v>407</v>
      </c>
      <c r="C89" s="128" t="s">
        <v>407</v>
      </c>
    </row>
    <row r="90" spans="1:3" x14ac:dyDescent="0.25">
      <c r="A90" s="128" t="s">
        <v>539</v>
      </c>
      <c r="B90" s="129">
        <v>44100</v>
      </c>
      <c r="C90" s="128" t="s">
        <v>480</v>
      </c>
    </row>
    <row r="91" spans="1:3" x14ac:dyDescent="0.25">
      <c r="A91" s="128" t="s">
        <v>540</v>
      </c>
      <c r="B91" s="129" t="s">
        <v>541</v>
      </c>
      <c r="C91" s="128" t="s">
        <v>541</v>
      </c>
    </row>
    <row r="92" spans="1:3" x14ac:dyDescent="0.25">
      <c r="A92" s="128" t="s">
        <v>542</v>
      </c>
      <c r="B92" s="129" t="s">
        <v>543</v>
      </c>
      <c r="C92" s="128" t="s">
        <v>543</v>
      </c>
    </row>
    <row r="93" spans="1:3" x14ac:dyDescent="0.25">
      <c r="A93" s="282" t="s">
        <v>374</v>
      </c>
      <c r="B93" s="283" t="s">
        <v>13</v>
      </c>
      <c r="C93" s="283"/>
    </row>
    <row r="94" spans="1:3" ht="16.5" x14ac:dyDescent="0.25">
      <c r="A94" s="286"/>
      <c r="B94" s="261" t="s">
        <v>375</v>
      </c>
      <c r="C94" s="125" t="s">
        <v>376</v>
      </c>
    </row>
    <row r="95" spans="1:3" x14ac:dyDescent="0.25">
      <c r="A95" s="128" t="s">
        <v>544</v>
      </c>
      <c r="B95" s="128" t="s">
        <v>545</v>
      </c>
      <c r="C95" s="128" t="s">
        <v>545</v>
      </c>
    </row>
    <row r="96" spans="1:3" x14ac:dyDescent="0.25">
      <c r="A96" s="128" t="s">
        <v>546</v>
      </c>
      <c r="B96" s="128" t="s">
        <v>477</v>
      </c>
      <c r="C96" s="128" t="s">
        <v>477</v>
      </c>
    </row>
    <row r="97" spans="1:7" x14ac:dyDescent="0.25">
      <c r="A97" s="128" t="s">
        <v>547</v>
      </c>
      <c r="B97" s="128" t="s">
        <v>548</v>
      </c>
      <c r="C97" s="128" t="s">
        <v>548</v>
      </c>
    </row>
    <row r="98" spans="1:7" x14ac:dyDescent="0.25">
      <c r="A98" s="128" t="s">
        <v>549</v>
      </c>
      <c r="B98" s="129">
        <v>51340</v>
      </c>
      <c r="C98" s="128" t="s">
        <v>550</v>
      </c>
    </row>
    <row r="99" spans="1:7" x14ac:dyDescent="0.25">
      <c r="A99" s="128" t="s">
        <v>551</v>
      </c>
      <c r="B99" s="128" t="s">
        <v>552</v>
      </c>
      <c r="C99" s="128" t="s">
        <v>552</v>
      </c>
    </row>
    <row r="100" spans="1:7" x14ac:dyDescent="0.25">
      <c r="A100" s="128" t="s">
        <v>553</v>
      </c>
      <c r="B100" s="128" t="s">
        <v>459</v>
      </c>
      <c r="C100" s="128" t="s">
        <v>459</v>
      </c>
    </row>
    <row r="101" spans="1:7" x14ac:dyDescent="0.25">
      <c r="A101" s="128" t="s">
        <v>554</v>
      </c>
      <c r="B101" s="129" t="s">
        <v>493</v>
      </c>
      <c r="C101" s="129" t="s">
        <v>493</v>
      </c>
    </row>
    <row r="102" spans="1:7" x14ac:dyDescent="0.25">
      <c r="A102" s="128" t="s">
        <v>555</v>
      </c>
      <c r="B102" s="129" t="s">
        <v>556</v>
      </c>
      <c r="C102" s="129" t="s">
        <v>556</v>
      </c>
    </row>
    <row r="103" spans="1:7" x14ac:dyDescent="0.25">
      <c r="A103" s="128" t="s">
        <v>557</v>
      </c>
      <c r="B103" s="128" t="s">
        <v>506</v>
      </c>
      <c r="C103" s="128" t="s">
        <v>506</v>
      </c>
    </row>
    <row r="104" spans="1:7" x14ac:dyDescent="0.25">
      <c r="A104" s="128" t="s">
        <v>558</v>
      </c>
      <c r="B104" s="129">
        <v>1170</v>
      </c>
      <c r="C104" s="128" t="s">
        <v>559</v>
      </c>
    </row>
    <row r="105" spans="1:7" x14ac:dyDescent="0.25">
      <c r="A105" s="128" t="s">
        <v>560</v>
      </c>
      <c r="B105" s="128" t="s">
        <v>561</v>
      </c>
      <c r="C105" s="128" t="s">
        <v>561</v>
      </c>
    </row>
    <row r="106" spans="1:7" x14ac:dyDescent="0.25">
      <c r="A106" s="128" t="s">
        <v>562</v>
      </c>
      <c r="B106" s="129">
        <v>1980</v>
      </c>
      <c r="C106" s="128" t="s">
        <v>403</v>
      </c>
    </row>
    <row r="107" spans="1:7" x14ac:dyDescent="0.25">
      <c r="A107" s="128" t="s">
        <v>563</v>
      </c>
      <c r="B107" s="128" t="s">
        <v>564</v>
      </c>
      <c r="C107" s="128" t="s">
        <v>564</v>
      </c>
      <c r="G107" s="132"/>
    </row>
    <row r="108" spans="1:7" x14ac:dyDescent="0.25">
      <c r="A108" s="128" t="s">
        <v>565</v>
      </c>
      <c r="B108" s="128" t="s">
        <v>401</v>
      </c>
      <c r="C108" s="128" t="s">
        <v>401</v>
      </c>
    </row>
    <row r="109" spans="1:7" x14ac:dyDescent="0.25">
      <c r="A109" s="128" t="s">
        <v>566</v>
      </c>
      <c r="B109" s="128" t="s">
        <v>567</v>
      </c>
      <c r="C109" s="128" t="s">
        <v>567</v>
      </c>
      <c r="G109" s="132"/>
    </row>
    <row r="110" spans="1:7" x14ac:dyDescent="0.25">
      <c r="A110" s="128" t="s">
        <v>568</v>
      </c>
      <c r="B110" s="128" t="s">
        <v>569</v>
      </c>
      <c r="C110" s="128" t="s">
        <v>569</v>
      </c>
    </row>
    <row r="111" spans="1:7" x14ac:dyDescent="0.25">
      <c r="A111" s="128" t="s">
        <v>570</v>
      </c>
      <c r="B111" s="128" t="s">
        <v>403</v>
      </c>
      <c r="C111" s="128" t="s">
        <v>403</v>
      </c>
    </row>
    <row r="112" spans="1:7" x14ac:dyDescent="0.25">
      <c r="A112" s="139" t="s">
        <v>571</v>
      </c>
      <c r="B112" s="140">
        <v>135.3114286176409</v>
      </c>
      <c r="C112" s="139" t="s">
        <v>388</v>
      </c>
    </row>
    <row r="113" spans="1:8" ht="27.75" customHeight="1" x14ac:dyDescent="0.25">
      <c r="A113" s="284" t="s">
        <v>1055</v>
      </c>
      <c r="B113" s="284"/>
      <c r="C113" s="284"/>
    </row>
    <row r="114" spans="1:8" x14ac:dyDescent="0.25">
      <c r="A114" s="141"/>
    </row>
    <row r="115" spans="1:8" x14ac:dyDescent="0.25">
      <c r="A115" s="141"/>
      <c r="G115" s="136"/>
    </row>
    <row r="117" spans="1:8" x14ac:dyDescent="0.25">
      <c r="A117" s="134"/>
      <c r="G117" s="142"/>
      <c r="H117"/>
    </row>
    <row r="118" spans="1:8" x14ac:dyDescent="0.25">
      <c r="A118" s="135"/>
      <c r="G118" s="130"/>
    </row>
    <row r="119" spans="1:8" x14ac:dyDescent="0.25">
      <c r="A119" s="135"/>
      <c r="G119" s="134"/>
    </row>
    <row r="120" spans="1:8" x14ac:dyDescent="0.25">
      <c r="G120" s="134"/>
    </row>
    <row r="121" spans="1:8" ht="63.75" customHeight="1" x14ac:dyDescent="0.25">
      <c r="A121" s="285"/>
      <c r="B121" s="285"/>
      <c r="C121" s="285"/>
      <c r="G121" s="134"/>
    </row>
    <row r="122" spans="1:8" x14ac:dyDescent="0.25">
      <c r="G122" s="134"/>
    </row>
    <row r="123" spans="1:8" x14ac:dyDescent="0.25">
      <c r="G123" s="134"/>
    </row>
    <row r="124" spans="1:8" x14ac:dyDescent="0.25">
      <c r="G124" s="24"/>
      <c r="H124" s="24"/>
    </row>
    <row r="129" spans="7:7" x14ac:dyDescent="0.25">
      <c r="G129" s="143"/>
    </row>
  </sheetData>
  <mergeCells count="8">
    <mergeCell ref="A1:A2"/>
    <mergeCell ref="B1:C1"/>
    <mergeCell ref="A113:C113"/>
    <mergeCell ref="A121:C121"/>
    <mergeCell ref="A47:A48"/>
    <mergeCell ref="B47:C47"/>
    <mergeCell ref="A93:A94"/>
    <mergeCell ref="B93:C93"/>
  </mergeCells>
  <pageMargins left="0.7" right="0.7" top="0.75" bottom="0.75" header="0.3" footer="0.3"/>
  <pageSetup orientation="portrait" r:id="rId1"/>
  <headerFooter>
    <oddHeader>&amp;L&amp;"Times New Roman,Bold"&amp;12Table 3S.&amp;"Times New Roman,Regular" Concentrations of LC/MS/MS pharmaceutical chemicals in leachate and field blank samples, all units are in nanograms per liter.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16" zoomScale="140" zoomScaleNormal="100" zoomScalePageLayoutView="140" workbookViewId="0">
      <selection activeCell="A10" sqref="A10"/>
    </sheetView>
  </sheetViews>
  <sheetFormatPr defaultRowHeight="15" x14ac:dyDescent="0.25"/>
  <cols>
    <col min="1" max="1" width="42.5703125" style="150" customWidth="1"/>
    <col min="2" max="2" width="10.5703125" style="149" customWidth="1"/>
    <col min="3" max="3" width="11.5703125" style="149" customWidth="1"/>
    <col min="4" max="4" width="3.42578125" style="149" customWidth="1"/>
    <col min="5" max="5" width="9.140625" style="149"/>
    <col min="6" max="6" width="10.5703125" style="149" customWidth="1"/>
  </cols>
  <sheetData>
    <row r="1" spans="1:6" s="145" customFormat="1" ht="18" customHeight="1" x14ac:dyDescent="0.25">
      <c r="A1" s="282" t="s">
        <v>572</v>
      </c>
      <c r="B1" s="282" t="s">
        <v>3</v>
      </c>
      <c r="C1" s="282"/>
      <c r="D1" s="269"/>
      <c r="E1" s="282" t="s">
        <v>16</v>
      </c>
      <c r="F1" s="282"/>
    </row>
    <row r="2" spans="1:6" s="147" customFormat="1" ht="18" customHeight="1" x14ac:dyDescent="0.25">
      <c r="A2" s="282"/>
      <c r="B2" s="144" t="s">
        <v>573</v>
      </c>
      <c r="C2" s="144" t="s">
        <v>376</v>
      </c>
      <c r="D2" s="144"/>
      <c r="E2" s="144" t="s">
        <v>573</v>
      </c>
      <c r="F2" s="144" t="s">
        <v>376</v>
      </c>
    </row>
    <row r="3" spans="1:6" ht="15.95" customHeight="1" x14ac:dyDescent="0.25">
      <c r="A3" s="209" t="s">
        <v>574</v>
      </c>
      <c r="B3" s="207" t="s">
        <v>575</v>
      </c>
      <c r="C3" s="207" t="s">
        <v>576</v>
      </c>
      <c r="D3" s="207"/>
      <c r="E3" s="207" t="s">
        <v>575</v>
      </c>
      <c r="F3" s="207" t="s">
        <v>575</v>
      </c>
    </row>
    <row r="4" spans="1:6" ht="15.95" customHeight="1" x14ac:dyDescent="0.25">
      <c r="A4" s="49" t="s">
        <v>577</v>
      </c>
      <c r="B4" s="128" t="s">
        <v>578</v>
      </c>
      <c r="C4" s="128" t="s">
        <v>579</v>
      </c>
      <c r="D4" s="128"/>
      <c r="E4" s="249">
        <v>0.85</v>
      </c>
      <c r="F4" s="128" t="s">
        <v>580</v>
      </c>
    </row>
    <row r="5" spans="1:6" ht="15.95" customHeight="1" x14ac:dyDescent="0.25">
      <c r="A5" s="49" t="s">
        <v>581</v>
      </c>
      <c r="B5" s="128" t="s">
        <v>582</v>
      </c>
      <c r="C5" s="128" t="s">
        <v>579</v>
      </c>
      <c r="D5" s="128"/>
      <c r="E5" s="128" t="s">
        <v>580</v>
      </c>
      <c r="F5" s="128" t="s">
        <v>580</v>
      </c>
    </row>
    <row r="6" spans="1:6" ht="15.95" customHeight="1" x14ac:dyDescent="0.25">
      <c r="A6" s="49" t="s">
        <v>583</v>
      </c>
      <c r="B6" s="187">
        <v>11</v>
      </c>
      <c r="C6" s="128" t="s">
        <v>579</v>
      </c>
      <c r="D6" s="128"/>
      <c r="E6" s="128">
        <v>3.35</v>
      </c>
      <c r="F6" s="128" t="s">
        <v>580</v>
      </c>
    </row>
    <row r="7" spans="1:6" ht="15.95" customHeight="1" x14ac:dyDescent="0.25">
      <c r="A7" s="49" t="s">
        <v>584</v>
      </c>
      <c r="B7" s="128" t="s">
        <v>585</v>
      </c>
      <c r="C7" s="128" t="s">
        <v>579</v>
      </c>
      <c r="D7" s="128"/>
      <c r="E7" s="128" t="s">
        <v>580</v>
      </c>
      <c r="F7" s="128" t="s">
        <v>580</v>
      </c>
    </row>
    <row r="8" spans="1:6" ht="15.95" customHeight="1" x14ac:dyDescent="0.25">
      <c r="A8" s="49" t="s">
        <v>586</v>
      </c>
      <c r="B8" s="129">
        <v>35200</v>
      </c>
      <c r="C8" s="128" t="s">
        <v>493</v>
      </c>
      <c r="D8" s="128"/>
      <c r="E8" s="128" t="s">
        <v>517</v>
      </c>
      <c r="F8" s="128" t="s">
        <v>517</v>
      </c>
    </row>
    <row r="9" spans="1:6" ht="15.95" customHeight="1" x14ac:dyDescent="0.25">
      <c r="A9" s="49" t="s">
        <v>587</v>
      </c>
      <c r="B9" s="128" t="s">
        <v>585</v>
      </c>
      <c r="C9" s="128" t="s">
        <v>579</v>
      </c>
      <c r="D9" s="128"/>
      <c r="E9" s="128" t="s">
        <v>580</v>
      </c>
      <c r="F9" s="128" t="s">
        <v>580</v>
      </c>
    </row>
    <row r="10" spans="1:6" ht="15.95" customHeight="1" x14ac:dyDescent="0.25">
      <c r="A10" s="49" t="s">
        <v>588</v>
      </c>
      <c r="B10" s="129">
        <v>4080000</v>
      </c>
      <c r="C10" s="128" t="s">
        <v>459</v>
      </c>
      <c r="D10" s="128"/>
      <c r="E10" s="129">
        <v>13300</v>
      </c>
      <c r="F10" s="128" t="s">
        <v>420</v>
      </c>
    </row>
    <row r="11" spans="1:6" ht="15.95" customHeight="1" x14ac:dyDescent="0.25">
      <c r="A11" s="49" t="s">
        <v>589</v>
      </c>
      <c r="B11" s="129">
        <v>9560</v>
      </c>
      <c r="C11" s="128" t="s">
        <v>493</v>
      </c>
      <c r="D11" s="128"/>
      <c r="E11" s="128" t="s">
        <v>517</v>
      </c>
      <c r="F11" s="128" t="s">
        <v>517</v>
      </c>
    </row>
    <row r="12" spans="1:6" ht="15.95" customHeight="1" x14ac:dyDescent="0.25">
      <c r="A12" s="49" t="s">
        <v>590</v>
      </c>
      <c r="B12" s="128" t="s">
        <v>580</v>
      </c>
      <c r="C12" s="128" t="s">
        <v>579</v>
      </c>
      <c r="D12" s="128"/>
      <c r="E12" s="128" t="s">
        <v>580</v>
      </c>
      <c r="F12" s="128" t="s">
        <v>580</v>
      </c>
    </row>
    <row r="13" spans="1:6" ht="15.95" customHeight="1" x14ac:dyDescent="0.25">
      <c r="A13" s="49" t="s">
        <v>591</v>
      </c>
      <c r="B13" s="128" t="s">
        <v>592</v>
      </c>
      <c r="C13" s="128" t="s">
        <v>593</v>
      </c>
      <c r="D13" s="128"/>
      <c r="E13" s="128" t="s">
        <v>592</v>
      </c>
      <c r="F13" s="128" t="s">
        <v>592</v>
      </c>
    </row>
    <row r="14" spans="1:6" ht="15.95" customHeight="1" x14ac:dyDescent="0.25">
      <c r="A14" s="49" t="s">
        <v>594</v>
      </c>
      <c r="B14" s="128" t="s">
        <v>592</v>
      </c>
      <c r="C14" s="128" t="s">
        <v>593</v>
      </c>
      <c r="D14" s="128"/>
      <c r="E14" s="128" t="s">
        <v>575</v>
      </c>
      <c r="F14" s="128" t="s">
        <v>575</v>
      </c>
    </row>
    <row r="15" spans="1:6" ht="15.95" customHeight="1" x14ac:dyDescent="0.25">
      <c r="A15" s="49" t="s">
        <v>595</v>
      </c>
      <c r="B15" s="128" t="s">
        <v>575</v>
      </c>
      <c r="C15" s="128" t="s">
        <v>576</v>
      </c>
      <c r="D15" s="128"/>
      <c r="E15" s="128" t="s">
        <v>596</v>
      </c>
      <c r="F15" s="128" t="s">
        <v>575</v>
      </c>
    </row>
    <row r="16" spans="1:6" ht="15.95" customHeight="1" x14ac:dyDescent="0.25">
      <c r="A16" s="49" t="s">
        <v>597</v>
      </c>
      <c r="B16" s="128" t="s">
        <v>592</v>
      </c>
      <c r="C16" s="128" t="s">
        <v>593</v>
      </c>
      <c r="D16" s="128"/>
      <c r="E16" s="128" t="s">
        <v>598</v>
      </c>
      <c r="F16" s="128" t="s">
        <v>598</v>
      </c>
    </row>
    <row r="17" spans="1:6" ht="15.95" customHeight="1" x14ac:dyDescent="0.25">
      <c r="A17" s="49" t="s">
        <v>599</v>
      </c>
      <c r="B17" s="128">
        <v>16.3</v>
      </c>
      <c r="C17" s="128" t="s">
        <v>576</v>
      </c>
      <c r="D17" s="128"/>
      <c r="E17" s="128">
        <v>2.78</v>
      </c>
      <c r="F17" s="128" t="s">
        <v>575</v>
      </c>
    </row>
    <row r="18" spans="1:6" ht="15.95" customHeight="1" x14ac:dyDescent="0.25">
      <c r="A18" s="49" t="s">
        <v>600</v>
      </c>
      <c r="B18" s="128">
        <v>168</v>
      </c>
      <c r="C18" s="128" t="s">
        <v>579</v>
      </c>
      <c r="D18" s="128"/>
      <c r="E18" s="128">
        <v>28.7</v>
      </c>
      <c r="F18" s="128" t="s">
        <v>580</v>
      </c>
    </row>
    <row r="19" spans="1:6" ht="15.95" customHeight="1" x14ac:dyDescent="0.25">
      <c r="A19" s="49" t="s">
        <v>601</v>
      </c>
      <c r="B19" s="128" t="s">
        <v>579</v>
      </c>
      <c r="C19" s="128" t="s">
        <v>579</v>
      </c>
      <c r="D19" s="128"/>
      <c r="E19" s="128" t="s">
        <v>580</v>
      </c>
      <c r="F19" s="128" t="s">
        <v>580</v>
      </c>
    </row>
    <row r="20" spans="1:6" ht="15.95" customHeight="1" x14ac:dyDescent="0.25">
      <c r="A20" s="49" t="s">
        <v>602</v>
      </c>
      <c r="B20" s="128" t="s">
        <v>579</v>
      </c>
      <c r="C20" s="128" t="s">
        <v>579</v>
      </c>
      <c r="D20" s="128"/>
      <c r="E20" s="128" t="s">
        <v>598</v>
      </c>
      <c r="F20" s="128" t="s">
        <v>598</v>
      </c>
    </row>
    <row r="21" spans="1:6" ht="15.95" customHeight="1" x14ac:dyDescent="0.25">
      <c r="A21" s="49" t="s">
        <v>603</v>
      </c>
      <c r="B21" s="128" t="s">
        <v>579</v>
      </c>
      <c r="C21" s="128" t="s">
        <v>579</v>
      </c>
      <c r="D21" s="128"/>
      <c r="E21" s="128" t="s">
        <v>604</v>
      </c>
      <c r="F21" s="128" t="s">
        <v>604</v>
      </c>
    </row>
    <row r="22" spans="1:6" ht="15.95" customHeight="1" x14ac:dyDescent="0.25">
      <c r="A22" s="148" t="s">
        <v>605</v>
      </c>
      <c r="B22" s="139">
        <v>84.4</v>
      </c>
      <c r="C22" s="139" t="s">
        <v>579</v>
      </c>
      <c r="D22" s="139"/>
      <c r="E22" s="139" t="s">
        <v>606</v>
      </c>
      <c r="F22" s="139" t="s">
        <v>580</v>
      </c>
    </row>
    <row r="24" spans="1:6" x14ac:dyDescent="0.25">
      <c r="A24" s="24"/>
      <c r="B24" s="25"/>
      <c r="C24" s="26"/>
    </row>
    <row r="25" spans="1:6" x14ac:dyDescent="0.25">
      <c r="A25" s="24"/>
      <c r="B25" s="25"/>
      <c r="C25" s="26"/>
    </row>
    <row r="26" spans="1:6" x14ac:dyDescent="0.25">
      <c r="A26" s="44"/>
      <c r="B26" s="25"/>
      <c r="C26" s="26"/>
    </row>
    <row r="27" spans="1:6" x14ac:dyDescent="0.25">
      <c r="A27" s="24"/>
      <c r="B27" s="25"/>
      <c r="C27" s="26"/>
    </row>
    <row r="28" spans="1:6" x14ac:dyDescent="0.25">
      <c r="A28" s="24"/>
      <c r="B28" s="25"/>
      <c r="C28" s="26"/>
    </row>
    <row r="29" spans="1:6" x14ac:dyDescent="0.25">
      <c r="A29" s="24"/>
      <c r="B29" s="25"/>
      <c r="C29" s="26"/>
    </row>
    <row r="30" spans="1:6" x14ac:dyDescent="0.25">
      <c r="A30" s="24"/>
      <c r="B30" s="25"/>
      <c r="C30" s="26"/>
    </row>
    <row r="31" spans="1:6" x14ac:dyDescent="0.25">
      <c r="A31" s="24"/>
      <c r="B31" s="25"/>
      <c r="C31" s="26"/>
    </row>
    <row r="32" spans="1:6" x14ac:dyDescent="0.25">
      <c r="A32" s="24"/>
      <c r="B32" s="25"/>
      <c r="C32" s="26"/>
    </row>
    <row r="33" spans="1:3" x14ac:dyDescent="0.25">
      <c r="A33" s="24"/>
      <c r="B33" s="25"/>
      <c r="C33" s="26"/>
    </row>
  </sheetData>
  <mergeCells count="3">
    <mergeCell ref="A1:A2"/>
    <mergeCell ref="B1:C1"/>
    <mergeCell ref="E1:F1"/>
  </mergeCells>
  <pageMargins left="0.7" right="0.7" top="0.75" bottom="0.75" header="0.3" footer="0.3"/>
  <pageSetup orientation="portrait" r:id="rId1"/>
  <headerFooter>
    <oddHeader>&amp;L&amp;"Times New Roman,Bold"&amp;12Table 4S. &amp;"Times New Roman,Regular"Concentrations of hormone steroid chemicals in leachate and field blank samples, all units are in nanograms per liter.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Layout" topLeftCell="A61" zoomScale="150" zoomScaleNormal="100" zoomScalePageLayoutView="150" workbookViewId="0">
      <selection activeCell="A64" sqref="A64"/>
    </sheetView>
  </sheetViews>
  <sheetFormatPr defaultRowHeight="15" x14ac:dyDescent="0.25"/>
  <cols>
    <col min="1" max="1" width="21.28515625" style="153" customWidth="1"/>
    <col min="2" max="2" width="10.7109375" style="9" customWidth="1"/>
    <col min="3" max="3" width="8.7109375" style="9" customWidth="1"/>
    <col min="4" max="4" width="2.7109375" style="9" customWidth="1"/>
    <col min="5" max="5" width="10.7109375" style="9" customWidth="1"/>
    <col min="6" max="6" width="8.7109375" style="170" customWidth="1"/>
    <col min="7" max="7" width="2.7109375" style="9" customWidth="1"/>
    <col min="8" max="10" width="6.7109375" style="155" customWidth="1"/>
  </cols>
  <sheetData>
    <row r="1" spans="1:10" x14ac:dyDescent="0.25">
      <c r="A1" s="287" t="s">
        <v>607</v>
      </c>
      <c r="B1" s="288" t="s">
        <v>3</v>
      </c>
      <c r="C1" s="288"/>
      <c r="D1" s="151"/>
      <c r="E1" s="289" t="s">
        <v>16</v>
      </c>
      <c r="F1" s="289"/>
      <c r="G1" s="151"/>
      <c r="H1" s="290" t="s">
        <v>608</v>
      </c>
      <c r="I1" s="290"/>
      <c r="J1" s="290"/>
    </row>
    <row r="2" spans="1:10" ht="30.75" x14ac:dyDescent="0.25">
      <c r="A2" s="287"/>
      <c r="B2" s="152" t="s">
        <v>609</v>
      </c>
      <c r="C2" s="152" t="s">
        <v>610</v>
      </c>
      <c r="D2" s="152"/>
      <c r="E2" s="152" t="s">
        <v>609</v>
      </c>
      <c r="F2" s="152" t="s">
        <v>610</v>
      </c>
      <c r="G2" s="152"/>
      <c r="H2" s="125" t="s">
        <v>611</v>
      </c>
      <c r="I2" s="125" t="s">
        <v>612</v>
      </c>
      <c r="J2" s="125" t="s">
        <v>613</v>
      </c>
    </row>
    <row r="3" spans="1:10" x14ac:dyDescent="0.25">
      <c r="A3" s="210" t="s">
        <v>614</v>
      </c>
      <c r="B3" s="154" t="s">
        <v>615</v>
      </c>
      <c r="C3" s="154" t="s">
        <v>615</v>
      </c>
      <c r="D3" s="211"/>
      <c r="E3" s="154" t="s">
        <v>615</v>
      </c>
      <c r="F3" s="154" t="s">
        <v>615</v>
      </c>
      <c r="G3" s="212"/>
      <c r="H3" s="155" t="s">
        <v>616</v>
      </c>
      <c r="I3" s="155" t="s">
        <v>616</v>
      </c>
      <c r="J3" s="155" t="s">
        <v>616</v>
      </c>
    </row>
    <row r="4" spans="1:10" x14ac:dyDescent="0.25">
      <c r="A4" s="153" t="s">
        <v>617</v>
      </c>
      <c r="B4" s="154" t="s">
        <v>618</v>
      </c>
      <c r="C4" s="154" t="s">
        <v>618</v>
      </c>
      <c r="E4" s="154" t="s">
        <v>618</v>
      </c>
      <c r="F4" s="154" t="s">
        <v>618</v>
      </c>
      <c r="G4" s="154"/>
      <c r="H4" s="156">
        <v>1.8</v>
      </c>
      <c r="I4" s="156">
        <v>1.9</v>
      </c>
      <c r="J4" s="155" t="s">
        <v>619</v>
      </c>
    </row>
    <row r="5" spans="1:10" ht="26.25" x14ac:dyDescent="0.25">
      <c r="A5" s="158" t="s">
        <v>620</v>
      </c>
      <c r="B5" s="154" t="s">
        <v>618</v>
      </c>
      <c r="C5" s="154" t="s">
        <v>618</v>
      </c>
      <c r="D5" s="160"/>
      <c r="E5" s="154" t="s">
        <v>618</v>
      </c>
      <c r="F5" s="154" t="s">
        <v>618</v>
      </c>
      <c r="G5" s="159"/>
      <c r="H5" s="155" t="s">
        <v>619</v>
      </c>
      <c r="I5" s="155" t="s">
        <v>619</v>
      </c>
      <c r="J5" s="155" t="s">
        <v>619</v>
      </c>
    </row>
    <row r="6" spans="1:10" x14ac:dyDescent="0.25">
      <c r="A6" s="153" t="s">
        <v>621</v>
      </c>
      <c r="B6" s="154" t="s">
        <v>618</v>
      </c>
      <c r="C6" s="154" t="s">
        <v>618</v>
      </c>
      <c r="E6" s="154" t="s">
        <v>618</v>
      </c>
      <c r="F6" s="154" t="s">
        <v>618</v>
      </c>
      <c r="G6" s="154"/>
      <c r="H6" s="155" t="s">
        <v>619</v>
      </c>
      <c r="I6" s="155" t="s">
        <v>619</v>
      </c>
      <c r="J6" s="155" t="s">
        <v>619</v>
      </c>
    </row>
    <row r="7" spans="1:10" x14ac:dyDescent="0.25">
      <c r="A7" s="153" t="s">
        <v>622</v>
      </c>
      <c r="B7" s="154" t="s">
        <v>618</v>
      </c>
      <c r="C7" s="154" t="s">
        <v>618</v>
      </c>
      <c r="E7" s="157" t="s">
        <v>623</v>
      </c>
      <c r="F7" s="154" t="s">
        <v>618</v>
      </c>
      <c r="G7" s="154"/>
      <c r="H7" s="250">
        <v>2.8</v>
      </c>
      <c r="I7" s="250">
        <v>2.9</v>
      </c>
      <c r="J7" s="250">
        <v>2.2999999999999998</v>
      </c>
    </row>
    <row r="8" spans="1:10" ht="26.25" x14ac:dyDescent="0.25">
      <c r="A8" s="153" t="s">
        <v>624</v>
      </c>
      <c r="B8" s="154" t="s">
        <v>625</v>
      </c>
      <c r="C8" s="154" t="s">
        <v>625</v>
      </c>
      <c r="E8" s="154" t="s">
        <v>625</v>
      </c>
      <c r="F8" s="154" t="s">
        <v>625</v>
      </c>
      <c r="G8" s="154"/>
      <c r="H8" s="250">
        <v>8.1999999999999993</v>
      </c>
      <c r="I8" s="155" t="s">
        <v>626</v>
      </c>
      <c r="J8" s="250">
        <v>9.5</v>
      </c>
    </row>
    <row r="9" spans="1:10" x14ac:dyDescent="0.25">
      <c r="A9" s="153" t="s">
        <v>627</v>
      </c>
      <c r="B9" s="154" t="s">
        <v>628</v>
      </c>
      <c r="C9" s="154" t="s">
        <v>618</v>
      </c>
      <c r="E9" s="154" t="s">
        <v>618</v>
      </c>
      <c r="F9" s="154" t="s">
        <v>618</v>
      </c>
      <c r="G9" s="154"/>
      <c r="H9" s="155" t="s">
        <v>619</v>
      </c>
      <c r="I9" s="155" t="s">
        <v>619</v>
      </c>
      <c r="J9" s="155" t="s">
        <v>619</v>
      </c>
    </row>
    <row r="10" spans="1:10" x14ac:dyDescent="0.25">
      <c r="A10" s="158" t="s">
        <v>629</v>
      </c>
      <c r="B10" s="159" t="s">
        <v>630</v>
      </c>
      <c r="C10" s="154" t="s">
        <v>631</v>
      </c>
      <c r="D10" s="160"/>
      <c r="E10" s="154" t="s">
        <v>631</v>
      </c>
      <c r="F10" s="154" t="s">
        <v>631</v>
      </c>
      <c r="G10" s="159"/>
      <c r="H10" s="155" t="s">
        <v>632</v>
      </c>
      <c r="I10" s="155" t="s">
        <v>632</v>
      </c>
      <c r="J10" s="155" t="s">
        <v>632</v>
      </c>
    </row>
    <row r="11" spans="1:10" ht="26.25" x14ac:dyDescent="0.25">
      <c r="A11" s="153" t="s">
        <v>633</v>
      </c>
      <c r="B11" s="154" t="s">
        <v>634</v>
      </c>
      <c r="C11" s="154" t="s">
        <v>634</v>
      </c>
      <c r="E11" s="157" t="s">
        <v>635</v>
      </c>
      <c r="F11" s="154" t="s">
        <v>634</v>
      </c>
      <c r="G11" s="154"/>
      <c r="H11" s="155" t="s">
        <v>636</v>
      </c>
      <c r="I11" s="155" t="s">
        <v>636</v>
      </c>
      <c r="J11" s="155" t="s">
        <v>636</v>
      </c>
    </row>
    <row r="12" spans="1:10" ht="15" customHeight="1" x14ac:dyDescent="0.25">
      <c r="A12" s="153" t="s">
        <v>637</v>
      </c>
      <c r="B12" s="154" t="s">
        <v>634</v>
      </c>
      <c r="C12" s="154" t="s">
        <v>634</v>
      </c>
      <c r="E12" s="154" t="s">
        <v>634</v>
      </c>
      <c r="F12" s="154" t="s">
        <v>634</v>
      </c>
      <c r="G12" s="154"/>
      <c r="H12" s="155" t="s">
        <v>636</v>
      </c>
      <c r="I12" s="155" t="s">
        <v>636</v>
      </c>
      <c r="J12" s="155" t="s">
        <v>636</v>
      </c>
    </row>
    <row r="13" spans="1:10" x14ac:dyDescent="0.25">
      <c r="A13" s="153" t="s">
        <v>638</v>
      </c>
      <c r="B13" s="154" t="s">
        <v>639</v>
      </c>
      <c r="C13" s="154" t="s">
        <v>639</v>
      </c>
      <c r="E13" s="154" t="s">
        <v>639</v>
      </c>
      <c r="F13" s="154" t="s">
        <v>639</v>
      </c>
      <c r="G13" s="154"/>
      <c r="H13" s="251">
        <v>18</v>
      </c>
      <c r="I13" s="155" t="s">
        <v>520</v>
      </c>
      <c r="J13" s="251">
        <v>14</v>
      </c>
    </row>
    <row r="14" spans="1:10" ht="26.25" x14ac:dyDescent="0.25">
      <c r="A14" s="153" t="s">
        <v>640</v>
      </c>
      <c r="B14" s="154" t="s">
        <v>641</v>
      </c>
      <c r="C14" s="154" t="s">
        <v>641</v>
      </c>
      <c r="E14" s="154" t="s">
        <v>641</v>
      </c>
      <c r="F14" s="154" t="s">
        <v>641</v>
      </c>
      <c r="G14" s="154"/>
      <c r="H14" s="155" t="s">
        <v>517</v>
      </c>
      <c r="I14" s="155" t="s">
        <v>517</v>
      </c>
      <c r="J14" s="155" t="s">
        <v>517</v>
      </c>
    </row>
    <row r="15" spans="1:10" ht="26.25" x14ac:dyDescent="0.25">
      <c r="A15" s="153" t="s">
        <v>642</v>
      </c>
      <c r="B15" s="154" t="s">
        <v>643</v>
      </c>
      <c r="C15" s="154" t="s">
        <v>644</v>
      </c>
      <c r="E15" s="154" t="s">
        <v>644</v>
      </c>
      <c r="F15" s="154" t="s">
        <v>644</v>
      </c>
      <c r="G15" s="154"/>
      <c r="H15" s="156">
        <v>83.8</v>
      </c>
      <c r="I15" s="156">
        <v>43.8</v>
      </c>
      <c r="J15" s="155" t="s">
        <v>425</v>
      </c>
    </row>
    <row r="16" spans="1:10" x14ac:dyDescent="0.25">
      <c r="A16" s="158" t="s">
        <v>645</v>
      </c>
      <c r="B16" s="154" t="s">
        <v>625</v>
      </c>
      <c r="C16" s="154" t="s">
        <v>625</v>
      </c>
      <c r="D16" s="160"/>
      <c r="E16" s="154" t="s">
        <v>625</v>
      </c>
      <c r="F16" s="154" t="s">
        <v>625</v>
      </c>
      <c r="G16" s="159"/>
      <c r="H16" s="155" t="s">
        <v>626</v>
      </c>
      <c r="I16" s="155" t="s">
        <v>626</v>
      </c>
      <c r="J16" s="155" t="s">
        <v>626</v>
      </c>
    </row>
    <row r="17" spans="1:10" x14ac:dyDescent="0.25">
      <c r="A17" s="153" t="s">
        <v>646</v>
      </c>
      <c r="B17" s="154" t="s">
        <v>647</v>
      </c>
      <c r="C17" s="154" t="s">
        <v>639</v>
      </c>
      <c r="E17" s="157">
        <v>21300</v>
      </c>
      <c r="F17" s="154" t="s">
        <v>639</v>
      </c>
      <c r="G17" s="154"/>
      <c r="H17" s="156">
        <v>68.5</v>
      </c>
      <c r="I17" s="156">
        <v>70.400000000000006</v>
      </c>
      <c r="J17" s="156">
        <v>67.400000000000006</v>
      </c>
    </row>
    <row r="18" spans="1:10" x14ac:dyDescent="0.25">
      <c r="A18" s="153" t="s">
        <v>648</v>
      </c>
      <c r="B18" s="154" t="s">
        <v>631</v>
      </c>
      <c r="C18" s="154" t="s">
        <v>631</v>
      </c>
      <c r="E18" s="154" t="s">
        <v>631</v>
      </c>
      <c r="F18" s="154" t="s">
        <v>631</v>
      </c>
      <c r="G18" s="154"/>
      <c r="H18" s="155" t="s">
        <v>632</v>
      </c>
      <c r="I18" s="155" t="s">
        <v>632</v>
      </c>
      <c r="J18" s="155" t="s">
        <v>632</v>
      </c>
    </row>
    <row r="19" spans="1:10" x14ac:dyDescent="0.25">
      <c r="A19" s="158" t="s">
        <v>649</v>
      </c>
      <c r="B19" s="154" t="s">
        <v>618</v>
      </c>
      <c r="C19" s="154" t="s">
        <v>618</v>
      </c>
      <c r="D19" s="160"/>
      <c r="E19" s="154" t="s">
        <v>618</v>
      </c>
      <c r="F19" s="154" t="s">
        <v>618</v>
      </c>
      <c r="G19" s="159"/>
      <c r="H19" s="155" t="s">
        <v>619</v>
      </c>
      <c r="I19" s="155" t="s">
        <v>619</v>
      </c>
      <c r="J19" s="155" t="s">
        <v>619</v>
      </c>
    </row>
    <row r="20" spans="1:10" x14ac:dyDescent="0.25">
      <c r="A20" s="158" t="s">
        <v>650</v>
      </c>
      <c r="B20" s="154" t="s">
        <v>631</v>
      </c>
      <c r="C20" s="154" t="s">
        <v>631</v>
      </c>
      <c r="D20" s="160"/>
      <c r="E20" s="154" t="s">
        <v>631</v>
      </c>
      <c r="F20" s="154" t="s">
        <v>631</v>
      </c>
      <c r="G20" s="159"/>
      <c r="H20" s="155" t="s">
        <v>632</v>
      </c>
      <c r="I20" s="155" t="s">
        <v>632</v>
      </c>
      <c r="J20" s="155" t="s">
        <v>632</v>
      </c>
    </row>
    <row r="21" spans="1:10" x14ac:dyDescent="0.25">
      <c r="A21" s="153" t="s">
        <v>651</v>
      </c>
      <c r="B21" s="157">
        <v>13800</v>
      </c>
      <c r="C21" s="154" t="s">
        <v>615</v>
      </c>
      <c r="E21" s="157">
        <v>14200</v>
      </c>
      <c r="F21" s="154" t="s">
        <v>615</v>
      </c>
      <c r="G21" s="154"/>
      <c r="H21" s="250">
        <v>5.3</v>
      </c>
      <c r="I21" s="250">
        <v>8</v>
      </c>
      <c r="J21" s="250">
        <v>6.5</v>
      </c>
    </row>
    <row r="22" spans="1:10" x14ac:dyDescent="0.25">
      <c r="A22" s="153" t="s">
        <v>652</v>
      </c>
      <c r="B22" s="157" t="s">
        <v>653</v>
      </c>
      <c r="C22" s="154" t="s">
        <v>654</v>
      </c>
      <c r="E22" s="154" t="s">
        <v>654</v>
      </c>
      <c r="F22" s="154" t="s">
        <v>654</v>
      </c>
      <c r="G22" s="154"/>
      <c r="H22" s="155" t="s">
        <v>655</v>
      </c>
      <c r="I22" s="155" t="s">
        <v>655</v>
      </c>
      <c r="J22" s="155" t="s">
        <v>655</v>
      </c>
    </row>
    <row r="23" spans="1:10" x14ac:dyDescent="0.25">
      <c r="A23" s="158" t="s">
        <v>656</v>
      </c>
      <c r="B23" s="154" t="s">
        <v>657</v>
      </c>
      <c r="C23" s="154" t="s">
        <v>657</v>
      </c>
      <c r="D23" s="160"/>
      <c r="E23" s="154" t="s">
        <v>657</v>
      </c>
      <c r="F23" s="154" t="s">
        <v>657</v>
      </c>
      <c r="G23" s="159"/>
      <c r="H23" s="155" t="s">
        <v>477</v>
      </c>
      <c r="I23" s="155" t="s">
        <v>477</v>
      </c>
      <c r="J23" s="155" t="s">
        <v>477</v>
      </c>
    </row>
    <row r="24" spans="1:10" x14ac:dyDescent="0.25">
      <c r="A24" s="153" t="s">
        <v>658</v>
      </c>
      <c r="B24" s="154" t="s">
        <v>657</v>
      </c>
      <c r="C24" s="154" t="s">
        <v>657</v>
      </c>
      <c r="E24" s="154" t="s">
        <v>657</v>
      </c>
      <c r="F24" s="154" t="s">
        <v>657</v>
      </c>
      <c r="G24" s="154"/>
      <c r="H24" s="155" t="s">
        <v>477</v>
      </c>
      <c r="I24" s="155" t="s">
        <v>477</v>
      </c>
      <c r="J24" s="155" t="s">
        <v>477</v>
      </c>
    </row>
    <row r="25" spans="1:10" x14ac:dyDescent="0.25">
      <c r="A25" s="153" t="s">
        <v>659</v>
      </c>
      <c r="B25" s="157">
        <v>205000</v>
      </c>
      <c r="C25" s="154" t="s">
        <v>615</v>
      </c>
      <c r="E25" s="157">
        <v>40400</v>
      </c>
      <c r="F25" s="154" t="s">
        <v>615</v>
      </c>
      <c r="G25" s="154"/>
      <c r="H25" s="155" t="s">
        <v>660</v>
      </c>
      <c r="I25" s="250">
        <v>9.4</v>
      </c>
      <c r="J25" s="155" t="s">
        <v>660</v>
      </c>
    </row>
    <row r="26" spans="1:10" x14ac:dyDescent="0.25">
      <c r="A26" s="153" t="s">
        <v>661</v>
      </c>
      <c r="B26" s="154" t="s">
        <v>662</v>
      </c>
      <c r="C26" s="154" t="s">
        <v>662</v>
      </c>
      <c r="E26" s="154" t="s">
        <v>662</v>
      </c>
      <c r="F26" s="154" t="s">
        <v>662</v>
      </c>
      <c r="G26" s="154"/>
      <c r="H26" s="155" t="s">
        <v>389</v>
      </c>
      <c r="I26" s="155" t="s">
        <v>389</v>
      </c>
      <c r="J26" s="155" t="s">
        <v>389</v>
      </c>
    </row>
    <row r="27" spans="1:10" x14ac:dyDescent="0.25">
      <c r="A27" s="158" t="s">
        <v>663</v>
      </c>
      <c r="B27" s="154" t="s">
        <v>631</v>
      </c>
      <c r="C27" s="154" t="s">
        <v>631</v>
      </c>
      <c r="D27" s="160"/>
      <c r="E27" s="154" t="s">
        <v>631</v>
      </c>
      <c r="F27" s="154" t="s">
        <v>631</v>
      </c>
      <c r="G27" s="159"/>
      <c r="H27" s="155" t="s">
        <v>632</v>
      </c>
      <c r="I27" s="155" t="s">
        <v>632</v>
      </c>
      <c r="J27" s="155" t="s">
        <v>632</v>
      </c>
    </row>
    <row r="28" spans="1:10" x14ac:dyDescent="0.25">
      <c r="A28" s="158" t="s">
        <v>664</v>
      </c>
      <c r="B28" s="154" t="s">
        <v>665</v>
      </c>
      <c r="C28" s="154" t="s">
        <v>665</v>
      </c>
      <c r="D28" s="160"/>
      <c r="E28" s="154" t="s">
        <v>665</v>
      </c>
      <c r="F28" s="154" t="s">
        <v>665</v>
      </c>
      <c r="G28" s="159"/>
      <c r="H28" s="155" t="s">
        <v>413</v>
      </c>
      <c r="I28" s="155" t="s">
        <v>413</v>
      </c>
      <c r="J28" s="155" t="s">
        <v>413</v>
      </c>
    </row>
    <row r="29" spans="1:10" ht="26.25" x14ac:dyDescent="0.25">
      <c r="A29" s="161" t="s">
        <v>666</v>
      </c>
      <c r="B29" s="154" t="s">
        <v>618</v>
      </c>
      <c r="C29" s="154" t="s">
        <v>618</v>
      </c>
      <c r="D29" s="162"/>
      <c r="E29" s="157">
        <v>4730</v>
      </c>
      <c r="F29" s="154" t="s">
        <v>618</v>
      </c>
      <c r="G29" s="163"/>
      <c r="H29" s="252">
        <v>1.7</v>
      </c>
      <c r="I29" s="252">
        <v>2.7</v>
      </c>
      <c r="J29" s="252">
        <v>1.7</v>
      </c>
    </row>
    <row r="30" spans="1:10" x14ac:dyDescent="0.25">
      <c r="A30" s="158" t="s">
        <v>667</v>
      </c>
      <c r="B30" s="154" t="s">
        <v>625</v>
      </c>
      <c r="C30" s="154" t="s">
        <v>625</v>
      </c>
      <c r="D30" s="160"/>
      <c r="E30" s="154" t="s">
        <v>625</v>
      </c>
      <c r="F30" s="154" t="s">
        <v>625</v>
      </c>
      <c r="G30" s="159"/>
      <c r="H30" s="155" t="s">
        <v>626</v>
      </c>
      <c r="I30" s="155" t="s">
        <v>626</v>
      </c>
      <c r="J30" s="155" t="s">
        <v>626</v>
      </c>
    </row>
    <row r="31" spans="1:10" x14ac:dyDescent="0.25">
      <c r="A31" s="158" t="s">
        <v>668</v>
      </c>
      <c r="B31" s="159" t="s">
        <v>669</v>
      </c>
      <c r="C31" s="159" t="s">
        <v>670</v>
      </c>
      <c r="D31" s="160"/>
      <c r="E31" s="154" t="s">
        <v>615</v>
      </c>
      <c r="F31" s="159" t="s">
        <v>671</v>
      </c>
      <c r="G31" s="159"/>
      <c r="H31" s="253">
        <v>8.6</v>
      </c>
      <c r="I31" s="253">
        <v>9.3000000000000007</v>
      </c>
      <c r="J31" s="155" t="s">
        <v>616</v>
      </c>
    </row>
    <row r="32" spans="1:10" x14ac:dyDescent="0.25">
      <c r="A32" s="153" t="s">
        <v>672</v>
      </c>
      <c r="B32" s="154" t="s">
        <v>673</v>
      </c>
      <c r="C32" s="154" t="s">
        <v>639</v>
      </c>
      <c r="E32" s="157" t="s">
        <v>674</v>
      </c>
      <c r="F32" s="154" t="s">
        <v>639</v>
      </c>
      <c r="G32" s="154"/>
      <c r="H32" s="155" t="s">
        <v>520</v>
      </c>
      <c r="I32" s="156">
        <v>23.8</v>
      </c>
      <c r="J32" s="250">
        <v>8.8000000000000007</v>
      </c>
    </row>
    <row r="33" spans="1:10" x14ac:dyDescent="0.25">
      <c r="A33" s="153" t="s">
        <v>675</v>
      </c>
      <c r="B33" s="154" t="s">
        <v>676</v>
      </c>
      <c r="C33" s="154" t="s">
        <v>676</v>
      </c>
      <c r="E33" s="154" t="s">
        <v>676</v>
      </c>
      <c r="F33" s="154" t="s">
        <v>676</v>
      </c>
      <c r="G33" s="154"/>
      <c r="H33" s="156">
        <v>237</v>
      </c>
      <c r="I33" s="156">
        <v>68.2</v>
      </c>
      <c r="J33" s="156">
        <v>76.2</v>
      </c>
    </row>
    <row r="34" spans="1:10" x14ac:dyDescent="0.25">
      <c r="A34" s="153" t="s">
        <v>677</v>
      </c>
      <c r="B34" s="154" t="s">
        <v>657</v>
      </c>
      <c r="C34" s="154" t="s">
        <v>657</v>
      </c>
      <c r="E34" s="154" t="s">
        <v>657</v>
      </c>
      <c r="F34" s="154" t="s">
        <v>657</v>
      </c>
      <c r="G34" s="154"/>
      <c r="H34" s="156">
        <v>11.8</v>
      </c>
      <c r="I34" s="155" t="s">
        <v>477</v>
      </c>
      <c r="J34" s="156">
        <v>15.8</v>
      </c>
    </row>
    <row r="35" spans="1:10" ht="20.25" customHeight="1" x14ac:dyDescent="0.25">
      <c r="A35" s="158" t="s">
        <v>678</v>
      </c>
      <c r="B35" s="154" t="s">
        <v>679</v>
      </c>
      <c r="C35" s="154" t="s">
        <v>679</v>
      </c>
      <c r="D35" s="160"/>
      <c r="E35" s="154" t="s">
        <v>679</v>
      </c>
      <c r="F35" s="154" t="s">
        <v>679</v>
      </c>
      <c r="G35" s="159"/>
      <c r="H35" s="164">
        <v>529</v>
      </c>
      <c r="I35" s="155" t="s">
        <v>680</v>
      </c>
      <c r="J35" s="155" t="s">
        <v>680</v>
      </c>
    </row>
    <row r="36" spans="1:10" x14ac:dyDescent="0.25">
      <c r="A36" s="153" t="s">
        <v>681</v>
      </c>
      <c r="B36" s="154" t="s">
        <v>618</v>
      </c>
      <c r="C36" s="154" t="s">
        <v>618</v>
      </c>
      <c r="E36" s="154" t="s">
        <v>618</v>
      </c>
      <c r="F36" s="154" t="s">
        <v>618</v>
      </c>
      <c r="G36" s="154"/>
      <c r="H36" s="250">
        <v>3.2</v>
      </c>
      <c r="I36" s="155" t="s">
        <v>619</v>
      </c>
      <c r="J36" s="155" t="s">
        <v>619</v>
      </c>
    </row>
    <row r="37" spans="1:10" x14ac:dyDescent="0.25">
      <c r="A37" s="158" t="s">
        <v>682</v>
      </c>
      <c r="B37" s="154" t="s">
        <v>631</v>
      </c>
      <c r="C37" s="154" t="s">
        <v>631</v>
      </c>
      <c r="D37" s="160"/>
      <c r="E37" s="154" t="s">
        <v>631</v>
      </c>
      <c r="F37" s="154" t="s">
        <v>631</v>
      </c>
      <c r="G37" s="159"/>
      <c r="H37" s="254">
        <v>0.6</v>
      </c>
      <c r="I37" s="254">
        <v>0.7</v>
      </c>
      <c r="J37" s="253">
        <v>2.2999999999999998</v>
      </c>
    </row>
    <row r="38" spans="1:10" x14ac:dyDescent="0.25">
      <c r="A38" s="153" t="s">
        <v>683</v>
      </c>
      <c r="B38" s="154" t="s">
        <v>618</v>
      </c>
      <c r="C38" s="154" t="s">
        <v>618</v>
      </c>
      <c r="E38" s="154" t="s">
        <v>618</v>
      </c>
      <c r="F38" s="154" t="s">
        <v>618</v>
      </c>
      <c r="G38" s="154"/>
      <c r="H38" s="250">
        <v>1.8</v>
      </c>
      <c r="I38" s="250">
        <v>3.2</v>
      </c>
      <c r="J38" s="155" t="s">
        <v>684</v>
      </c>
    </row>
    <row r="39" spans="1:10" x14ac:dyDescent="0.25">
      <c r="A39" s="158" t="s">
        <v>685</v>
      </c>
      <c r="B39" s="154" t="s">
        <v>618</v>
      </c>
      <c r="C39" s="154" t="s">
        <v>618</v>
      </c>
      <c r="D39" s="160"/>
      <c r="E39" s="154" t="s">
        <v>618</v>
      </c>
      <c r="F39" s="154" t="s">
        <v>618</v>
      </c>
      <c r="G39" s="159"/>
      <c r="H39" s="155" t="s">
        <v>619</v>
      </c>
      <c r="I39" s="155" t="s">
        <v>619</v>
      </c>
      <c r="J39" s="155" t="s">
        <v>619</v>
      </c>
    </row>
    <row r="40" spans="1:10" ht="18.75" customHeight="1" x14ac:dyDescent="0.25">
      <c r="A40" s="153" t="s">
        <v>686</v>
      </c>
      <c r="B40" s="157" t="s">
        <v>687</v>
      </c>
      <c r="C40" s="157" t="s">
        <v>687</v>
      </c>
      <c r="E40" s="157">
        <v>4880</v>
      </c>
      <c r="F40" s="157" t="s">
        <v>687</v>
      </c>
      <c r="G40" s="154"/>
      <c r="H40" s="155" t="s">
        <v>688</v>
      </c>
      <c r="I40" s="155" t="s">
        <v>688</v>
      </c>
      <c r="J40" s="155" t="s">
        <v>688</v>
      </c>
    </row>
    <row r="41" spans="1:10" x14ac:dyDescent="0.25">
      <c r="A41" s="287" t="s">
        <v>607</v>
      </c>
      <c r="B41" s="288" t="s">
        <v>3</v>
      </c>
      <c r="C41" s="288"/>
      <c r="D41" s="151"/>
      <c r="E41" s="289" t="s">
        <v>16</v>
      </c>
      <c r="F41" s="289"/>
      <c r="G41" s="151"/>
      <c r="H41" s="290" t="s">
        <v>608</v>
      </c>
      <c r="I41" s="290"/>
      <c r="J41" s="290"/>
    </row>
    <row r="42" spans="1:10" ht="30.75" x14ac:dyDescent="0.25">
      <c r="A42" s="292"/>
      <c r="B42" s="152" t="s">
        <v>609</v>
      </c>
      <c r="C42" s="152" t="s">
        <v>610</v>
      </c>
      <c r="D42" s="152"/>
      <c r="E42" s="152" t="s">
        <v>609</v>
      </c>
      <c r="F42" s="152" t="s">
        <v>610</v>
      </c>
      <c r="G42" s="152"/>
      <c r="H42" s="125" t="s">
        <v>611</v>
      </c>
      <c r="I42" s="125" t="s">
        <v>612</v>
      </c>
      <c r="J42" s="125" t="s">
        <v>613</v>
      </c>
    </row>
    <row r="43" spans="1:10" x14ac:dyDescent="0.25">
      <c r="A43" s="158" t="s">
        <v>689</v>
      </c>
      <c r="B43" s="154" t="s">
        <v>618</v>
      </c>
      <c r="C43" s="154" t="s">
        <v>618</v>
      </c>
      <c r="D43" s="160"/>
      <c r="E43" s="154" t="s">
        <v>618</v>
      </c>
      <c r="F43" s="154" t="s">
        <v>618</v>
      </c>
      <c r="G43" s="159"/>
      <c r="H43" s="155" t="s">
        <v>684</v>
      </c>
      <c r="I43" s="155" t="s">
        <v>684</v>
      </c>
      <c r="J43" s="155" t="s">
        <v>684</v>
      </c>
    </row>
    <row r="44" spans="1:10" ht="16.5" customHeight="1" x14ac:dyDescent="0.25">
      <c r="A44" s="153" t="s">
        <v>690</v>
      </c>
      <c r="B44" s="154" t="s">
        <v>625</v>
      </c>
      <c r="C44" s="154" t="s">
        <v>625</v>
      </c>
      <c r="E44" s="154" t="s">
        <v>625</v>
      </c>
      <c r="F44" s="154" t="s">
        <v>625</v>
      </c>
      <c r="G44" s="154"/>
      <c r="H44" s="155" t="s">
        <v>626</v>
      </c>
      <c r="I44" s="155" t="s">
        <v>626</v>
      </c>
      <c r="J44" s="155" t="s">
        <v>626</v>
      </c>
    </row>
    <row r="45" spans="1:10" ht="18" customHeight="1" x14ac:dyDescent="0.25">
      <c r="A45" s="158" t="s">
        <v>691</v>
      </c>
      <c r="B45" s="154" t="s">
        <v>657</v>
      </c>
      <c r="C45" s="154" t="s">
        <v>657</v>
      </c>
      <c r="D45" s="160"/>
      <c r="E45" s="154" t="s">
        <v>657</v>
      </c>
      <c r="F45" s="154" t="s">
        <v>657</v>
      </c>
      <c r="G45" s="159"/>
      <c r="H45" s="155" t="s">
        <v>477</v>
      </c>
      <c r="I45" s="155" t="s">
        <v>477</v>
      </c>
      <c r="J45" s="155" t="s">
        <v>477</v>
      </c>
    </row>
    <row r="46" spans="1:10" ht="15" customHeight="1" x14ac:dyDescent="0.25">
      <c r="A46" s="158" t="s">
        <v>692</v>
      </c>
      <c r="B46" s="154" t="s">
        <v>615</v>
      </c>
      <c r="C46" s="154" t="s">
        <v>615</v>
      </c>
      <c r="D46" s="160"/>
      <c r="E46" s="154" t="s">
        <v>615</v>
      </c>
      <c r="F46" s="154" t="s">
        <v>615</v>
      </c>
      <c r="G46" s="159"/>
      <c r="H46" s="155" t="s">
        <v>660</v>
      </c>
      <c r="I46" s="164">
        <v>6.9</v>
      </c>
      <c r="J46" s="164">
        <v>4</v>
      </c>
    </row>
    <row r="47" spans="1:10" ht="17.25" customHeight="1" x14ac:dyDescent="0.25">
      <c r="A47" s="158" t="s">
        <v>693</v>
      </c>
      <c r="B47" s="154" t="s">
        <v>618</v>
      </c>
      <c r="C47" s="154" t="s">
        <v>618</v>
      </c>
      <c r="D47" s="160"/>
      <c r="E47" s="154" t="s">
        <v>618</v>
      </c>
      <c r="F47" s="154" t="s">
        <v>618</v>
      </c>
      <c r="G47" s="159"/>
      <c r="H47" s="155" t="s">
        <v>684</v>
      </c>
      <c r="I47" s="155" t="s">
        <v>684</v>
      </c>
      <c r="J47" s="155" t="s">
        <v>684</v>
      </c>
    </row>
    <row r="48" spans="1:10" ht="26.25" x14ac:dyDescent="0.25">
      <c r="A48" s="153" t="s">
        <v>694</v>
      </c>
      <c r="B48" s="34">
        <v>254000</v>
      </c>
      <c r="C48" s="189" t="s">
        <v>618</v>
      </c>
      <c r="D48" s="33"/>
      <c r="E48" s="34">
        <v>45800</v>
      </c>
      <c r="F48" s="189" t="s">
        <v>618</v>
      </c>
      <c r="G48" s="189"/>
      <c r="H48" s="263" t="s">
        <v>684</v>
      </c>
      <c r="I48" s="263" t="s">
        <v>684</v>
      </c>
      <c r="J48" s="238">
        <v>3.3</v>
      </c>
    </row>
    <row r="49" spans="1:10" x14ac:dyDescent="0.25">
      <c r="A49" s="153" t="s">
        <v>695</v>
      </c>
      <c r="B49" s="154" t="s">
        <v>696</v>
      </c>
      <c r="C49" s="154" t="s">
        <v>697</v>
      </c>
      <c r="E49" s="157">
        <v>2450</v>
      </c>
      <c r="F49" s="154" t="s">
        <v>631</v>
      </c>
      <c r="G49" s="154"/>
      <c r="H49" s="156">
        <v>2.6</v>
      </c>
      <c r="I49" s="156">
        <v>3</v>
      </c>
      <c r="J49" s="156">
        <v>3</v>
      </c>
    </row>
    <row r="50" spans="1:10" x14ac:dyDescent="0.25">
      <c r="A50" s="153" t="s">
        <v>698</v>
      </c>
      <c r="B50" s="154" t="s">
        <v>699</v>
      </c>
      <c r="C50" s="154" t="s">
        <v>615</v>
      </c>
      <c r="E50" s="157">
        <v>112000</v>
      </c>
      <c r="F50" s="154" t="s">
        <v>615</v>
      </c>
      <c r="G50" s="154"/>
      <c r="H50" s="155" t="s">
        <v>660</v>
      </c>
      <c r="I50" s="155" t="s">
        <v>660</v>
      </c>
      <c r="J50" s="155" t="s">
        <v>660</v>
      </c>
    </row>
    <row r="51" spans="1:10" x14ac:dyDescent="0.25">
      <c r="A51" s="153" t="s">
        <v>700</v>
      </c>
      <c r="B51" s="157">
        <v>83200</v>
      </c>
      <c r="C51" s="154" t="s">
        <v>634</v>
      </c>
      <c r="E51" s="154" t="s">
        <v>634</v>
      </c>
      <c r="F51" s="154" t="s">
        <v>634</v>
      </c>
      <c r="G51" s="154"/>
      <c r="H51" s="155" t="s">
        <v>636</v>
      </c>
      <c r="I51" s="155" t="s">
        <v>636</v>
      </c>
      <c r="J51" s="155" t="s">
        <v>636</v>
      </c>
    </row>
    <row r="52" spans="1:10" x14ac:dyDescent="0.25">
      <c r="A52" s="153" t="s">
        <v>701</v>
      </c>
      <c r="B52" s="154" t="s">
        <v>702</v>
      </c>
      <c r="C52" s="154" t="s">
        <v>703</v>
      </c>
      <c r="E52" s="154" t="s">
        <v>703</v>
      </c>
      <c r="F52" s="154" t="s">
        <v>703</v>
      </c>
      <c r="G52" s="154"/>
      <c r="H52" s="155" t="s">
        <v>687</v>
      </c>
      <c r="I52" s="155" t="s">
        <v>687</v>
      </c>
      <c r="J52" s="155" t="s">
        <v>687</v>
      </c>
    </row>
    <row r="53" spans="1:10" x14ac:dyDescent="0.25">
      <c r="A53" s="153" t="s">
        <v>704</v>
      </c>
      <c r="B53" s="154" t="s">
        <v>631</v>
      </c>
      <c r="C53" s="154" t="s">
        <v>631</v>
      </c>
      <c r="E53" s="154" t="s">
        <v>631</v>
      </c>
      <c r="F53" s="154" t="s">
        <v>631</v>
      </c>
      <c r="G53" s="154"/>
      <c r="H53" s="156">
        <v>1</v>
      </c>
      <c r="I53" s="156">
        <v>2</v>
      </c>
      <c r="J53" s="156">
        <v>1.4</v>
      </c>
    </row>
    <row r="54" spans="1:10" x14ac:dyDescent="0.25">
      <c r="A54" s="153" t="s">
        <v>705</v>
      </c>
      <c r="B54" s="157">
        <v>1390000</v>
      </c>
      <c r="C54" s="154" t="s">
        <v>657</v>
      </c>
      <c r="E54" s="157">
        <v>106000</v>
      </c>
      <c r="F54" s="154" t="s">
        <v>657</v>
      </c>
      <c r="G54" s="154"/>
      <c r="H54" s="156">
        <v>14.2</v>
      </c>
      <c r="I54" s="156">
        <v>14</v>
      </c>
      <c r="J54" s="156">
        <v>12.8</v>
      </c>
    </row>
    <row r="55" spans="1:10" x14ac:dyDescent="0.25">
      <c r="A55" s="158" t="s">
        <v>706</v>
      </c>
      <c r="B55" s="154" t="s">
        <v>657</v>
      </c>
      <c r="C55" s="154" t="s">
        <v>657</v>
      </c>
      <c r="D55" s="160"/>
      <c r="E55" s="154" t="s">
        <v>657</v>
      </c>
      <c r="F55" s="154" t="s">
        <v>657</v>
      </c>
      <c r="G55" s="159"/>
      <c r="H55" s="155" t="s">
        <v>477</v>
      </c>
      <c r="I55" s="155" t="s">
        <v>477</v>
      </c>
      <c r="J55" s="155" t="s">
        <v>477</v>
      </c>
    </row>
    <row r="56" spans="1:10" x14ac:dyDescent="0.25">
      <c r="A56" s="158" t="s">
        <v>707</v>
      </c>
      <c r="B56" s="154" t="s">
        <v>631</v>
      </c>
      <c r="C56" s="154" t="s">
        <v>631</v>
      </c>
      <c r="D56" s="160"/>
      <c r="E56" s="154" t="s">
        <v>631</v>
      </c>
      <c r="F56" s="154" t="s">
        <v>631</v>
      </c>
      <c r="G56" s="159"/>
      <c r="H56" s="164">
        <v>0.8</v>
      </c>
      <c r="I56" s="164">
        <v>0.9</v>
      </c>
      <c r="J56" s="164">
        <v>0.9</v>
      </c>
    </row>
    <row r="57" spans="1:10" x14ac:dyDescent="0.25">
      <c r="A57" s="153" t="s">
        <v>708</v>
      </c>
      <c r="B57" s="157">
        <v>23000</v>
      </c>
      <c r="C57" s="154" t="s">
        <v>618</v>
      </c>
      <c r="E57" s="157">
        <v>2800</v>
      </c>
      <c r="F57" s="154" t="s">
        <v>618</v>
      </c>
      <c r="G57" s="154"/>
      <c r="H57" s="155" t="s">
        <v>684</v>
      </c>
      <c r="I57" s="155" t="s">
        <v>684</v>
      </c>
      <c r="J57" s="155" t="s">
        <v>684</v>
      </c>
    </row>
    <row r="58" spans="1:10" x14ac:dyDescent="0.25">
      <c r="A58" s="153" t="s">
        <v>709</v>
      </c>
      <c r="B58" s="157">
        <v>163000</v>
      </c>
      <c r="C58" s="154" t="s">
        <v>710</v>
      </c>
      <c r="E58" s="154" t="s">
        <v>710</v>
      </c>
      <c r="F58" s="154" t="s">
        <v>710</v>
      </c>
      <c r="G58" s="154"/>
      <c r="H58" s="155" t="s">
        <v>711</v>
      </c>
      <c r="I58" s="155" t="s">
        <v>711</v>
      </c>
      <c r="J58" s="155" t="s">
        <v>711</v>
      </c>
    </row>
    <row r="59" spans="1:10" x14ac:dyDescent="0.25">
      <c r="A59" s="158" t="s">
        <v>712</v>
      </c>
      <c r="B59" s="154" t="s">
        <v>657</v>
      </c>
      <c r="C59" s="154" t="s">
        <v>657</v>
      </c>
      <c r="D59" s="160"/>
      <c r="E59" s="154" t="s">
        <v>657</v>
      </c>
      <c r="F59" s="154" t="s">
        <v>657</v>
      </c>
      <c r="G59" s="159"/>
      <c r="H59" s="155" t="s">
        <v>477</v>
      </c>
      <c r="I59" s="155" t="s">
        <v>477</v>
      </c>
      <c r="J59" s="155" t="s">
        <v>477</v>
      </c>
    </row>
    <row r="60" spans="1:10" x14ac:dyDescent="0.25">
      <c r="A60" s="158" t="s">
        <v>713</v>
      </c>
      <c r="B60" s="154" t="s">
        <v>618</v>
      </c>
      <c r="C60" s="154" t="s">
        <v>618</v>
      </c>
      <c r="D60" s="160"/>
      <c r="E60" s="154" t="s">
        <v>618</v>
      </c>
      <c r="F60" s="154" t="s">
        <v>618</v>
      </c>
      <c r="G60" s="159"/>
      <c r="H60" s="155" t="s">
        <v>684</v>
      </c>
      <c r="I60" s="155" t="s">
        <v>684</v>
      </c>
      <c r="J60" s="155" t="s">
        <v>684</v>
      </c>
    </row>
    <row r="61" spans="1:10" s="264" customFormat="1" ht="19.5" customHeight="1" x14ac:dyDescent="0.25">
      <c r="A61" s="262" t="s">
        <v>714</v>
      </c>
      <c r="B61" s="189" t="s">
        <v>657</v>
      </c>
      <c r="C61" s="189" t="s">
        <v>657</v>
      </c>
      <c r="D61" s="33"/>
      <c r="E61" s="189" t="s">
        <v>657</v>
      </c>
      <c r="F61" s="189" t="s">
        <v>657</v>
      </c>
      <c r="G61" s="189"/>
      <c r="H61" s="238">
        <v>57.4</v>
      </c>
      <c r="I61" s="263" t="s">
        <v>477</v>
      </c>
      <c r="J61" s="263" t="s">
        <v>477</v>
      </c>
    </row>
    <row r="62" spans="1:10" ht="26.25" x14ac:dyDescent="0.25">
      <c r="A62" s="153" t="s">
        <v>715</v>
      </c>
      <c r="B62" s="189" t="s">
        <v>625</v>
      </c>
      <c r="C62" s="189" t="s">
        <v>625</v>
      </c>
      <c r="D62" s="33"/>
      <c r="E62" s="189" t="s">
        <v>625</v>
      </c>
      <c r="F62" s="189" t="s">
        <v>625</v>
      </c>
      <c r="G62" s="189"/>
      <c r="H62" s="238">
        <v>316</v>
      </c>
      <c r="I62" s="263" t="s">
        <v>626</v>
      </c>
      <c r="J62" s="238">
        <v>332</v>
      </c>
    </row>
    <row r="63" spans="1:10" x14ac:dyDescent="0.25">
      <c r="A63" s="153" t="s">
        <v>716</v>
      </c>
      <c r="B63" s="154" t="s">
        <v>717</v>
      </c>
      <c r="C63" s="157" t="s">
        <v>718</v>
      </c>
      <c r="E63" s="157">
        <v>5930</v>
      </c>
      <c r="F63" s="157" t="s">
        <v>718</v>
      </c>
      <c r="G63" s="154"/>
      <c r="H63" s="155" t="s">
        <v>719</v>
      </c>
      <c r="I63" s="155" t="s">
        <v>719</v>
      </c>
      <c r="J63" s="155" t="s">
        <v>719</v>
      </c>
    </row>
    <row r="64" spans="1:10" x14ac:dyDescent="0.25">
      <c r="A64" s="153" t="s">
        <v>720</v>
      </c>
      <c r="B64" s="154" t="s">
        <v>625</v>
      </c>
      <c r="C64" s="154" t="s">
        <v>625</v>
      </c>
      <c r="E64" s="157" t="s">
        <v>721</v>
      </c>
      <c r="F64" s="154" t="s">
        <v>625</v>
      </c>
      <c r="G64" s="154"/>
      <c r="H64" s="156">
        <v>403</v>
      </c>
      <c r="I64" s="156">
        <v>109</v>
      </c>
      <c r="J64" s="155" t="s">
        <v>626</v>
      </c>
    </row>
    <row r="65" spans="1:10" ht="19.5" customHeight="1" x14ac:dyDescent="0.25">
      <c r="A65" s="165" t="s">
        <v>722</v>
      </c>
      <c r="B65" s="166" t="s">
        <v>615</v>
      </c>
      <c r="C65" s="166" t="s">
        <v>615</v>
      </c>
      <c r="D65" s="167"/>
      <c r="E65" s="166" t="s">
        <v>615</v>
      </c>
      <c r="F65" s="166" t="s">
        <v>615</v>
      </c>
      <c r="G65" s="166"/>
      <c r="H65" s="168">
        <v>10.1</v>
      </c>
      <c r="I65" s="169" t="s">
        <v>660</v>
      </c>
      <c r="J65" s="168">
        <v>10.7</v>
      </c>
    </row>
    <row r="66" spans="1:10" ht="30" customHeight="1" x14ac:dyDescent="0.25">
      <c r="A66" s="291" t="s">
        <v>1056</v>
      </c>
      <c r="B66" s="291"/>
      <c r="C66" s="291"/>
      <c r="D66" s="291"/>
      <c r="E66" s="291"/>
      <c r="F66" s="291"/>
      <c r="G66" s="291"/>
      <c r="H66" s="291"/>
      <c r="I66" s="291"/>
      <c r="J66" s="291"/>
    </row>
    <row r="70" spans="1:10" x14ac:dyDescent="0.25">
      <c r="A70"/>
    </row>
    <row r="71" spans="1:10" x14ac:dyDescent="0.25">
      <c r="A71"/>
    </row>
  </sheetData>
  <sortState ref="A3:J63">
    <sortCondition ref="A3:A63"/>
  </sortState>
  <mergeCells count="9">
    <mergeCell ref="A1:A2"/>
    <mergeCell ref="B1:C1"/>
    <mergeCell ref="E1:F1"/>
    <mergeCell ref="H1:J1"/>
    <mergeCell ref="A66:J66"/>
    <mergeCell ref="A41:A42"/>
    <mergeCell ref="B41:C41"/>
    <mergeCell ref="E41:F41"/>
    <mergeCell ref="H41:J41"/>
  </mergeCells>
  <pageMargins left="0.7" right="0.7" top="0.75" bottom="0.75" header="0.3" footer="0.3"/>
  <pageSetup orientation="portrait" r:id="rId1"/>
  <headerFooter>
    <oddHeader>&amp;L&amp;"Times New Roman,Bold"&amp;12Table 5S.&amp;"Times New Roman,Regular" Concentrations of household and industrial chemicals in leachate, field blanks, and laboratory blank samples, all units are in nanograms per liter.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view="pageLayout" topLeftCell="A83" zoomScale="140" zoomScaleNormal="145" zoomScalePageLayoutView="140" workbookViewId="0">
      <selection activeCell="A94" sqref="A94"/>
    </sheetView>
  </sheetViews>
  <sheetFormatPr defaultRowHeight="15" x14ac:dyDescent="0.25"/>
  <cols>
    <col min="1" max="1" width="27.28515625" style="179" customWidth="1"/>
    <col min="2" max="2" width="8.7109375" style="174" customWidth="1"/>
    <col min="3" max="3" width="9.42578125" style="174" customWidth="1"/>
    <col min="4" max="4" width="6.5703125" style="175" customWidth="1"/>
    <col min="5" max="5" width="2.5703125" style="176" customWidth="1"/>
    <col min="6" max="6" width="8.7109375" style="174" customWidth="1"/>
    <col min="7" max="7" width="9.42578125" style="174" customWidth="1"/>
    <col min="8" max="8" width="6.5703125" style="185" customWidth="1"/>
  </cols>
  <sheetData>
    <row r="1" spans="1:8" x14ac:dyDescent="0.25">
      <c r="A1" s="282" t="s">
        <v>723</v>
      </c>
      <c r="B1" s="293" t="s">
        <v>4</v>
      </c>
      <c r="C1" s="293"/>
      <c r="D1" s="294" t="s">
        <v>724</v>
      </c>
      <c r="E1" s="213"/>
      <c r="F1" s="293" t="s">
        <v>15</v>
      </c>
      <c r="G1" s="293"/>
      <c r="H1" s="294" t="s">
        <v>724</v>
      </c>
    </row>
    <row r="2" spans="1:8" x14ac:dyDescent="0.25">
      <c r="A2" s="282"/>
      <c r="B2" s="171" t="s">
        <v>573</v>
      </c>
      <c r="C2" s="172" t="s">
        <v>725</v>
      </c>
      <c r="D2" s="294"/>
      <c r="E2" s="213"/>
      <c r="F2" s="171" t="s">
        <v>573</v>
      </c>
      <c r="G2" s="172" t="s">
        <v>725</v>
      </c>
      <c r="H2" s="294"/>
    </row>
    <row r="3" spans="1:8" ht="15" customHeight="1" x14ac:dyDescent="0.25">
      <c r="A3" s="214" t="s">
        <v>377</v>
      </c>
      <c r="B3" s="215" t="s">
        <v>391</v>
      </c>
      <c r="C3" s="215" t="s">
        <v>506</v>
      </c>
      <c r="D3" s="216"/>
      <c r="E3" s="217"/>
      <c r="F3" s="208" t="s">
        <v>379</v>
      </c>
      <c r="G3" s="208" t="s">
        <v>379</v>
      </c>
      <c r="H3" s="218"/>
    </row>
    <row r="4" spans="1:8" x14ac:dyDescent="0.25">
      <c r="A4" s="173" t="s">
        <v>380</v>
      </c>
      <c r="B4" s="129" t="s">
        <v>381</v>
      </c>
      <c r="C4" s="129" t="s">
        <v>381</v>
      </c>
      <c r="F4" s="129" t="s">
        <v>382</v>
      </c>
      <c r="G4" s="129" t="s">
        <v>382</v>
      </c>
      <c r="H4" s="177"/>
    </row>
    <row r="5" spans="1:8" x14ac:dyDescent="0.25">
      <c r="A5" s="173" t="s">
        <v>383</v>
      </c>
      <c r="B5" s="174">
        <v>5290</v>
      </c>
      <c r="C5" s="174">
        <v>5390</v>
      </c>
      <c r="D5" s="175">
        <v>1.8982061530857557E-2</v>
      </c>
      <c r="F5" s="129" t="s">
        <v>384</v>
      </c>
      <c r="G5" s="129" t="s">
        <v>384</v>
      </c>
      <c r="H5" s="177"/>
    </row>
    <row r="6" spans="1:8" x14ac:dyDescent="0.25">
      <c r="A6" s="173" t="s">
        <v>726</v>
      </c>
      <c r="B6" s="174">
        <v>2720</v>
      </c>
      <c r="C6" s="174">
        <v>3320</v>
      </c>
      <c r="D6" s="175">
        <v>0.19669451549629682</v>
      </c>
      <c r="F6" s="129" t="s">
        <v>386</v>
      </c>
      <c r="G6" s="129" t="s">
        <v>386</v>
      </c>
      <c r="H6" s="177"/>
    </row>
    <row r="7" spans="1:8" x14ac:dyDescent="0.25">
      <c r="A7" s="173" t="s">
        <v>727</v>
      </c>
      <c r="B7" s="174">
        <v>135.7398</v>
      </c>
      <c r="C7" s="174">
        <v>137.416</v>
      </c>
      <c r="D7" s="175">
        <v>1.2272849414143827E-2</v>
      </c>
      <c r="F7" s="129" t="s">
        <v>389</v>
      </c>
      <c r="G7" s="129" t="s">
        <v>389</v>
      </c>
      <c r="H7" s="177"/>
    </row>
    <row r="8" spans="1:8" x14ac:dyDescent="0.25">
      <c r="A8" s="173" t="s">
        <v>390</v>
      </c>
      <c r="B8" s="129" t="s">
        <v>391</v>
      </c>
      <c r="C8" s="129" t="s">
        <v>391</v>
      </c>
      <c r="F8" s="129" t="s">
        <v>391</v>
      </c>
      <c r="G8" s="129" t="s">
        <v>391</v>
      </c>
      <c r="H8" s="177"/>
    </row>
    <row r="9" spans="1:8" x14ac:dyDescent="0.25">
      <c r="A9" s="173" t="s">
        <v>392</v>
      </c>
      <c r="B9" s="129" t="s">
        <v>393</v>
      </c>
      <c r="C9" s="129" t="s">
        <v>393</v>
      </c>
      <c r="F9" s="129" t="s">
        <v>393</v>
      </c>
      <c r="G9" s="129" t="s">
        <v>393</v>
      </c>
      <c r="H9" s="177"/>
    </row>
    <row r="10" spans="1:8" x14ac:dyDescent="0.25">
      <c r="A10" s="173" t="s">
        <v>394</v>
      </c>
      <c r="B10" s="174">
        <v>419.50899380278173</v>
      </c>
      <c r="C10" s="174">
        <v>377.87845405960752</v>
      </c>
      <c r="D10" s="175">
        <v>0.10441734405219452</v>
      </c>
      <c r="F10" s="129" t="s">
        <v>395</v>
      </c>
      <c r="G10" s="129" t="s">
        <v>395</v>
      </c>
      <c r="H10" s="177"/>
    </row>
    <row r="11" spans="1:8" x14ac:dyDescent="0.25">
      <c r="A11" s="173" t="s">
        <v>396</v>
      </c>
      <c r="B11" s="129" t="s">
        <v>397</v>
      </c>
      <c r="C11" s="129" t="s">
        <v>397</v>
      </c>
      <c r="F11" s="129" t="s">
        <v>397</v>
      </c>
      <c r="G11" s="129" t="s">
        <v>397</v>
      </c>
      <c r="H11" s="177"/>
    </row>
    <row r="12" spans="1:8" x14ac:dyDescent="0.25">
      <c r="A12" s="173" t="s">
        <v>398</v>
      </c>
      <c r="B12" s="174">
        <v>1040</v>
      </c>
      <c r="C12" s="174">
        <v>948.21424230003868</v>
      </c>
      <c r="D12" s="175">
        <v>9.4466381163909791E-2</v>
      </c>
      <c r="F12" s="129" t="s">
        <v>399</v>
      </c>
      <c r="G12" s="129" t="s">
        <v>399</v>
      </c>
      <c r="H12" s="177"/>
    </row>
    <row r="13" spans="1:8" x14ac:dyDescent="0.25">
      <c r="A13" s="173" t="s">
        <v>400</v>
      </c>
      <c r="B13" s="174" t="s">
        <v>728</v>
      </c>
      <c r="C13" s="174" t="s">
        <v>729</v>
      </c>
      <c r="F13" s="129" t="s">
        <v>401</v>
      </c>
      <c r="G13" s="129" t="s">
        <v>401</v>
      </c>
      <c r="H13" s="177"/>
    </row>
    <row r="15" spans="1:8" x14ac:dyDescent="0.25">
      <c r="A15" s="173" t="s">
        <v>402</v>
      </c>
      <c r="B15" s="129" t="s">
        <v>403</v>
      </c>
      <c r="C15" s="129" t="s">
        <v>403</v>
      </c>
      <c r="F15" s="129" t="s">
        <v>403</v>
      </c>
      <c r="G15" s="129" t="s">
        <v>403</v>
      </c>
      <c r="H15" s="177"/>
    </row>
    <row r="16" spans="1:8" x14ac:dyDescent="0.25">
      <c r="A16" s="173" t="s">
        <v>404</v>
      </c>
      <c r="B16" s="129" t="s">
        <v>405</v>
      </c>
      <c r="C16" s="129" t="s">
        <v>405</v>
      </c>
      <c r="F16" s="129" t="s">
        <v>405</v>
      </c>
      <c r="G16" s="129" t="s">
        <v>405</v>
      </c>
      <c r="H16" s="177"/>
    </row>
    <row r="17" spans="1:8" x14ac:dyDescent="0.25">
      <c r="A17" s="173" t="s">
        <v>406</v>
      </c>
      <c r="B17" s="129" t="s">
        <v>407</v>
      </c>
      <c r="C17" s="129" t="s">
        <v>407</v>
      </c>
      <c r="F17" s="129" t="s">
        <v>407</v>
      </c>
      <c r="G17" s="129" t="s">
        <v>407</v>
      </c>
      <c r="H17" s="177"/>
    </row>
    <row r="18" spans="1:8" x14ac:dyDescent="0.25">
      <c r="A18" s="173" t="s">
        <v>408</v>
      </c>
      <c r="B18" s="174">
        <v>1003.7596553363048</v>
      </c>
      <c r="C18" s="129" t="s">
        <v>409</v>
      </c>
      <c r="F18" s="129" t="s">
        <v>409</v>
      </c>
      <c r="G18" s="129" t="s">
        <v>409</v>
      </c>
      <c r="H18" s="177"/>
    </row>
    <row r="19" spans="1:8" x14ac:dyDescent="0.25">
      <c r="A19" s="173" t="s">
        <v>410</v>
      </c>
      <c r="B19" s="174">
        <v>330.51984007245755</v>
      </c>
      <c r="C19" s="174">
        <v>326.02658948787712</v>
      </c>
      <c r="D19" s="175">
        <v>1.3687533378528627E-2</v>
      </c>
      <c r="F19" s="129" t="s">
        <v>411</v>
      </c>
      <c r="G19" s="129" t="s">
        <v>411</v>
      </c>
      <c r="H19" s="177"/>
    </row>
    <row r="20" spans="1:8" x14ac:dyDescent="0.25">
      <c r="A20" s="173" t="s">
        <v>412</v>
      </c>
      <c r="B20" s="174">
        <v>321.49503231651022</v>
      </c>
      <c r="C20" s="174">
        <v>415.0754424611336</v>
      </c>
      <c r="D20" s="175">
        <v>0.25409764129596285</v>
      </c>
      <c r="F20" s="174">
        <v>796.41</v>
      </c>
      <c r="G20" s="174">
        <v>944.02049999999997</v>
      </c>
      <c r="H20" s="178">
        <f>ABS(F20-G20)/((F20+G20)/2)</f>
        <v>0.1696252737469264</v>
      </c>
    </row>
    <row r="21" spans="1:8" x14ac:dyDescent="0.25">
      <c r="A21" s="173" t="s">
        <v>414</v>
      </c>
      <c r="B21" s="129" t="s">
        <v>415</v>
      </c>
      <c r="C21" s="129" t="s">
        <v>415</v>
      </c>
      <c r="F21" s="129" t="s">
        <v>416</v>
      </c>
      <c r="G21" s="129" t="s">
        <v>416</v>
      </c>
      <c r="H21" s="177"/>
    </row>
    <row r="22" spans="1:8" x14ac:dyDescent="0.25">
      <c r="A22" s="173" t="s">
        <v>417</v>
      </c>
      <c r="B22" s="129" t="s">
        <v>418</v>
      </c>
      <c r="C22" s="129" t="s">
        <v>418</v>
      </c>
      <c r="F22" s="129" t="s">
        <v>418</v>
      </c>
      <c r="G22" s="129" t="s">
        <v>418</v>
      </c>
      <c r="H22" s="177"/>
    </row>
    <row r="23" spans="1:8" x14ac:dyDescent="0.25">
      <c r="A23" s="173" t="s">
        <v>730</v>
      </c>
      <c r="B23" s="129" t="s">
        <v>420</v>
      </c>
      <c r="C23" s="129" t="s">
        <v>420</v>
      </c>
      <c r="F23" s="129" t="s">
        <v>420</v>
      </c>
      <c r="G23" s="129" t="s">
        <v>420</v>
      </c>
      <c r="H23" s="177"/>
    </row>
    <row r="24" spans="1:8" x14ac:dyDescent="0.25">
      <c r="A24" s="173" t="s">
        <v>421</v>
      </c>
      <c r="B24" s="129" t="s">
        <v>422</v>
      </c>
      <c r="C24" s="129" t="s">
        <v>422</v>
      </c>
      <c r="F24" s="129" t="s">
        <v>423</v>
      </c>
      <c r="G24" s="129" t="s">
        <v>423</v>
      </c>
      <c r="H24" s="177"/>
    </row>
    <row r="25" spans="1:8" x14ac:dyDescent="0.25">
      <c r="A25" s="173" t="s">
        <v>424</v>
      </c>
      <c r="B25" s="129" t="s">
        <v>425</v>
      </c>
      <c r="C25" s="129" t="s">
        <v>425</v>
      </c>
      <c r="F25" s="129" t="s">
        <v>425</v>
      </c>
      <c r="G25" s="129" t="s">
        <v>425</v>
      </c>
      <c r="H25" s="177"/>
    </row>
    <row r="26" spans="1:8" x14ac:dyDescent="0.25">
      <c r="A26" s="173" t="s">
        <v>426</v>
      </c>
      <c r="B26" s="129" t="s">
        <v>427</v>
      </c>
      <c r="C26" s="129" t="s">
        <v>427</v>
      </c>
      <c r="F26" s="129" t="s">
        <v>427</v>
      </c>
      <c r="G26" s="129" t="s">
        <v>427</v>
      </c>
      <c r="H26" s="177"/>
    </row>
    <row r="27" spans="1:8" x14ac:dyDescent="0.25">
      <c r="A27" s="173" t="s">
        <v>428</v>
      </c>
      <c r="B27" s="174">
        <v>4550</v>
      </c>
      <c r="C27" s="174">
        <v>4730</v>
      </c>
      <c r="D27" s="175">
        <v>3.7954789762486833E-2</v>
      </c>
      <c r="F27" s="174">
        <v>3540.8226</v>
      </c>
      <c r="G27" s="174">
        <v>2741.4166</v>
      </c>
      <c r="H27" s="178">
        <f>ABS(F27-G27)/((F27+G27)/2)</f>
        <v>0.25449715445409971</v>
      </c>
    </row>
    <row r="28" spans="1:8" x14ac:dyDescent="0.25">
      <c r="A28" s="173" t="s">
        <v>430</v>
      </c>
      <c r="B28" s="174" t="s">
        <v>731</v>
      </c>
      <c r="C28" s="129" t="s">
        <v>431</v>
      </c>
      <c r="F28" s="129" t="s">
        <v>431</v>
      </c>
      <c r="G28" s="129" t="s">
        <v>431</v>
      </c>
      <c r="H28" s="177"/>
    </row>
    <row r="29" spans="1:8" x14ac:dyDescent="0.25">
      <c r="A29" s="173" t="s">
        <v>432</v>
      </c>
      <c r="B29" s="174">
        <v>103.7426597595809</v>
      </c>
      <c r="C29" s="176">
        <v>90.398241886344564</v>
      </c>
      <c r="D29" s="175">
        <v>0.13747147314246963</v>
      </c>
      <c r="F29" s="129" t="s">
        <v>433</v>
      </c>
      <c r="G29" s="129" t="s">
        <v>433</v>
      </c>
      <c r="H29" s="177"/>
    </row>
    <row r="30" spans="1:8" x14ac:dyDescent="0.25">
      <c r="A30" s="173" t="s">
        <v>434</v>
      </c>
      <c r="B30" s="129" t="s">
        <v>381</v>
      </c>
      <c r="C30" s="129" t="s">
        <v>381</v>
      </c>
      <c r="F30" s="129" t="s">
        <v>382</v>
      </c>
      <c r="G30" s="129" t="s">
        <v>382</v>
      </c>
      <c r="H30" s="177"/>
    </row>
    <row r="31" spans="1:8" x14ac:dyDescent="0.25">
      <c r="A31" s="173" t="s">
        <v>436</v>
      </c>
      <c r="B31" s="129" t="s">
        <v>437</v>
      </c>
      <c r="C31" s="129" t="s">
        <v>437</v>
      </c>
      <c r="F31" s="129" t="s">
        <v>438</v>
      </c>
      <c r="G31" s="129" t="s">
        <v>438</v>
      </c>
      <c r="H31" s="177"/>
    </row>
    <row r="32" spans="1:8" x14ac:dyDescent="0.25">
      <c r="A32" s="173" t="s">
        <v>439</v>
      </c>
      <c r="B32" s="129" t="s">
        <v>440</v>
      </c>
      <c r="C32" s="129" t="s">
        <v>440</v>
      </c>
      <c r="F32" s="129" t="s">
        <v>441</v>
      </c>
      <c r="G32" s="129" t="s">
        <v>441</v>
      </c>
      <c r="H32" s="177"/>
    </row>
    <row r="33" spans="1:8" x14ac:dyDescent="0.25">
      <c r="A33" s="173" t="s">
        <v>442</v>
      </c>
      <c r="B33" s="129" t="s">
        <v>443</v>
      </c>
      <c r="C33" s="129" t="s">
        <v>443</v>
      </c>
      <c r="F33" s="129" t="s">
        <v>443</v>
      </c>
      <c r="G33" s="129" t="s">
        <v>443</v>
      </c>
      <c r="H33" s="177"/>
    </row>
    <row r="34" spans="1:8" x14ac:dyDescent="0.25">
      <c r="A34" s="173" t="s">
        <v>444</v>
      </c>
      <c r="B34" s="174" t="s">
        <v>732</v>
      </c>
      <c r="C34" s="129" t="s">
        <v>445</v>
      </c>
      <c r="F34" s="129" t="s">
        <v>445</v>
      </c>
      <c r="G34" s="129" t="s">
        <v>445</v>
      </c>
      <c r="H34" s="177"/>
    </row>
    <row r="35" spans="1:8" x14ac:dyDescent="0.25">
      <c r="A35" s="173" t="s">
        <v>446</v>
      </c>
      <c r="B35" s="129" t="s">
        <v>447</v>
      </c>
      <c r="C35" s="129" t="s">
        <v>447</v>
      </c>
      <c r="F35" s="129" t="s">
        <v>447</v>
      </c>
      <c r="G35" s="129" t="s">
        <v>447</v>
      </c>
      <c r="H35" s="177"/>
    </row>
    <row r="36" spans="1:8" x14ac:dyDescent="0.25">
      <c r="A36" s="173" t="s">
        <v>448</v>
      </c>
      <c r="B36" s="129" t="s">
        <v>449</v>
      </c>
      <c r="C36" s="129" t="s">
        <v>449</v>
      </c>
      <c r="F36" s="129" t="s">
        <v>450</v>
      </c>
      <c r="G36" s="129" t="s">
        <v>450</v>
      </c>
      <c r="H36" s="177"/>
    </row>
    <row r="37" spans="1:8" x14ac:dyDescent="0.25">
      <c r="A37" s="173" t="s">
        <v>451</v>
      </c>
      <c r="B37" s="129" t="s">
        <v>420</v>
      </c>
      <c r="C37" s="129" t="s">
        <v>420</v>
      </c>
      <c r="F37" s="129" t="s">
        <v>420</v>
      </c>
      <c r="G37" s="129" t="s">
        <v>420</v>
      </c>
      <c r="H37" s="177"/>
    </row>
    <row r="38" spans="1:8" x14ac:dyDescent="0.25">
      <c r="A38" s="173" t="s">
        <v>452</v>
      </c>
      <c r="B38" s="129" t="s">
        <v>453</v>
      </c>
      <c r="C38" s="129" t="s">
        <v>453</v>
      </c>
      <c r="F38" s="129" t="s">
        <v>454</v>
      </c>
      <c r="G38" s="129" t="s">
        <v>454</v>
      </c>
      <c r="H38" s="177"/>
    </row>
    <row r="39" spans="1:8" x14ac:dyDescent="0.25">
      <c r="A39" s="173" t="s">
        <v>455</v>
      </c>
      <c r="B39" s="129">
        <v>316.25920262050613</v>
      </c>
      <c r="C39" s="129" t="s">
        <v>401</v>
      </c>
      <c r="F39" s="128" t="s">
        <v>401</v>
      </c>
      <c r="G39" s="128" t="s">
        <v>401</v>
      </c>
      <c r="H39" s="177"/>
    </row>
    <row r="40" spans="1:8" x14ac:dyDescent="0.25">
      <c r="A40" s="173" t="s">
        <v>456</v>
      </c>
      <c r="B40" s="174">
        <v>1519.5128893471554</v>
      </c>
      <c r="C40" s="174">
        <v>1530</v>
      </c>
      <c r="D40" s="175">
        <v>4.1990233786840933E-3</v>
      </c>
      <c r="F40" s="128" t="s">
        <v>457</v>
      </c>
      <c r="G40" s="128" t="s">
        <v>457</v>
      </c>
      <c r="H40" s="177"/>
    </row>
    <row r="41" spans="1:8" x14ac:dyDescent="0.25">
      <c r="A41" s="173" t="s">
        <v>458</v>
      </c>
      <c r="B41" s="129" t="s">
        <v>459</v>
      </c>
      <c r="C41" s="129" t="s">
        <v>459</v>
      </c>
      <c r="F41" s="128" t="s">
        <v>459</v>
      </c>
      <c r="G41" s="128" t="s">
        <v>459</v>
      </c>
      <c r="H41" s="177"/>
    </row>
    <row r="42" spans="1:8" x14ac:dyDescent="0.25">
      <c r="A42" s="173" t="s">
        <v>460</v>
      </c>
      <c r="B42" s="129" t="s">
        <v>415</v>
      </c>
      <c r="C42" s="129" t="s">
        <v>415</v>
      </c>
      <c r="F42" s="128" t="s">
        <v>416</v>
      </c>
      <c r="G42" s="128" t="s">
        <v>416</v>
      </c>
      <c r="H42" s="177"/>
    </row>
    <row r="43" spans="1:8" x14ac:dyDescent="0.25">
      <c r="A43" s="173" t="s">
        <v>461</v>
      </c>
      <c r="B43" s="129" t="s">
        <v>445</v>
      </c>
      <c r="C43" s="129" t="s">
        <v>445</v>
      </c>
      <c r="F43" s="128" t="s">
        <v>445</v>
      </c>
      <c r="G43" s="128" t="s">
        <v>445</v>
      </c>
      <c r="H43" s="177"/>
    </row>
    <row r="44" spans="1:8" x14ac:dyDescent="0.25">
      <c r="A44" s="173" t="s">
        <v>462</v>
      </c>
      <c r="B44" s="129" t="s">
        <v>463</v>
      </c>
      <c r="C44" s="129" t="s">
        <v>463</v>
      </c>
      <c r="F44" s="128" t="s">
        <v>463</v>
      </c>
      <c r="G44" s="128" t="s">
        <v>463</v>
      </c>
      <c r="H44" s="177"/>
    </row>
    <row r="45" spans="1:8" x14ac:dyDescent="0.25">
      <c r="A45" s="173" t="s">
        <v>464</v>
      </c>
      <c r="B45" s="176">
        <v>25.836706719607989</v>
      </c>
      <c r="C45" s="176">
        <v>17.36462372772397</v>
      </c>
      <c r="D45" s="175">
        <v>0.39221398527124485</v>
      </c>
      <c r="F45" s="128" t="s">
        <v>466</v>
      </c>
      <c r="G45" s="128" t="s">
        <v>466</v>
      </c>
      <c r="H45" s="177"/>
    </row>
    <row r="46" spans="1:8" x14ac:dyDescent="0.25">
      <c r="A46" s="173" t="s">
        <v>467</v>
      </c>
      <c r="B46" s="129" t="s">
        <v>420</v>
      </c>
      <c r="C46" s="129" t="s">
        <v>420</v>
      </c>
      <c r="F46" s="128" t="s">
        <v>420</v>
      </c>
      <c r="G46" s="128" t="s">
        <v>420</v>
      </c>
      <c r="H46" s="177"/>
    </row>
    <row r="47" spans="1:8" x14ac:dyDescent="0.25">
      <c r="A47" s="173" t="s">
        <v>468</v>
      </c>
      <c r="B47" s="129" t="s">
        <v>469</v>
      </c>
      <c r="C47" s="129" t="s">
        <v>469</v>
      </c>
      <c r="F47" s="128" t="s">
        <v>469</v>
      </c>
      <c r="G47" s="128" t="s">
        <v>469</v>
      </c>
      <c r="H47" s="177"/>
    </row>
    <row r="48" spans="1:8" x14ac:dyDescent="0.25">
      <c r="A48" s="282" t="s">
        <v>723</v>
      </c>
      <c r="B48" s="293" t="s">
        <v>4</v>
      </c>
      <c r="C48" s="293"/>
      <c r="D48" s="294" t="s">
        <v>724</v>
      </c>
      <c r="E48" s="213"/>
      <c r="F48" s="293" t="s">
        <v>15</v>
      </c>
      <c r="G48" s="293"/>
      <c r="H48" s="294" t="s">
        <v>724</v>
      </c>
    </row>
    <row r="49" spans="1:8" x14ac:dyDescent="0.25">
      <c r="A49" s="286"/>
      <c r="B49" s="171" t="s">
        <v>573</v>
      </c>
      <c r="C49" s="172" t="s">
        <v>725</v>
      </c>
      <c r="D49" s="295"/>
      <c r="E49" s="267"/>
      <c r="F49" s="171" t="s">
        <v>573</v>
      </c>
      <c r="G49" s="172" t="s">
        <v>725</v>
      </c>
      <c r="H49" s="295"/>
    </row>
    <row r="50" spans="1:8" x14ac:dyDescent="0.25">
      <c r="A50" s="173" t="s">
        <v>470</v>
      </c>
      <c r="B50" s="129" t="s">
        <v>471</v>
      </c>
      <c r="C50" s="129" t="s">
        <v>471</v>
      </c>
      <c r="F50" s="128" t="s">
        <v>433</v>
      </c>
      <c r="G50" s="128" t="s">
        <v>433</v>
      </c>
      <c r="H50" s="177"/>
    </row>
    <row r="51" spans="1:8" x14ac:dyDescent="0.25">
      <c r="A51" s="173" t="s">
        <v>472</v>
      </c>
      <c r="B51" s="129" t="s">
        <v>473</v>
      </c>
      <c r="C51" s="129" t="s">
        <v>473</v>
      </c>
      <c r="F51" s="174">
        <v>333.98880000000003</v>
      </c>
      <c r="G51" s="174">
        <v>420.02179999999998</v>
      </c>
      <c r="H51" s="178">
        <f>ABS(F51-G51)/((F51+G51)/2)</f>
        <v>0.22820103590055618</v>
      </c>
    </row>
    <row r="52" spans="1:8" x14ac:dyDescent="0.25">
      <c r="A52" s="173" t="s">
        <v>474</v>
      </c>
      <c r="B52" s="129" t="s">
        <v>475</v>
      </c>
      <c r="C52" s="129" t="s">
        <v>475</v>
      </c>
      <c r="F52" s="128" t="s">
        <v>475</v>
      </c>
      <c r="G52" s="128" t="s">
        <v>475</v>
      </c>
      <c r="H52" s="177"/>
    </row>
    <row r="53" spans="1:8" x14ac:dyDescent="0.25">
      <c r="A53" s="173" t="s">
        <v>476</v>
      </c>
      <c r="B53" s="174" t="s">
        <v>733</v>
      </c>
      <c r="C53" s="174" t="s">
        <v>734</v>
      </c>
      <c r="F53" s="128" t="s">
        <v>477</v>
      </c>
      <c r="G53" s="128" t="s">
        <v>477</v>
      </c>
      <c r="H53" s="177"/>
    </row>
    <row r="54" spans="1:8" x14ac:dyDescent="0.25">
      <c r="A54" s="173" t="s">
        <v>478</v>
      </c>
      <c r="B54" s="174">
        <v>28300</v>
      </c>
      <c r="C54" s="174">
        <v>29300</v>
      </c>
      <c r="D54" s="175">
        <v>3.3065904287093238E-2</v>
      </c>
      <c r="F54" s="174">
        <v>5610.0937000000004</v>
      </c>
      <c r="G54" s="174">
        <v>5803.5365000000002</v>
      </c>
      <c r="H54" s="178">
        <f>ABS(F54-G54)/((F54+G54)/2)</f>
        <v>3.389680524255987E-2</v>
      </c>
    </row>
    <row r="55" spans="1:8" x14ac:dyDescent="0.25">
      <c r="A55" s="173" t="s">
        <v>479</v>
      </c>
      <c r="B55" s="129" t="s">
        <v>480</v>
      </c>
      <c r="C55" s="129" t="s">
        <v>480</v>
      </c>
      <c r="F55" s="129" t="s">
        <v>480</v>
      </c>
      <c r="G55" s="129" t="s">
        <v>480</v>
      </c>
      <c r="H55" s="177"/>
    </row>
    <row r="56" spans="1:8" x14ac:dyDescent="0.25">
      <c r="A56" s="173" t="s">
        <v>481</v>
      </c>
      <c r="B56" s="129" t="s">
        <v>482</v>
      </c>
      <c r="C56" s="129" t="s">
        <v>482</v>
      </c>
      <c r="F56" s="128" t="s">
        <v>735</v>
      </c>
      <c r="G56" s="128" t="s">
        <v>735</v>
      </c>
      <c r="H56" s="177"/>
    </row>
    <row r="57" spans="1:8" x14ac:dyDescent="0.25">
      <c r="A57" s="173" t="s">
        <v>483</v>
      </c>
      <c r="B57" s="174" t="s">
        <v>736</v>
      </c>
      <c r="C57" s="174" t="s">
        <v>737</v>
      </c>
      <c r="F57" s="128" t="s">
        <v>397</v>
      </c>
      <c r="G57" s="128" t="s">
        <v>397</v>
      </c>
      <c r="H57" s="177"/>
    </row>
    <row r="58" spans="1:8" x14ac:dyDescent="0.25">
      <c r="A58" s="173" t="s">
        <v>484</v>
      </c>
      <c r="B58" s="129" t="s">
        <v>485</v>
      </c>
      <c r="C58" s="129" t="s">
        <v>485</v>
      </c>
      <c r="F58" s="174">
        <v>586.22519999999997</v>
      </c>
      <c r="G58" s="174">
        <v>437.21280000000002</v>
      </c>
      <c r="H58" s="178">
        <f>ABS(F58-G58)/((F58+G58)/2)</f>
        <v>0.29119966231466871</v>
      </c>
    </row>
    <row r="59" spans="1:8" x14ac:dyDescent="0.25">
      <c r="A59" s="173" t="s">
        <v>486</v>
      </c>
      <c r="B59" s="174">
        <v>1710</v>
      </c>
      <c r="C59" s="174">
        <v>1510</v>
      </c>
      <c r="D59" s="175">
        <v>0.12396456614411715</v>
      </c>
      <c r="F59" s="128" t="s">
        <v>403</v>
      </c>
      <c r="G59" s="128" t="s">
        <v>403</v>
      </c>
      <c r="H59" s="177"/>
    </row>
    <row r="60" spans="1:8" x14ac:dyDescent="0.25">
      <c r="A60" s="173" t="s">
        <v>487</v>
      </c>
      <c r="B60" s="174">
        <v>1930</v>
      </c>
      <c r="C60" s="174">
        <v>1960</v>
      </c>
      <c r="D60" s="175">
        <v>1.2829640322311231E-2</v>
      </c>
      <c r="F60" s="128" t="s">
        <v>399</v>
      </c>
      <c r="G60" s="128" t="s">
        <v>399</v>
      </c>
      <c r="H60" s="177"/>
    </row>
    <row r="61" spans="1:8" x14ac:dyDescent="0.25">
      <c r="A61" s="173" t="s">
        <v>488</v>
      </c>
      <c r="B61" s="129" t="s">
        <v>489</v>
      </c>
      <c r="C61" s="129" t="s">
        <v>489</v>
      </c>
      <c r="F61" s="128" t="s">
        <v>489</v>
      </c>
      <c r="G61" s="128" t="s">
        <v>489</v>
      </c>
      <c r="H61" s="177"/>
    </row>
    <row r="62" spans="1:8" x14ac:dyDescent="0.25">
      <c r="A62" s="173" t="s">
        <v>490</v>
      </c>
      <c r="B62" s="129" t="s">
        <v>491</v>
      </c>
      <c r="C62" s="129" t="s">
        <v>491</v>
      </c>
      <c r="F62" s="129" t="s">
        <v>491</v>
      </c>
      <c r="G62" s="129" t="s">
        <v>491</v>
      </c>
      <c r="H62" s="177"/>
    </row>
    <row r="63" spans="1:8" x14ac:dyDescent="0.25">
      <c r="A63" s="173" t="s">
        <v>492</v>
      </c>
      <c r="B63" s="129" t="s">
        <v>493</v>
      </c>
      <c r="C63" s="129" t="s">
        <v>493</v>
      </c>
      <c r="F63" s="128" t="s">
        <v>493</v>
      </c>
      <c r="G63" s="128" t="s">
        <v>493</v>
      </c>
      <c r="H63" s="177"/>
    </row>
    <row r="64" spans="1:8" x14ac:dyDescent="0.25">
      <c r="A64" s="173" t="s">
        <v>494</v>
      </c>
      <c r="B64" s="174">
        <v>6480</v>
      </c>
      <c r="C64" s="174">
        <v>6990</v>
      </c>
      <c r="D64" s="175">
        <v>7.715869498103127E-2</v>
      </c>
      <c r="F64" s="174">
        <v>2050</v>
      </c>
      <c r="G64" s="174">
        <v>1650</v>
      </c>
      <c r="H64" s="178">
        <f>ABS(F64-G64)/((F64+G64)/2)</f>
        <v>0.21621621621621623</v>
      </c>
    </row>
    <row r="65" spans="1:8" x14ac:dyDescent="0.25">
      <c r="A65" s="173" t="s">
        <v>496</v>
      </c>
      <c r="B65" s="129" t="s">
        <v>418</v>
      </c>
      <c r="C65" s="129" t="s">
        <v>418</v>
      </c>
      <c r="F65" s="176">
        <v>92.252300000000005</v>
      </c>
      <c r="G65" s="174">
        <v>121.2475</v>
      </c>
      <c r="H65" s="178">
        <f>ABS(F65-G65)/((F65+G65)/2)</f>
        <v>0.27161805303798875</v>
      </c>
    </row>
    <row r="66" spans="1:8" x14ac:dyDescent="0.25">
      <c r="A66" s="173" t="s">
        <v>497</v>
      </c>
      <c r="B66" s="129" t="s">
        <v>498</v>
      </c>
      <c r="C66" s="129" t="s">
        <v>498</v>
      </c>
      <c r="F66" s="128" t="s">
        <v>498</v>
      </c>
      <c r="G66" s="128" t="s">
        <v>498</v>
      </c>
      <c r="H66" s="177"/>
    </row>
    <row r="67" spans="1:8" x14ac:dyDescent="0.25">
      <c r="A67" s="173" t="s">
        <v>499</v>
      </c>
      <c r="B67" s="129" t="s">
        <v>500</v>
      </c>
      <c r="C67" s="129" t="s">
        <v>500</v>
      </c>
      <c r="F67" s="128" t="s">
        <v>500</v>
      </c>
      <c r="G67" s="128" t="s">
        <v>500</v>
      </c>
      <c r="H67" s="177"/>
    </row>
    <row r="68" spans="1:8" x14ac:dyDescent="0.25">
      <c r="A68" s="173" t="s">
        <v>501</v>
      </c>
      <c r="B68" s="129" t="s">
        <v>403</v>
      </c>
      <c r="C68" s="129" t="s">
        <v>403</v>
      </c>
      <c r="F68" s="128" t="s">
        <v>403</v>
      </c>
      <c r="G68" s="128" t="s">
        <v>403</v>
      </c>
      <c r="H68" s="177"/>
    </row>
    <row r="69" spans="1:8" x14ac:dyDescent="0.25">
      <c r="A69" s="173" t="s">
        <v>502</v>
      </c>
      <c r="B69" s="174" t="s">
        <v>738</v>
      </c>
      <c r="C69" s="174" t="s">
        <v>739</v>
      </c>
      <c r="F69" s="128" t="s">
        <v>503</v>
      </c>
      <c r="G69" s="128" t="s">
        <v>503</v>
      </c>
      <c r="H69" s="177"/>
    </row>
    <row r="70" spans="1:8" x14ac:dyDescent="0.25">
      <c r="A70" s="173" t="s">
        <v>504</v>
      </c>
      <c r="B70" s="129" t="s">
        <v>401</v>
      </c>
      <c r="C70" s="129" t="s">
        <v>401</v>
      </c>
      <c r="F70" s="129" t="s">
        <v>401</v>
      </c>
      <c r="G70" s="129" t="s">
        <v>401</v>
      </c>
      <c r="H70" s="177"/>
    </row>
    <row r="71" spans="1:8" x14ac:dyDescent="0.25">
      <c r="A71" s="173" t="s">
        <v>505</v>
      </c>
      <c r="B71" s="129" t="s">
        <v>506</v>
      </c>
      <c r="C71" s="129" t="s">
        <v>506</v>
      </c>
      <c r="F71" s="128" t="s">
        <v>506</v>
      </c>
      <c r="G71" s="128" t="s">
        <v>506</v>
      </c>
      <c r="H71" s="177"/>
    </row>
    <row r="72" spans="1:8" x14ac:dyDescent="0.25">
      <c r="A72" s="173" t="s">
        <v>507</v>
      </c>
      <c r="B72" s="129" t="s">
        <v>508</v>
      </c>
      <c r="C72" s="129" t="s">
        <v>508</v>
      </c>
      <c r="F72" s="128" t="s">
        <v>508</v>
      </c>
      <c r="G72" s="128" t="s">
        <v>508</v>
      </c>
      <c r="H72" s="177"/>
    </row>
    <row r="73" spans="1:8" x14ac:dyDescent="0.25">
      <c r="A73" s="173" t="s">
        <v>509</v>
      </c>
      <c r="B73" s="129" t="s">
        <v>510</v>
      </c>
      <c r="C73" s="129" t="s">
        <v>510</v>
      </c>
      <c r="F73" s="128" t="s">
        <v>740</v>
      </c>
      <c r="G73" s="128" t="s">
        <v>740</v>
      </c>
      <c r="H73" s="177"/>
    </row>
    <row r="74" spans="1:8" x14ac:dyDescent="0.25">
      <c r="A74" s="173" t="s">
        <v>511</v>
      </c>
      <c r="B74" s="129" t="s">
        <v>493</v>
      </c>
      <c r="C74" s="129" t="s">
        <v>493</v>
      </c>
      <c r="F74" s="129" t="s">
        <v>493</v>
      </c>
      <c r="G74" s="128" t="s">
        <v>493</v>
      </c>
      <c r="H74" s="177"/>
    </row>
    <row r="75" spans="1:8" x14ac:dyDescent="0.25">
      <c r="A75" s="173" t="s">
        <v>512</v>
      </c>
      <c r="B75" s="129" t="s">
        <v>498</v>
      </c>
      <c r="C75" s="129" t="s">
        <v>498</v>
      </c>
      <c r="F75" s="129" t="s">
        <v>498</v>
      </c>
      <c r="G75" s="129" t="s">
        <v>498</v>
      </c>
      <c r="H75" s="177"/>
    </row>
    <row r="76" spans="1:8" x14ac:dyDescent="0.25">
      <c r="A76" s="173" t="s">
        <v>513</v>
      </c>
      <c r="B76" s="129" t="s">
        <v>514</v>
      </c>
      <c r="C76" s="129" t="s">
        <v>514</v>
      </c>
      <c r="F76" s="128" t="s">
        <v>514</v>
      </c>
      <c r="G76" s="128" t="s">
        <v>514</v>
      </c>
      <c r="H76" s="177"/>
    </row>
    <row r="77" spans="1:8" x14ac:dyDescent="0.25">
      <c r="A77" s="173" t="s">
        <v>515</v>
      </c>
      <c r="B77" s="129" t="s">
        <v>431</v>
      </c>
      <c r="C77" s="129" t="s">
        <v>431</v>
      </c>
      <c r="F77" s="129" t="s">
        <v>431</v>
      </c>
      <c r="G77" s="128" t="s">
        <v>431</v>
      </c>
      <c r="H77" s="177"/>
    </row>
    <row r="78" spans="1:8" x14ac:dyDescent="0.25">
      <c r="A78" s="173" t="s">
        <v>741</v>
      </c>
      <c r="B78" s="129" t="s">
        <v>517</v>
      </c>
      <c r="C78" s="129" t="s">
        <v>517</v>
      </c>
      <c r="F78" s="128" t="s">
        <v>517</v>
      </c>
      <c r="G78" s="128" t="s">
        <v>517</v>
      </c>
      <c r="H78" s="177"/>
    </row>
    <row r="79" spans="1:8" x14ac:dyDescent="0.25">
      <c r="A79" s="173" t="s">
        <v>518</v>
      </c>
      <c r="B79" s="129" t="s">
        <v>517</v>
      </c>
      <c r="C79" s="129" t="s">
        <v>517</v>
      </c>
      <c r="F79" s="129" t="s">
        <v>517</v>
      </c>
      <c r="G79" s="129" t="s">
        <v>517</v>
      </c>
      <c r="H79" s="177"/>
    </row>
    <row r="80" spans="1:8" x14ac:dyDescent="0.25">
      <c r="A80" s="173" t="s">
        <v>519</v>
      </c>
      <c r="B80" s="129" t="s">
        <v>520</v>
      </c>
      <c r="C80" s="129" t="s">
        <v>520</v>
      </c>
      <c r="F80" s="128" t="s">
        <v>520</v>
      </c>
      <c r="G80" s="128" t="s">
        <v>520</v>
      </c>
      <c r="H80" s="177"/>
    </row>
    <row r="81" spans="1:8" x14ac:dyDescent="0.25">
      <c r="A81" s="173" t="s">
        <v>521</v>
      </c>
      <c r="B81" s="174">
        <v>446.31267478741898</v>
      </c>
      <c r="C81" s="129" t="s">
        <v>522</v>
      </c>
      <c r="F81" s="174">
        <v>781.35450000000003</v>
      </c>
      <c r="G81" s="174">
        <v>581.77629999999999</v>
      </c>
      <c r="H81" s="178">
        <f>ABS(F81-G81)/((F81+G81)/2)</f>
        <v>0.29282325657963276</v>
      </c>
    </row>
    <row r="82" spans="1:8" x14ac:dyDescent="0.25">
      <c r="A82" s="173" t="s">
        <v>523</v>
      </c>
      <c r="B82" s="129" t="s">
        <v>399</v>
      </c>
      <c r="C82" s="129" t="s">
        <v>399</v>
      </c>
      <c r="F82" s="129" t="s">
        <v>399</v>
      </c>
      <c r="G82" s="129" t="s">
        <v>399</v>
      </c>
      <c r="H82" s="177"/>
    </row>
    <row r="83" spans="1:8" x14ac:dyDescent="0.25">
      <c r="A83" s="173" t="s">
        <v>524</v>
      </c>
      <c r="B83" s="129" t="s">
        <v>525</v>
      </c>
      <c r="C83" s="129" t="s">
        <v>525</v>
      </c>
      <c r="F83" s="129" t="s">
        <v>525</v>
      </c>
      <c r="G83" s="129" t="s">
        <v>525</v>
      </c>
      <c r="H83" s="177"/>
    </row>
    <row r="84" spans="1:8" x14ac:dyDescent="0.25">
      <c r="A84" s="173" t="s">
        <v>526</v>
      </c>
      <c r="B84" s="129" t="s">
        <v>528</v>
      </c>
      <c r="C84" s="129" t="s">
        <v>528</v>
      </c>
      <c r="F84" s="128" t="s">
        <v>528</v>
      </c>
      <c r="G84" s="128" t="s">
        <v>528</v>
      </c>
      <c r="H84" s="177"/>
    </row>
    <row r="85" spans="1:8" x14ac:dyDescent="0.25">
      <c r="A85" s="173" t="s">
        <v>529</v>
      </c>
      <c r="B85" s="176">
        <v>48.70501452732605</v>
      </c>
      <c r="C85" s="176">
        <v>34.419212180464037</v>
      </c>
      <c r="D85" s="175">
        <v>0.34372175026858209</v>
      </c>
      <c r="F85" s="176">
        <v>52.740699999999997</v>
      </c>
      <c r="G85" s="176">
        <v>87.604299999999995</v>
      </c>
      <c r="H85" s="178">
        <f>ABS(F85-G85)/((F85+G85)/2)</f>
        <v>0.49682710463500657</v>
      </c>
    </row>
    <row r="86" spans="1:8" x14ac:dyDescent="0.25">
      <c r="A86" s="173" t="s">
        <v>531</v>
      </c>
      <c r="B86" s="129" t="s">
        <v>532</v>
      </c>
      <c r="C86" s="129" t="s">
        <v>532</v>
      </c>
      <c r="F86" s="128" t="s">
        <v>532</v>
      </c>
      <c r="G86" s="128" t="s">
        <v>532</v>
      </c>
      <c r="H86" s="177"/>
    </row>
    <row r="87" spans="1:8" x14ac:dyDescent="0.25">
      <c r="A87" s="173" t="s">
        <v>533</v>
      </c>
      <c r="B87" s="129" t="s">
        <v>534</v>
      </c>
      <c r="C87" s="129" t="s">
        <v>534</v>
      </c>
      <c r="F87" s="128" t="s">
        <v>534</v>
      </c>
      <c r="G87" s="128" t="s">
        <v>534</v>
      </c>
      <c r="H87" s="177"/>
    </row>
    <row r="88" spans="1:8" x14ac:dyDescent="0.25">
      <c r="A88" s="173" t="s">
        <v>535</v>
      </c>
      <c r="B88" s="129" t="s">
        <v>536</v>
      </c>
      <c r="C88" s="129" t="s">
        <v>536</v>
      </c>
      <c r="F88" s="128" t="s">
        <v>536</v>
      </c>
      <c r="G88" s="128" t="s">
        <v>536</v>
      </c>
      <c r="H88" s="177"/>
    </row>
    <row r="89" spans="1:8" x14ac:dyDescent="0.25">
      <c r="A89" s="173" t="s">
        <v>537</v>
      </c>
      <c r="B89" s="129" t="s">
        <v>459</v>
      </c>
      <c r="C89" s="129" t="s">
        <v>459</v>
      </c>
      <c r="F89" s="129" t="s">
        <v>459</v>
      </c>
      <c r="G89" s="129" t="s">
        <v>459</v>
      </c>
      <c r="H89" s="177"/>
    </row>
    <row r="90" spans="1:8" x14ac:dyDescent="0.25">
      <c r="A90" s="173" t="s">
        <v>538</v>
      </c>
      <c r="B90" s="129" t="s">
        <v>407</v>
      </c>
      <c r="C90" s="129" t="s">
        <v>407</v>
      </c>
      <c r="F90" s="128" t="s">
        <v>407</v>
      </c>
      <c r="G90" s="128" t="s">
        <v>407</v>
      </c>
      <c r="H90" s="177"/>
    </row>
    <row r="91" spans="1:8" x14ac:dyDescent="0.25">
      <c r="A91" s="173" t="s">
        <v>539</v>
      </c>
      <c r="B91" s="174">
        <v>356.61106939975747</v>
      </c>
      <c r="C91" s="174">
        <v>380.80298817413512</v>
      </c>
      <c r="D91" s="175">
        <v>6.5612849459283612E-2</v>
      </c>
      <c r="F91" s="128" t="s">
        <v>480</v>
      </c>
      <c r="G91" s="128" t="s">
        <v>480</v>
      </c>
      <c r="H91" s="177"/>
    </row>
    <row r="92" spans="1:8" x14ac:dyDescent="0.25">
      <c r="A92" s="173" t="s">
        <v>540</v>
      </c>
      <c r="B92" s="129" t="s">
        <v>541</v>
      </c>
      <c r="C92" s="129" t="s">
        <v>541</v>
      </c>
      <c r="F92" s="129" t="s">
        <v>541</v>
      </c>
      <c r="G92" s="128" t="s">
        <v>541</v>
      </c>
      <c r="H92" s="177"/>
    </row>
    <row r="93" spans="1:8" x14ac:dyDescent="0.25">
      <c r="A93" s="229" t="s">
        <v>542</v>
      </c>
      <c r="B93" s="129" t="s">
        <v>543</v>
      </c>
      <c r="C93" s="129" t="s">
        <v>543</v>
      </c>
      <c r="F93" s="129" t="s">
        <v>543</v>
      </c>
      <c r="G93" s="128" t="s">
        <v>543</v>
      </c>
      <c r="H93" s="177"/>
    </row>
    <row r="94" spans="1:8" x14ac:dyDescent="0.25">
      <c r="A94" s="173" t="s">
        <v>544</v>
      </c>
      <c r="B94" s="129" t="s">
        <v>545</v>
      </c>
      <c r="C94" s="129" t="s">
        <v>545</v>
      </c>
      <c r="F94" s="128" t="s">
        <v>545</v>
      </c>
      <c r="G94" s="128" t="s">
        <v>545</v>
      </c>
      <c r="H94" s="177"/>
    </row>
    <row r="95" spans="1:8" x14ac:dyDescent="0.25">
      <c r="A95" s="282" t="s">
        <v>723</v>
      </c>
      <c r="B95" s="293" t="s">
        <v>4</v>
      </c>
      <c r="C95" s="293"/>
      <c r="D95" s="294" t="s">
        <v>724</v>
      </c>
      <c r="E95" s="213"/>
      <c r="F95" s="293" t="s">
        <v>15</v>
      </c>
      <c r="G95" s="293"/>
      <c r="H95" s="294" t="s">
        <v>724</v>
      </c>
    </row>
    <row r="96" spans="1:8" x14ac:dyDescent="0.25">
      <c r="A96" s="286"/>
      <c r="B96" s="171" t="s">
        <v>573</v>
      </c>
      <c r="C96" s="172" t="s">
        <v>725</v>
      </c>
      <c r="D96" s="295"/>
      <c r="E96" s="267"/>
      <c r="F96" s="171" t="s">
        <v>573</v>
      </c>
      <c r="G96" s="172" t="s">
        <v>725</v>
      </c>
      <c r="H96" s="295"/>
    </row>
    <row r="97" spans="1:8" x14ac:dyDescent="0.25">
      <c r="A97" s="173" t="s">
        <v>546</v>
      </c>
      <c r="B97" s="129" t="s">
        <v>477</v>
      </c>
      <c r="C97" s="129" t="s">
        <v>477</v>
      </c>
      <c r="F97" s="128" t="s">
        <v>477</v>
      </c>
      <c r="G97" s="128" t="s">
        <v>477</v>
      </c>
      <c r="H97" s="177"/>
    </row>
    <row r="98" spans="1:8" x14ac:dyDescent="0.25">
      <c r="A98" s="173" t="s">
        <v>547</v>
      </c>
      <c r="B98" s="129" t="s">
        <v>548</v>
      </c>
      <c r="C98" s="129" t="s">
        <v>548</v>
      </c>
      <c r="F98" s="128" t="s">
        <v>548</v>
      </c>
      <c r="G98" s="128" t="s">
        <v>548</v>
      </c>
      <c r="H98" s="177"/>
    </row>
    <row r="99" spans="1:8" x14ac:dyDescent="0.25">
      <c r="A99" s="173" t="s">
        <v>549</v>
      </c>
      <c r="B99" s="129" t="s">
        <v>550</v>
      </c>
      <c r="C99" s="129" t="s">
        <v>550</v>
      </c>
      <c r="F99" s="128" t="s">
        <v>550</v>
      </c>
      <c r="G99" s="128" t="s">
        <v>550</v>
      </c>
      <c r="H99" s="177"/>
    </row>
    <row r="100" spans="1:8" x14ac:dyDescent="0.25">
      <c r="A100" s="173" t="s">
        <v>551</v>
      </c>
      <c r="B100" s="129" t="s">
        <v>552</v>
      </c>
      <c r="C100" s="129" t="s">
        <v>552</v>
      </c>
      <c r="F100" s="128" t="s">
        <v>552</v>
      </c>
      <c r="G100" s="128" t="s">
        <v>552</v>
      </c>
      <c r="H100" s="177"/>
    </row>
    <row r="101" spans="1:8" x14ac:dyDescent="0.25">
      <c r="A101" s="179" t="s">
        <v>553</v>
      </c>
      <c r="B101" s="129" t="s">
        <v>459</v>
      </c>
      <c r="C101" s="129" t="s">
        <v>459</v>
      </c>
      <c r="F101" s="128" t="s">
        <v>459</v>
      </c>
      <c r="G101" s="128" t="s">
        <v>459</v>
      </c>
      <c r="H101" s="177"/>
    </row>
    <row r="102" spans="1:8" x14ac:dyDescent="0.25">
      <c r="A102" s="179" t="s">
        <v>554</v>
      </c>
      <c r="B102" s="129" t="s">
        <v>493</v>
      </c>
      <c r="C102" s="129" t="s">
        <v>493</v>
      </c>
      <c r="F102" s="129" t="s">
        <v>493</v>
      </c>
      <c r="G102" s="129" t="s">
        <v>493</v>
      </c>
      <c r="H102" s="177"/>
    </row>
    <row r="103" spans="1:8" x14ac:dyDescent="0.25">
      <c r="A103" s="179" t="s">
        <v>555</v>
      </c>
      <c r="B103" s="129" t="s">
        <v>556</v>
      </c>
      <c r="C103" s="129" t="s">
        <v>556</v>
      </c>
      <c r="F103" s="129" t="s">
        <v>556</v>
      </c>
      <c r="G103" s="129" t="s">
        <v>556</v>
      </c>
      <c r="H103" s="177"/>
    </row>
    <row r="104" spans="1:8" x14ac:dyDescent="0.25">
      <c r="A104" s="179" t="s">
        <v>557</v>
      </c>
      <c r="B104" s="129" t="s">
        <v>506</v>
      </c>
      <c r="C104" s="129" t="s">
        <v>506</v>
      </c>
      <c r="F104" s="128" t="s">
        <v>506</v>
      </c>
      <c r="G104" s="128" t="s">
        <v>506</v>
      </c>
      <c r="H104" s="177"/>
    </row>
    <row r="105" spans="1:8" x14ac:dyDescent="0.25">
      <c r="A105" s="179" t="s">
        <v>558</v>
      </c>
      <c r="B105" s="174">
        <v>745.52536820791431</v>
      </c>
      <c r="C105" s="174">
        <v>822.27419368640994</v>
      </c>
      <c r="D105" s="175">
        <v>9.7906425469034289E-2</v>
      </c>
      <c r="F105" s="128" t="s">
        <v>559</v>
      </c>
      <c r="G105" s="128" t="s">
        <v>559</v>
      </c>
      <c r="H105" s="177"/>
    </row>
    <row r="106" spans="1:8" x14ac:dyDescent="0.25">
      <c r="A106" s="179" t="s">
        <v>560</v>
      </c>
      <c r="B106" s="129" t="s">
        <v>561</v>
      </c>
      <c r="C106" s="129" t="s">
        <v>561</v>
      </c>
      <c r="F106" s="128" t="s">
        <v>561</v>
      </c>
      <c r="G106" s="128" t="s">
        <v>561</v>
      </c>
      <c r="H106" s="177"/>
    </row>
    <row r="107" spans="1:8" x14ac:dyDescent="0.25">
      <c r="A107" s="179" t="s">
        <v>562</v>
      </c>
      <c r="B107" s="174">
        <v>565.4</v>
      </c>
      <c r="C107" s="174">
        <v>565.45833250052385</v>
      </c>
      <c r="D107" s="180">
        <v>5.8900788432082651E-5</v>
      </c>
      <c r="F107" s="128" t="s">
        <v>403</v>
      </c>
      <c r="G107" s="128" t="s">
        <v>403</v>
      </c>
      <c r="H107" s="177"/>
    </row>
    <row r="108" spans="1:8" x14ac:dyDescent="0.25">
      <c r="A108" s="179" t="s">
        <v>563</v>
      </c>
      <c r="B108" s="129" t="s">
        <v>564</v>
      </c>
      <c r="C108" s="129" t="s">
        <v>564</v>
      </c>
      <c r="F108" s="128" t="s">
        <v>564</v>
      </c>
      <c r="G108" s="128" t="s">
        <v>564</v>
      </c>
      <c r="H108" s="177"/>
    </row>
    <row r="109" spans="1:8" x14ac:dyDescent="0.25">
      <c r="A109" s="179" t="s">
        <v>565</v>
      </c>
      <c r="B109" s="129" t="s">
        <v>401</v>
      </c>
      <c r="C109" s="129" t="s">
        <v>401</v>
      </c>
      <c r="F109" s="128" t="s">
        <v>401</v>
      </c>
      <c r="G109" s="128" t="s">
        <v>401</v>
      </c>
      <c r="H109" s="177"/>
    </row>
    <row r="110" spans="1:8" x14ac:dyDescent="0.25">
      <c r="A110" s="179" t="s">
        <v>566</v>
      </c>
      <c r="B110" s="129" t="s">
        <v>567</v>
      </c>
      <c r="C110" s="129" t="s">
        <v>567</v>
      </c>
      <c r="F110" s="128" t="s">
        <v>567</v>
      </c>
      <c r="G110" s="128" t="s">
        <v>567</v>
      </c>
      <c r="H110" s="177"/>
    </row>
    <row r="111" spans="1:8" x14ac:dyDescent="0.25">
      <c r="A111" s="179" t="s">
        <v>568</v>
      </c>
      <c r="B111" s="174" t="s">
        <v>742</v>
      </c>
      <c r="C111" s="174" t="s">
        <v>743</v>
      </c>
      <c r="F111" s="128" t="s">
        <v>569</v>
      </c>
      <c r="G111" s="128" t="s">
        <v>569</v>
      </c>
      <c r="H111" s="177"/>
    </row>
    <row r="112" spans="1:8" x14ac:dyDescent="0.25">
      <c r="A112" s="179" t="s">
        <v>570</v>
      </c>
      <c r="B112" s="129" t="s">
        <v>403</v>
      </c>
      <c r="C112" s="129" t="s">
        <v>403</v>
      </c>
      <c r="F112" s="128" t="s">
        <v>403</v>
      </c>
      <c r="G112" s="128" t="s">
        <v>403</v>
      </c>
      <c r="H112" s="177"/>
    </row>
    <row r="113" spans="1:8" x14ac:dyDescent="0.25">
      <c r="A113" s="181" t="s">
        <v>571</v>
      </c>
      <c r="B113" s="183">
        <v>25.3929505042282</v>
      </c>
      <c r="C113" s="183">
        <v>16.239110057601167</v>
      </c>
      <c r="D113" s="182">
        <v>0.43974957391466624</v>
      </c>
      <c r="E113" s="183"/>
      <c r="F113" s="139" t="s">
        <v>388</v>
      </c>
      <c r="G113" s="139" t="s">
        <v>388</v>
      </c>
      <c r="H113" s="177"/>
    </row>
    <row r="114" spans="1:8" ht="15.75" x14ac:dyDescent="0.25">
      <c r="A114" s="184" t="s">
        <v>744</v>
      </c>
      <c r="H114" s="177"/>
    </row>
    <row r="115" spans="1:8" x14ac:dyDescent="0.25">
      <c r="A115" s="30"/>
      <c r="H115" s="177"/>
    </row>
    <row r="116" spans="1:8" x14ac:dyDescent="0.25">
      <c r="A116" s="30"/>
      <c r="H116" s="177"/>
    </row>
  </sheetData>
  <mergeCells count="15">
    <mergeCell ref="A95:A96"/>
    <mergeCell ref="B95:C95"/>
    <mergeCell ref="D95:D96"/>
    <mergeCell ref="F95:G95"/>
    <mergeCell ref="H95:H96"/>
    <mergeCell ref="A48:A49"/>
    <mergeCell ref="B48:C48"/>
    <mergeCell ref="D48:D49"/>
    <mergeCell ref="F48:G48"/>
    <mergeCell ref="H48:H49"/>
    <mergeCell ref="A1:A2"/>
    <mergeCell ref="B1:C1"/>
    <mergeCell ref="D1:D2"/>
    <mergeCell ref="F1:G1"/>
    <mergeCell ref="H1:H2"/>
  </mergeCells>
  <pageMargins left="0.7" right="0.7" top="0.75" bottom="0.75" header="0.3" footer="0.3"/>
  <pageSetup orientation="portrait" r:id="rId1"/>
  <headerFooter>
    <oddHeader>&amp;L&amp;"Times New Roman,Bold"&amp;12Table 6S&amp;"Times New Roman,Regular". Concentrations of LC/MS/MS pharmaceutical chemicals in leachate and replicate samples shown with calculated relative percent difference (RPD), all units are in nanograms per liter.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view="pageLayout" zoomScaleNormal="140" workbookViewId="0">
      <selection activeCell="F19" sqref="F19"/>
    </sheetView>
  </sheetViews>
  <sheetFormatPr defaultRowHeight="15" x14ac:dyDescent="0.25"/>
  <cols>
    <col min="1" max="1" width="25.42578125" style="1" customWidth="1"/>
    <col min="2" max="2" width="8.85546875" style="128" customWidth="1"/>
    <col min="3" max="3" width="9.7109375" style="128" customWidth="1"/>
    <col min="4" max="4" width="6.42578125" style="187" customWidth="1"/>
    <col min="5" max="5" width="2.42578125" style="186" customWidth="1"/>
    <col min="6" max="6" width="8.7109375" style="128" customWidth="1"/>
    <col min="7" max="7" width="9.28515625" style="128" customWidth="1"/>
    <col min="8" max="8" width="6.7109375" style="187" customWidth="1"/>
    <col min="9" max="9" width="9.140625" style="186"/>
  </cols>
  <sheetData>
    <row r="2" spans="1:8" ht="15" customHeight="1" x14ac:dyDescent="0.25">
      <c r="A2" s="282" t="s">
        <v>745</v>
      </c>
      <c r="B2" s="296" t="s">
        <v>4</v>
      </c>
      <c r="C2" s="296"/>
      <c r="D2" s="297" t="s">
        <v>724</v>
      </c>
      <c r="E2" s="219"/>
      <c r="F2" s="296" t="s">
        <v>15</v>
      </c>
      <c r="G2" s="296"/>
      <c r="H2" s="297" t="s">
        <v>724</v>
      </c>
    </row>
    <row r="3" spans="1:8" x14ac:dyDescent="0.25">
      <c r="A3" s="282"/>
      <c r="B3" s="146" t="s">
        <v>573</v>
      </c>
      <c r="C3" s="146" t="s">
        <v>725</v>
      </c>
      <c r="D3" s="297"/>
      <c r="E3" s="219"/>
      <c r="F3" s="146" t="s">
        <v>573</v>
      </c>
      <c r="G3" s="146" t="s">
        <v>725</v>
      </c>
      <c r="H3" s="297"/>
    </row>
    <row r="4" spans="1:8" x14ac:dyDescent="0.25">
      <c r="A4" s="209" t="s">
        <v>574</v>
      </c>
      <c r="B4" s="207" t="s">
        <v>575</v>
      </c>
      <c r="C4" s="207" t="s">
        <v>575</v>
      </c>
      <c r="D4" s="220"/>
      <c r="E4" s="221"/>
      <c r="F4" s="207" t="s">
        <v>746</v>
      </c>
      <c r="G4" s="207" t="s">
        <v>747</v>
      </c>
      <c r="H4" s="220"/>
    </row>
    <row r="5" spans="1:8" x14ac:dyDescent="0.25">
      <c r="A5" s="49" t="s">
        <v>581</v>
      </c>
      <c r="B5" s="128" t="s">
        <v>580</v>
      </c>
      <c r="C5" s="128" t="s">
        <v>580</v>
      </c>
      <c r="F5" s="128" t="s">
        <v>748</v>
      </c>
      <c r="G5" s="128" t="s">
        <v>749</v>
      </c>
    </row>
    <row r="6" spans="1:8" x14ac:dyDescent="0.25">
      <c r="A6" s="49" t="s">
        <v>583</v>
      </c>
      <c r="B6" s="128" t="s">
        <v>580</v>
      </c>
      <c r="C6" s="128" t="s">
        <v>580</v>
      </c>
      <c r="F6" s="128" t="s">
        <v>748</v>
      </c>
      <c r="G6" s="128" t="s">
        <v>749</v>
      </c>
    </row>
    <row r="7" spans="1:8" x14ac:dyDescent="0.25">
      <c r="A7" s="49" t="s">
        <v>584</v>
      </c>
      <c r="B7" s="128" t="s">
        <v>580</v>
      </c>
      <c r="C7" s="128" t="s">
        <v>580</v>
      </c>
      <c r="F7" s="128" t="s">
        <v>748</v>
      </c>
      <c r="G7" s="128" t="s">
        <v>749</v>
      </c>
    </row>
    <row r="8" spans="1:8" x14ac:dyDescent="0.25">
      <c r="A8" s="49" t="s">
        <v>586</v>
      </c>
      <c r="B8" s="129">
        <v>16400</v>
      </c>
      <c r="C8" s="129">
        <v>15400</v>
      </c>
      <c r="D8" s="186">
        <v>6.3E-2</v>
      </c>
      <c r="F8" s="128">
        <v>936</v>
      </c>
      <c r="G8" s="128">
        <v>692</v>
      </c>
      <c r="H8" s="186">
        <v>0.3</v>
      </c>
    </row>
    <row r="9" spans="1:8" ht="15" customHeight="1" x14ac:dyDescent="0.25">
      <c r="A9" s="49" t="s">
        <v>587</v>
      </c>
      <c r="B9" s="256">
        <v>9.1</v>
      </c>
      <c r="C9" s="187">
        <v>14</v>
      </c>
      <c r="D9" s="186">
        <v>0.42399999999999999</v>
      </c>
      <c r="F9" s="128" t="s">
        <v>748</v>
      </c>
      <c r="G9" s="128" t="s">
        <v>749</v>
      </c>
      <c r="H9" s="186"/>
    </row>
    <row r="10" spans="1:8" x14ac:dyDescent="0.25">
      <c r="A10" s="49" t="s">
        <v>588</v>
      </c>
      <c r="B10" s="129">
        <v>21670</v>
      </c>
      <c r="C10" s="129">
        <v>34780</v>
      </c>
      <c r="D10" s="186">
        <v>0.46400000000000002</v>
      </c>
      <c r="F10" s="129">
        <v>638000</v>
      </c>
      <c r="G10" s="129">
        <v>559000</v>
      </c>
      <c r="H10" s="186">
        <v>0.13400000000000001</v>
      </c>
    </row>
    <row r="11" spans="1:8" x14ac:dyDescent="0.25">
      <c r="A11" s="49" t="s">
        <v>589</v>
      </c>
      <c r="B11" s="129">
        <v>10200</v>
      </c>
      <c r="C11" s="129">
        <v>9860</v>
      </c>
      <c r="D11" s="186">
        <v>3.4000000000000002E-2</v>
      </c>
      <c r="F11" s="128" t="s">
        <v>750</v>
      </c>
      <c r="G11" s="128" t="s">
        <v>751</v>
      </c>
      <c r="H11" s="186"/>
    </row>
    <row r="12" spans="1:8" x14ac:dyDescent="0.25">
      <c r="A12" s="49" t="s">
        <v>590</v>
      </c>
      <c r="B12" s="128" t="s">
        <v>580</v>
      </c>
      <c r="C12" s="128" t="s">
        <v>580</v>
      </c>
      <c r="D12" s="186"/>
      <c r="F12" s="128" t="s">
        <v>748</v>
      </c>
      <c r="G12" s="128" t="s">
        <v>749</v>
      </c>
      <c r="H12" s="186"/>
    </row>
    <row r="13" spans="1:8" x14ac:dyDescent="0.25">
      <c r="A13" s="49" t="s">
        <v>591</v>
      </c>
      <c r="B13" s="256">
        <v>9.2899999999999991</v>
      </c>
      <c r="C13" s="128" t="s">
        <v>752</v>
      </c>
      <c r="D13" s="186"/>
      <c r="F13" s="128" t="s">
        <v>753</v>
      </c>
      <c r="G13" s="128" t="s">
        <v>754</v>
      </c>
      <c r="H13" s="186"/>
    </row>
    <row r="14" spans="1:8" x14ac:dyDescent="0.25">
      <c r="A14" s="49" t="s">
        <v>594</v>
      </c>
      <c r="B14" s="128" t="s">
        <v>592</v>
      </c>
      <c r="C14" s="128" t="s">
        <v>592</v>
      </c>
      <c r="D14" s="186"/>
      <c r="F14" s="128" t="s">
        <v>746</v>
      </c>
      <c r="G14" s="128" t="s">
        <v>747</v>
      </c>
      <c r="H14" s="186"/>
    </row>
    <row r="15" spans="1:8" ht="15" customHeight="1" x14ac:dyDescent="0.25">
      <c r="A15" s="49" t="s">
        <v>595</v>
      </c>
      <c r="B15" s="128" t="s">
        <v>575</v>
      </c>
      <c r="C15" s="128" t="s">
        <v>575</v>
      </c>
      <c r="D15" s="186"/>
      <c r="F15" s="128" t="s">
        <v>746</v>
      </c>
      <c r="G15" s="128" t="s">
        <v>755</v>
      </c>
      <c r="H15" s="186"/>
    </row>
    <row r="16" spans="1:8" x14ac:dyDescent="0.25">
      <c r="A16" s="49" t="s">
        <v>597</v>
      </c>
      <c r="B16" s="128" t="s">
        <v>592</v>
      </c>
      <c r="C16" s="128" t="s">
        <v>592</v>
      </c>
      <c r="D16" s="186"/>
      <c r="F16" s="128" t="s">
        <v>756</v>
      </c>
      <c r="G16" s="128" t="s">
        <v>757</v>
      </c>
      <c r="H16" s="186"/>
    </row>
    <row r="17" spans="1:8" x14ac:dyDescent="0.25">
      <c r="A17" s="49" t="s">
        <v>599</v>
      </c>
      <c r="B17" s="128">
        <v>9.49</v>
      </c>
      <c r="C17" s="128">
        <v>5.94</v>
      </c>
      <c r="D17" s="186">
        <v>0.46</v>
      </c>
      <c r="F17" s="128" t="s">
        <v>746</v>
      </c>
      <c r="G17" s="128" t="s">
        <v>747</v>
      </c>
      <c r="H17" s="186"/>
    </row>
    <row r="18" spans="1:8" x14ac:dyDescent="0.25">
      <c r="A18" s="49" t="s">
        <v>600</v>
      </c>
      <c r="B18" s="128" t="s">
        <v>758</v>
      </c>
      <c r="C18" s="128" t="s">
        <v>759</v>
      </c>
      <c r="D18" s="186"/>
      <c r="F18" s="128" t="s">
        <v>748</v>
      </c>
      <c r="G18" s="128" t="s">
        <v>760</v>
      </c>
      <c r="H18" s="186"/>
    </row>
    <row r="19" spans="1:8" x14ac:dyDescent="0.25">
      <c r="A19" s="49" t="s">
        <v>601</v>
      </c>
      <c r="B19" s="128" t="s">
        <v>580</v>
      </c>
      <c r="C19" s="128" t="s">
        <v>580</v>
      </c>
      <c r="D19" s="186"/>
      <c r="F19" s="128" t="s">
        <v>748</v>
      </c>
      <c r="G19" s="128" t="s">
        <v>749</v>
      </c>
      <c r="H19" s="186"/>
    </row>
    <row r="20" spans="1:8" x14ac:dyDescent="0.25">
      <c r="A20" s="49" t="s">
        <v>602</v>
      </c>
      <c r="B20" s="128" t="s">
        <v>598</v>
      </c>
      <c r="C20" s="128" t="s">
        <v>598</v>
      </c>
      <c r="D20" s="186"/>
      <c r="F20" s="128" t="s">
        <v>756</v>
      </c>
      <c r="G20" s="128" t="s">
        <v>757</v>
      </c>
      <c r="H20" s="186"/>
    </row>
    <row r="21" spans="1:8" x14ac:dyDescent="0.25">
      <c r="A21" s="49" t="s">
        <v>603</v>
      </c>
      <c r="B21" s="128" t="s">
        <v>761</v>
      </c>
      <c r="C21" s="187">
        <v>14</v>
      </c>
      <c r="D21" s="186"/>
      <c r="F21" s="128" t="s">
        <v>762</v>
      </c>
      <c r="G21" s="128" t="s">
        <v>763</v>
      </c>
      <c r="H21" s="186"/>
    </row>
    <row r="22" spans="1:8" x14ac:dyDescent="0.25">
      <c r="A22" s="148" t="s">
        <v>764</v>
      </c>
      <c r="B22" s="139">
        <v>74.400000000000006</v>
      </c>
      <c r="C22" s="139">
        <v>76.3</v>
      </c>
      <c r="D22" s="188">
        <v>2.5000000000000001E-2</v>
      </c>
      <c r="E22" s="188"/>
      <c r="F22" s="139">
        <v>82.8</v>
      </c>
      <c r="G22" s="255">
        <v>68</v>
      </c>
      <c r="H22" s="188">
        <v>0.19600000000000001</v>
      </c>
    </row>
    <row r="23" spans="1:8" ht="15.75" x14ac:dyDescent="0.25">
      <c r="A23" s="184" t="s">
        <v>765</v>
      </c>
    </row>
    <row r="24" spans="1:8" x14ac:dyDescent="0.25">
      <c r="A24" s="141"/>
    </row>
    <row r="25" spans="1:8" x14ac:dyDescent="0.25">
      <c r="A25" s="141"/>
    </row>
    <row r="31" spans="1:8" x14ac:dyDescent="0.25">
      <c r="B31" s="187"/>
    </row>
  </sheetData>
  <mergeCells count="5">
    <mergeCell ref="A2:A3"/>
    <mergeCell ref="B2:C2"/>
    <mergeCell ref="D2:D3"/>
    <mergeCell ref="F2:G2"/>
    <mergeCell ref="H2:H3"/>
  </mergeCells>
  <pageMargins left="0.7" right="0.7" top="0.75" bottom="0.75" header="0.3" footer="0.3"/>
  <pageSetup orientation="portrait" r:id="rId1"/>
  <headerFooter>
    <oddHeader>&amp;L&amp;"Times New Roman,Bold"&amp;12Table 7S.&amp;"Times New Roman,Regular" Concentrations of steroid hormone chemicals in leachate and replicate samples shown with calculated relative percent difference (RPD), all units are in nanograms per liter.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Layout" zoomScale="145" zoomScaleNormal="100" zoomScalePageLayoutView="145" workbookViewId="0">
      <selection activeCell="B71" sqref="B71"/>
    </sheetView>
  </sheetViews>
  <sheetFormatPr defaultRowHeight="15" x14ac:dyDescent="0.25"/>
  <cols>
    <col min="1" max="1" width="25.5703125" style="9" customWidth="1"/>
    <col min="2" max="2" width="10.5703125" style="128" customWidth="1"/>
    <col min="3" max="3" width="10.85546875" style="128" customWidth="1"/>
    <col min="4" max="4" width="6.28515625" style="197" customWidth="1"/>
    <col min="5" max="5" width="2.42578125" style="23" customWidth="1"/>
    <col min="6" max="6" width="9.7109375" style="128" customWidth="1"/>
    <col min="7" max="7" width="10" style="128" customWidth="1"/>
    <col min="8" max="8" width="6.7109375" style="187" customWidth="1"/>
    <col min="9" max="9" width="12.85546875" style="185" customWidth="1"/>
    <col min="10" max="10" width="10.140625" customWidth="1"/>
    <col min="11" max="11" width="5.42578125" customWidth="1"/>
    <col min="13" max="13" width="5.42578125" customWidth="1"/>
    <col min="14" max="14" width="11.140625" customWidth="1"/>
    <col min="15" max="15" width="8.7109375" customWidth="1"/>
  </cols>
  <sheetData>
    <row r="1" spans="1:8" ht="15" customHeight="1" x14ac:dyDescent="0.25">
      <c r="A1" s="287" t="s">
        <v>607</v>
      </c>
      <c r="B1" s="296" t="s">
        <v>4</v>
      </c>
      <c r="C1" s="296"/>
      <c r="D1" s="297" t="s">
        <v>766</v>
      </c>
      <c r="E1" s="222"/>
      <c r="F1" s="296" t="s">
        <v>15</v>
      </c>
      <c r="G1" s="296"/>
      <c r="H1" s="297" t="s">
        <v>766</v>
      </c>
    </row>
    <row r="2" spans="1:8" ht="16.5" x14ac:dyDescent="0.25">
      <c r="A2" s="287"/>
      <c r="B2" s="146" t="s">
        <v>375</v>
      </c>
      <c r="C2" s="146" t="s">
        <v>767</v>
      </c>
      <c r="D2" s="297"/>
      <c r="E2" s="223"/>
      <c r="F2" s="146" t="s">
        <v>375</v>
      </c>
      <c r="G2" s="146" t="s">
        <v>767</v>
      </c>
      <c r="H2" s="297"/>
    </row>
    <row r="3" spans="1:8" x14ac:dyDescent="0.25">
      <c r="A3" s="211" t="s">
        <v>614</v>
      </c>
      <c r="B3" s="224" t="s">
        <v>615</v>
      </c>
      <c r="C3" s="224" t="s">
        <v>615</v>
      </c>
      <c r="D3" s="225"/>
      <c r="E3" s="212"/>
      <c r="F3" s="224" t="s">
        <v>615</v>
      </c>
      <c r="G3" s="224" t="s">
        <v>615</v>
      </c>
      <c r="H3" s="225"/>
    </row>
    <row r="4" spans="1:8" x14ac:dyDescent="0.25">
      <c r="A4" s="9" t="s">
        <v>617</v>
      </c>
      <c r="B4" s="189" t="s">
        <v>618</v>
      </c>
      <c r="C4" s="189" t="s">
        <v>618</v>
      </c>
      <c r="D4" s="190"/>
      <c r="E4" s="154"/>
      <c r="F4" s="189" t="s">
        <v>618</v>
      </c>
      <c r="G4" s="189" t="s">
        <v>618</v>
      </c>
      <c r="H4" s="190"/>
    </row>
    <row r="5" spans="1:8" x14ac:dyDescent="0.25">
      <c r="A5" s="160" t="s">
        <v>620</v>
      </c>
      <c r="B5" s="189" t="s">
        <v>618</v>
      </c>
      <c r="C5" s="189" t="s">
        <v>618</v>
      </c>
      <c r="D5" s="190"/>
      <c r="E5" s="154"/>
      <c r="F5" s="189" t="s">
        <v>618</v>
      </c>
      <c r="G5" s="189" t="s">
        <v>618</v>
      </c>
      <c r="H5" s="190"/>
    </row>
    <row r="6" spans="1:8" x14ac:dyDescent="0.25">
      <c r="A6" s="9" t="s">
        <v>621</v>
      </c>
      <c r="B6" s="189" t="s">
        <v>618</v>
      </c>
      <c r="C6" s="189" t="s">
        <v>618</v>
      </c>
      <c r="D6" s="190"/>
      <c r="E6" s="154"/>
      <c r="F6" s="189" t="s">
        <v>618</v>
      </c>
      <c r="G6" s="189" t="s">
        <v>618</v>
      </c>
      <c r="H6" s="190"/>
    </row>
    <row r="7" spans="1:8" x14ac:dyDescent="0.25">
      <c r="A7" s="9" t="s">
        <v>622</v>
      </c>
      <c r="B7" s="189" t="s">
        <v>618</v>
      </c>
      <c r="C7" s="189" t="s">
        <v>618</v>
      </c>
      <c r="D7" s="190"/>
      <c r="E7" s="154"/>
      <c r="F7" s="189" t="s">
        <v>618</v>
      </c>
      <c r="G7" s="189" t="s">
        <v>618</v>
      </c>
      <c r="H7" s="190"/>
    </row>
    <row r="8" spans="1:8" x14ac:dyDescent="0.25">
      <c r="A8" s="9" t="s">
        <v>624</v>
      </c>
      <c r="B8" s="189" t="s">
        <v>625</v>
      </c>
      <c r="C8" s="189" t="s">
        <v>625</v>
      </c>
      <c r="D8" s="190"/>
      <c r="E8" s="154"/>
      <c r="F8" s="189" t="s">
        <v>625</v>
      </c>
      <c r="G8" s="189" t="s">
        <v>625</v>
      </c>
      <c r="H8" s="190"/>
    </row>
    <row r="9" spans="1:8" x14ac:dyDescent="0.25">
      <c r="A9" s="9" t="s">
        <v>627</v>
      </c>
      <c r="B9" s="189" t="s">
        <v>618</v>
      </c>
      <c r="C9" s="189" t="s">
        <v>618</v>
      </c>
      <c r="D9" s="190"/>
      <c r="E9" s="154"/>
      <c r="F9" s="128" t="s">
        <v>768</v>
      </c>
      <c r="G9" s="128" t="s">
        <v>769</v>
      </c>
      <c r="H9" s="186">
        <v>0.24199999999999999</v>
      </c>
    </row>
    <row r="10" spans="1:8" x14ac:dyDescent="0.25">
      <c r="A10" s="160" t="s">
        <v>629</v>
      </c>
      <c r="B10" s="189" t="s">
        <v>631</v>
      </c>
      <c r="C10" s="189" t="s">
        <v>631</v>
      </c>
      <c r="D10" s="190"/>
      <c r="E10" s="154"/>
      <c r="F10" s="189" t="s">
        <v>631</v>
      </c>
      <c r="G10" s="189" t="s">
        <v>631</v>
      </c>
      <c r="H10" s="191"/>
    </row>
    <row r="11" spans="1:8" x14ac:dyDescent="0.25">
      <c r="A11" s="153" t="s">
        <v>633</v>
      </c>
      <c r="B11" s="189" t="s">
        <v>634</v>
      </c>
      <c r="C11" s="189" t="s">
        <v>634</v>
      </c>
      <c r="D11" s="191"/>
      <c r="E11" s="154"/>
      <c r="F11" s="189" t="s">
        <v>634</v>
      </c>
      <c r="G11" s="189" t="s">
        <v>634</v>
      </c>
      <c r="H11" s="191"/>
    </row>
    <row r="12" spans="1:8" x14ac:dyDescent="0.25">
      <c r="A12" s="153" t="s">
        <v>637</v>
      </c>
      <c r="B12" s="189" t="s">
        <v>634</v>
      </c>
      <c r="C12" s="189" t="s">
        <v>634</v>
      </c>
      <c r="D12" s="191"/>
      <c r="E12" s="154"/>
      <c r="F12" s="189" t="s">
        <v>634</v>
      </c>
      <c r="G12" s="189" t="s">
        <v>634</v>
      </c>
      <c r="H12" s="191"/>
    </row>
    <row r="13" spans="1:8" x14ac:dyDescent="0.25">
      <c r="A13" s="9" t="s">
        <v>638</v>
      </c>
      <c r="B13" s="128" t="s">
        <v>770</v>
      </c>
      <c r="C13" s="128" t="s">
        <v>771</v>
      </c>
      <c r="D13" s="186">
        <v>5.2999999999999999E-2</v>
      </c>
      <c r="F13" s="189" t="s">
        <v>639</v>
      </c>
      <c r="G13" s="189" t="s">
        <v>639</v>
      </c>
      <c r="H13" s="191"/>
    </row>
    <row r="14" spans="1:8" x14ac:dyDescent="0.25">
      <c r="A14" s="153" t="s">
        <v>640</v>
      </c>
      <c r="B14" s="128" t="s">
        <v>772</v>
      </c>
      <c r="C14" s="128" t="s">
        <v>773</v>
      </c>
      <c r="D14" s="190"/>
      <c r="F14" s="189" t="s">
        <v>641</v>
      </c>
      <c r="G14" s="189" t="s">
        <v>641</v>
      </c>
      <c r="H14" s="191"/>
    </row>
    <row r="15" spans="1:8" ht="26.25" x14ac:dyDescent="0.25">
      <c r="A15" s="153" t="s">
        <v>642</v>
      </c>
      <c r="B15" s="128" t="s">
        <v>774</v>
      </c>
      <c r="C15" s="128" t="s">
        <v>775</v>
      </c>
      <c r="D15" s="186">
        <v>0.14199999999999999</v>
      </c>
      <c r="F15" s="189" t="s">
        <v>644</v>
      </c>
      <c r="G15" s="189" t="s">
        <v>644</v>
      </c>
      <c r="H15" s="191"/>
    </row>
    <row r="16" spans="1:8" x14ac:dyDescent="0.25">
      <c r="A16" s="160" t="s">
        <v>645</v>
      </c>
      <c r="B16" s="189" t="s">
        <v>625</v>
      </c>
      <c r="C16" s="189" t="s">
        <v>625</v>
      </c>
      <c r="D16" s="191"/>
      <c r="E16" s="154"/>
      <c r="F16" s="189" t="s">
        <v>625</v>
      </c>
      <c r="G16" s="189" t="s">
        <v>625</v>
      </c>
      <c r="H16" s="191"/>
    </row>
    <row r="17" spans="1:8" x14ac:dyDescent="0.25">
      <c r="A17" s="9" t="s">
        <v>646</v>
      </c>
      <c r="B17" s="189" t="s">
        <v>639</v>
      </c>
      <c r="C17" s="189" t="s">
        <v>639</v>
      </c>
      <c r="D17" s="191"/>
      <c r="E17" s="154"/>
      <c r="F17" s="189" t="s">
        <v>639</v>
      </c>
      <c r="G17" s="189" t="s">
        <v>639</v>
      </c>
      <c r="H17" s="191"/>
    </row>
    <row r="18" spans="1:8" x14ac:dyDescent="0.25">
      <c r="A18" s="9" t="s">
        <v>776</v>
      </c>
      <c r="B18" s="189" t="s">
        <v>631</v>
      </c>
      <c r="C18" s="189" t="s">
        <v>631</v>
      </c>
      <c r="D18" s="191"/>
      <c r="E18" s="154"/>
      <c r="F18" s="129">
        <v>2710</v>
      </c>
      <c r="G18" s="129">
        <v>3090</v>
      </c>
      <c r="H18" s="186">
        <v>8.8999999999999996E-2</v>
      </c>
    </row>
    <row r="19" spans="1:8" x14ac:dyDescent="0.25">
      <c r="A19" s="160" t="s">
        <v>649</v>
      </c>
      <c r="B19" s="189" t="s">
        <v>618</v>
      </c>
      <c r="C19" s="189" t="s">
        <v>618</v>
      </c>
      <c r="D19" s="191"/>
      <c r="E19" s="154"/>
      <c r="F19" s="189" t="s">
        <v>618</v>
      </c>
      <c r="G19" s="189" t="s">
        <v>618</v>
      </c>
      <c r="H19" s="191"/>
    </row>
    <row r="20" spans="1:8" x14ac:dyDescent="0.25">
      <c r="A20" s="160" t="s">
        <v>650</v>
      </c>
      <c r="B20" s="189" t="s">
        <v>631</v>
      </c>
      <c r="C20" s="189" t="s">
        <v>631</v>
      </c>
      <c r="D20" s="191"/>
      <c r="E20" s="154"/>
      <c r="F20" s="189" t="s">
        <v>631</v>
      </c>
      <c r="G20" s="189" t="s">
        <v>631</v>
      </c>
      <c r="H20" s="191"/>
    </row>
    <row r="21" spans="1:8" x14ac:dyDescent="0.25">
      <c r="A21" s="9" t="s">
        <v>651</v>
      </c>
      <c r="B21" s="189" t="s">
        <v>615</v>
      </c>
      <c r="C21" s="189" t="s">
        <v>615</v>
      </c>
      <c r="D21" s="191"/>
      <c r="E21" s="154"/>
      <c r="F21" s="129">
        <v>5410</v>
      </c>
      <c r="G21" s="129">
        <v>8490</v>
      </c>
      <c r="H21" s="186">
        <v>0.308</v>
      </c>
    </row>
    <row r="22" spans="1:8" x14ac:dyDescent="0.25">
      <c r="A22" s="9" t="s">
        <v>652</v>
      </c>
      <c r="B22" s="189" t="s">
        <v>654</v>
      </c>
      <c r="C22" s="189" t="s">
        <v>654</v>
      </c>
      <c r="D22" s="191"/>
      <c r="E22" s="154"/>
      <c r="F22" s="189" t="s">
        <v>654</v>
      </c>
      <c r="G22" s="189" t="s">
        <v>654</v>
      </c>
      <c r="H22" s="191"/>
    </row>
    <row r="23" spans="1:8" x14ac:dyDescent="0.25">
      <c r="A23" s="160" t="s">
        <v>656</v>
      </c>
      <c r="B23" s="189" t="s">
        <v>657</v>
      </c>
      <c r="C23" s="189" t="s">
        <v>657</v>
      </c>
      <c r="D23" s="191"/>
      <c r="E23" s="154"/>
      <c r="F23" s="189" t="s">
        <v>657</v>
      </c>
      <c r="G23" s="189" t="s">
        <v>657</v>
      </c>
      <c r="H23" s="191"/>
    </row>
    <row r="24" spans="1:8" x14ac:dyDescent="0.25">
      <c r="A24" s="9" t="s">
        <v>658</v>
      </c>
      <c r="B24" s="189" t="s">
        <v>657</v>
      </c>
      <c r="C24" s="189" t="s">
        <v>657</v>
      </c>
      <c r="D24" s="191"/>
      <c r="E24" s="154"/>
      <c r="F24" s="189" t="s">
        <v>657</v>
      </c>
      <c r="G24" s="189" t="s">
        <v>657</v>
      </c>
      <c r="H24" s="191"/>
    </row>
    <row r="25" spans="1:8" x14ac:dyDescent="0.25">
      <c r="A25" s="9" t="s">
        <v>659</v>
      </c>
      <c r="B25" s="129">
        <v>97200</v>
      </c>
      <c r="C25" s="129">
        <v>60000</v>
      </c>
      <c r="D25" s="186">
        <v>0.29199999999999998</v>
      </c>
      <c r="E25" s="192"/>
      <c r="F25" s="129">
        <v>96700</v>
      </c>
      <c r="G25" s="129">
        <v>141000</v>
      </c>
      <c r="H25" s="186">
        <v>0.26500000000000001</v>
      </c>
    </row>
    <row r="26" spans="1:8" x14ac:dyDescent="0.25">
      <c r="A26" s="9" t="s">
        <v>661</v>
      </c>
      <c r="B26" s="189" t="s">
        <v>662</v>
      </c>
      <c r="C26" s="189" t="s">
        <v>662</v>
      </c>
      <c r="D26" s="191"/>
      <c r="E26" s="154"/>
      <c r="F26" s="189" t="s">
        <v>662</v>
      </c>
      <c r="G26" s="189" t="s">
        <v>662</v>
      </c>
      <c r="H26" s="191"/>
    </row>
    <row r="27" spans="1:8" x14ac:dyDescent="0.25">
      <c r="A27" s="160" t="s">
        <v>663</v>
      </c>
      <c r="B27" s="189" t="s">
        <v>631</v>
      </c>
      <c r="C27" s="189" t="s">
        <v>631</v>
      </c>
      <c r="D27" s="191"/>
      <c r="E27" s="154"/>
      <c r="F27" s="189" t="s">
        <v>631</v>
      </c>
      <c r="G27" s="189" t="s">
        <v>631</v>
      </c>
      <c r="H27" s="191"/>
    </row>
    <row r="28" spans="1:8" x14ac:dyDescent="0.25">
      <c r="A28" s="160" t="s">
        <v>664</v>
      </c>
      <c r="B28" s="189" t="s">
        <v>665</v>
      </c>
      <c r="C28" s="189" t="s">
        <v>665</v>
      </c>
      <c r="D28" s="191"/>
      <c r="E28" s="154"/>
      <c r="F28" s="189" t="s">
        <v>665</v>
      </c>
      <c r="G28" s="189" t="s">
        <v>665</v>
      </c>
      <c r="H28" s="191"/>
    </row>
    <row r="29" spans="1:8" x14ac:dyDescent="0.25">
      <c r="A29" s="162" t="s">
        <v>666</v>
      </c>
      <c r="B29" s="189" t="s">
        <v>618</v>
      </c>
      <c r="C29" s="189" t="s">
        <v>618</v>
      </c>
      <c r="D29" s="191"/>
      <c r="E29" s="154"/>
      <c r="F29" s="189" t="s">
        <v>618</v>
      </c>
      <c r="G29" s="189" t="s">
        <v>618</v>
      </c>
      <c r="H29" s="191"/>
    </row>
    <row r="30" spans="1:8" x14ac:dyDescent="0.25">
      <c r="A30" s="160" t="s">
        <v>667</v>
      </c>
      <c r="B30" s="189" t="s">
        <v>625</v>
      </c>
      <c r="C30" s="189" t="s">
        <v>625</v>
      </c>
      <c r="D30" s="191"/>
      <c r="E30" s="154"/>
      <c r="F30" s="189" t="s">
        <v>625</v>
      </c>
      <c r="G30" s="189" t="s">
        <v>625</v>
      </c>
      <c r="H30" s="191"/>
    </row>
    <row r="31" spans="1:8" x14ac:dyDescent="0.25">
      <c r="A31" s="160" t="s">
        <v>668</v>
      </c>
      <c r="B31" s="128" t="s">
        <v>777</v>
      </c>
      <c r="C31" s="128" t="s">
        <v>778</v>
      </c>
      <c r="D31" s="191"/>
      <c r="F31" s="189" t="s">
        <v>615</v>
      </c>
      <c r="G31" s="189" t="s">
        <v>615</v>
      </c>
      <c r="H31" s="191"/>
    </row>
    <row r="32" spans="1:8" x14ac:dyDescent="0.25">
      <c r="A32" s="9" t="s">
        <v>672</v>
      </c>
      <c r="B32" s="128" t="s">
        <v>779</v>
      </c>
      <c r="C32" s="128" t="s">
        <v>780</v>
      </c>
      <c r="D32" s="186">
        <v>0.376</v>
      </c>
      <c r="F32" s="189" t="s">
        <v>639</v>
      </c>
      <c r="G32" s="189" t="s">
        <v>639</v>
      </c>
      <c r="H32" s="191"/>
    </row>
    <row r="33" spans="1:8" x14ac:dyDescent="0.25">
      <c r="A33" s="9" t="s">
        <v>675</v>
      </c>
      <c r="B33" s="189" t="s">
        <v>676</v>
      </c>
      <c r="C33" s="128" t="s">
        <v>781</v>
      </c>
      <c r="D33" s="191"/>
      <c r="F33" s="189" t="s">
        <v>676</v>
      </c>
      <c r="G33" s="189" t="s">
        <v>676</v>
      </c>
      <c r="H33" s="191"/>
    </row>
    <row r="34" spans="1:8" x14ac:dyDescent="0.25">
      <c r="A34" s="9" t="s">
        <v>677</v>
      </c>
      <c r="B34" s="189" t="s">
        <v>657</v>
      </c>
      <c r="C34" s="189" t="s">
        <v>657</v>
      </c>
      <c r="D34" s="191"/>
      <c r="E34" s="154"/>
      <c r="F34" s="189" t="s">
        <v>657</v>
      </c>
      <c r="G34" s="189" t="s">
        <v>657</v>
      </c>
      <c r="H34" s="191"/>
    </row>
    <row r="35" spans="1:8" x14ac:dyDescent="0.25">
      <c r="A35" s="160" t="s">
        <v>678</v>
      </c>
      <c r="B35" s="189" t="s">
        <v>679</v>
      </c>
      <c r="C35" s="189" t="s">
        <v>679</v>
      </c>
      <c r="D35" s="191"/>
      <c r="E35" s="154"/>
      <c r="F35" s="189" t="s">
        <v>679</v>
      </c>
      <c r="G35" s="189" t="s">
        <v>679</v>
      </c>
      <c r="H35" s="191"/>
    </row>
    <row r="36" spans="1:8" x14ac:dyDescent="0.25">
      <c r="A36" s="9" t="s">
        <v>681</v>
      </c>
      <c r="B36" s="189" t="s">
        <v>618</v>
      </c>
      <c r="C36" s="189" t="s">
        <v>618</v>
      </c>
      <c r="D36" s="191"/>
      <c r="E36" s="154"/>
      <c r="F36" s="189" t="s">
        <v>618</v>
      </c>
      <c r="G36" s="189" t="s">
        <v>618</v>
      </c>
      <c r="H36" s="191"/>
    </row>
    <row r="37" spans="1:8" x14ac:dyDescent="0.25">
      <c r="A37" s="160" t="s">
        <v>682</v>
      </c>
      <c r="B37" s="189" t="s">
        <v>631</v>
      </c>
      <c r="C37" s="189" t="s">
        <v>631</v>
      </c>
      <c r="D37" s="191"/>
      <c r="E37" s="154"/>
      <c r="F37" s="189" t="s">
        <v>631</v>
      </c>
      <c r="G37" s="189" t="s">
        <v>631</v>
      </c>
      <c r="H37" s="191"/>
    </row>
    <row r="38" spans="1:8" x14ac:dyDescent="0.25">
      <c r="A38" s="9" t="s">
        <v>683</v>
      </c>
      <c r="B38" s="189" t="s">
        <v>618</v>
      </c>
      <c r="C38" s="189" t="s">
        <v>618</v>
      </c>
      <c r="D38" s="191"/>
      <c r="E38" s="154"/>
      <c r="F38" s="189" t="s">
        <v>618</v>
      </c>
      <c r="G38" s="189" t="s">
        <v>618</v>
      </c>
      <c r="H38" s="191"/>
    </row>
    <row r="39" spans="1:8" x14ac:dyDescent="0.25">
      <c r="A39" s="160" t="s">
        <v>685</v>
      </c>
      <c r="B39" s="189" t="s">
        <v>618</v>
      </c>
      <c r="C39" s="189" t="s">
        <v>618</v>
      </c>
      <c r="D39" s="191"/>
      <c r="E39" s="154"/>
      <c r="F39" s="189" t="s">
        <v>618</v>
      </c>
      <c r="G39" s="189" t="s">
        <v>618</v>
      </c>
      <c r="H39" s="191"/>
    </row>
    <row r="40" spans="1:8" x14ac:dyDescent="0.25">
      <c r="A40" s="9" t="s">
        <v>686</v>
      </c>
      <c r="B40" s="34" t="s">
        <v>687</v>
      </c>
      <c r="C40" s="34" t="s">
        <v>687</v>
      </c>
      <c r="D40" s="191"/>
      <c r="E40" s="157"/>
      <c r="F40" s="34" t="s">
        <v>687</v>
      </c>
      <c r="G40" s="34" t="s">
        <v>687</v>
      </c>
      <c r="H40" s="191"/>
    </row>
    <row r="41" spans="1:8" x14ac:dyDescent="0.25">
      <c r="A41" s="160" t="s">
        <v>689</v>
      </c>
      <c r="B41" s="128" t="s">
        <v>782</v>
      </c>
      <c r="C41" s="128" t="s">
        <v>783</v>
      </c>
      <c r="D41" s="191"/>
      <c r="F41" s="189" t="s">
        <v>618</v>
      </c>
      <c r="G41" s="189" t="s">
        <v>618</v>
      </c>
      <c r="H41" s="191"/>
    </row>
    <row r="42" spans="1:8" x14ac:dyDescent="0.25">
      <c r="A42" s="9" t="s">
        <v>690</v>
      </c>
      <c r="B42" s="129">
        <v>82900</v>
      </c>
      <c r="C42" s="129">
        <v>70000</v>
      </c>
      <c r="D42" s="186">
        <v>0.109</v>
      </c>
      <c r="E42" s="192"/>
      <c r="F42" s="189" t="s">
        <v>625</v>
      </c>
      <c r="G42" s="189" t="s">
        <v>625</v>
      </c>
      <c r="H42" s="191"/>
    </row>
    <row r="43" spans="1:8" x14ac:dyDescent="0.25">
      <c r="A43" s="160" t="s">
        <v>691</v>
      </c>
      <c r="B43" s="189" t="s">
        <v>657</v>
      </c>
      <c r="C43" s="189" t="s">
        <v>657</v>
      </c>
      <c r="D43" s="191"/>
      <c r="E43" s="154"/>
      <c r="F43" s="189" t="s">
        <v>657</v>
      </c>
      <c r="G43" s="189" t="s">
        <v>657</v>
      </c>
      <c r="H43" s="191"/>
    </row>
    <row r="44" spans="1:8" x14ac:dyDescent="0.25">
      <c r="A44" s="160" t="s">
        <v>692</v>
      </c>
      <c r="B44" s="189" t="s">
        <v>615</v>
      </c>
      <c r="C44" s="189" t="s">
        <v>615</v>
      </c>
      <c r="D44" s="191"/>
      <c r="E44" s="154"/>
      <c r="F44" s="189" t="s">
        <v>615</v>
      </c>
      <c r="G44" s="189" t="s">
        <v>615</v>
      </c>
      <c r="H44" s="191"/>
    </row>
    <row r="45" spans="1:8" ht="15.75" customHeight="1" x14ac:dyDescent="0.25">
      <c r="A45" s="160" t="s">
        <v>693</v>
      </c>
      <c r="B45" s="189" t="s">
        <v>618</v>
      </c>
      <c r="C45" s="189" t="s">
        <v>618</v>
      </c>
      <c r="D45" s="191"/>
      <c r="E45" s="154"/>
      <c r="F45" s="189" t="s">
        <v>618</v>
      </c>
      <c r="G45" s="189" t="s">
        <v>618</v>
      </c>
      <c r="H45" s="191"/>
    </row>
    <row r="46" spans="1:8" x14ac:dyDescent="0.25">
      <c r="A46" s="9" t="s">
        <v>694</v>
      </c>
      <c r="B46" s="129">
        <v>152000</v>
      </c>
      <c r="C46" s="129">
        <v>149000</v>
      </c>
      <c r="D46" s="186">
        <v>1.2999999999999999E-2</v>
      </c>
      <c r="E46" s="192"/>
      <c r="F46" s="129">
        <v>110000</v>
      </c>
      <c r="G46" s="129">
        <v>109000</v>
      </c>
      <c r="H46" s="186">
        <v>6.0000000000000001E-3</v>
      </c>
    </row>
    <row r="47" spans="1:8" x14ac:dyDescent="0.25">
      <c r="A47" s="287" t="s">
        <v>607</v>
      </c>
      <c r="B47" s="296" t="s">
        <v>4</v>
      </c>
      <c r="C47" s="296"/>
      <c r="D47" s="297" t="s">
        <v>766</v>
      </c>
      <c r="E47" s="222"/>
      <c r="F47" s="296" t="s">
        <v>15</v>
      </c>
      <c r="G47" s="296"/>
      <c r="H47" s="297" t="s">
        <v>766</v>
      </c>
    </row>
    <row r="48" spans="1:8" ht="16.5" x14ac:dyDescent="0.25">
      <c r="A48" s="292"/>
      <c r="B48" s="146" t="s">
        <v>375</v>
      </c>
      <c r="C48" s="146" t="s">
        <v>767</v>
      </c>
      <c r="D48" s="299"/>
      <c r="E48" s="268"/>
      <c r="F48" s="146" t="s">
        <v>375</v>
      </c>
      <c r="G48" s="146" t="s">
        <v>767</v>
      </c>
      <c r="H48" s="299"/>
    </row>
    <row r="49" spans="1:8" x14ac:dyDescent="0.25">
      <c r="A49" s="9" t="s">
        <v>695</v>
      </c>
      <c r="B49" s="128" t="s">
        <v>784</v>
      </c>
      <c r="C49" s="189" t="s">
        <v>618</v>
      </c>
      <c r="D49" s="191"/>
      <c r="E49" s="154"/>
      <c r="F49" s="189" t="s">
        <v>618</v>
      </c>
      <c r="G49" s="189" t="s">
        <v>618</v>
      </c>
      <c r="H49" s="191"/>
    </row>
    <row r="50" spans="1:8" x14ac:dyDescent="0.25">
      <c r="A50" s="9" t="s">
        <v>698</v>
      </c>
      <c r="B50" s="129">
        <v>17100</v>
      </c>
      <c r="C50" s="128" t="s">
        <v>785</v>
      </c>
      <c r="D50" s="190"/>
      <c r="F50" s="129">
        <v>4700</v>
      </c>
      <c r="G50" s="129">
        <v>4700</v>
      </c>
      <c r="H50" s="193">
        <v>0</v>
      </c>
    </row>
    <row r="51" spans="1:8" x14ac:dyDescent="0.25">
      <c r="A51" s="9" t="s">
        <v>700</v>
      </c>
      <c r="B51" s="189" t="s">
        <v>634</v>
      </c>
      <c r="C51" s="189" t="s">
        <v>634</v>
      </c>
      <c r="D51" s="190"/>
      <c r="E51" s="154"/>
      <c r="F51" s="189" t="s">
        <v>634</v>
      </c>
      <c r="G51" s="189" t="s">
        <v>634</v>
      </c>
      <c r="H51" s="190"/>
    </row>
    <row r="52" spans="1:8" x14ac:dyDescent="0.25">
      <c r="A52" s="9" t="s">
        <v>701</v>
      </c>
      <c r="B52" s="189" t="s">
        <v>703</v>
      </c>
      <c r="C52" s="189" t="s">
        <v>703</v>
      </c>
      <c r="D52" s="190"/>
      <c r="E52" s="154"/>
      <c r="F52" s="189" t="s">
        <v>703</v>
      </c>
      <c r="G52" s="189" t="s">
        <v>703</v>
      </c>
      <c r="H52" s="190"/>
    </row>
    <row r="53" spans="1:8" x14ac:dyDescent="0.25">
      <c r="A53" s="9" t="s">
        <v>704</v>
      </c>
      <c r="B53" s="189" t="s">
        <v>631</v>
      </c>
      <c r="C53" s="189" t="s">
        <v>631</v>
      </c>
      <c r="D53" s="190"/>
      <c r="E53" s="154"/>
      <c r="F53" s="189" t="s">
        <v>631</v>
      </c>
      <c r="G53" s="189" t="s">
        <v>631</v>
      </c>
      <c r="H53" s="190"/>
    </row>
    <row r="54" spans="1:8" x14ac:dyDescent="0.25">
      <c r="A54" s="9" t="s">
        <v>705</v>
      </c>
      <c r="B54" s="128" t="s">
        <v>786</v>
      </c>
      <c r="C54" s="128" t="s">
        <v>787</v>
      </c>
      <c r="D54" s="186">
        <v>4.3999999999999997E-2</v>
      </c>
      <c r="F54" s="189" t="s">
        <v>657</v>
      </c>
      <c r="G54" s="189" t="s">
        <v>657</v>
      </c>
      <c r="H54" s="190"/>
    </row>
    <row r="55" spans="1:8" x14ac:dyDescent="0.25">
      <c r="A55" s="160" t="s">
        <v>706</v>
      </c>
      <c r="B55" s="189" t="s">
        <v>657</v>
      </c>
      <c r="C55" s="189" t="s">
        <v>657</v>
      </c>
      <c r="D55" s="190"/>
      <c r="E55" s="154"/>
      <c r="F55" s="189" t="s">
        <v>657</v>
      </c>
      <c r="G55" s="189" t="s">
        <v>657</v>
      </c>
      <c r="H55" s="190"/>
    </row>
    <row r="56" spans="1:8" x14ac:dyDescent="0.25">
      <c r="A56" s="160" t="s">
        <v>707</v>
      </c>
      <c r="B56" s="189" t="s">
        <v>631</v>
      </c>
      <c r="C56" s="189" t="s">
        <v>631</v>
      </c>
      <c r="D56" s="190"/>
      <c r="E56" s="154"/>
      <c r="F56" s="189" t="s">
        <v>631</v>
      </c>
      <c r="G56" s="189" t="s">
        <v>631</v>
      </c>
      <c r="H56" s="190"/>
    </row>
    <row r="57" spans="1:8" x14ac:dyDescent="0.25">
      <c r="A57" s="9" t="s">
        <v>708</v>
      </c>
      <c r="B57" s="189" t="s">
        <v>618</v>
      </c>
      <c r="C57" s="189" t="s">
        <v>618</v>
      </c>
      <c r="D57" s="190"/>
      <c r="E57" s="154"/>
      <c r="F57" s="189" t="s">
        <v>618</v>
      </c>
      <c r="G57" s="189" t="s">
        <v>618</v>
      </c>
      <c r="H57" s="190"/>
    </row>
    <row r="58" spans="1:8" x14ac:dyDescent="0.25">
      <c r="A58" s="9" t="s">
        <v>709</v>
      </c>
      <c r="B58" s="129">
        <v>121000</v>
      </c>
      <c r="C58" s="189" t="s">
        <v>710</v>
      </c>
      <c r="D58" s="190"/>
      <c r="E58" s="154"/>
      <c r="F58" s="189" t="s">
        <v>710</v>
      </c>
      <c r="G58" s="189" t="s">
        <v>710</v>
      </c>
      <c r="H58" s="190"/>
    </row>
    <row r="59" spans="1:8" x14ac:dyDescent="0.25">
      <c r="A59" s="160" t="s">
        <v>712</v>
      </c>
      <c r="B59" s="189" t="s">
        <v>657</v>
      </c>
      <c r="C59" s="189" t="s">
        <v>657</v>
      </c>
      <c r="D59" s="190"/>
      <c r="E59" s="154"/>
      <c r="F59" s="189" t="s">
        <v>657</v>
      </c>
      <c r="G59" s="189" t="s">
        <v>657</v>
      </c>
      <c r="H59" s="190"/>
    </row>
    <row r="60" spans="1:8" x14ac:dyDescent="0.25">
      <c r="A60" s="160" t="s">
        <v>713</v>
      </c>
      <c r="B60" s="189" t="s">
        <v>618</v>
      </c>
      <c r="C60" s="189" t="s">
        <v>618</v>
      </c>
      <c r="D60" s="190"/>
      <c r="E60" s="154"/>
      <c r="F60" s="189" t="s">
        <v>618</v>
      </c>
      <c r="G60" s="189" t="s">
        <v>618</v>
      </c>
      <c r="H60" s="190"/>
    </row>
    <row r="61" spans="1:8" x14ac:dyDescent="0.25">
      <c r="A61" s="9" t="s">
        <v>788</v>
      </c>
      <c r="B61" s="189" t="s">
        <v>657</v>
      </c>
      <c r="C61" s="189" t="s">
        <v>657</v>
      </c>
      <c r="D61" s="190"/>
      <c r="E61" s="154"/>
      <c r="F61" s="189" t="s">
        <v>657</v>
      </c>
      <c r="G61" s="189" t="s">
        <v>657</v>
      </c>
      <c r="H61" s="190"/>
    </row>
    <row r="62" spans="1:8" x14ac:dyDescent="0.25">
      <c r="A62" s="9" t="s">
        <v>789</v>
      </c>
      <c r="B62" s="189" t="s">
        <v>679</v>
      </c>
      <c r="C62" s="128" t="s">
        <v>790</v>
      </c>
      <c r="D62" s="190"/>
      <c r="F62" s="189" t="s">
        <v>625</v>
      </c>
      <c r="G62" s="189" t="s">
        <v>625</v>
      </c>
      <c r="H62" s="190"/>
    </row>
    <row r="63" spans="1:8" x14ac:dyDescent="0.25">
      <c r="A63" s="9" t="s">
        <v>716</v>
      </c>
      <c r="B63" s="34" t="s">
        <v>718</v>
      </c>
      <c r="C63" s="34" t="s">
        <v>718</v>
      </c>
      <c r="D63" s="190"/>
      <c r="E63" s="157"/>
      <c r="F63" s="34" t="s">
        <v>718</v>
      </c>
      <c r="G63" s="34" t="s">
        <v>718</v>
      </c>
      <c r="H63" s="190"/>
    </row>
    <row r="64" spans="1:8" x14ac:dyDescent="0.25">
      <c r="A64" s="9" t="s">
        <v>720</v>
      </c>
      <c r="B64" s="189" t="s">
        <v>625</v>
      </c>
      <c r="C64" s="189" t="s">
        <v>625</v>
      </c>
      <c r="D64" s="190"/>
      <c r="E64" s="154"/>
      <c r="F64" s="189" t="s">
        <v>625</v>
      </c>
      <c r="G64" s="189" t="s">
        <v>625</v>
      </c>
      <c r="H64" s="190"/>
    </row>
    <row r="65" spans="1:8" x14ac:dyDescent="0.25">
      <c r="A65" s="167" t="s">
        <v>722</v>
      </c>
      <c r="B65" s="194" t="s">
        <v>615</v>
      </c>
      <c r="C65" s="140">
        <v>4640</v>
      </c>
      <c r="D65" s="195"/>
      <c r="E65" s="196"/>
      <c r="F65" s="194" t="s">
        <v>615</v>
      </c>
      <c r="G65" s="194" t="s">
        <v>615</v>
      </c>
      <c r="H65" s="195"/>
    </row>
    <row r="66" spans="1:8" ht="44.25" customHeight="1" x14ac:dyDescent="0.25">
      <c r="A66" s="298" t="s">
        <v>1057</v>
      </c>
      <c r="B66" s="298"/>
      <c r="C66" s="298"/>
      <c r="D66" s="298"/>
      <c r="E66" s="298"/>
      <c r="F66" s="298"/>
      <c r="G66" s="298"/>
      <c r="H66" s="298"/>
    </row>
  </sheetData>
  <sortState ref="A3:H63">
    <sortCondition ref="A3:A63"/>
  </sortState>
  <mergeCells count="11">
    <mergeCell ref="A66:H66"/>
    <mergeCell ref="A1:A2"/>
    <mergeCell ref="B1:C1"/>
    <mergeCell ref="D1:D2"/>
    <mergeCell ref="F1:G1"/>
    <mergeCell ref="H1:H2"/>
    <mergeCell ref="A47:A48"/>
    <mergeCell ref="B47:C47"/>
    <mergeCell ref="D47:D48"/>
    <mergeCell ref="F47:G47"/>
    <mergeCell ref="H47:H48"/>
  </mergeCells>
  <pageMargins left="0.7" right="0.7" top="0.75" bottom="0.75" header="0.3" footer="0.3"/>
  <pageSetup orientation="portrait" r:id="rId1"/>
  <headerFooter>
    <oddHeader>&amp;L&amp;"Times New Roman,Bold"&amp;12Table 8S.&amp;"Times New Roman,Regular" Concentrations of household and industrial chemicals in leachate and replicate samples shown with calculated relative percent difference (RPD), all units are in nanograms per liter.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Layout" topLeftCell="A16" zoomScale="115" zoomScaleNormal="100" zoomScalePageLayoutView="115" workbookViewId="0">
      <selection activeCell="C25" sqref="C25"/>
    </sheetView>
  </sheetViews>
  <sheetFormatPr defaultRowHeight="15" x14ac:dyDescent="0.25"/>
  <cols>
    <col min="1" max="1" width="10.5703125" style="201" customWidth="1"/>
    <col min="2" max="2" width="7.5703125" style="202" customWidth="1"/>
    <col min="3" max="3" width="13.7109375" style="202" customWidth="1"/>
    <col min="4" max="4" width="12.85546875" style="201" customWidth="1"/>
    <col min="5" max="5" width="13.7109375" style="204" customWidth="1"/>
    <col min="6" max="6" width="14.85546875" style="201" customWidth="1"/>
    <col min="7" max="7" width="14.140625" style="204" customWidth="1"/>
  </cols>
  <sheetData>
    <row r="1" spans="1:7" s="200" customFormat="1" ht="82.5" x14ac:dyDescent="0.2">
      <c r="A1" s="198" t="s">
        <v>791</v>
      </c>
      <c r="B1" s="198" t="s">
        <v>792</v>
      </c>
      <c r="C1" s="275" t="s">
        <v>793</v>
      </c>
      <c r="D1" s="199" t="s">
        <v>794</v>
      </c>
      <c r="E1" s="199" t="s">
        <v>795</v>
      </c>
      <c r="F1" s="199" t="s">
        <v>796</v>
      </c>
      <c r="G1" s="199" t="s">
        <v>797</v>
      </c>
    </row>
    <row r="2" spans="1:7" s="23" customFormat="1" ht="12.75" x14ac:dyDescent="0.2">
      <c r="A2" s="300" t="s">
        <v>798</v>
      </c>
      <c r="B2" s="300"/>
      <c r="C2" s="300"/>
      <c r="D2" s="300"/>
      <c r="E2" s="300"/>
      <c r="F2" s="300"/>
      <c r="G2" s="300"/>
    </row>
    <row r="3" spans="1:7" ht="24" customHeight="1" x14ac:dyDescent="0.25">
      <c r="A3" s="270" t="s">
        <v>23</v>
      </c>
      <c r="B3" s="202">
        <v>9</v>
      </c>
      <c r="C3" s="270" t="s">
        <v>799</v>
      </c>
      <c r="D3" s="270" t="s">
        <v>800</v>
      </c>
      <c r="E3" s="301" t="s">
        <v>801</v>
      </c>
      <c r="F3" s="270" t="s">
        <v>802</v>
      </c>
      <c r="G3" s="301" t="s">
        <v>803</v>
      </c>
    </row>
    <row r="4" spans="1:7" ht="24" x14ac:dyDescent="0.25">
      <c r="A4" s="270" t="s">
        <v>23</v>
      </c>
      <c r="B4" s="202">
        <v>10</v>
      </c>
      <c r="C4" s="270" t="s">
        <v>804</v>
      </c>
      <c r="D4" s="270" t="s">
        <v>805</v>
      </c>
      <c r="E4" s="301"/>
      <c r="F4" s="270" t="s">
        <v>806</v>
      </c>
      <c r="G4" s="301"/>
    </row>
    <row r="5" spans="1:7" ht="33.950000000000003" customHeight="1" x14ac:dyDescent="0.25">
      <c r="A5" s="271" t="s">
        <v>21</v>
      </c>
      <c r="B5" s="203">
        <v>5</v>
      </c>
      <c r="C5" s="271" t="s">
        <v>807</v>
      </c>
      <c r="D5" s="271" t="s">
        <v>808</v>
      </c>
      <c r="E5" s="302" t="s">
        <v>809</v>
      </c>
      <c r="F5" s="271" t="s">
        <v>810</v>
      </c>
      <c r="G5" s="302" t="s">
        <v>811</v>
      </c>
    </row>
    <row r="6" spans="1:7" ht="33.950000000000003" customHeight="1" x14ac:dyDescent="0.25">
      <c r="A6" s="271" t="s">
        <v>21</v>
      </c>
      <c r="B6" s="203">
        <v>5</v>
      </c>
      <c r="C6" s="271" t="s">
        <v>812</v>
      </c>
      <c r="D6" s="271" t="s">
        <v>813</v>
      </c>
      <c r="E6" s="302"/>
      <c r="F6" s="271" t="s">
        <v>814</v>
      </c>
      <c r="G6" s="302"/>
    </row>
    <row r="7" spans="1:7" ht="33.950000000000003" customHeight="1" x14ac:dyDescent="0.25">
      <c r="A7" s="271" t="s">
        <v>21</v>
      </c>
      <c r="B7" s="203">
        <v>9</v>
      </c>
      <c r="C7" s="271" t="s">
        <v>815</v>
      </c>
      <c r="D7" s="271" t="s">
        <v>816</v>
      </c>
      <c r="E7" s="302"/>
      <c r="F7" s="271" t="s">
        <v>817</v>
      </c>
      <c r="G7" s="302"/>
    </row>
    <row r="8" spans="1:7" ht="24" customHeight="1" x14ac:dyDescent="0.25">
      <c r="A8" s="270" t="s">
        <v>24</v>
      </c>
      <c r="B8" s="202">
        <v>10</v>
      </c>
      <c r="C8" s="270" t="s">
        <v>818</v>
      </c>
      <c r="D8" s="270" t="s">
        <v>819</v>
      </c>
      <c r="E8" s="301" t="s">
        <v>820</v>
      </c>
      <c r="F8" s="270" t="s">
        <v>821</v>
      </c>
      <c r="G8" s="301" t="s">
        <v>822</v>
      </c>
    </row>
    <row r="9" spans="1:7" ht="24" x14ac:dyDescent="0.25">
      <c r="A9" s="270" t="s">
        <v>24</v>
      </c>
      <c r="B9" s="202">
        <v>9</v>
      </c>
      <c r="C9" s="270" t="s">
        <v>823</v>
      </c>
      <c r="D9" s="270" t="s">
        <v>824</v>
      </c>
      <c r="E9" s="301"/>
      <c r="F9" s="270" t="s">
        <v>825</v>
      </c>
      <c r="G9" s="301"/>
    </row>
    <row r="10" spans="1:7" s="23" customFormat="1" ht="12.75" x14ac:dyDescent="0.2">
      <c r="A10" s="303" t="s">
        <v>826</v>
      </c>
      <c r="B10" s="303"/>
      <c r="C10" s="303"/>
      <c r="D10" s="303"/>
      <c r="E10" s="303"/>
      <c r="F10" s="303"/>
      <c r="G10" s="303"/>
    </row>
    <row r="11" spans="1:7" ht="33.950000000000003" customHeight="1" x14ac:dyDescent="0.25">
      <c r="A11" s="271" t="s">
        <v>21</v>
      </c>
      <c r="B11" s="203">
        <v>5</v>
      </c>
      <c r="C11" s="271" t="s">
        <v>807</v>
      </c>
      <c r="D11" s="271" t="s">
        <v>827</v>
      </c>
      <c r="E11" s="302" t="s">
        <v>828</v>
      </c>
      <c r="F11" s="271" t="s">
        <v>829</v>
      </c>
      <c r="G11" s="302" t="s">
        <v>830</v>
      </c>
    </row>
    <row r="12" spans="1:7" ht="33.950000000000003" customHeight="1" x14ac:dyDescent="0.25">
      <c r="A12" s="271" t="s">
        <v>21</v>
      </c>
      <c r="B12" s="203">
        <v>5</v>
      </c>
      <c r="C12" s="271" t="s">
        <v>812</v>
      </c>
      <c r="D12" s="271" t="s">
        <v>831</v>
      </c>
      <c r="E12" s="302"/>
      <c r="F12" s="271" t="s">
        <v>832</v>
      </c>
      <c r="G12" s="302"/>
    </row>
    <row r="13" spans="1:7" ht="33.950000000000003" customHeight="1" x14ac:dyDescent="0.25">
      <c r="A13" s="271" t="s">
        <v>21</v>
      </c>
      <c r="B13" s="203">
        <v>9</v>
      </c>
      <c r="C13" s="271" t="s">
        <v>815</v>
      </c>
      <c r="D13" s="271" t="s">
        <v>833</v>
      </c>
      <c r="E13" s="302"/>
      <c r="F13" s="271" t="s">
        <v>834</v>
      </c>
      <c r="G13" s="302"/>
    </row>
    <row r="14" spans="1:7" ht="24" customHeight="1" x14ac:dyDescent="0.25">
      <c r="A14" s="270" t="s">
        <v>24</v>
      </c>
      <c r="B14" s="202">
        <v>10</v>
      </c>
      <c r="C14" s="270" t="s">
        <v>818</v>
      </c>
      <c r="D14" s="270" t="s">
        <v>835</v>
      </c>
      <c r="E14" s="301" t="s">
        <v>836</v>
      </c>
      <c r="F14" s="270" t="s">
        <v>837</v>
      </c>
      <c r="G14" s="301" t="s">
        <v>838</v>
      </c>
    </row>
    <row r="15" spans="1:7" ht="24" x14ac:dyDescent="0.25">
      <c r="A15" s="270" t="s">
        <v>24</v>
      </c>
      <c r="B15" s="202">
        <v>9</v>
      </c>
      <c r="C15" s="270" t="s">
        <v>823</v>
      </c>
      <c r="D15" s="270" t="s">
        <v>839</v>
      </c>
      <c r="E15" s="301"/>
      <c r="F15" s="270" t="s">
        <v>829</v>
      </c>
      <c r="G15" s="301"/>
    </row>
    <row r="16" spans="1:7" s="23" customFormat="1" ht="12.75" x14ac:dyDescent="0.2">
      <c r="A16" s="303" t="s">
        <v>840</v>
      </c>
      <c r="B16" s="303"/>
      <c r="C16" s="303"/>
      <c r="D16" s="303"/>
      <c r="E16" s="303"/>
      <c r="F16" s="303"/>
      <c r="G16" s="303"/>
    </row>
    <row r="17" spans="1:7" ht="24" customHeight="1" x14ac:dyDescent="0.25">
      <c r="A17" s="272" t="s">
        <v>24</v>
      </c>
      <c r="B17" s="236">
        <v>10</v>
      </c>
      <c r="C17" s="272" t="s">
        <v>818</v>
      </c>
      <c r="D17" s="272" t="s">
        <v>841</v>
      </c>
      <c r="E17" s="308" t="s">
        <v>842</v>
      </c>
      <c r="F17" s="272" t="s">
        <v>843</v>
      </c>
      <c r="G17" s="308" t="s">
        <v>844</v>
      </c>
    </row>
    <row r="18" spans="1:7" ht="24" x14ac:dyDescent="0.25">
      <c r="A18" s="273" t="s">
        <v>24</v>
      </c>
      <c r="B18" s="237">
        <v>9</v>
      </c>
      <c r="C18" s="273" t="s">
        <v>823</v>
      </c>
      <c r="D18" s="273" t="s">
        <v>845</v>
      </c>
      <c r="E18" s="309"/>
      <c r="F18" s="273" t="s">
        <v>846</v>
      </c>
      <c r="G18" s="309"/>
    </row>
    <row r="19" spans="1:7" ht="29.25" customHeight="1" x14ac:dyDescent="0.25">
      <c r="A19" s="310" t="s">
        <v>1058</v>
      </c>
      <c r="B19" s="310"/>
      <c r="C19" s="310"/>
      <c r="D19" s="310"/>
      <c r="E19" s="310"/>
      <c r="F19" s="310"/>
      <c r="G19" s="310"/>
    </row>
    <row r="20" spans="1:7" ht="28.7" customHeight="1" x14ac:dyDescent="0.25">
      <c r="A20" s="304" t="s">
        <v>847</v>
      </c>
      <c r="B20" s="305"/>
      <c r="C20" s="305"/>
      <c r="D20" s="305"/>
      <c r="E20" s="306"/>
      <c r="F20" s="307"/>
      <c r="G20" s="228"/>
    </row>
    <row r="21" spans="1:7" x14ac:dyDescent="0.25">
      <c r="A21" s="226"/>
      <c r="B21" s="227"/>
      <c r="C21" s="227"/>
      <c r="D21" s="226"/>
      <c r="E21" s="228"/>
      <c r="F21" s="226"/>
      <c r="G21" s="228"/>
    </row>
    <row r="22" spans="1:7" x14ac:dyDescent="0.25">
      <c r="A22" s="226"/>
      <c r="B22" s="227"/>
      <c r="C22" s="227"/>
      <c r="D22" s="226"/>
      <c r="E22" s="228"/>
      <c r="F22" s="226"/>
      <c r="G22" s="228"/>
    </row>
  </sheetData>
  <mergeCells count="17">
    <mergeCell ref="G14:G15"/>
    <mergeCell ref="A16:G16"/>
    <mergeCell ref="A20:F20"/>
    <mergeCell ref="E8:E9"/>
    <mergeCell ref="G8:G9"/>
    <mergeCell ref="E17:E18"/>
    <mergeCell ref="G17:G18"/>
    <mergeCell ref="A19:G19"/>
    <mergeCell ref="A10:G10"/>
    <mergeCell ref="E11:E13"/>
    <mergeCell ref="G11:G13"/>
    <mergeCell ref="E14:E15"/>
    <mergeCell ref="A2:G2"/>
    <mergeCell ref="E3:E4"/>
    <mergeCell ref="G3:G4"/>
    <mergeCell ref="E5:E7"/>
    <mergeCell ref="G5:G7"/>
  </mergeCells>
  <pageMargins left="0.7" right="0.7" top="0.75" bottom="0.75" header="0.3" footer="0.3"/>
  <pageSetup fitToHeight="0" orientation="portrait" r:id="rId1"/>
  <headerFooter>
    <oddHeader>&amp;L&amp;"-,Bold"Table 9S. &amp;"-,Regular"Effect of waste composition for CEC detections and total measured CEC concentrations for nonprescription and prescription pharmaceuticals, household, and industrial chemicals.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0" ma:contentTypeDescription="Create a new document." ma:contentTypeScope="" ma:versionID="0b2c01cec21c44c30711af6870b2086c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ef36e399ae9477f09b5c43b6885dc76d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emination_x0020_Date xmlns="1720e262-164b-42d9-b8f5-1c971da2b9e2" xsi:nil="true"/>
    <RoutingRuleDescription xmlns="http://schemas.microsoft.com/sharepoint/v3">with BAO comments</RoutingRuleDescription>
    <IP_x0020_Number xmlns="1720e262-164b-42d9-b8f5-1c971da2b9e2">IP-057814</IP_x0020_Number>
    <Document_x0020_Type xmlns="1720e262-164b-42d9-b8f5-1c971da2b9e2">Final BAO approved manuscript</Document_x0020_Type>
    <Del_Flag xmlns="1720e262-164b-42d9-b8f5-1c971da2b9e2">false</Del_Flag>
    <_dlc_DocId xmlns="1720e262-164b-42d9-b8f5-1c971da2b9e2">IP000000-33-172186</_dlc_DocId>
    <_dlc_DocIdUrl xmlns="1720e262-164b-42d9-b8f5-1c971da2b9e2">
      <Url>https://ipds.usgs.gov/_layouts/DocIdRedir.aspx?ID=IP000000-33-172186</Url>
      <Description>IP000000-33-172186</Description>
    </_dlc_DocIdUrl>
  </documentManagement>
</p:properties>
</file>

<file path=customXml/itemProps1.xml><?xml version="1.0" encoding="utf-8"?>
<ds:datastoreItem xmlns:ds="http://schemas.openxmlformats.org/officeDocument/2006/customXml" ds:itemID="{E189BE3C-9BBB-4A69-BF12-463996B01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F8FFED-AA5D-4A01-9251-5C62492D270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C89AC8-4469-46EC-B011-A9DFC65F1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0e262-164b-42d9-b8f5-1c971da2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65669FD-497F-4690-8FD2-5B973EFABB83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720e262-164b-42d9-b8f5-1c971da2b9e2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Table1S_AncillaryVar</vt:lpstr>
      <vt:lpstr>Table2S_nonDetects</vt:lpstr>
      <vt:lpstr>table3S_Blank_pharms</vt:lpstr>
      <vt:lpstr>table4S_Blanks_hormones</vt:lpstr>
      <vt:lpstr>table5S_Blank_WW</vt:lpstr>
      <vt:lpstr>table6S_rep_pharms</vt:lpstr>
      <vt:lpstr>table7S_rep_hormones</vt:lpstr>
      <vt:lpstr>table8S_rep_WW</vt:lpstr>
      <vt:lpstr>wastetype_Table9S</vt:lpstr>
      <vt:lpstr>Table10S_TIC ABUNDANCE MATRIX </vt:lpstr>
      <vt:lpstr>Table2S_nonDetects!Print_Area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Masoner, Jason R.</dc:creator>
  <cp:lastModifiedBy>Masoner, Jason R.</cp:lastModifiedBy>
  <cp:lastPrinted>2014-07-02T02:48:34Z</cp:lastPrinted>
  <dcterms:created xsi:type="dcterms:W3CDTF">2014-02-04T16:38:37Z</dcterms:created>
  <dcterms:modified xsi:type="dcterms:W3CDTF">2014-07-09T21:38:09Z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0x010100C535575C2E16DD4180F647D41F93EB12</vt:lpwstr>
  </property>
  <property fmtid="{D5CDD505-2E9C-101B-9397-08002B2CF9AE}" pid="3" name="ItemRetentionFormula">
    <vt:lpwstr/>
  </property>
  <property fmtid="{D5CDD505-2E9C-101B-9397-08002B2CF9AE}" pid="4" name="_dlc_policyId">
    <vt:lpwstr/>
  </property>
  <property fmtid="{D5CDD505-2E9C-101B-9397-08002B2CF9AE}" pid="5" name="_dlc_DocIdItemGuid">
    <vt:lpwstr>87a63926-f6b5-481c-99bb-3d6e0dcab38a</vt:lpwstr>
  </property>
</Properties>
</file>