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xl/drawings/drawing15.xml" ContentType="application/vnd.openxmlformats-officedocument.drawingml.chartshapes+xml"/>
  <Override PartName="/xl/charts/chart29.xml" ContentType="application/vnd.openxmlformats-officedocument.drawingml.chart+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ml.chartshapes+xml"/>
  <Override PartName="/xl/charts/chart27.xml" ContentType="application/vnd.openxmlformats-officedocument.drawingml.chart+xml"/>
  <Override PartName="/xl/drawings/drawing14.xml" ContentType="application/vnd.openxmlformats-officedocument.drawingml.chartshapes+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ml.chartshapes+xml"/>
  <Override PartName="/xl/charts/chart25.xml" ContentType="application/vnd.openxmlformats-officedocument.drawingml.chart+xml"/>
  <Override PartName="/xl/drawings/drawing12.xml" ContentType="application/vnd.openxmlformats-officedocument.drawingml.chartshapes+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drawings/drawing10.xml" ContentType="application/vnd.openxmlformats-officedocument.drawingml.chartshapes+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showInkAnnotation="0" autoCompressPictures="0"/>
  <bookViews>
    <workbookView xWindow="-2685" yWindow="-20820" windowWidth="24885" windowHeight="14235" tabRatio="500"/>
  </bookViews>
  <sheets>
    <sheet name="data.111" sheetId="1" r:id="rId1"/>
    <sheet name="FunCat.output" sheetId="5" r:id="rId2"/>
    <sheet name="integration" sheetId="7" r:id="rId3"/>
  </sheets>
  <calcPr calcId="114210" concurrentCalc="0"/>
</workbook>
</file>

<file path=xl/calcChain.xml><?xml version="1.0" encoding="utf-8"?>
<calcChain xmlns="http://schemas.openxmlformats.org/spreadsheetml/2006/main">
  <c r="G119" i="1"/>
  <c r="F119"/>
  <c r="E119"/>
  <c r="G118"/>
  <c r="F118"/>
  <c r="E118"/>
  <c r="G117"/>
  <c r="F117"/>
  <c r="E117"/>
  <c r="G116"/>
  <c r="F116"/>
  <c r="E116"/>
  <c r="G115"/>
  <c r="F115"/>
  <c r="E115"/>
  <c r="G114"/>
  <c r="F114"/>
  <c r="E114"/>
  <c r="G113"/>
  <c r="F113"/>
  <c r="E113"/>
  <c r="G112"/>
  <c r="F112"/>
  <c r="E112"/>
  <c r="G111"/>
  <c r="F111"/>
  <c r="E111"/>
  <c r="G110"/>
  <c r="F110"/>
  <c r="E110"/>
  <c r="G109"/>
  <c r="F109"/>
  <c r="E109"/>
  <c r="G108"/>
  <c r="F108"/>
  <c r="E108"/>
  <c r="G107"/>
  <c r="F107"/>
  <c r="E107"/>
  <c r="G106"/>
  <c r="F106"/>
  <c r="E106"/>
  <c r="G105"/>
  <c r="F105"/>
  <c r="E105"/>
  <c r="G104"/>
  <c r="F104"/>
  <c r="E104"/>
  <c r="G103"/>
  <c r="F103"/>
  <c r="E103"/>
  <c r="G102"/>
  <c r="F102"/>
  <c r="E102"/>
  <c r="G101"/>
  <c r="F101"/>
  <c r="E101"/>
  <c r="G100"/>
  <c r="F100"/>
  <c r="E100"/>
  <c r="G99"/>
  <c r="F99"/>
  <c r="E99"/>
  <c r="G98"/>
  <c r="F98"/>
  <c r="E98"/>
  <c r="G97"/>
  <c r="F97"/>
  <c r="E97"/>
  <c r="G96"/>
  <c r="F96"/>
  <c r="E96"/>
  <c r="G95"/>
  <c r="F95"/>
  <c r="E95"/>
  <c r="G94"/>
  <c r="F94"/>
  <c r="E94"/>
  <c r="G93"/>
  <c r="F93"/>
  <c r="E93"/>
  <c r="G92"/>
  <c r="F92"/>
  <c r="E92"/>
  <c r="G91"/>
  <c r="F91"/>
  <c r="E91"/>
  <c r="G90"/>
  <c r="F90"/>
  <c r="E90"/>
  <c r="G89"/>
  <c r="F89"/>
  <c r="E89"/>
  <c r="G88"/>
  <c r="F88"/>
  <c r="E88"/>
  <c r="G87"/>
  <c r="F87"/>
  <c r="E87"/>
  <c r="G86"/>
  <c r="F86"/>
  <c r="E86"/>
  <c r="G85"/>
  <c r="F85"/>
  <c r="E85"/>
  <c r="G84"/>
  <c r="F84"/>
  <c r="E84"/>
  <c r="G83"/>
  <c r="F83"/>
  <c r="E83"/>
  <c r="G82"/>
  <c r="F82"/>
  <c r="E82"/>
  <c r="G81"/>
  <c r="F81"/>
  <c r="E81"/>
  <c r="G80"/>
  <c r="F80"/>
  <c r="E80"/>
  <c r="G79"/>
  <c r="F79"/>
  <c r="E79"/>
  <c r="G78"/>
  <c r="F78"/>
  <c r="E78"/>
  <c r="G77"/>
  <c r="F77"/>
  <c r="E77"/>
  <c r="G76"/>
  <c r="F76"/>
  <c r="E76"/>
  <c r="G75"/>
  <c r="F75"/>
  <c r="E75"/>
  <c r="G74"/>
  <c r="F74"/>
  <c r="E74"/>
  <c r="G73"/>
  <c r="F73"/>
  <c r="E73"/>
  <c r="G72"/>
  <c r="F72"/>
  <c r="E72"/>
  <c r="G71"/>
  <c r="F71"/>
  <c r="E71"/>
  <c r="G70"/>
  <c r="F70"/>
  <c r="E70"/>
  <c r="G69"/>
  <c r="F69"/>
  <c r="E69"/>
  <c r="G68"/>
  <c r="F68"/>
  <c r="E68"/>
  <c r="G67"/>
  <c r="F67"/>
  <c r="E67"/>
  <c r="G66"/>
  <c r="F66"/>
  <c r="E66"/>
  <c r="G65"/>
  <c r="F65"/>
  <c r="E65"/>
  <c r="G64"/>
  <c r="F64"/>
  <c r="E64"/>
  <c r="G63"/>
  <c r="F63"/>
  <c r="E63"/>
  <c r="G62"/>
  <c r="F62"/>
  <c r="E62"/>
  <c r="G61"/>
  <c r="F61"/>
  <c r="E61"/>
  <c r="G60"/>
  <c r="F60"/>
  <c r="E60"/>
  <c r="G59"/>
  <c r="F59"/>
  <c r="E59"/>
  <c r="G58"/>
  <c r="F58"/>
  <c r="E58"/>
  <c r="G57"/>
  <c r="F57"/>
  <c r="E57"/>
  <c r="G56"/>
  <c r="F56"/>
  <c r="E56"/>
  <c r="G55"/>
  <c r="F55"/>
  <c r="E55"/>
  <c r="G54"/>
  <c r="F54"/>
  <c r="E54"/>
  <c r="G53"/>
  <c r="F53"/>
  <c r="E53"/>
  <c r="G52"/>
  <c r="F52"/>
  <c r="E52"/>
  <c r="G51"/>
  <c r="F51"/>
  <c r="E51"/>
  <c r="G50"/>
  <c r="F50"/>
  <c r="E50"/>
  <c r="G49"/>
  <c r="F49"/>
  <c r="E49"/>
  <c r="G48"/>
  <c r="F48"/>
  <c r="E48"/>
  <c r="G47"/>
  <c r="F47"/>
  <c r="E47"/>
  <c r="G46"/>
  <c r="F46"/>
  <c r="E46"/>
  <c r="G45"/>
  <c r="F45"/>
  <c r="E45"/>
  <c r="G44"/>
  <c r="F44"/>
  <c r="E44"/>
  <c r="G43"/>
  <c r="F43"/>
  <c r="E43"/>
  <c r="G42"/>
  <c r="F42"/>
  <c r="E42"/>
  <c r="G41"/>
  <c r="F41"/>
  <c r="E41"/>
  <c r="G40"/>
  <c r="F40"/>
  <c r="E40"/>
  <c r="G39"/>
  <c r="F39"/>
  <c r="E39"/>
  <c r="G38"/>
  <c r="F38"/>
  <c r="E38"/>
  <c r="G37"/>
  <c r="F37"/>
  <c r="E37"/>
  <c r="G36"/>
  <c r="F36"/>
  <c r="E36"/>
  <c r="G35"/>
  <c r="F35"/>
  <c r="E35"/>
  <c r="G34"/>
  <c r="F34"/>
  <c r="E34"/>
  <c r="G33"/>
  <c r="F33"/>
  <c r="E33"/>
  <c r="G32"/>
  <c r="F32"/>
  <c r="E32"/>
  <c r="G31"/>
  <c r="F31"/>
  <c r="E31"/>
  <c r="G30"/>
  <c r="F30"/>
  <c r="E30"/>
  <c r="G29"/>
  <c r="F29"/>
  <c r="E29"/>
  <c r="G28"/>
  <c r="F28"/>
  <c r="E28"/>
  <c r="G27"/>
  <c r="F27"/>
  <c r="E27"/>
  <c r="G26"/>
  <c r="F26"/>
  <c r="E26"/>
  <c r="G25"/>
  <c r="F25"/>
  <c r="E25"/>
  <c r="G24"/>
  <c r="F24"/>
  <c r="E24"/>
  <c r="G23"/>
  <c r="F23"/>
  <c r="E23"/>
  <c r="G22"/>
  <c r="F22"/>
  <c r="E22"/>
  <c r="G21"/>
  <c r="F21"/>
  <c r="E21"/>
  <c r="G20"/>
  <c r="F20"/>
  <c r="E20"/>
  <c r="G19"/>
  <c r="F19"/>
  <c r="E19"/>
  <c r="G18"/>
  <c r="F18"/>
  <c r="E18"/>
  <c r="G17"/>
  <c r="F17"/>
  <c r="E17"/>
  <c r="G16"/>
  <c r="F16"/>
  <c r="E16"/>
  <c r="G15"/>
  <c r="F15"/>
  <c r="E15"/>
  <c r="G14"/>
  <c r="F14"/>
  <c r="E14"/>
  <c r="G13"/>
  <c r="F13"/>
  <c r="E13"/>
  <c r="G12"/>
  <c r="F12"/>
  <c r="E12"/>
  <c r="G11"/>
  <c r="F11"/>
  <c r="E11"/>
  <c r="G10"/>
  <c r="F10"/>
  <c r="E10"/>
  <c r="G9"/>
  <c r="F9"/>
  <c r="E9"/>
  <c r="G8"/>
  <c r="F8"/>
  <c r="E8"/>
  <c r="G7"/>
  <c r="F7"/>
  <c r="E7"/>
  <c r="G6"/>
  <c r="F6"/>
  <c r="E6"/>
  <c r="G5"/>
  <c r="F5"/>
  <c r="E5"/>
  <c r="G4"/>
  <c r="F4"/>
  <c r="E4"/>
  <c r="G3"/>
  <c r="F3"/>
  <c r="E3"/>
  <c r="G2"/>
  <c r="F2"/>
  <c r="E2"/>
</calcChain>
</file>

<file path=xl/sharedStrings.xml><?xml version="1.0" encoding="utf-8"?>
<sst xmlns="http://schemas.openxmlformats.org/spreadsheetml/2006/main" count="1904" uniqueCount="1139">
  <si>
    <t>Peroxidase superfamily protein; FUNCTIONS IN: protein binding, peroxidase activity; INVOLVED IN: response to oxidative stress, oxidation reduction; LOCATED IN: apoplast, cell wall; EXPRESSED IN: 9 plant structures; EXPRESSED DURING: LP.04 four leaves visible, 4 anthesis, C globular stage,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(TAIR:AT5G58400.1); Has 1807 Blast hits to 1807 proteins in 277 species: Archae - 0; Bacteria - 0; Metazoa - 736; Fungi - 347; Plants - 385; Viruses - 0; Other Eukaryotes - 339 (source: NCBI BLink).</t>
  </si>
  <si>
    <t>phloem protein 2-A6 (PP2-A6); FUNCTIONS IN: carbohydrate binding; INVOLVED IN: signal transduction, defense response, innate immune response; LOCATED IN: intrinsic to membrane; EXPRESSED IN: 9 plant structures; EXPRESSED DURING: 9 growth stages; CONTAINS InterPro DOMAIN/s: Toll-Interleukin receptor (InterPro:IPR000157); BEST Arabidopsis thaliana protein match is: phloem protein 2-A8 (TAIR:AT5G45070.1); Has 1848 Blast hits to 1780 proteins in 64 species: Archae - 0; Bacteria - 0; Metazoa - 0; Fungi - 0; Plants - 1848; Viruses - 0; Other Eukaryotes - 0 (source: NCBI BLink).</t>
  </si>
  <si>
    <t>encodes a protein whose sequence is similar to tobacco hairpin-induced gene (HIN1) and Arabidopsis non-race specific disease resistance gene (NDR1). Expression of this gene is induced by cucumber mosaic virus, spermine and Pseudomonas syringae pv. tomato DC3000. The gene product is localized to the plasma membrane.</t>
  </si>
  <si>
    <t>encodes a kinase that physically interacts with NPR1/NIM1</t>
  </si>
  <si>
    <t>member of High affinity nitrate transporter family</t>
  </si>
  <si>
    <t>Encodes a nitrile-specifier protein NSP5. NSP5 is one out of five (At3g16400/NSP1, At2g33070/NSP2, At3g16390/NSP3, At3g16410/NSP4 and At5g48180/NSP5) A. thaliana epithiospecifier protein (ESP) homologues that promote simple nitrile, but not epithionitrile or thiocyanate formation.</t>
  </si>
  <si>
    <t>aquaporin NIP2.1</t>
  </si>
  <si>
    <t>Encodes a paralog of NPR1.  Involved in negative regulation of defense responses against bacterial and oomycete pathogens.  npr3 mutants has elevated level of PR1 expression.  Interacts with TGA2, TGA3, TGA5 and TGA6 in yeast two hybrid assays.</t>
  </si>
  <si>
    <t>The gene encodes Fe2+ transporter protein. It is a member of the Zrt/Irt-like protein (ZIP) family of transporters. AtIRT1 has broad specificity for divalent heavy metals, mediating the transport of zinc, manganese, cobalt and cadmium under Fe-deficient conditions. IRT1 is monoubiquitinated to promote endocytic trafficking.</t>
  </si>
  <si>
    <t>LOX3 encode  a Lipoxygenase. Lipoxygenases (LOXs) catalyze the oxygenation of fatty acids (FAs).</t>
  </si>
  <si>
    <t>methylesterase PCR A (PMEPCRA); FUNCTIONS IN: enzyme inhibitor activity, pectinesterase activity; INVOLVED IN: cell wall modification; LOCATED IN: cell wall, plasma membrane, plant-type cell wall; EXPRESSED IN: 25 plant structures; EXPRESSED DURING: 13 growth stages; CONTAINS InterPro DOMAIN/s: Pectinesterase, active site (InterPro:IPR018040), Pectin lyase fold/virulence factor (InterPro:IPR011050), Pectinesterase inhibitor (InterPro:IPR006501), Pectinesterase, catalytic (InterPro:IPR000070), Pectin lyase fold (InterPro:IPR012334); BEST Arabidopsis thaliana protein match is: Plant invertase/pectin methylesterase inhibitor superfamily (TAIR:AT1G11590.1); Has 3127 Blast hits to 3075 proteins in 484 species: Archae - 6; Bacteria - 913; Metazoa - 1; Fungi - 197; Plants - 1984; Viruses - 0; Other Eukaryotes - 26 (source: NCBI BLink).</t>
  </si>
  <si>
    <t>member of MEKK subfamily</t>
  </si>
  <si>
    <t>Encodes an ATAF-like NAC-domain transcription factor that doesn't contain C-terminal sequences shared by CUC1, CUC2 and NAM. Note: this protein (AtNAC3) is not to be confused with the protein encoded by locus AT3G29035, which, on occasion, has also been referred to as AtNAC3.</t>
  </si>
  <si>
    <t>Encodes glutathione transferase belonging to the tau class of GSTs. Naming convention according to Wagner et al. (2002).</t>
  </si>
  <si>
    <t>RNA-binding (RRM/RBD/RNP motifs) family protein; FUNCTIONS IN: RNA binding, nucleotide binding, nucleic acid binding; INVOLVED IN: biological_process unknown; LOCATED IN: cellular_component unknown; EXPRESSED IN: 21 plant structures; EXPRESSED DURING: 11 growth stages; CONTAINS InterPro DOMAIN/s: RNA recognition motif, RNP-1 (InterPro:IPR000504), Nucleotide-binding, alpha-beta plait (InterPro:IPR012677); BEST Arabidopsis thaliana protein match is: RNA-binding (RRM/RBD/RNP motifs) family protein (TAIR:AT1G22330.1); Has 19754 Blast hits to 15639 proteins in 805 species: Archae - 2; Bacteria - 1288; Metazoa - 9939; Fungi - 2340; Plants - 4423; Viruses - 0; Other Eukaryotes - 1762 (source: NCBI BLink).</t>
  </si>
  <si>
    <t>Calcium-binding EF-hand family protein; FUNCTIONS IN: calcium ion binding; INVOLVED IN: biological_process unknown; LOCATED IN: cellular_component unknown; EXPRESSED IN: 21 plant structures; EXPRESSED DURING: 13 growth stages; CONTAINS InterPro DOMAIN/s: EF-Hand 1, calcium-binding site (InterPro:IPR018247), EF-HAND 2 (InterPro:IPR018249), EF-hand-like domain (InterPro:IPR011992), Calcium-binding EF-hand (InterPro:IPR002048); BEST Arabidopsis thaliana protein match is: Calcium-binding EF-hand family protein (TAIR:AT3G29000.1); Has 30201 Blast hits to 17322 proteins in 780 species: Archae - 12; Bacteria - 1396; Metazoa - 17338; Fungi - 3422; Plants - 5037; Viruses - 0; Other Eukaryotes - 2996 (source: NCBI BLink).</t>
  </si>
  <si>
    <t>unknown protein; BEST Arabidopsis thaliana protein match is: unknown protein (TAIR:AT4G25690.2); Has 30201 Blast hits to 17322 proteins in 780 species: Archae - 12; Bacteria - 1396; Metazoa - 17338; Fungi - 3422; Plants - 5037; Viruses - 0; Other Eukaryotes - 2996 (source: NCBI BLink).</t>
  </si>
  <si>
    <t>Peroxidase superfamily protein; FUNCTIONS IN: peroxidase activity, heme binding; INVOLVED IN: response to oxidative stress, oxidation reduction; LOCATED IN: plant-type cell wall;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(TAIR:AT1G05250.1); Has 4227 Blast hits to 4200 proteins in 227 species: Archae - 0; Bacteria - 4; Metazoa - 3; Fungi - 50; Plants - 4133; Viruses - 0; Other Eukaryotes - 37 (source: NCBI BLink).</t>
  </si>
  <si>
    <t>Tetratricopeptide repeat (TPR)-like superfamily protein; FUNCTIONS IN: molecular_function unknown; INVOLVED IN: biological_process unknown; LOCATED IN: mitochondrion; EXPRESSED IN: 10 plant structures; EXPRESSED DURING: 6 growth stages; CONTAINS InterPro DOMAIN/s: Pentatricopeptide repeat (InterPro:IPR002885); BEST Arabidopsis thaliana protein match is: Pentatricopeptide repeat (PPR-like) superfamily protein (TAIR:AT5G16420.1); Has 40211 Blast hits to 12438 proteins in 276 species: Archae - 2; Bacteria - 44; Metazoa - 539; Fungi - 492; Plants - 37971; Viruses - 0; Other Eukaryotes - 1163 (source: NCBI BLink).</t>
  </si>
  <si>
    <t>Protein phosphatase 2C family protein; FUNCTIONS IN: protein serine/threonine phosphatase activity, catalytic activity; INVOLVED IN: protein amino acid dephosphorylation; LOCATED IN: protein serine/threonine phosphatase complex; EXPRESSED IN: 22 plant structures; EXPRESSED DURING: 12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Protein phosphatase 2C family protein (TAIR:AT1G48040.1); Has 7565 Blast hits to 7530 proteins in 876 species: Archae - 12; Bacteria - 1215; Metazoa - 1621; Fungi - 781; Plants - 2594; Viruses - 9; Other Eukaryotes - 1333 (source: NCBI BLink).</t>
  </si>
  <si>
    <t>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(TAIR:AT1G49570.1); Has 4658 Blast hits to 4636 proteins in 311 species: Archae - 0; Bacteria - 0; Metazoa - 8; Fungi - 376; Plants - 4203; Viruses - 0; Other Eukaryotes - 71 (source: NCBI BLink).</t>
  </si>
  <si>
    <t>Transducin/WD40 repeat-like superfamily protein; CONTAINS InterPro DOMAIN/s: WD40 repeat 2 (InterPro:IPR019782), WD40 repeat, conserved site (InterPro:IPR019775), WD40 repeat (InterPro:IPR001680), G-protein beta WD-40 repeat, region (InterPro:IPR020472), WD40 repeat-like-containing domain (InterPro:IPR011046), WD40-repeat-containing domain (InterPro:IPR017986), WD40/YVTN repeat-like-containing domain (InterPro:IPR015943), WD40 repeat, subgroup (InterPro:IPR019781); BEST Arabidopsis thaliana protein match is: Transducin/WD40 repeat-like superfamily protein (TAIR:AT1G64610.2); Has 1807 Blast hits to 1807 proteins in 277 species: Archae - 0; Bacteria - 0; Metazoa - 736; Fungi - 347; Plants - 385; Viruses - 0; Other Eukaryotes - 339 (source: NCBI BLink).</t>
  </si>
  <si>
    <t>P-loop containing nucleoside triphosphate hydrolases superfamily protein; FUNCTIONS IN: GTP binding; INVOLVED IN: response to bacterium; CONTAINS InterPro DOMAIN/s: AIG1 (InterPro:IPR006703); BEST Arabidopsis thaliana protein match is: P-loop containing nucleoside triphosphate hydrolases superfamily protein (TAIR:AT1G33930.1); Has 1258 Blast hits to 1107 proteins in 117 species: Archae - 0; Bacteria - 93; Metazoa - 786; Fungi - 6; Plants - 257; Viruses - 8; Other Eukaryotes - 108 (source: NCBI BLink).</t>
  </si>
  <si>
    <t>Pollen Ole e 1 allergen and extensin family protein; FUNCTIONS IN: molecular_function unknown; INVOLVED IN: biological_process unknown; LOCATED IN: extracellular space, endomembrane system; EXPRESSED IN: root; CONTAINS InterPro DOMAIN/s: Pollen Ole e 1 allergen/extensin (InterPro:IPR006041), Allergen Ole e 1, conserved site (InterPro:IPR006040); BEST Arabidopsis thaliana protein match is: Pollen Ole e 1 allergen and extensin family protein (TAIR:AT4G08685.1); Has 1807 Blast hits to 1807 proteins in 277 species: Archae - 0; Bacteria - 0; Metazoa - 736; Fungi - 347; Plants - 385; Viruses - 0; Other Eukaryotes - 339 (source: NCBI BLink).</t>
  </si>
  <si>
    <t>Eukaryotic aspartyl protease family protein; FUNCTIONS IN: aspartic-type endopeptidase activity; INVOLVED IN: proteolysis; LOCATED IN: endomembrane system; EXPRESSED IN: shoot apex, hypocotyl, root, leaf; CONTAINS InterPro DOMAIN/s: Peptidase aspartic (InterPro:IPR021109), Peptidase aspartic, catalytic (InterPro:IPR009007), Peptidase A1 (InterPro:IPR001461); BEST Arabidopsis thaliana protein match is: Eukaryotic aspartyl protease family protein (TAIR:AT1G03220.1); Has 1807 Blast hits to 1807 proteins in 277 species: Archae - 0; Bacteria - 0; Metazoa - 736; Fungi - 347; Plants - 385; Viruses - 0; Other Eukaryotes - 339 (source: NCBI BLink).</t>
  </si>
  <si>
    <t>Peroxidase superfamily protein; FUNCTIONS IN: protein binding, peroxidase activity; INVOLVED IN: oxidation reduction, response to oxidative stress; LOCATED IN: cytoplasm;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(TAIR:AT4G37530.1); Has 4636 Blast hits to 4606 proteins in 315 species: Archae - 0; Bacteria - 0; Metazoa - 9; Fungi - 258; Plants - 4294; Viruses - 0; Other Eukaryotes - 75 (source: NCBI BLink).</t>
  </si>
  <si>
    <t>Cysteine/Histidine-rich C1 domain family protein; CONTAINS InterPro DOMAIN/s: DC1 (InterPro:IPR004146), C1-like (InterPro:IPR011424); BEST Arabidopsis thaliana protein match is: Cysteine/Histidine-rich C1 domain family protein (TAIR:AT2G17740.1); Has 2013 Blast hits to 769 proteins in 36 species: Archae - 0; Bacteria - 0; Metazoa - 13; Fungi - 7; Plants - 1977; Viruses - 0; Other Eukaryotes - 16 (source: NCBI BLink).</t>
  </si>
  <si>
    <t>Its expression is enriched in root hair cells (compared to non-root hair cells) and this enrichment is associated with increase in the transcription-associated mark trimethylation of H3 lysine 4 (H3K4me3) and decrease in the Polycomb silencing-associated mark trimethylation of H3 lysine 27 (H3K27me3) in root hair cells relative to non-root hair cells.</t>
  </si>
  <si>
    <t>similar to 1-aminocyclopropane-1-carboxylate oxidase GI:3386565 from (Sorghum bicolor)</t>
  </si>
  <si>
    <t>Toll-Interleukin-Resistance (TIR) domain family protein; FUNCTIONS IN: transmembrane receptor activity; INVOLVED IN: signal transduction, innate immune response; LOCATED IN: intrinsic to membrane; EXPRESSED IN: 13 plant structures; EXPRESSED DURING: 9 growth stages; CONTAINS InterPro DOMAIN/s: Toll-Interleukin receptor (InterPro:IPR000157); BEST Arabidopsis thaliana protein match is: Disease resistance protein (TIR-NBS-LRR class) family (TAIR:AT3G44480.1); Has 30201 Blast hits to 17322 proteins in 780 species: Archae - 12; Bacteria - 1396; Metazoa - 17338; Fungi - 3422; Plants - 5037; Viruses - 0; Other Eukaryotes - 2996 (source: NCBI BLink).</t>
    <phoneticPr fontId="2" type="noConversion"/>
  </si>
  <si>
    <t>Toll-Interleukin-Resistance (TIR) domain family protein; FUNCTIONS IN: transmembrane receptor activity; INVOLVED IN: signal transduction, innate immune response; LOCATED IN: intrinsic to membrane</t>
  </si>
  <si>
    <t>SPFH/Band 7/PHB domain-containing membrane-associated protein family; INVOLVED IN: biological_process unknown; LOCATED IN: plasma membrane, chloroplast, vacuole; EXPRESSED IN: 26 plant structures; EXPRESSED DURING: 15 growth stages; CONTAINS InterPro DOMAIN/s: Band 7 protein (InterPro:IPR001107); BEST Arabidopsis thaliana protein match is: SPFH/Band 7/PHB domain-containing membrane-associated protein family (TAIR:AT5G62740.1); Has 5669 Blast hits to 5668 proteins in 1821 species: Archae - 158; Bacteria - 3805; Metazoa - 307; Fungi - 277; Plants - 271; Viruses - 5; Other Eukaryotes - 846 (source: NCBI BLink).</t>
    <phoneticPr fontId="2" type="noConversion"/>
  </si>
  <si>
    <t>NAD(P)-binding Rossmann-fold superfamily protein; FUNCTIONS IN: oxidoreductase activity, binding, catalytic activity; INVOLVED IN: oxidation reduction, metabolic process; LOCATED IN: cellular_component unknown; EXPRESSED IN: 6 plant structures; EXPRESSED DURING: 4 anthesis, LP.10 ten leaves visible, petal differentiation and expansion stage, LP.08 eight leaves visible, LP.12 twelve leaves visible; CONTAINS InterPro DOMAIN/s: NAD(P)-binding domain (InterPro:IPR016040), Glucose/ribitol dehydrogenase (InterPro:IPR002347), Short-chain dehydrogenase/reductase SDR (InterPro:IPR002198); BEST Arabidopsis thaliana protein match is: NAD(P)-binding Rossmann-fold superfamily protein (TAIR:AT2G47130.1); Has 112960 Blast hits to 112749 proteins in 3532 species: Archae - 956; Bacteria - 74077; Metazoa - 4904; Fungi - 6164; Plants - 2566; Viruses - 5; Other Eukaryotes - 24288 (source: NCBI BLink).</t>
    <phoneticPr fontId="2" type="noConversion"/>
  </si>
  <si>
    <t>NAD(P)-binding Rossmann-fold superfamily protein; FUNCTIONS IN: oxidoreductase activity, binding, catalytic activity</t>
  </si>
  <si>
    <t>NAD(P)-binding Rossmann-fold superfamily protein; BEST Arabidopsis thaliana protein match is: NAD(P)-binding Rossmann-fold superfamily protein (TAIR:AT4G24220.2); Has 1807 Blast hits to 1807 proteins in 277 species: Archae - 0; Bacteria - 0; Metazoa - 736; Fungi - 347; Plants - 385; Viruses - 0; Other Eukaryotes - 339 (source: NCBI BLink).</t>
    <phoneticPr fontId="2" type="noConversion"/>
  </si>
  <si>
    <t>NAD(P)-binding Rossmann-fold superfamily protein; BEST Arabidopsis thaliana protein match is: NAD(P)-binding Rossmann-fold superfamily protein (TAIR:AT4G24220.2)</t>
  </si>
  <si>
    <t>Cysteine/Histidine-rich C1 domain family protein; CONTAINS InterPro DOMAIN/s: DC1 (InterPro:IPR004146), C1-like (InterPro:IPR011424); BEST Arabidopsis thaliana protein match is: Cysteine/Histidine-rich C1 domain family protein (TAIR:AT2G44370.1); Has 1807 Blast hits to 1807 proteins in 277 species: Archae - 0; Bacteria - 0; Metazoa - 736; Fungi - 347; Plants - 385; Viruses - 0; Other Eukaryotes - 339 (source: NCBI BLink).</t>
    <phoneticPr fontId="2" type="noConversion"/>
  </si>
  <si>
    <t>Protein of unknown function (DUF594); FUNCTIONS IN: molecular_function unknown; INVOLVED IN: biological_process unknown; LOCATED IN: plasma membrane; EXPRESSED IN: 17 plant structures; EXPRESSED DURING: 12 growth stages; CONTAINS InterPro DOMAIN/s: Protein of unknown function DUF594 (InterPro:IPR007658); BEST Arabidopsis thaliana protein match is: Protein of unknown function (DUF594) (TAIR:AT5G45540.1); Has 1371 Blast hits to 876 proteins in 12 species: Archae - 0; Bacteria - 0; Metazoa - 0; Fungi - 0; Plants - 1371; Viruses - 0; Other Eukaryotes - 0 (source: NCBI BLink).</t>
    <phoneticPr fontId="2" type="noConversion"/>
  </si>
  <si>
    <t>Protein of unknown function (DUF594)</t>
  </si>
  <si>
    <t>Sulfite exporter TauE/SafE family protein; FUNCTIONS IN: molecular_function unknown; INVOLVED IN: biological_process unknown; LOCATED IN: endomembrane system, integral to membrane; EXPRESSED IN: 13 plant structures; EXPRESSED DURING: M germinated pollen stage, 4 anthesis, C globular stage, 4 leaf senescence stage, petal differentiation and expansion stage; CONTAINS InterPro DOMAIN/s: Protein of unknown function DUF81 (InterPro:IPR002781); BEST Arabidopsis thaliana protein match is: Sulfite exporter TauE/SafE family protein (TAIR:AT1G61740.1); Has 3200 Blast hits to 2964 proteins in 743 species: Archae - 110; Bacteria - 1734; Metazoa - 0; Fungi - 0; Plants - 195; Viruses - 0; Other Eukaryotes - 1161 (source: NCBI BLink).</t>
    <phoneticPr fontId="2" type="noConversion"/>
  </si>
  <si>
    <t>Sulfite exporter TauE/SafE family protein</t>
  </si>
  <si>
    <t>unknown protein; FUNCTIONS IN: molecular_function unknown; INVOLVED IN: biological_process unknown; LOCATED IN: endomembrane system; Has 30201 Blast hits to 17322 proteins in 780 species: Archae - 12; Bacteria - 1396; Metazoa - 17338; Fungi - 3422; Plants - 5037; Viruses - 0; Other Eukaryotes - 2996 (source: NCBI BLink).</t>
    <phoneticPr fontId="2" type="noConversion"/>
  </si>
  <si>
    <t>Encodes a root meristem growth factor (RGF).  Belongs to a family of functionally redundant homologous peptides that are secreted, tyrosine-sulfated, and expressed mainly in the stem cell area and the innermost layer of central columella cells. RGFs are required for maintenance of the root stem cell niche and transit amplifying cell proliferation.  Members of this family include: At5g60810 (RGF1), At1g13620 (RGF2), At2g04025 (RGF3), At3g30350 (RGF4), At5g51451 (RGF5), At4g16515 (RGF6), At3g02240 (RGF7), At2g03830 (RGF8) and At5g64770 (RGF9).</t>
    <phoneticPr fontId="2" type="noConversion"/>
  </si>
  <si>
    <t>Encodes a root meristem growth factor (RGF).  Belongs to a family of functionally redundant homologous peptides that are secreted, tyrosine-sulfated, and expressed mainly in the stem cell area and the innermost layer of central columella cells. RGFs are required for maintenance of the root stem cell niche and transit amplifying cell proliferation</t>
  </si>
  <si>
    <t>phloem protein 2-A7 (PP2-A7); FUNCTIONS IN: carbohydrate binding; INVOLVED IN: signal transduction, defense response, innate immune response; LOCATED IN: intrinsic to membrane; EXPRESSED IN: 7 plant structures; EXPRESSED DURING: 4 anthesis, F mature embryo stage, 4 leaf senescence stage; CONTAINS InterPro DOMAIN/s: Toll-Interleukin receptor (InterPro:IPR000157); BEST Arabidopsis thaliana protein match is: phloem protein 2-A6 (TAIR:AT5G45080.1); Has 657 Blast hits to 638 proteins in 51 species: Archae - 0; Bacteria - 0; Metazoa - 0; Fungi - 0; Plants - 657; Viruses - 0; Other Eukaryotes - 0 (source: NCBI BLink).</t>
    <phoneticPr fontId="2" type="noConversion"/>
  </si>
  <si>
    <t>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(TAIR:AT5G06200.1); Has 610 Blast hits to 610 proteins in 22 species: Archae - 0; Bacteria - 2; Metazoa - 0; Fungi - 0; Plants - 608; Viruses - 0; Other Eukaryotes - 0 (source: NCBI BLink).</t>
    <phoneticPr fontId="2" type="noConversion"/>
  </si>
  <si>
    <t>Uncharacterised protein family (UPF0497)</t>
  </si>
  <si>
    <t>unknown protein; FUNCTIONS IN: molecular_function unknown; INVOLVED IN: biological_process unknown; LOCATED IN: endomembrane system; EXPRESSED IN: 16 plant structures; EXPRESSED DURING: 7 growth stages; Has 71 Blast hits to 71 proteins in 14 species: Archae - 0; Bacteria - 0; Metazoa - 0; Fungi - 0; Plants - 71; Viruses - 0; Other Eukaryotes - 0 (source: NCBI BLink).</t>
    <phoneticPr fontId="2" type="noConversion"/>
  </si>
  <si>
    <t>Encodes a member of the PYR (pyrabactin resistance  )/PYL(PYR1-like)/RCAR (regulatory components of ABA receptor) family proteins with 14 members.  PYR/PYL/RCAR family proteins function as abscisic acid sensors. Mediate ABA-dependent regulation of protein phosphatase 2Cs ABI1 and ABI2.</t>
    <phoneticPr fontId="2" type="noConversion"/>
  </si>
  <si>
    <t>Encodes a member of the PYR (pyrabactin resistance  )/PYL(PYR1-like)/RCAR (regulatory components of ABA receptor) family proteins with 14 members.  PYR/PYL/RCAR family proteins function as abscisic acid sensors. Mediate ABA-dependent regulation of protein phosphatase 2Cs ABI1 and ABI2</t>
  </si>
  <si>
    <t>Vacuolar calcium-binding protein-related; BEST Arabidopsis thaliana protein match is: Vacuolar calcium-binding protein-related (TAIR:AT1G62480.1); Has 21609 Blast hits to 9169 proteins in 1089 species: Archae - 145; Bacteria - 3596; Metazoa - 6157; Fungi - 1827; Plants - 760; Viruses - 333; Other Eukaryotes - 8791 (source: NCBI BLink).</t>
    <phoneticPr fontId="2" type="noConversion"/>
  </si>
  <si>
    <t>Vacuolar calcium-binding protein-related</t>
  </si>
  <si>
    <t>Phosphoglycerate mutase family protein; LOCATED IN: cellular_component unknown; EXPRESSED IN: 17 plant structures; EXPRESSED DURING: 10 growth stages; CONTAINS InterPro DOMAIN/s: Histidine phosphatase superfamily, clade-1 (InterPro:IPR013078); BEST Arabidopsis thaliana protein match is: Phosphoglycerate mutase family protein (TAIR:AT3G60450.1); Has 30201 Blast hits to 17322 proteins in 780 species: Archae - 12; Bacteria - 1396; Metazoa - 17338; Fungi - 3422; Plants - 5037; Viruses - 0; Other Eukaryotes - 2996 (source: NCBI BLink).</t>
    <phoneticPr fontId="2" type="noConversion"/>
  </si>
  <si>
    <t>unknown protein; BEST Arabidopsis thaliana protein match is: unknown protein (TAIR:AT1G68440.1); Has 21 Blast hits to 21 proteins in 6 species: Archae - 0; Bacteria - 0; Metazoa - 0; Fungi - 0; Plants - 21; Viruses - 0; Other Eukaryotes - 0 (source: NCBI BLink).</t>
    <phoneticPr fontId="2" type="noConversion"/>
  </si>
  <si>
    <t>unknown protein; INVOLVED IN: biological_process unknown; LOCATED IN: chloroplast stroma, chloroplast; EXPRESSED IN: 23 plant structures; EXPRESSED DURING: 13 growth stages; Has 118 Blast hits to 118 proteins in 41 species: Archae - 0; Bacteria - 42; Metazoa - 0; Fungi - 0; Plants - 56; Viruses - 0; Other Eukaryotes - 20 (source: NCBI BLink).</t>
    <phoneticPr fontId="2" type="noConversion"/>
  </si>
  <si>
    <t>Phosphoglycerate mutase family protein</t>
  </si>
  <si>
    <t>unknown protein</t>
  </si>
  <si>
    <t>Actin cross-linking protein; FUNCTIONS IN: molecular_function unknown; INVOLVED IN: biological_process unknown; LOCATED IN: vacuole; EXPRESSED IN: 23 plant structures; EXPRESSED DURING: 13 growth stages; CONTAINS InterPro DOMAIN/s: Protein of unknown function DUF569 (InterPro:IPR007679), Actin cross-linking (InterPro:IPR008999); BEST Arabidopsis thaliana protein match is: Protein of unknown function (DUF569) (TAIR:AT1G69890.1); Has 362 Blast hits to 223 proteins in 29 species: Archae - 0; Bacteria - 2; Metazoa - 2; Fungi - 10; Plants - 341; Viruses - 0; Other Eukaryotes - 7 (source: NCBI BLink).</t>
    <phoneticPr fontId="2" type="noConversion"/>
  </si>
  <si>
    <t>Pollen Ole e 1 allergen and extensin family protein; FUNCTIONS IN: molecular_function unknown; INVOLVED IN: biological_process unknown; LOCATED IN: endomembrane system; EXPRESSED IN: root; CONTAINS InterPro DOMAIN/s: Pollen Ole e 1 allergen/extensin (InterPro:IPR006041); BEST Arabidopsis thaliana protein match is: Pollen Ole e 1 allergen and extensin family protein (TAIR:AT2G34700.1); Has 30201 Blast hits to 17322 proteins in 780 species: Archae - 12; Bacteria - 1396; Metazoa - 17338; Fungi - 3422; Plants - 5037; Viruses - 0; Other Eukaryotes - 2996 (source: NCBI BLink).</t>
    <phoneticPr fontId="2" type="noConversion"/>
  </si>
  <si>
    <t>Pollen Ole e 1 allergen and extensin family protein; FUNCTIONS IN: molecular_function unknown; INVOLVED IN: biological_process unknown; LOCATED IN: endomembrane system; EXPRESSED IN: 6 plant structures; EXPRESSED DURING: petal differentiation and expansion stage; CONTAINS InterPro DOMAIN/s: Pollen Ole e 1 allergen/extensin (InterPro:IPR006041); BEST Arabidopsis thaliana protein match is: root hair specific 13 (TAIR:AT4G02270.1); Has 149 Blast hits to 149 proteins in 23 species: Archae - 0; Bacteria - 0; Metazoa - 0; Fungi - 0; Plants - 149; Viruses - 0; Other Eukaryotes - 0 (source: NCBI BLink).</t>
    <phoneticPr fontId="2" type="noConversion"/>
  </si>
  <si>
    <t>Disease resistance-responsive (dirigent-like protein) family protein; FUNCTIONS IN: molecular_function unknown; INVOLVED IN: biological_process unknown; LOCATED IN: endomembrane system; CONTAINS InterPro DOMAIN/s: Plant disease resistance response protein (InterPro:IPR004265)</t>
  </si>
  <si>
    <t>Encodes a protein whose sequence is similar to tobacco hairpin-induced gene (HIN1) and Arabidopsis non-race specific disease resistance gene (NDR1). Expression of this gene is induced by cucumber mosaic virus, spermine and during senescence. The gene product is localized to the chloroplast.</t>
  </si>
  <si>
    <t>CAP (Cysteine-rich secretory proteins, Antigen 5, and Pathogenesis-related 1 protein) superfamily protein; FUNCTIONS IN: molecular_function unknown; INVOLVED IN: biological_process unknown; LOCATED IN: endomembrane system, extracellular region;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(TAIR:AT4G25790.1); Has 30201 Blast hits to 17322 proteins in 780 species: Archae - 12; Bacteria - 1396; Metazoa - 17338; Fungi - 3422; Plants - 5037; Viruses - 0; Other Eukaryotes - 2996 (source: NCBI BLink).</t>
    <phoneticPr fontId="2" type="noConversion"/>
  </si>
  <si>
    <t>Transcription factor that serves as a molecular link between cold signals and pathogen resistance  responses.  Undergoes proteolytic processing triggered by cold-induced changes in membrane fluidity.</t>
    <phoneticPr fontId="2" type="noConversion"/>
  </si>
  <si>
    <t>UDP-glycosyltransferase 73B4 (UGT73B4); FUNCTIONS IN: quercetin 3-O-glucosyltransferase activity, UDP-glycosyltransferase activity, quercetin 7-O-glucosyltransferase activity, UDP-glucosyltransferase activity, transferase activity, transferring glycosyl groups; INVOLVED IN: response to other organism; LOCATED IN: endomembrane system; EXPRESSED IN: root; CONTAINS InterPro DOMAIN/s: UDP-glucuronosyl/UDP-glucosyltransferase (InterPro:IPR002213); BEST Arabidopsis thaliana protein match is: UDP-glucosyl transferase 73B5 (TAIR:AT2G15480.1); Has 35333 Blast hits to 34131 proteins in 2444 species: Archae - 798; Bacteria - 22429; Metazoa - 974; Fungi - 991; Plants - 531; Viruses - 0; Other Eukaryotes - 9610 (source: NCBI BLink).</t>
  </si>
  <si>
    <t>member of WRKY Transcription Factor; Group III</t>
  </si>
  <si>
    <t>Encodes WRKY48, a member of the WRKY Transcription Factor. WRKY48 is a stress- and pathogen-induced transcriptional activator that represses plant basal defense.</t>
  </si>
  <si>
    <t>member of WRKY Transcription Factor; Group II-c.  Involved in jasmonic acid inducible defense responses.</t>
  </si>
  <si>
    <t>member of WRKY Transcription Factor; Group III. Function as activator of SA-dependent defense genes and a repressor of JA-regulated genes. WRKY70-controlled suppression of  JA-signaling is partly executed by NPR1.</t>
  </si>
  <si>
    <t>tonoplast intrinsic protein 4;1 (TIP4;1); FUNCTIONS IN: water channel activity; INVOLVED IN: transport, transmembrane transport; LOCATED IN: plant-type vacuole membrane, membrane, central vacuole; EXPRESSED IN: 14 plant structures; EXPRESSED DURING: 4 anthesis, F mature embryo stage, petal differentiation and expansion stage, E expanded cotyledon stage, D bilateral stage; CONTAINS InterPro DOMAIN/s: Major intrinsic protein, conserved site (InterPro:IPR022357), Aquaporin (InterPro:IPR012269), Major intrinsic protein (InterPro:IPR000425); BEST Arabidopsis thaliana protein match is: gamma tonoplast intrinsic protein (TAIR:AT2G36830.1); Has 10430 Blast hits to 10407 proteins in 2161 species: Archae - 84; Bacteria - 4945; Metazoa - 1471; Fungi - 406; Plants - 2499; Viruses - 0; Other Eukaryotes - 1025 (source: NCBI BLink).</t>
  </si>
  <si>
    <t>Encodes an enzyme putatively involved in trehalose biosynthesis.  The protein has a trehalose synthase (TPS)-like domain that may or may not be active as well as a trehalose phosphatase (TPP)-like domain.</t>
  </si>
  <si>
    <t>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t>
  </si>
  <si>
    <t>SKU5  similar 4 (sks4); FUNCTIONS IN: oxidoreductase activity, copper ion binding; INVOLVED IN: oxidation reduction; LOCATED IN: membrane, plant-type cell wall; EXPRESSED IN: 22 plant structures; EXPRESSED DURING: 14 growth stages; CONTAINS InterPro DOMAIN/s: Multicopper oxidase, type 3 (InterPro:IPR011707), Cupredoxin (InterPro:IPR008972), Multicopper oxidase, type 2 (InterPro:IPR011706), Multicopper oxidase, type 1 (InterPro:IPR001117); BEST Arabidopsis thaliana protein match is: SKU5 similar 5 (TAIR:AT1G76160.1); Has 5236 Blast hits to 5188 proteins in 961 species: Archae - 4; Bacteria - 1473; Metazoa - 274; Fungi - 2031; Plants - 1319; Viruses - 0; Other Eukaryotes - 135 (source: NCBI BLink).</t>
  </si>
  <si>
    <t>root hair specific 13 (RHS13); FUNCTIONS IN: molecular_function unknown; INVOLVED IN: biological_process unknown; LOCATED IN: endomembrane system; EXPRESSED IN: hypocotyl, root hair, root; CONTAINS InterPro DOMAIN/s: Pollen Ole e 1 allergen/extensin (InterPro:IPR006041); BEST Arabidopsis thaliana protein match is: Pollen Ole e 1 allergen and extensin family protein (TAIR:AT2G47540.1); Has 108 Blast hits to 108 proteins in 21 species: Archae - 0; Bacteria - 0; Metazoa - 0; Fungi - 0; Plants - 108; Viruses - 0; Other Eukaryotes - 0 (source: NCBI BLink).</t>
  </si>
  <si>
    <t>Encodes a protein serine/threonine kinase that may act as a positive regulator of cellular auxin efflux, as a a binary switch for PIN polarity, and as a negative regulator of auxin signaling. Recessive mutants exhibit similar phenotypes as pin-formed mutants in flowers and inflorescence but distinct phenotypes in cotyledons and leaves. Expressed in the vascular tissue proximal to root and shoot meristems, shoot apex, and embryos. Expression is induced by auxin. Overexpression of the gene results in phenotypes in the root and shoot similar to those found in auxin-insensitive mutants. The protein physically interacts with TCH3 (TOUCH3) and PID-BINDING PROTEIN 1 (PBP1), a previously uncharacterized protein containing putative EF-hand calcium-binding motifs.  Acts together with ENP (ENHANCER OF PINOID) to instruct precursor cells to elaborate cotyledons in the transition stage embryo. Interacts with PDK1. PID autophosphorylation is required for the ability of PID to phosphorylate an exogenous substrate. PID activation loop is required for PDK1-dependent PID phosphorylation and requires the PIF domain. Negative regulator of root hair growth. PID kinase activity is critical for the inhibition of root hair growth and for maintaining  the proper subcellular localization of PID.</t>
  </si>
  <si>
    <t>Expression is upregulated in the shoot of cax1/cax3 mutant.</t>
  </si>
  <si>
    <t>phloem protein 2-B11 (PP2-B11); FUNCTIONS IN: carbohydrate binding; LOCATED IN: nucleus; EXPRESSED IN: 10 plant structures; EXPRESSED DURING: 4 anthesis, F mature embryo stage, petal differentiation and expansion stage, E expanded cotyledon stage, D bilateral stage; CONTAINS InterPro DOMAIN/s: F-box domain, cyclin-like (InterPro:IPR001810), F-box domain, Skp2-like (InterPro:IPR022364); BEST Arabidopsis thaliana protein match is: phloem protein 2-B12 (TAIR:AT5G24560.1); Has 567 Blast hits to 552 proteins in 37 species: Archae - 0; Bacteria - 0; Metazoa - 0; Fungi - 0; Plants - 567; Viruses - 0; Other Eukaryotes - 0 (source: NCBI BLink).</t>
  </si>
  <si>
    <t>Proline-rich extensin-like family protein; FUNCTIONS IN: structural constituent of cell wall; INVOLVED IN: plant-type cell wall organization; LOCATED IN: endomembrane system; CONTAINS InterPro DOMAIN/s: Extensin-like repeat (InterPro:IPR006706); BEST Arabidopsis thaliana protein match is: Proline-rich extensin-like family protein (TAIR:AT3G54580.1); Has 433536 Blast hits to 44790 proteins in 1795 species: Archae - 956; Bacteria - 66952; Metazoa - 162710; Fungi - 67978; Plants - 67619; Viruses - 11578; Other Eukaryotes - 55743 (source: NCBI BLink).</t>
  </si>
  <si>
    <t>Peroxidase superfamily protein; FUNCTIONS IN: peroxidase activity, heme binding; INVOLVED IN: oxidation reduction, response to oxidative stress; LOCATED IN: cell wall; EXPRESSED IN: hypocotyl, root, callus; EXPRESSED DURING: seedling growth;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(TAIR:AT5G64110.1); Has 1807 Blast hits to 1807 proteins in 277 species: Archae - 0; Bacteria - 0; Metazoa - 736; Fungi - 347; Plants - 385; Viruses - 0; Other Eukaryotes - 339 (source: NCBI BLink).</t>
  </si>
  <si>
    <t>Gene Model Description</t>
  </si>
  <si>
    <t>http://www.arabidopsis.org/servlets/TairObject?id=32367&amp;type=gene</t>
  </si>
  <si>
    <t>Aha1 domain-containing protein (functions in ATPase activator activity, chaperone binding; involved in response to stress)</t>
  </si>
  <si>
    <t>http://www.arabidopsis.org/servlets/TairObject?id=435281&amp;type=gene</t>
  </si>
  <si>
    <t>http://www.arabidopsis.org/servlets/TairObject?id=1000642620&amp;type=gene</t>
  </si>
  <si>
    <t>Band 7 family protein</t>
  </si>
  <si>
    <t>http://www.arabidopsis.org/servlets/TairObject?id=137888&amp;type=gene</t>
  </si>
  <si>
    <t>Arabidopsis thaliana phloem protein 2-B11 (AtPP2-B11)</t>
  </si>
  <si>
    <t>http://www.arabidopsis.org/servlets/TairObject?id=29518&amp;type=gene</t>
  </si>
  <si>
    <t>Late embryogenesis abundant protein-related</t>
  </si>
  <si>
    <t>http://www.arabidopsis.org/servlets/TairObject?id=134468&amp;type=gene</t>
  </si>
  <si>
    <t>Aspartic-type endopeptidase</t>
  </si>
  <si>
    <t>http://www.arabidopsis.org/servlets/TairObject?id=134917&amp;type=gene</t>
  </si>
  <si>
    <t>NA</t>
    <phoneticPr fontId="2" type="noConversion"/>
  </si>
  <si>
    <t>http://www.arabidopsis.org/servlets/TairObject?id=31544&amp;type=gene</t>
  </si>
  <si>
    <t>SKU5 Similar 4 (sks4), functions in: oxidoreductase activity, copper ion binding</t>
  </si>
  <si>
    <t>http://www.arabidopsis.org/servlets/TairObject?id=128714&amp;type=gene</t>
  </si>
  <si>
    <t>Unclassified proteins</t>
  </si>
  <si>
    <t>http://www.arabidopsis.org/servlets/TairObject?id=42001&amp;type=gene</t>
  </si>
  <si>
    <t>http://www.arabidopsis.org/servlets/TairObject?id=31398&amp;type=gene</t>
  </si>
  <si>
    <t>http://www.arabidopsis.org/servlets/TairObject?id=40632&amp;type=gene</t>
  </si>
  <si>
    <t>http://www.arabidopsis.org/servlets/TairObject?id=130313&amp;type=gene</t>
  </si>
  <si>
    <t>http://www.arabidopsis.org/servlets/TairObject?id=139130&amp;type=gene</t>
  </si>
  <si>
    <t>http://www.arabidopsis.org/servlets/TairObject?id=38053&amp;type=gene</t>
  </si>
  <si>
    <t>http://www.arabidopsis.org/servlets/TairObject?id=434834&amp;type=gene</t>
  </si>
  <si>
    <t>http://www.arabidopsis.org/servlets/TairObject?id=133201&amp;type=gene</t>
  </si>
  <si>
    <t>http://www.arabidopsis.org/servlets/TairObject?id=431445&amp;type=gene</t>
  </si>
  <si>
    <t>http://www.arabidopsis.org/servlets/TairObject?id=500439109&amp;type=gene</t>
  </si>
  <si>
    <t>http://www.arabidopsis.org/servlets/TairObject?id=37343&amp;type=gene</t>
  </si>
  <si>
    <t>http://www.arabidopsis.org/servlets/TairObject?id=135253&amp;type=gene</t>
  </si>
  <si>
    <t>http://www.arabidopsis.org/servlets/TairObject?id=134594&amp;type=gene</t>
  </si>
  <si>
    <t>http://www.arabidopsis.org/servlets/TairObject?id=138379&amp;type=gene</t>
  </si>
  <si>
    <t>http://www.arabidopsis.org/servlets/TairObject?id=33055&amp;type=gene</t>
  </si>
  <si>
    <t>Similar to 1-aminocyclopropane-1-carboxylate oxidase GI:3386565 from (Sorghum bicolor)</t>
  </si>
  <si>
    <t>http://www.arabidopsis.org/servlets/TairObject?id=31435&amp;type=gene</t>
  </si>
  <si>
    <t>http://www.arabidopsis.org/servlets/TairObject?id=136633&amp;type=gene</t>
  </si>
  <si>
    <t>Encodes GRIM REAPER (GRI), involved in the regulation of cell death induced by extracellular ROS (reactive oxygen species). Secreted into the extracellular space.</t>
  </si>
  <si>
    <t>Encodes a paralog of NPR1 (NPR3), receptor for the immune signal salicylic acid. Involved in negative regulation of defense responses against bacterial and oomycete pathogens. npr3 mutants has elevated level of PR1 expression. Interacts with TGA2, TGA3, TGA5 and TGA6 in yeast two hybrid assays.</t>
  </si>
  <si>
    <t>http://www.arabidopsis.org/servlets/TairObject?id=133150&amp;type=gene</t>
  </si>
  <si>
    <t>Member of WRKY Transcription Factor; Group II-c (WRKY51)</t>
  </si>
  <si>
    <t>http://www.arabidopsis.org/servlets/TairObject?id=136482&amp;type=gene</t>
  </si>
  <si>
    <t>Member of WRKY Transcription Factor; Group III  (WRKY66)</t>
  </si>
  <si>
    <t>http://www.arabidopsis.org/servlets/TairObject?id=434394&amp;type=gene</t>
  </si>
  <si>
    <t>Transcription factor that serves as a molecular link between cold signals and pathogen resistance responses</t>
  </si>
  <si>
    <t>http://www.arabidopsis.org/servlets/TairObject?id=127878&amp;type=gene</t>
  </si>
  <si>
    <t>Homeobox-leucine zipper protein 7 (HB-7)</t>
  </si>
  <si>
    <t>http://www.arabidopsis.org/servlets/TairObject?id=36368&amp;type=gene</t>
  </si>
  <si>
    <t>Member of the WRKY Transcription Factor (WRKY48). WRKY48 is a stress- and pathogen-induced transcriptional activator that represses plant basal defense.</t>
  </si>
  <si>
    <t>http://www.arabidopsis.org/servlets/TairObject?id=133780&amp;type=gene</t>
  </si>
  <si>
    <t>ANAC087, transcription factor activity</t>
  </si>
  <si>
    <t>http://www.arabidopsis.org/servlets/TairObject?id=135741&amp;type=gene</t>
  </si>
  <si>
    <r>
      <t>Encodes an ATAF-like NAC-domain transcription factor that doesn't contain C-terminal sequences shared by CUC1, CUC2 and NAM. Note: this protein (AtNAC3) is not to be confused with the protein encoded by locus AT3G29035, which, on occasion, has also been referred to as AtNAC3.</t>
    </r>
    <r>
      <rPr>
        <b/>
        <sz val="10"/>
        <rFont val="Arial"/>
        <family val="2"/>
      </rPr>
      <t xml:space="preserve"> </t>
    </r>
    <r>
      <rPr>
        <sz val="10"/>
        <rFont val="Arial"/>
      </rPr>
      <t>(also in 32 CELL RESCUE, DEFENSE AND VIRULENCE &amp; 30.01.09.08 hormone mediated signal transduction)</t>
    </r>
  </si>
  <si>
    <t>http://www.arabidopsis.org/servlets/TairObject?id=39741&amp;type=gene</t>
  </si>
  <si>
    <t>Calcium-binding EF hand family protein</t>
  </si>
  <si>
    <t>http://www.arabidopsis.org/servlets/TairObject?id=37784&amp;type=gene</t>
  </si>
  <si>
    <t>http://www.arabidopsis.org/servlets/TairObject?id=134766&amp;type=gene</t>
  </si>
  <si>
    <t>RNA recognition motif (RRM)-containing protein</t>
  </si>
  <si>
    <t>http://www.arabidopsis.org/servlets/TairObject?id=500440120&amp;type=gene</t>
  </si>
  <si>
    <t>Cinnamyl-alcohol dehydrogenase (CAD-C), which uses p-coumaryl aldehyde as a preferred substrate. It can also use caffeyl, coniferyl and d-hydroxyconiferyl aldehydes as substrates. Also present in the 'secondary metabolism' category.</t>
  </si>
  <si>
    <t>http://www.arabidopsis.org/servlets/TairObject?id=39836&amp;type=gene</t>
  </si>
  <si>
    <t>Terpene synthase/cyclase family protein (magnesium ion binding)</t>
  </si>
  <si>
    <t>http://www.arabidopsis.org/servlets/TairObject?id=40391&amp;type=gene</t>
  </si>
  <si>
    <t>Oxidoreductase, 2OG-Fe(II) oxygenase family protein</t>
  </si>
  <si>
    <t>http://www.arabidopsis.org/servlets/TairObject?id=32911&amp;type=gene</t>
  </si>
  <si>
    <t>5'-adenylylsulfate reductase (APR1)</t>
  </si>
  <si>
    <t>http://www.arabidopsis.org/servlets/TairObject?id=129474&amp;type=gene</t>
  </si>
  <si>
    <t>Class IV chitinase (CHIV), encodes an EP3 chitinase that is expressed during somatic embryogenesis in 'nursing' cells surrounding the embryos but not in embryos themselves. The gene is also expressed in mature pollen and growing pollen tubes until they enter the receptive synergid, but not in endosperm and integuments as in carrot. Post-embryonically, expression is found in hydathodes, stipules, root epidermis and emerging root hairs (located in cell wall)</t>
  </si>
  <si>
    <t>http://www.arabidopsis.org/servlets/TairObject?id=435353&amp;type=gene</t>
  </si>
  <si>
    <t>http://www.arabidopsis.org/servlets/TairObject?id=1000639784&amp;type=gene</t>
  </si>
  <si>
    <t>11.02.03.04 Transcriptional control</t>
  </si>
  <si>
    <t>Member of WRKY Transcription Factor; Group III (WRKY46)</t>
  </si>
  <si>
    <t>http://www.arabidopsis.org/servlets/TairObject?id=32663&amp;type=gene</t>
  </si>
  <si>
    <t>Member of WRKY Transcription Factor; Group III (WRKY70). Function as activator of SA-dependent defense genes and a repressor of JA-regulated genes. WRKY70-controlled suppression of JA-signaling is partly executed by NPR1. Also present in the 'secondary metabolism' category.</t>
  </si>
  <si>
    <t>http://www.arabidopsis.org/servlets/TairObject?id=41862&amp;type=gene</t>
  </si>
  <si>
    <t>http://www.arabidopsis.org/servlets/TairObject?id=37606&amp;type=gene</t>
  </si>
  <si>
    <t>Glutamine-dependent asparagine synthetase (ASN1)</t>
  </si>
  <si>
    <t>http://www.arabidopsis.org/servlets/TairObject?id=41365&amp;type=gene</t>
  </si>
  <si>
    <t>BETA Glucosidase (BGLU16)</t>
  </si>
  <si>
    <t>http://www.arabidopsis.org/servlets/TairObject?id=41668&amp;type=gene</t>
  </si>
  <si>
    <t>Encodes a nitrile-specifier protein NSP5. NSP5 is one out of five (At3g16400/NSP1, At2g33070/NSP2, At3g16390/NSP3, At3g16410/NSP4 and At5g48180/NSP5) A. thaliana epithiospecifier protein (ESP) homologues that promote simple nitrile, but not epithionitrile or thiocyanate formation (glucosinolate degradation)</t>
  </si>
  <si>
    <t>http://www.arabidopsis.org/servlets/TairObject?id=134746&amp;type=gene</t>
  </si>
  <si>
    <t>UDP-glucosyl transferase 73B4 (UGT73B4); functions in quercetin 3-O-glucosyltransferase activity, quercetin 7-O-glucosyltransferase activity (last step in the anthocyanin …). The At5g17050 encodes a anthocyanidin 3-O-glucosyltransferase which specifically glucosylates the 3-position of the flavonoid C-ring. Anthocyanidins such as cyanidin and pelargonidin as well as flavonols such as kaempferol and quercetin are accepted substrates.</t>
  </si>
  <si>
    <t>http://www.arabidopsis.org/servlets/TairObject?id=34899&amp;type=gene</t>
  </si>
  <si>
    <t>http://www3.interscience.wiley.com/cgi-bin/fulltext/118705381/PDFSTART</t>
  </si>
  <si>
    <t>C2 domain-containing protein (related to tryptophan biosynthetic process)</t>
  </si>
  <si>
    <t>http://www.arabidopsis.org/servlets/TairObject?id=40724&amp;type=gene</t>
  </si>
  <si>
    <t>Encodes an enzyme putatively involved in trehalose biosynthesis. The protein has a trehalose synthase (TPS)-like domain that may or may not be active as well as a trehalose phosphatase (TPP)-like domain.</t>
  </si>
  <si>
    <t>http://www.arabidopsis.org/servlets/TairObject?id=34957&amp;type=gene</t>
  </si>
  <si>
    <t>Aldehyde dehydrogenase (ALDH1a), a sinapaldehyde dehydrogenase that catalyzes both the oxidation of coniferylaldehyde and sinapaldehyde forming ferulic acid and sinapic acid, respectively</t>
  </si>
  <si>
    <t>http://www.arabidopsis.org/servlets/TairObject?id=435311&amp;type=gene</t>
  </si>
  <si>
    <t>Glycosyl hydrolase family protein 17</t>
  </si>
  <si>
    <t>http://www.sciencedirect.com/science?_ob=ArticleURL&amp;_udi=B6T36-4JKRVXV-3&amp;_user=1480218&amp;_coverDate=04%2F17%2F2006&amp;_rdoc=1&amp;_fmt=high&amp;_orig=search&amp;_sort=d&amp;_docanchor=&amp;view=c&amp;_acct=C000053039&amp;_version=1&amp;_urlVersion=0&amp;_userid=1480218&amp;md5=bf2012cfbda15da11decc54a4ee20815</t>
  </si>
  <si>
    <t>Norholm et al (2006) FEBS Lett</t>
  </si>
  <si>
    <t xml:space="preserve">MATE efflux family protein, involved in multidrug transport, has antiporter activity and drug transmembrane transporter activity  </t>
  </si>
  <si>
    <t>http://www.arabidopsis.org/servlets/TairObject?id=139287&amp;type=gene</t>
  </si>
  <si>
    <t>Iron-responsive transporter (IRT1)</t>
  </si>
  <si>
    <t>http://www.arabidopsis.org/servlets/TairObject?id=130681&amp;type=gene</t>
  </si>
  <si>
    <t>Aquaporin NIP2.1 (NOD26-Like intrinsic protein 2;1). the data of Choi et al (2007) suggest that AtNIP2;1 is anaerobic-induced gene that encodes a lactic acid transporter, and may play a role in adaptation to lactic fermentation under anaerobic stress.</t>
  </si>
  <si>
    <t>http://www.arabidopsis.org/servlets/TairObject?id=434655&amp;type=gene</t>
  </si>
  <si>
    <t>http://www.ncbi.nlm.nih.gov/pubmed/17584741?dopt=Abstract</t>
  </si>
  <si>
    <t>Sodium:solute symporter family protein (urea transmembrane transporter activity) (AtDUR3). Localized in plasma membrane.</t>
  </si>
  <si>
    <t>http://www.arabidopsis.org/servlets/TairObject?id=134588&amp;type=gene</t>
  </si>
  <si>
    <t>http://www.ncbi.nlm.nih.gov/pubmed/17672841?dopt=Abstract</t>
  </si>
  <si>
    <t>Tonoplast intrinsic protein (TIP 4;1)</t>
  </si>
  <si>
    <t>http://www.arabidopsis.org/servlets/TairObject?id=33412&amp;type=gene</t>
  </si>
  <si>
    <t>Member of high-affinity nitrate transporter (AtNRT2.5); Expression of AtNRT2.5, one of the nitrate-repressible genes, was strongly suppressed by nitrate provision in both roots and shoots (Okamoto et al, 2003), located in plasma membrane and phosphorylated (Benshop et al, 2007)</t>
  </si>
  <si>
    <t>http://www.arabidopsis.org/servlets/TairObject?id=28548&amp;type=gene</t>
  </si>
  <si>
    <t>http://pcp.oxfordjournals.org.gate1.inist.fr/cgi/reprint/44/3/304</t>
  </si>
  <si>
    <t>http://www.mcponline.org/content/6/7/1198.full.pdf+html</t>
  </si>
  <si>
    <t>Cytochrome BC1 synthesis (BCS1); AAA-type ATPase family protein (mitochondrial)</t>
  </si>
  <si>
    <t>Member of MEKK subfamily, involved in protein amino acid phosphorylation (MAPKKK21)</t>
  </si>
  <si>
    <t>http://www.arabidopsis.org/servlets/TairObject?id=127923&amp;type=gene</t>
  </si>
  <si>
    <t xml:space="preserve">Protein phosphatase 2C, putative (PP2C) </t>
  </si>
  <si>
    <t>http://www.arabidopsis.org/servlets/TairObject?id=41087&amp;type=gene</t>
  </si>
  <si>
    <t xml:space="preserve">Member of KEULE Gene Family, involved in vesicle docking during exocytosis, in vesicle-mediated transport  </t>
  </si>
  <si>
    <t>http://www.arabidopsis.org/servlets/TairObject?id=128372&amp;type=gene</t>
  </si>
  <si>
    <t>F-box family protein (mitochondrion)</t>
  </si>
  <si>
    <t>http://www.arabidopsis.org/servlets/TairObject?id=138013&amp;type=gene</t>
  </si>
  <si>
    <t>Unknown protein  (mitochondrion)</t>
  </si>
  <si>
    <t>http://www.arabidopsis.org/servlets/TairObject?id=136057&amp;type=gene</t>
  </si>
  <si>
    <t>Expressed protein (plastid)</t>
  </si>
  <si>
    <t>http://www.arabidopsis.org/servlets/TairObject?id=138773&amp;type=gene</t>
  </si>
  <si>
    <t>DC1 domain-containing protein (mitochondrion)</t>
  </si>
  <si>
    <t>http://www.arabidopsis.org/servlets/TairObject?id=34396&amp;type=gene</t>
  </si>
  <si>
    <t>Pentatricopeptide (PPR) repeat-containing protein (mitochondrion)</t>
  </si>
  <si>
    <t>Expressed protein (mitochondrion)</t>
  </si>
  <si>
    <t>http://www.arabidopsis.org/servlets/TairObject?id=132196&amp;type=gene</t>
  </si>
  <si>
    <t>http://www.arabidopsis.org/servlets/TairObject?id=32430&amp;type=gene</t>
  </si>
  <si>
    <t>70.27 Extracellular / secretion proteins</t>
  </si>
  <si>
    <t xml:space="preserve">Allergen V5/Tpx-1-related family protein, function unkown, located in: extracellular region, endomembrane system </t>
  </si>
  <si>
    <t>http://www.arabidopsis.org/servlets/TairObject?id=500439051&amp;type=gene</t>
  </si>
  <si>
    <t>Encodes a protein with high affinity, hexose-specific/H+ symporter activity (sugar transport protein 13). The activity of the transporter appears to be negatively regulated by phosphorylation. Importantly, microarray analysis, as well as the study of the expression of this gene in mutants involved in programmed cell death (PCD) demonstrated a tight correlation between this gene's expression and PCD.</t>
  </si>
  <si>
    <t>http://www.arabidopsis.org/servlets/TairObject?id=132881&amp;type=gene</t>
  </si>
  <si>
    <t xml:space="preserve">Member of Alpha-Expansin Gene Family (AtEXP7). Naming convention from the Expansin Working Group (Kende et al, 2004. Plant Mol Bio). Containing a conserved root hair-specific cis-element RHE. Expressed specifically in root hair cell. Located in extracellular region, endomembrane system </t>
  </si>
  <si>
    <t>http://www.arabidopsis.org/servlets/TairObject?id=431224&amp;type=gene</t>
  </si>
  <si>
    <r>
      <t>Pollen Ole e 1 allergen</t>
    </r>
    <r>
      <rPr>
        <sz val="10"/>
        <color indexed="10"/>
        <rFont val="Arial"/>
        <family val="2"/>
      </rPr>
      <t>?</t>
    </r>
    <r>
      <rPr>
        <sz val="10"/>
        <rFont val="Verdana"/>
      </rPr>
      <t>, extensin family protein</t>
    </r>
  </si>
  <si>
    <t>http://www.arabidopsis.org/servlets/TairObject?id=131187&amp;type=gene</t>
  </si>
  <si>
    <t>Proline-rich extensin-like family protein, functions in structural constituent of cell wall; involved in plant-type cell wall organization</t>
  </si>
  <si>
    <t>http://www.arabidopsis.org/servlets/TairObject?id=31987&amp;type=gene</t>
  </si>
  <si>
    <t xml:space="preserve">Member of Alpha-Expansin Gene Family (AtEXPA14), located in extracellular region, endomembrane system </t>
  </si>
  <si>
    <t>http://www.arabidopsis.org/servlets/TairObject?id=134237&amp;type=gene</t>
  </si>
  <si>
    <t>http://www.arabidopsis.org/servlets/TairObject?id=40651&amp;type=gene</t>
  </si>
  <si>
    <t>Extensin family protein</t>
  </si>
  <si>
    <t>http://www.arabidopsis.org/servlets/TairObject?id=36249&amp;type=gene</t>
  </si>
  <si>
    <t>Pollen Ole e 1 allergen?, extensin family protein</t>
  </si>
  <si>
    <t>http://www.arabidopsis.org/servlets/TairObject?id=432962&amp;type=gene</t>
  </si>
  <si>
    <t>Methylesterase PCR A (PMEPCRA), functions in: enzyme inhibitor activity, pectinesterase activity; involved in cell wall modification; located in cell wall, plasma membrane</t>
  </si>
  <si>
    <t>http://www.arabidopsis.org/servlets/TairObject?id=138382&amp;type=gene</t>
  </si>
  <si>
    <t>36.20.16.05 Systemic acquired resistance</t>
  </si>
  <si>
    <t>Isochorismate synthase 1 (ICS1). Mutants fail to accumulate salicylic acid. Its function may be redundant with that of ICS2 (AT1G18870). Involved in SA-mediated defense response. Also present also in the 'secondary metabolism' category.</t>
  </si>
  <si>
    <t>http://www.arabidopsis.org/servlets/TairObject?id=434184&amp;type=gene</t>
  </si>
  <si>
    <t>Encodes a kinase that physically interacts with NPR1/NIM1 (NPR1/NIM1-interacting protein 2)</t>
  </si>
  <si>
    <t>http://www.arabidopsis.org/servlets/TairObject?id=500439935&amp;type=gene</t>
  </si>
  <si>
    <t>Auxin-responsive GH3 family protein. Encodes an IAA-amido synthase that conjugates Asp and other amino acids to auxin in vitro. Lines carrying insertions in this gene are hypersensitive to auxin. May function as a negative component in auxin signaling by regulating auxin activity</t>
  </si>
  <si>
    <t>http://www.arabidopsis.org/servlets/TairObject?id=129543&amp;type=gene</t>
  </si>
  <si>
    <t>Auxin-responsive GH3 family protein, encodes an IAA-amido synthase that conjugates Asp and other amino acids to auxin in vitro</t>
  </si>
  <si>
    <t>http://www.arabidopsis.org/servlets/TairObject?id=35683&amp;type=gene</t>
  </si>
  <si>
    <t>Encodes a protein whose sequence is similar to tobacco hairpin-induced gene (HIN1) and Arabidopsis non-race specific disease resistance gene (NDR1). Expression of this gene is induced by cucumber mosaic virus, spermine and Pseudomonas syringae pv. tomato DC3000. The gene product is localized to the plasma membrane</t>
  </si>
  <si>
    <t>http://www.arabidopsis.org/servlets/TairObject?id=134691&amp;type=gene</t>
  </si>
  <si>
    <t xml:space="preserve">Avirulence-responsive protein, putative </t>
  </si>
  <si>
    <t>http://www.arabidopsis.org/servlets/TairObject?id=138855&amp;type=gene</t>
  </si>
  <si>
    <t>Disease resistance-responsive family protein (function unkown)</t>
  </si>
  <si>
    <t>http://www.arabidopsis.org/servlets/TairObject?id=36796&amp;type=gene</t>
  </si>
  <si>
    <t>Disease resistance-responsive family protein</t>
  </si>
  <si>
    <t>http://www.arabidopsis.org/servlets/TairObject?id=1000643997&amp;type=gene</t>
  </si>
  <si>
    <t>70.01 or 42.01 Cell wall</t>
  </si>
  <si>
    <t>http://www.arabidopsis.org/servlets/TairObject?id=134876&amp;type=gene</t>
  </si>
  <si>
    <t>Proline-rich extensin-like family protein (involved in plant-type cell wall organization)</t>
  </si>
  <si>
    <t>http://www.arabidopsis.org/servlets/TairObject?id=40896&amp;type=gene</t>
  </si>
  <si>
    <t>Pollen Ole e 1 allergen?, extensin family protein, function unknown; located in extracellular space, endomembrane system</t>
  </si>
  <si>
    <t>http://www.arabidopsis.org/servlets/TairObject?id=137349&amp;type=gene</t>
  </si>
  <si>
    <t>http://www.arabidopsis.org/servlets/TairObject?id=41618&amp;type=gene</t>
  </si>
  <si>
    <t>Encodes GRIM REAPER (GRI), involved in the regulation of cell death induced by extracellular ROS (reactive oxygen species).  Secreted into the extracellular space.</t>
  </si>
  <si>
    <t>encodes a putative transcription factor that contains a homeodomain closely linked to a leucine zipper motif. Transcript is detected in all tissues examined.  Is transcriptionally regulated in an ABA-dependent manner and may act in a signal transduction pathway which mediates a drought response.</t>
  </si>
  <si>
    <t>encodes an EP3 chitinase that is expressed during somatic embryogenesis in 'nursing' cells surrounding the embryos but not in embryos themselves. The gene is also expressed in mature pollen and growing pollen tubes until they enter the receptive synergid, but not in endosperm and integuments as in carrot.  Post-embryonically, expression is found in hydathodes, stipules, root epidermis and emerging root hairs.</t>
  </si>
  <si>
    <t>Member of Alpha-Expansin Gene Family. Naming convention from the Expansin Working Group (Kende et al, 2004. Plant Mol Bio).  Containing a conserved root hair-specific cis-element RHE.  Expressed specifically in root hair cell and involved in root hair elongation.</t>
  </si>
  <si>
    <t>Encodes a F-box protein induced by various biotic or abiotic stress.</t>
  </si>
  <si>
    <t>fasciclin-like arabinogalactan-protein 9 (Fla9)</t>
  </si>
  <si>
    <t>Encodes the low-iron-inducible ferric chelate reductase responsible for reduction of iron at the root surface.  It is likely to be the major Fe(III) chelate reductase in Arabidopsis iron metabolism.  Coordinately regulated with IRT1, the major transporter responsible for high-affinity iron uptake from the soil, at both transcriptional and posttranscriptional levels. Steady state mRNA levels are regulated by several metals.  Its transcription is regulated by FIT1.</t>
  </si>
  <si>
    <t>encodes a glutamine-dependent asparagine synthetase, the predicted ASN1 peptide contains a purF-type glutamine-binding domain, and  is expressed predominantly in shoot tissues, where light has a negative effect on its mRNA accumulation. Expression is induced within 3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t>
  </si>
  <si>
    <t>cytochrome BC1 synthesis (BCS1); FUNCTIONS IN: nucleoside-triphosphatase activity, ATPase activity, nucleotide binding, ATP binding; LOCATED IN: mitochondrion; EXPRESSED IN: 24 plant structures; EXPRESSED DURING: 13 growth stages; CONTAINS InterPro DOMAIN/s: ATPase, AAA-type, core (InterPro:IPR003959), ATPase, AAA+ type, core (InterPro:IPR003593), ATPase, AAA-type, conserved site (InterPro:IPR003960); BEST Arabidopsis thaliana protein match is: P-loop containing nucleoside triphosphate hydrolases superfamily protein (TAIR:AT3G50940.1); Has 21434 Blast hits to 19763 proteins in 2733 species: Archae - 1352; Bacteria - 7111; Metazoa - 3538; Fungi - 2773; Plants - 2474; Viruses - 30; Other Eukaryotes - 4156 (source: NCBI BLink).</t>
  </si>
  <si>
    <t>DEGRADATION OF UREA 3 (DUR3); CONTAINS InterPro DOMAIN/s: Sodium/solute symporter, subgroup (InterPro:IPR019900), Sodium/solute symporter (InterPro:IPR001734); Has 9388 Blast hits to 9377 proteins in 1702 species: Archae - 173; Bacteria - 6389; Metazoa - 719; Fungi - 340; Plants - 51; Viruses - 0; Other Eukaryotes - 1716 (source: NCBI BLink).</t>
  </si>
  <si>
    <t>Encodes a protein with isochorismate synthase activity. Mutants fail to accumulate salicylic acid.  Its function may be redundant with that of ICS2 (AT1G18870).</t>
  </si>
  <si>
    <t>esb1 mutants have increased levels of suberin and altered levels of several ions in their leaves.</t>
  </si>
  <si>
    <t>member of Alpha-Expansin Gene Family. Naming convention from the Expansin Working Group (Kende et al, 2004. Plant Mol Bio)</t>
  </si>
  <si>
    <t>beta glucosidase 16 (BGLU16); FUNCTIONS IN: cation binding, hydrolase activity, hydrolyzing O-glycosyl compounds, catalytic activity; INVOLVED IN: carbohydrate metabolic process; EXPRESSED IN: 23 plant structures; EXPRESSED DURING: 13 growth stages;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13 (TAIR:AT5G44640.1); Has 11475 Blast hits to 11098 proteins in 1475 species: Archae - 144; Bacteria - 7936; Metazoa - 718; Fungi - 200; Plants - 1457; Viruses - 0; Other Eukaryotes - 1020 (source: NCBI BLink).</t>
  </si>
  <si>
    <t>Al-stress-induced gene</t>
  </si>
  <si>
    <t>Encodes a protein disulfide isomerase-like (PDIL) protein, a member of a multigene family within the thioredoxin (TRX) superfamily.  This protein also belongs to the adenosine 5'-phosphosulfate reductase-like (APRL) group.</t>
  </si>
  <si>
    <t>Arabidopsis NAC domain containing protein 87 (ANAC087); FUNCTIONS IN: sequence-specific DNA binding transcription factor activity; INVOLVED IN: multicellular organismal development, regulation of transcription; LOCATED IN: cellular_component unknown; EXPRESSED IN: 12 plant structures; EXPRESSED DURING: LP.06 six leaves visible, LP.04 four leaves visible, 4 anthesis, C globular stage, petal differentiation and expansion stage; CONTAINS InterPro DOMAIN/s: No apical meristem (NAM) protein (InterPro:IPR003441); BEST Arabidopsis thaliana protein match is: NAC domain containing protein 46 (TAIR:AT3G04060.1); Has 3027 Blast hits to 3020 proteins in 75 species: Archae - 0; Bacteria - 0; Metazoa - 0; Fungi - 0; Plants - 3027; Viruses - 0; Other Eukaryotes - 0 (source: NCBI BLink).</t>
  </si>
  <si>
    <t>encodes a arginine decarboxylase (ADC), a rate-limiting enzyme that catalyzes the first step of polyamine (PA) biosynthesis via ADC pathway in Arabidopsis thaliana. Arabidopsis genome has two ADC paralogs, ADC1 and ADC2. ADC2 is stress-inducible (osmotic stress). Double mutant analysis showed that ADC genes are essential for the production of PA, and are required for normal seed development. Overexpression causes phenotypes similar to GA-deficient plants and these plants show reduced levels of GA due to lower expression levels of AtGA20ox1, AtGA3ox3 and AtGA3ox1.</t>
  </si>
  <si>
    <t>Encodes an IAA-amido synthase that conjugates Asp and other amino acids to auxin in vitro. Lines carrying insertions in this gene are hypersensitive to auxin. May function as a negative component in auxin signaling by regulating auxin activity.</t>
  </si>
  <si>
    <t>encodes an IAA-amido synthase that conjugates Asp and other amino acids to auxin in vitro.</t>
  </si>
  <si>
    <t>Encodes a protein with high affinity, hexose-specific/H+ symporter activity. The activity of the transporter appears to be negatively regulated by phosphorylation. Importantly, microarray analysis, as well as the study of the expression of this gene in mutants involved in programmed cell death (PCD) demonstrated a tight correlation between this gene's expression and PCD.</t>
  </si>
  <si>
    <t>member of KEULE Gene Family</t>
  </si>
  <si>
    <t>ZCF37 mRNA, complete cds</t>
  </si>
  <si>
    <t>Arabidopsis thaliana aldehyde dehydrogenase AtALDH1a mRNA. a sinapaldehyde dehydrogenase  catalyzes both the oxidation of coniferylaldehyde and sinapaldehyde forming ferulic acid and sinapic acid, respectively</t>
  </si>
  <si>
    <t>P-loop containing nucleoside triphosphate hydrolases superfamily protein; FUNCTIONS IN: nucleoside-triphosphatase activity, ATPase activity, nucleotide binding, ATP binding; LOCATED IN: endomembrane system; EXPRESSED IN: callus; CONTAINS InterPro DOMAIN/s: ATPase, AAA-type, core (InterPro:IPR003959), ATPase, AAA+ type, core (InterPro:IPR003593), ATPase, AAA-type, conserved site (InterPro:IPR003960); BEST Arabidopsis thaliana protein match is: P-loop containing nucleoside triphosphate hydrolases superfamily protein (TAIR:AT2G18190.1); Has 23461 Blast hits to 21735 proteins in 2869 species: Archae - 1360; Bacteria - 7764; Metazoa - 3767; Fungi - 3122; Plants - 2740; Viruses - 37; Other Eukaryotes - 4671 (source: NCBI BLink).</t>
  </si>
  <si>
    <t>Actin cross-linking protein; FUNCTIONS IN: molecular_function unknown; INVOLVED IN: biological_process unknown; LOCATED IN: vacuole; EXPRESSED IN: 23 plant structures; EXPRESSED DURING: 13 growth stages; CONTAINS InterPro DOMAIN/s: Protein of unknown function DUF569 (InterPro:IPR007679), Actin cross-linking (InterPro:IPR008999); BEST Arabidopsis thaliana protein match is: Protein of unknown function (DUF569) (TAIR:AT1G69890.1); Has 362 Blast hits to 223 proteins in 29 species: Archae - 0; Bacteria - 2; Metazoa - 2; Fungi - 10; Plants - 341; Viruses - 0; Other Eukaryotes - 7 (source: NCBI BLink).</t>
  </si>
  <si>
    <t>unknown protein; Has 27 Blast hits to 27 proteins in 9 species: Archae - 0; Bacteria - 0; Metazoa - 0; Fungi - 0; Plants - 27; Viruses - 0; Other Eukaryotes - 0 (source: NCBI BLink).</t>
  </si>
  <si>
    <t>Encodes a catalytically active cinnamyl alcohol dehydrogenase which uses p-coumaryl aldehyde as a preferred substrate. It can also use caffeyl, coniferyl and  d-hydroxyconiferyl aldehydes as substrates.</t>
  </si>
  <si>
    <t>Late embryogenesis abundant (LEA) protein-related; FUNCTIONS IN: molecular_function unknown; INVOLVED IN: biological_process unknown; LOCATED IN: endomembrane system; EXPRESSED IN: root; CONTAINS InterPro DOMAIN/s: Root cap (InterPro:IPR009646); BEST Arabidopsis thaliana protein match is: Late embryogenesis abundant (LEA) protein-related (TAIR:AT4G27400.1); Has 1807 Blast hits to 1807 proteins in 277 species: Archae - 0; Bacteria - 0; Metazoa - 736; Fungi - 347; Plants - 385; Viruses - 0; Other Eukaryotes - 339 (source: NCBI BLink).</t>
  </si>
  <si>
    <t>Carbohydrate-binding X8 domain superfamily protein; FUNCTIONS IN: molecular_function unknown; INVOLVED IN: biological_process unknown; LOCATED IN: endomembrane system; CONTAINS InterPro DOMAIN/s: X8 (InterPro:IPR012946); BEST Arabidopsis thaliana protein match is: Carbohydrate-binding X8 domain superfamily protein (TAIR:AT1G13830.1); Has 30201 Blast hits to 17322 proteins in 780 species: Archae - 12; Bacteria - 1396; Metazoa - 17338; Fungi - 3422; Plants - 5037; Viruses - 0; Other Eukaryotes - 2996 (source: NCBI BLink).</t>
  </si>
  <si>
    <t>Terpenoid cyclases/Protein prenyltransferases superfamily protein; FUNCTIONS IN: lyase activity, magnesium ion binding; INVOLVED IN: metabolic process; EXPRESSED IN: embryo, root, flower, seed; EXPRESSED DURING: F mature embryo stage, petal differentiation and expansion stage, E expanded cotyledon stage, D bilateral stage;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Terpenoid cyclases/Protein prenyltransferases superfamily protein (TAIR:AT3G14490.1); Has 1701 Blast hits to 1673 proteins in 176 species: Archae - 0; Bacteria - 0; Metazoa - 0; Fungi - 0; Plants - 1697; Viruses - 0; Other Eukaryotes - 4 (source: NCBI BLink).</t>
  </si>
  <si>
    <t>Peroxidase superfamily protein; FUNCTIONS IN: peroxidase activity, heme binding; INVOLVED IN: response to oxidative stress, oxidation reduction; LOCATED IN: endomembrane system; EXPRESSED IN: hypocotyl,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(TAIR:AT5G15180.1); Has 4151 Blast hits to 4125 proteins in 211 species: Archae - 0; Bacteria - 4; Metazoa - 8; Fungi - 32; Plants - 4087; Viruses - 0; Other Eukaryotes - 20 (source: NCBI BLink).</t>
  </si>
  <si>
    <t>PLAC8 family protein; FUNCTIONS IN: molecular_function unknown; INVOLVED IN: response to oxidative stress; LOCATED IN: plasma membrane; EXPRESSED IN: 10 plant structures; EXPRESSED DURING: 6 growth stages; CONTAINS InterPro DOMAIN/s: Protein of unknown function Cys-rich (InterPro:IPR006461); BEST Arabidopsis thaliana protein match is: PLAC8 family protein (TAIR:AT3G18450.1); Has 632 Blast hits to 631 proteins in 72 species: Archae - 0; Bacteria - 0; Metazoa - 38; Fungi - 75; Plants - 516; Viruses - 0; Other Eukaryotes - 3 (source: NCBI BLink).</t>
  </si>
  <si>
    <t>Proline-rich extensin-like family protein; FUNCTIONS IN: structural constituent of cell wall; INVOLVED IN: plant-type cell wall organization; LOCATED IN: endomembrane system; EXPRESSED IN: male gametophyte, root, pollen tube; EXPRESSED DURING: L mature pollen stage; CONTAINS InterPro DOMAIN/s: Extensin-like repeat (InterPro:IPR006706); BEST Arabidopsis thaliana protein match is: Proline-rich extensin-like family protein (TAIR:AT3G28550.1); Has 478331 Blast hits to 51256 proteins in 1906 species: Archae - 1077; Bacteria - 77248; Metazoa - 176231; Fungi - 77872; Plants - 71303; Viruses - 12471; Other Eukaryotes - 62129 (source: NCBI BLink).</t>
  </si>
  <si>
    <t>Encodes a protein whose sequence is similar to tobacco hairpin-induced gene (HIN1) and Arabidopsis non-race specific disease resistance gene (NDR1). Expression of this gene is induced by cucumber mosaic virus, spermine and during senescence. The gene product is localized to the chloroplast. YELLOW-LEAF-SPECIFIC GENE 9 (YSL9)</t>
  </si>
  <si>
    <t>http://www.arabidopsis.org/servlets/TairObject?id=32674&amp;type=gene</t>
  </si>
  <si>
    <t>Phloem protein 2-A7 (AtPP2-A7)</t>
  </si>
  <si>
    <t>http://www.arabidopsis.org/servlets/TairObject?id=133156&amp;type=gene</t>
  </si>
  <si>
    <t>Phloem protein 2-A6 (AtPP2-A6)</t>
  </si>
  <si>
    <t>http://www.arabidopsis.org/servlets/TairObject?id=133155&amp;type=gene</t>
  </si>
  <si>
    <t>Encodes the low-iron-inducible ferric chelate reductase (FRO2) responsible for reduction of iron at the root surface. It is likely to be the major Fe(III) chelate reductase in Arabidopsis iron metabolism. Coordinately regulated with IRT1, the major transporter responsible for high-affinity iron uptake from the soil, at both transcriptional and posttranscriptional levels. Steady state mRNA levels are regulated by several metals. Its transcription is regulated by FIT1.</t>
  </si>
  <si>
    <t>http://www.arabidopsis.org/servlets/TairObject?id=30447&amp;type=gene</t>
  </si>
  <si>
    <t>Fasciclin-like arabinogalactan-protein (located in plasma membrane, anchored to plasma membrane)</t>
  </si>
  <si>
    <t>http://www.arabidopsis.org/servlets/TairObject?id=30219&amp;type=gene</t>
  </si>
  <si>
    <t>Purple acid phosphatase (PAP17) (AtACP5), involved in response to hydrogen peroxide, cellular phosphate ion homeostasis</t>
  </si>
  <si>
    <t>http://www.arabidopsis.org/servlets/TairObject?id=39460&amp;type=gene</t>
  </si>
  <si>
    <t>Encodes a protein serine/threonine kinase that may act as a positive regulator of cellular auxin efflux, as a a binary switch for PIN polarity, and as a negative regulator of auxin signaling (PINOID, PID). Also in 30 CELLULAR COMMUNICATION/SIGNAL TRANSDUCTION MECHANISM</t>
  </si>
  <si>
    <t>http://www.arabidopsis.org/servlets/TairObject?id=36286&amp;type=gene</t>
  </si>
  <si>
    <t>Lipoxygenase 3 (chloroplastic) (present also in the 'secondary metabolism' category)</t>
  </si>
  <si>
    <t>http://www.arabidopsis.org/servlets/TairObject?id=434296&amp;type=gene</t>
  </si>
  <si>
    <t>Arginine decarboxylase (ADC2), a rate-limiting enzyme that catalyzes the first step of polyamine (PA) biosynthesis via ADC pathway in Arabidopsis thaliana (Also present in the 'secondary metabolism' category)</t>
  </si>
  <si>
    <t>http://www.arabidopsis.org/servlets/TairObject?id=131409&amp;type=gene</t>
  </si>
  <si>
    <t>32.01.01 Oxidative stress response</t>
  </si>
  <si>
    <t>Peroxidase, putative</t>
  </si>
  <si>
    <t>http://www.arabidopsis.org/servlets/TairObject?id=133197&amp;type=gene</t>
  </si>
  <si>
    <t>Expressed protein (induced in response to oxidative stress)</t>
  </si>
  <si>
    <t>http://www.arabidopsis.org/servlets/TairObject?id=431601&amp;type=gene</t>
  </si>
  <si>
    <t>-</t>
  </si>
  <si>
    <t>http://www.arabidopsis.org/servlets/TairObject?id=134708&amp;type=gene</t>
  </si>
  <si>
    <t>Involved in response to oxidative stress and located in cell wall</t>
  </si>
  <si>
    <t>Cationic peroxidase, putative</t>
  </si>
  <si>
    <t>http://www.arabidopsis.org/servlets/TairObject?id=430986&amp;type=gene</t>
  </si>
  <si>
    <t>Involved in response to oxidative stress, endomembrane system</t>
  </si>
  <si>
    <t>http://www.arabidopsis.org/servlets/TairObject?id=38478&amp;type=gene</t>
  </si>
  <si>
    <t>http://www.arabidopsis.org/servlets/TairObject?id=128727&amp;type=gene</t>
  </si>
  <si>
    <t>Peroxidase 27 (PER27) (P27) (PRXR7)</t>
  </si>
  <si>
    <t>http://www.arabidopsis.org/servlets/TairObject?id=41789&amp;type=gene</t>
  </si>
  <si>
    <t>http://www.arabidopsis.org/servlets/TairObject?id=139324&amp;type=gene</t>
  </si>
  <si>
    <t>Peroxidase 50 (PER50) (P50) (PRXR2)</t>
  </si>
  <si>
    <t>http://www.arabidopsis.org/servlets/TairObject?id=432340&amp;type=gene</t>
  </si>
  <si>
    <t>Involved in response to oxidative stress, cytoplasm</t>
  </si>
  <si>
    <t xml:space="preserve">Arabidopsis blue-copper-binding protein (AtBCB), Al-stress-induced gene </t>
  </si>
  <si>
    <t>http://www.arabidopsis.org/servlets/TairObject?id=132620&amp;type=gene</t>
  </si>
  <si>
    <t>32.07 Detoxification</t>
  </si>
  <si>
    <t>Glutathione S-transferase Tau8 (AtGSTU8) (also present in the 'secondary metabolism' category)</t>
  </si>
  <si>
    <t>http://www.arabidopsis.org/servlets/TairObject?id=38561&amp;type=gene</t>
  </si>
  <si>
    <t>Glutathione S-transferase Tau27 (AtGSTU27) (present also in 'secondary metabolism' category)</t>
  </si>
  <si>
    <t>16.17.09 heavy metal binding (Cu, Fe, Zn)</t>
  </si>
  <si>
    <t>AT1G17420 AT4G22010 AT5G20230</t>
  </si>
  <si>
    <t>3.45</t>
  </si>
  <si>
    <t>-0.75</t>
  </si>
  <si>
    <t>20.01.15 electron transport</t>
  </si>
  <si>
    <t>AT1G01580 AT5G20230</t>
  </si>
  <si>
    <t>2.52</t>
  </si>
  <si>
    <t>-0.72</t>
  </si>
  <si>
    <t>70.03 cytoplasm</t>
  </si>
  <si>
    <t>AT3G09270 AT3G43800 AT4G37520</t>
  </si>
  <si>
    <t>3.75</t>
  </si>
  <si>
    <t>-1.05</t>
  </si>
  <si>
    <t>70.16 mitochondrion</t>
  </si>
  <si>
    <t>AT1G07740 AT1G13340 AT1G61340 AT1G80110 AT2G18700 AT2G44370 AT3G50930 AT3G60130 AT5G15890 AT5G57510</t>
  </si>
  <si>
    <t>11.0</t>
  </si>
  <si>
    <t>70.26.03 chloroplast</t>
  </si>
  <si>
    <t>AT1G17420 AT1G52200 AT1G59590 AT1G80590 AT2G35980 AT3G29410 AT3G62260 AT4G04610 AT4G12120 AT5G45080 AT5G45110</t>
  </si>
  <si>
    <t>12.1</t>
  </si>
  <si>
    <t>-2.2</t>
  </si>
  <si>
    <t>41.03.03 embryonal development</t>
  </si>
  <si>
    <t>1.45</t>
  </si>
  <si>
    <t>-0.55</t>
  </si>
  <si>
    <t>70.26 plastid</t>
  </si>
  <si>
    <t>20.09 transport routes</t>
  </si>
  <si>
    <t>-0.59</t>
  </si>
  <si>
    <t>16.03.03 RNA binding</t>
  </si>
  <si>
    <t>1.55</t>
  </si>
  <si>
    <t>-0.65</t>
  </si>
  <si>
    <t>41.03 plant development</t>
  </si>
  <si>
    <t>AT1G11580 AT4G34710</t>
  </si>
  <si>
    <t>3.05</t>
  </si>
  <si>
    <t>-1.25</t>
  </si>
  <si>
    <t>14.07.03 modification by phosphorylation, dephosphorylation, autophosphorylation</t>
  </si>
  <si>
    <t>AT2G34650 AT3G17790 AT3G62260</t>
  </si>
  <si>
    <t>4.37</t>
  </si>
  <si>
    <t>-1.67</t>
  </si>
  <si>
    <t>70.10 nucleus</t>
  </si>
  <si>
    <t>7.76</t>
  </si>
  <si>
    <t>-2.36</t>
  </si>
  <si>
    <t>16.19 nucleotide/nucleoside/nucleobase binding</t>
  </si>
  <si>
    <t>AT1G33900 AT2G18193 AT3G50930 AT5G42010</t>
  </si>
  <si>
    <t>5.82</t>
  </si>
  <si>
    <t>-2.22</t>
  </si>
  <si>
    <t>16.19.03 ATP binding</t>
  </si>
  <si>
    <t>AT2G18193 AT3G50930</t>
  </si>
  <si>
    <t>4.28</t>
  </si>
  <si>
    <t>-2.48</t>
  </si>
  <si>
    <t>01.06 lipid, fatty acid and isoprenoid metabolism</t>
  </si>
  <si>
    <t>2.91</t>
  </si>
  <si>
    <t>-2.01</t>
  </si>
  <si>
    <t>14.07 protein modification</t>
  </si>
  <si>
    <t>7.61</t>
  </si>
  <si>
    <t>-4.91</t>
  </si>
  <si>
    <t>14 PROTEIN FATE (folding, modification, destination)</t>
  </si>
  <si>
    <t>AT2G34650 AT3G17790 AT3G62260 AT4G12120</t>
  </si>
  <si>
    <t>10.9</t>
  </si>
  <si>
    <t>-7.3</t>
  </si>
  <si>
    <t>16.01 protein binding</t>
  </si>
  <si>
    <t>AT5G42010 AT5G45110</t>
  </si>
  <si>
    <t>9.21</t>
  </si>
  <si>
    <t>-7.41</t>
  </si>
  <si>
    <t>16.03 nucleic acid binding</t>
  </si>
  <si>
    <t>7.74</t>
  </si>
  <si>
    <t>-6.84</t>
  </si>
  <si>
    <t>16 PROTEIN WITH BINDING FUNCTION OR COFACTOR REQUIREMENT (structural or catalytic)</t>
  </si>
  <si>
    <t>AT1G17420 AT1G33900 AT1G78260 AT2G18193 AT3G47480 AT3G50930 AT4G22010 AT5G20230 AT5G39670 AT5G42010 AT5G45110</t>
  </si>
  <si>
    <t>24.7</t>
  </si>
  <si>
    <t>-14.8</t>
  </si>
  <si>
    <t>Up or down</t>
  </si>
  <si>
    <t>At Id</t>
  </si>
  <si>
    <t>Functional category or Name, description</t>
  </si>
  <si>
    <t>32.01 Stress response</t>
  </si>
  <si>
    <t>+</t>
  </si>
  <si>
    <t>AT1G03870 AT1G05240 AT1G07740 AT1G11580 AT1G12560 AT1G13340 AT1G17420 AT1G23720 AT1G52200 AT1G59590 AT1G61340 AT1G80110 AT1G80590 AT2G18700 AT2G35980 AT2G44370 AT2G46400 AT2G46680 AT3G09270 AT3G28550 AT3G29410 AT3G43800 AT3G50930 AT3G54580 AT3G56400 AT3G60130 AT3G62260 AT4G04610 AT4G12120 AT4G37520 AT5G06320 AT5G15890 AT5G20230 AT5G42010 AT5G45080 AT5G45110 AT5G49520 AT5G56320 AT5G57510 AT5G57625 AT5G64810</t>
  </si>
  <si>
    <t>37.0</t>
  </si>
  <si>
    <t>-0.100000000000001</t>
  </si>
  <si>
    <t>11.02 RNA synthesis</t>
  </si>
  <si>
    <t>8.08</t>
  </si>
  <si>
    <t>0.0199999999999996</t>
  </si>
  <si>
    <t>10 CELL CYCLE AND DNA PROCESSING</t>
  </si>
  <si>
    <t>0.0600000000000005</t>
  </si>
  <si>
    <t>32.01.03 osmotic and salt stress response</t>
  </si>
  <si>
    <t>0.18</t>
  </si>
  <si>
    <t>34.11.03.13 osmosensing  and response</t>
  </si>
  <si>
    <t>0.73</t>
  </si>
  <si>
    <t>16.17 metal binding</t>
  </si>
  <si>
    <t>AT1G17420 AT3G47480 AT4G22010 AT5G20230 AT5G39670</t>
  </si>
  <si>
    <t>4.56</t>
  </si>
  <si>
    <t>-0.0600000000000005</t>
  </si>
  <si>
    <t>01.05.03 polysaccharide metabolism</t>
  </si>
  <si>
    <t>0.83</t>
  </si>
  <si>
    <t>0.0700000000000001</t>
  </si>
  <si>
    <t>47.02 plant organ</t>
  </si>
  <si>
    <t>01.05 C-compound and carbohydrate metabolism</t>
  </si>
  <si>
    <t>AT2G15490 AT2G18700 AT3G17790 AT3G24503 AT3G54420 AT3G60130</t>
  </si>
  <si>
    <t>5.79</t>
  </si>
  <si>
    <t>-0.39</t>
  </si>
  <si>
    <t>99 UNCLASSIFIED PROTEINS</t>
  </si>
  <si>
    <t>27.0</t>
  </si>
  <si>
    <t>AT1G11540 AT1G12080 AT1G25400 AT1G27100 AT1G53130 AT1G69840 AT1G77330 AT2G03505 AT2G20142 AT2G20515 AT2G47140 AT2G47540 AT3G02240 AT3G11550 AT3G12050 AT3G19990 AT3G25882 AT3G60420 AT4G02270 AT4G25670 AT5G05440 AT5G05500 AT5G10130 AT5G40590 AT5G42785 AT5G45480 AT5G48180 AT5G48430 AT5G54370 AT5G58750</t>
  </si>
  <si>
    <t>28.1</t>
  </si>
  <si>
    <t>-1.1</t>
  </si>
  <si>
    <t>47 ORGAN DIFFERENTIATION</t>
  </si>
  <si>
    <t>-0.01</t>
  </si>
  <si>
    <t>01.05.02 sugar, glucoside, polyol and carboxylate metabolism</t>
  </si>
  <si>
    <t>AT2G15490 AT2G18700 AT3G60130</t>
  </si>
  <si>
    <t>3.00</t>
  </si>
  <si>
    <t>-0.3</t>
  </si>
  <si>
    <t>30.01.05.01 protein kinase</t>
  </si>
  <si>
    <t>0.98</t>
  </si>
  <si>
    <t>-0.08</t>
  </si>
  <si>
    <t>20.01.10 protein transport</t>
  </si>
  <si>
    <t>1.03</t>
  </si>
  <si>
    <t>-0.13</t>
  </si>
  <si>
    <t>18.02 regulation of protein activity</t>
  </si>
  <si>
    <t>2.12</t>
  </si>
  <si>
    <t>-0.32</t>
  </si>
  <si>
    <t>18 REGULATION OF METABOLISM AND PROTEIN FUNCTION</t>
  </si>
  <si>
    <t>2.13</t>
  </si>
  <si>
    <t>-0.33</t>
  </si>
  <si>
    <t>11 TRANSCRIPTION</t>
  </si>
  <si>
    <t>9.37</t>
  </si>
  <si>
    <t>-1.27</t>
  </si>
  <si>
    <t>01.04 phosphate metabolism</t>
  </si>
  <si>
    <t>AT2G18193 AT2G34650 AT3G17790 AT3G50930 AT3G62260 AT5G26340</t>
  </si>
  <si>
    <t>6.55</t>
  </si>
  <si>
    <t>-1.15</t>
  </si>
  <si>
    <t>30.01 cellular signalling</t>
  </si>
  <si>
    <t>AT2G34650 AT2G46680 AT3G15500 AT5G42010</t>
  </si>
  <si>
    <t>3.06</t>
  </si>
  <si>
    <t>0.54</t>
  </si>
  <si>
    <t>11.02.03.04 transcriptional control</t>
  </si>
  <si>
    <t>AT1G80590 AT2G46400 AT2G46680 AT3G15500 AT3G49530 AT3G56400 AT5G18270 AT5G49520 AT5G64810</t>
  </si>
  <si>
    <t>7.45</t>
  </si>
  <si>
    <t>0.649999999999999</t>
  </si>
  <si>
    <t>20.01 transported compounds (substrates)</t>
  </si>
  <si>
    <t>AT1G01580 AT1G12940 AT1G33110 AT4G12120 AT4G19690 AT5G20230 AT5G26340 AT5G45380</t>
  </si>
  <si>
    <t>6.65</t>
  </si>
  <si>
    <t>11.02.03 mRNA synthesis</t>
  </si>
  <si>
    <t>7.56</t>
  </si>
  <si>
    <t>0.539999999999999</t>
  </si>
  <si>
    <t>18.01 regulation by</t>
  </si>
  <si>
    <t>1.42</t>
  </si>
  <si>
    <t>01.02 nitrogen, sulfur and selenium metabolism</t>
  </si>
  <si>
    <t>20 CELLULAR TRANSPORT, TRANSPORT FACILITIES AND TRANSPORT ROUTES</t>
  </si>
  <si>
    <t>9.00</t>
  </si>
  <si>
    <t>AT1G01580 AT1G12940 AT1G33110 AT2G25810 AT2G34390 AT4G12120 AT4G19690 AT5G20230 AT5G26340 AT5G45380</t>
  </si>
  <si>
    <t>8.51</t>
  </si>
  <si>
    <t>20.03.02 carrier (electrochemical potential-driven transport)</t>
  </si>
  <si>
    <t>0.58</t>
  </si>
  <si>
    <t>0.32</t>
  </si>
  <si>
    <t>14.04 protein targeting, sorting and translocation</t>
  </si>
  <si>
    <t>0.61</t>
  </si>
  <si>
    <t>0.29</t>
  </si>
  <si>
    <t>41.03.08 fruit development and ripening</t>
  </si>
  <si>
    <t>0.63</t>
  </si>
  <si>
    <t>30.01.05.01.06 serine/threonine kinase</t>
  </si>
  <si>
    <t>0.64</t>
  </si>
  <si>
    <t>0.26</t>
  </si>
  <si>
    <t>01.05.02.01 nucleotide-sugar metabolism</t>
  </si>
  <si>
    <t>30.01.05 enzyme mediated signal transduction</t>
  </si>
  <si>
    <t>AT2G34650 AT5G42010</t>
  </si>
  <si>
    <t>1.56</t>
  </si>
  <si>
    <t>0.24</t>
  </si>
  <si>
    <t>47.02.01 shoot</t>
  </si>
  <si>
    <t>70 SUBCELLULAR LOCALIZATION</t>
  </si>
  <si>
    <t>36.9</t>
  </si>
  <si>
    <t>01.01.03 assimilation of ammonia, metabolism of the glutamate group</t>
  </si>
  <si>
    <t>0.7</t>
  </si>
  <si>
    <t>11.02.03.04.03 transcription repression</t>
  </si>
  <si>
    <t>20.03 transport facilities</t>
  </si>
  <si>
    <t>AT1G33110 AT2G25810 AT2G34390 AT5G45380</t>
  </si>
  <si>
    <t>2.11</t>
  </si>
  <si>
    <t>10.01.09 DNA restriction or modification</t>
  </si>
  <si>
    <t>3.58</t>
  </si>
  <si>
    <t>1.82</t>
  </si>
  <si>
    <t>01.05.02.04 sugar, glucoside, polyol and carboxylate anabolism</t>
  </si>
  <si>
    <t>20.09.16 cellular export and secretion</t>
  </si>
  <si>
    <t>01.07 metabolism of vitamins, cofactors, and prosthetic groups</t>
  </si>
  <si>
    <t>AT1G74710 AT3G24503</t>
  </si>
  <si>
    <t>16.19.05 GTP binding</t>
  </si>
  <si>
    <t>AT1G33900 AT5G42010</t>
  </si>
  <si>
    <t>34.11.01 photoperception and response</t>
  </si>
  <si>
    <t>AT3G47340 AT5G20230</t>
  </si>
  <si>
    <t>01 METABOLISM</t>
  </si>
  <si>
    <t>19.8</t>
  </si>
  <si>
    <t>AT1G17420 AT1G74710 AT2G15490 AT2G18193 AT2G18700 AT2G34650 AT2G36690 AT3G09270 AT3G17790 AT3G19450 AT3G24503 AT3G43800 AT3G47340 AT3G50930 AT3G54420 AT3G56400 AT3G57880 AT3G60130 AT3G62260 AT4G04610 AT4G34710 AT5G26340</t>
  </si>
  <si>
    <t>17.3</t>
  </si>
  <si>
    <t>2.5</t>
  </si>
  <si>
    <t>01.01.06 metabolism of the aspartate family</t>
  </si>
  <si>
    <t>0.30</t>
  </si>
  <si>
    <t>0.6</t>
  </si>
  <si>
    <t>30.05.01 receptor enzyme mediated signalling</t>
  </si>
  <si>
    <t>AT5G45080 AT5G45090</t>
  </si>
  <si>
    <t>1.00</t>
  </si>
  <si>
    <t>40.10 cell death</t>
  </si>
  <si>
    <t>0.55</t>
  </si>
  <si>
    <t>20.01.01.07 anion transport</t>
  </si>
  <si>
    <t>20.01.03.01 sugar transport</t>
  </si>
  <si>
    <t>0.38</t>
  </si>
  <si>
    <t>0.52</t>
  </si>
  <si>
    <t>11.02.03.04.01 transcription activation</t>
  </si>
  <si>
    <t>0.40</t>
  </si>
  <si>
    <t>0.5</t>
  </si>
  <si>
    <t>30.05 transmembrane signal transduction</t>
  </si>
  <si>
    <t>1.15</t>
  </si>
  <si>
    <t>30 CELLULAR COMMUNICATION/SIGNAL TRANSDUCTION MECHANISM</t>
  </si>
  <si>
    <t>AT2G34650 AT2G46680 AT3G15500 AT5G42010 AT5G45080 AT5G45090</t>
  </si>
  <si>
    <t>4.51</t>
  </si>
  <si>
    <t>0.890000000000001</t>
  </si>
  <si>
    <t>41 DEVELOPMENT (Systemic)</t>
  </si>
  <si>
    <t>4.50</t>
  </si>
  <si>
    <t>AT1G11580 AT3G15500 AT3G49530 AT4G34710 AT5G18270</t>
  </si>
  <si>
    <t>01.07.01 biosynthesis of vitamins, cofactors, and prosthetic groups</t>
  </si>
  <si>
    <t>0.44</t>
  </si>
  <si>
    <t>0.46</t>
  </si>
  <si>
    <t>34.11.03.12 water response</t>
  </si>
  <si>
    <t>AT2G46680 AT3G15500</t>
  </si>
  <si>
    <t>40.01 cell growth / morphogenesis</t>
  </si>
  <si>
    <t>AT1G12560 AT1G17420 AT5G56320</t>
  </si>
  <si>
    <t>1.8</t>
  </si>
  <si>
    <t>20.03.01 channel / pore class transport</t>
  </si>
  <si>
    <t>AT2G25810 AT2G34390</t>
  </si>
  <si>
    <t>0.43</t>
  </si>
  <si>
    <t>1.37</t>
  </si>
  <si>
    <t>36.20.16 plant defense response</t>
  </si>
  <si>
    <t>01.01.05 metabolism of urea cycle, creatine and polyamines</t>
  </si>
  <si>
    <t>0.08</t>
  </si>
  <si>
    <t>0.82</t>
  </si>
  <si>
    <t>01.20.05 metabolism of acetic acid derivatives</t>
  </si>
  <si>
    <t>20.01.03 C-compound and carbohydrate transport</t>
  </si>
  <si>
    <t>01.01.09 metabolism of the cysteine - aromatic group</t>
  </si>
  <si>
    <t>0.47</t>
  </si>
  <si>
    <t>70.10.07 nucleolus</t>
  </si>
  <si>
    <t>0.49</t>
  </si>
  <si>
    <t>30.01.05.05 G-protein mediated signal transduction</t>
  </si>
  <si>
    <t>0.50</t>
  </si>
  <si>
    <t>0.4</t>
  </si>
  <si>
    <t>10.01 DNA processing</t>
  </si>
  <si>
    <t>4.75</t>
  </si>
  <si>
    <t>18.01.01 regulation by modification</t>
  </si>
  <si>
    <t>AT2G34650 AT3G62260</t>
  </si>
  <si>
    <t>1.33</t>
  </si>
  <si>
    <t>20.01.11 amine / polyamine transport</t>
  </si>
  <si>
    <t>0.79</t>
  </si>
  <si>
    <t>34.07 cell adhesion</t>
  </si>
  <si>
    <t>36.20.18.05 abscisic acid response</t>
  </si>
  <si>
    <t>AT2G46680 AT4G34710</t>
  </si>
  <si>
    <t>0.56</t>
  </si>
  <si>
    <t>1.24</t>
  </si>
  <si>
    <t>40.01.03 directional cell growth (morphogenesis)</t>
  </si>
  <si>
    <t>AT1G12560 AT5G56320</t>
  </si>
  <si>
    <t>0.57</t>
  </si>
  <si>
    <t>1.23</t>
  </si>
  <si>
    <t>01.20.33 metabolism of secondary products derived from L-tryptophan</t>
  </si>
  <si>
    <t>0.13</t>
  </si>
  <si>
    <t>0.77</t>
  </si>
  <si>
    <t>20.03.02.02 symporter</t>
  </si>
  <si>
    <t>70.02 eukaryotic plasma membrane / membrane attached</t>
  </si>
  <si>
    <t>AT1G03870 AT5G06320 AT5G20230 AT5G42010</t>
  </si>
  <si>
    <t>1.81</t>
  </si>
  <si>
    <t>1.79</t>
  </si>
  <si>
    <t>16.17.01 calcium binding</t>
  </si>
  <si>
    <t>AT3G47480 AT5G39670</t>
  </si>
  <si>
    <t>0.60</t>
  </si>
  <si>
    <t>1.2</t>
  </si>
  <si>
    <t>01.01 amino acid metabolism</t>
  </si>
  <si>
    <t>AT3G47340 AT3G57880 AT4G34710</t>
  </si>
  <si>
    <t>1.20</t>
  </si>
  <si>
    <t>1.5</t>
  </si>
  <si>
    <t>30.01.09 second messenger mediated signal transduction</t>
  </si>
  <si>
    <t>1.21</t>
  </si>
  <si>
    <t>20.01.01.01 cation transport (H+, Na+, K+, Ca2+ , NH4+, etc.)</t>
  </si>
  <si>
    <t>1.46</t>
  </si>
  <si>
    <t>01.01.09.06 metabolism of tryptophan</t>
  </si>
  <si>
    <t>0.74</t>
  </si>
  <si>
    <t>01.20.35.01.03 metabolism of lignins</t>
  </si>
  <si>
    <t>36.20.18.99 other plant signalling molecules response (jasmonic acid, salicylic acid etc.)</t>
  </si>
  <si>
    <t>AT3G56400 AT4G34710</t>
  </si>
  <si>
    <t>0.69</t>
  </si>
  <si>
    <t>1.11</t>
  </si>
  <si>
    <t>10.01.09.05 DNA conformation modification (e.g. chromatin)</t>
  </si>
  <si>
    <t>AT1G80590 AT2G46400 AT2G46680 AT3G56400 AT5G49520 AT5G64810</t>
  </si>
  <si>
    <t>3.47</t>
  </si>
  <si>
    <t>1.93</t>
  </si>
  <si>
    <t>01.20.35 metabolism of secondary products derived from L-phenylalanine and L-tyrosine</t>
  </si>
  <si>
    <t>AT1G74710 AT3G19450 AT3G24503</t>
  </si>
  <si>
    <t>0.45</t>
  </si>
  <si>
    <t>2.25</t>
  </si>
  <si>
    <t>01.20.38 metabolism of toxins/drugs</t>
  </si>
  <si>
    <t>AT3G09270 AT3G43800</t>
  </si>
  <si>
    <t>0.16</t>
  </si>
  <si>
    <t>1.64</t>
  </si>
  <si>
    <t>34.11.03 chemoperception and response</t>
  </si>
  <si>
    <t>AT2G23170 AT2G34650 AT2G46680 AT3G15500 AT3G47340 AT3G56400 AT4G34710 AT4G37390</t>
  </si>
  <si>
    <t>2.95</t>
  </si>
  <si>
    <t>4.25</t>
  </si>
  <si>
    <t>42 BIOGENESIS OF CELLULAR COMPONENTS</t>
  </si>
  <si>
    <t>20.01.27 drug/toxin transport</t>
  </si>
  <si>
    <t>0.22</t>
  </si>
  <si>
    <t>0.68</t>
  </si>
  <si>
    <t>42.10.03 organization of chromosome structure</t>
  </si>
  <si>
    <t>3.68</t>
  </si>
  <si>
    <t>1.72</t>
  </si>
  <si>
    <t>42.10 nucleus</t>
  </si>
  <si>
    <t>30.01.05.05.03 trimeric G-protein mediated signal transduction</t>
  </si>
  <si>
    <t>0.23</t>
  </si>
  <si>
    <t>0.67</t>
  </si>
  <si>
    <t>40.10.02 apoptosis (type I programmed cell death)</t>
  </si>
  <si>
    <t>01.02.03 sulfur metabolism</t>
  </si>
  <si>
    <t>0.25</t>
  </si>
  <si>
    <t>0.65</t>
  </si>
  <si>
    <t>0.20</t>
  </si>
  <si>
    <t>1.6</t>
  </si>
  <si>
    <t>34.01.01.01 homeostasis of metal ions (Na, K, Ca etc.)</t>
  </si>
  <si>
    <t>AT1G01580 AT4G19690</t>
  </si>
  <si>
    <t>34.01.01 homeostasis of cations</t>
  </si>
  <si>
    <t>0.21</t>
  </si>
  <si>
    <t>1.59</t>
  </si>
  <si>
    <t>01.20.31 metabolism of secondary products derived from L-lysine, L-arginine and L-histidine</t>
  </si>
  <si>
    <t>0.02</t>
  </si>
  <si>
    <t>0.88</t>
  </si>
  <si>
    <t>34.01.03 homeostasis of anions</t>
  </si>
  <si>
    <t>34.01.03.03 homeostasis of phosphate</t>
  </si>
  <si>
    <t>36.20.18 plant hormonal regulation</t>
  </si>
  <si>
    <t>AT2G23170 AT2G34650 AT2G46680 AT3G56400 AT4G34710 AT4G37390</t>
  </si>
  <si>
    <t>2.07</t>
  </si>
  <si>
    <t>3.33</t>
  </si>
  <si>
    <t>20.03.02.02.02 sodium driven symporter</t>
  </si>
  <si>
    <t>20.01.01.07.01 nitrate transport</t>
  </si>
  <si>
    <t>0.03</t>
  </si>
  <si>
    <t>0.87</t>
  </si>
  <si>
    <t>01.01.03.01 metabolism of glutamine</t>
  </si>
  <si>
    <t>01.01.05.01.01 biosynthesis of polyamines</t>
  </si>
  <si>
    <t>30.01.09.08 hormone mediated signal transduction</t>
  </si>
  <si>
    <t>AT2G34650 AT2G46680 AT3G15500</t>
  </si>
  <si>
    <t>0.72</t>
  </si>
  <si>
    <t>1.98</t>
  </si>
  <si>
    <t>01.02.03.01 sulfate assimilation</t>
  </si>
  <si>
    <t>0.04</t>
  </si>
  <si>
    <t>0.86</t>
  </si>
  <si>
    <t>01.01.05.01 metabolism of polyamines</t>
  </si>
  <si>
    <t>01.01.06.02 metabolism of asparagine</t>
  </si>
  <si>
    <t>01.05.03.03 chitin metabolism</t>
  </si>
  <si>
    <t>01.05.03.03.07 chitin catabolism</t>
  </si>
  <si>
    <t>47.02.01.05 seed</t>
  </si>
  <si>
    <t>0.05</t>
  </si>
  <si>
    <t>0.85</t>
  </si>
  <si>
    <t>36.20.18.01 auxin response</t>
  </si>
  <si>
    <t>AT2G23170 AT2G34650 AT4G37390</t>
  </si>
  <si>
    <t>1.85</t>
  </si>
  <si>
    <t>01.20.35.01 metabolism of phenylpropanoids</t>
  </si>
  <si>
    <t>AT3G19450 AT3G24503</t>
  </si>
  <si>
    <t>0.41</t>
  </si>
  <si>
    <t>1.39</t>
  </si>
  <si>
    <t>01.20 secondary metabolism</t>
  </si>
  <si>
    <t>7.20</t>
  </si>
  <si>
    <t>AT1G17420 AT1G74710 AT3G09270 AT3G19450 AT3G24503 AT3G43800 AT3G56400 AT4G34710</t>
  </si>
  <si>
    <t>1.49</t>
  </si>
  <si>
    <t>5.71</t>
  </si>
  <si>
    <t>70.01 cell wall</t>
  </si>
  <si>
    <t>AT1G05240 AT1G11580 AT1G12560 AT1G23720 AT3G28550 AT3G54580 AT5G42010 AT5G56320</t>
  </si>
  <si>
    <t>1.51</t>
  </si>
  <si>
    <t>5.69</t>
  </si>
  <si>
    <t>42.01 cell wall</t>
  </si>
  <si>
    <t>5.40</t>
  </si>
  <si>
    <t>AT1G11580 AT1G12560 AT1G23720 AT3G28550 AT3G54580 AT5G56320</t>
  </si>
  <si>
    <t>0.92</t>
  </si>
  <si>
    <t>4.48</t>
  </si>
  <si>
    <t>36.20.16.03 jasmonic acid/ethylene dependent systemic resistance</t>
  </si>
  <si>
    <t>40 CELL FATE</t>
  </si>
  <si>
    <t>3.60</t>
  </si>
  <si>
    <t>AT1G12560 AT1G17420 AT3G54420 AT5G56320</t>
  </si>
  <si>
    <t>1.58</t>
  </si>
  <si>
    <t>2.02</t>
  </si>
  <si>
    <t>20.01.01 ion transport</t>
  </si>
  <si>
    <t>AT1G01580 AT1G12940 AT4G19690 AT5G20230</t>
  </si>
  <si>
    <t>1.99</t>
  </si>
  <si>
    <t>01.01.09.06.01 biosynthesis of tryptophan</t>
  </si>
  <si>
    <t>0.10</t>
  </si>
  <si>
    <t>0.8</t>
  </si>
  <si>
    <t>40.10.02.01 anti-apoptosis</t>
  </si>
  <si>
    <t>AT1G07730 AT1G33900 AT1G74710 AT2G23170 AT2G28670 AT2G34650 AT2G46680 AT3G15500 AT3G47340 AT3G56400 AT4G34710 AT4G37390 AT5G06320 AT5G20230</t>
  </si>
  <si>
    <t>5.24</t>
  </si>
  <si>
    <t>7.36</t>
  </si>
  <si>
    <t>32.05 disease, virulence and defense</t>
  </si>
  <si>
    <t>6.30</t>
  </si>
  <si>
    <t>AT1G17420 AT1G74710 AT2G35980 AT3G56400 AT5G06320 AT5G45080 AT5G45090</t>
  </si>
  <si>
    <t>1.61</t>
  </si>
  <si>
    <t>4.69</t>
  </si>
  <si>
    <t>36 SYSTEMIC INTERACTION WITH THE ENVIRONMENT</t>
  </si>
  <si>
    <t>AT1G17420 AT1G74710 AT2G23170 AT2G34650 AT2G46680 AT3G56400 AT4G34710 AT4G37390 AT5G20230</t>
  </si>
  <si>
    <t>2.66</t>
  </si>
  <si>
    <t>5.44</t>
  </si>
  <si>
    <t>34.01 homeostasis</t>
  </si>
  <si>
    <t>AT1G01580 AT3G17790 AT4G19690</t>
  </si>
  <si>
    <t>0.27</t>
  </si>
  <si>
    <t>2.43</t>
  </si>
  <si>
    <t>36.25.16.08 response to wounding</t>
  </si>
  <si>
    <t>AT1G17420 AT4G34710 AT5G20230</t>
  </si>
  <si>
    <t>0.28</t>
  </si>
  <si>
    <t>2.42</t>
  </si>
  <si>
    <t>70.27.01 extracellular matrix component</t>
  </si>
  <si>
    <t>AT1G12560 AT5G56320 AT5G57625</t>
  </si>
  <si>
    <t>2.37</t>
  </si>
  <si>
    <t>70.27 extracellular / secretion proteins</t>
  </si>
  <si>
    <t>0.34</t>
  </si>
  <si>
    <t>2.36</t>
  </si>
  <si>
    <t>36.25.16 immune response</t>
  </si>
  <si>
    <t>0.35</t>
  </si>
  <si>
    <t>2.35</t>
  </si>
  <si>
    <t>20.01.01.01.01.01 siderophore-iron transport</t>
  </si>
  <si>
    <t>0.90</t>
  </si>
  <si>
    <t>0.00</t>
  </si>
  <si>
    <t>0.9</t>
  </si>
  <si>
    <t>36.20.16.05 systemic acquired resistance</t>
  </si>
  <si>
    <t>1.80</t>
  </si>
  <si>
    <t>AT1G74710 AT3G56400</t>
  </si>
  <si>
    <t>0.11</t>
  </si>
  <si>
    <t>1.69</t>
  </si>
  <si>
    <t>36.25 animal specific systemic sensing and response</t>
  </si>
  <si>
    <t>0.37</t>
  </si>
  <si>
    <t>2.33</t>
  </si>
  <si>
    <t>01.01.06.02.01 biosynthesis of asparagine</t>
  </si>
  <si>
    <t>0.01</t>
  </si>
  <si>
    <t>0.89</t>
  </si>
  <si>
    <t>01.02.03.03 assimilatory reduction of sulfur</t>
  </si>
  <si>
    <t>AT1G11580 AT1G12560 AT1G23720 AT1G80590 AT2G46400 AT2G46680 AT3G28550 AT3G54580 AT3G56400 AT5G49520 AT5G56320 AT5G64810</t>
  </si>
  <si>
    <t>5.46</t>
  </si>
  <si>
    <t>5.34</t>
  </si>
  <si>
    <t>36.20 plant / fungal specific systemic sensing and response</t>
  </si>
  <si>
    <t>AT1G74710 AT2G23170 AT2G34650 AT2G46680 AT3G56400 AT4G34710 AT4G37390</t>
  </si>
  <si>
    <t>3.87</t>
  </si>
  <si>
    <t>32.07.07.03 glutathione conjugation reaction</t>
  </si>
  <si>
    <t>10.1</t>
  </si>
  <si>
    <t>32.07.07.05 peroxidase reaction</t>
  </si>
  <si>
    <t>8.10</t>
  </si>
  <si>
    <t>AT1G05240 AT1G05250 AT1G30870 AT3G01190 AT3G49960 AT4G26010 AT4G37520 AT5G05340 AT5G64100</t>
  </si>
  <si>
    <t>0.33</t>
  </si>
  <si>
    <t>7.77</t>
  </si>
  <si>
    <t>32 CELL RESCUE, DEFENSE AND VIRULENCE</t>
  </si>
  <si>
    <t>20.7</t>
  </si>
  <si>
    <t>AT1G05240 AT1G05250 AT1G17420 AT1G30870 AT1G74710 AT2G35980 AT2G46680 AT3G01190 AT3G09270 AT3G15500 AT3G17790 AT3G43800 AT3G49960 AT3G56400 AT4G26010 AT4G34710 AT4G37520 AT5G05340 AT5G06320 AT5G20230 AT5G45080 AT5G45090 AT5G64100</t>
  </si>
  <si>
    <t>5.01</t>
  </si>
  <si>
    <t>15.69</t>
  </si>
  <si>
    <t>32.07.07 oxygen and radical detoxification</t>
  </si>
  <si>
    <t>9.90</t>
  </si>
  <si>
    <t>AT1G05240 AT1G05250 AT1G30870 AT3G01190 AT3G09270 AT3G43800 AT3G49960 AT4G26010 AT4G37520 AT5G05340 AT5G64100</t>
  </si>
  <si>
    <t>0.91</t>
  </si>
  <si>
    <t>8.99</t>
  </si>
  <si>
    <t>32.07 detoxification</t>
  </si>
  <si>
    <t>0.93</t>
  </si>
  <si>
    <t>8.97</t>
  </si>
  <si>
    <t>32.01 stress response</t>
  </si>
  <si>
    <t>13.5</t>
  </si>
  <si>
    <t>AT1G05240 AT1G05250 AT1G17420 AT1G30870 AT2G46680 AT3G01190 AT3G15500 AT3G17790 AT3G49960 AT4G26010 AT4G34710 AT4G37520 AT5G05340 AT5G20230 AT5G64100</t>
  </si>
  <si>
    <t>2.92</t>
  </si>
  <si>
    <t>10.58</t>
  </si>
  <si>
    <t>34 INTERACTION WITH THE  ENVIRONMENT</t>
  </si>
  <si>
    <t>16.2</t>
  </si>
  <si>
    <t>AT1G01580 AT1G03870 AT1G07730 AT1G33900 AT1G74710 AT2G23170 AT2G28670 AT2G34650 AT2G46680 AT3G15500 AT3G17790 AT3G47340 AT3G56400 AT4G19690 AT4G34710 AT4G37390 AT5G06320 AT5G20230</t>
  </si>
  <si>
    <t>5.81</t>
  </si>
  <si>
    <t>10.39</t>
  </si>
  <si>
    <t>20.01.01.01.01 heavy metal ion transport (Cu+, Fe3+, etc.)</t>
  </si>
  <si>
    <t>2.70</t>
  </si>
  <si>
    <t>AT1G01580 AT4G19690 AT5G20230</t>
  </si>
  <si>
    <t>0.17</t>
  </si>
  <si>
    <t>2.53</t>
  </si>
  <si>
    <t>34.11.10 response to biotic stimulus</t>
  </si>
  <si>
    <t>AT1G07730 AT1G33900 AT1G74710 AT2G28670 AT3G56400 AT5G06320</t>
  </si>
  <si>
    <t>1.04</t>
  </si>
  <si>
    <t>4.36</t>
  </si>
  <si>
    <t>34.11 cellular sensing and response to external stimulus</t>
  </si>
  <si>
    <t>12.6</t>
  </si>
  <si>
    <t>FUNCTIONAL CATEGORY</t>
  </si>
  <si>
    <t>abs SET</t>
  </si>
  <si>
    <t>rel SET</t>
  </si>
  <si>
    <t>genes SET</t>
  </si>
  <si>
    <t>abs GENOME</t>
  </si>
  <si>
    <t>rel GENOME</t>
  </si>
  <si>
    <t>rel SETminusGENOME</t>
  </si>
  <si>
    <t>P-VALUE</t>
  </si>
  <si>
    <t>32.01.01 oxidative stress response</t>
  </si>
  <si>
    <t>10.8</t>
  </si>
  <si>
    <t>AT1G05240 AT1G05250 AT1G30870 AT3G01190 AT3G17790 AT3G49960 AT4G26010 AT4G34710 AT4G37520 AT5G05340 AT5G20230 AT5G64100</t>
  </si>
  <si>
    <t>0.70</t>
  </si>
  <si>
    <t>CATMA1A22610</t>
  </si>
  <si>
    <t>AT1G23720</t>
  </si>
  <si>
    <t>proline-rich extensin-like family protei</t>
  </si>
  <si>
    <t>CATMA1A24060</t>
  </si>
  <si>
    <t>AT1G25400</t>
  </si>
  <si>
    <t>CATMA1A25320</t>
  </si>
  <si>
    <t>AT1G27100</t>
  </si>
  <si>
    <t>No AGI match</t>
  </si>
  <si>
    <t>CATMA1A25330</t>
  </si>
  <si>
    <t>CATMA1A29020</t>
  </si>
  <si>
    <t>AT1G30870</t>
  </si>
  <si>
    <t>cationic peroxidase, putative</t>
  </si>
  <si>
    <t>CATMA1A31460</t>
  </si>
  <si>
    <t>AT1G33110</t>
  </si>
  <si>
    <t>MATE efflux family protein</t>
  </si>
  <si>
    <t>CATMA1A32130</t>
  </si>
  <si>
    <t>AT1G33900</t>
  </si>
  <si>
    <t>band 7 family protein</t>
  </si>
  <si>
    <t>CATMA1A64075</t>
  </si>
  <si>
    <t>AT1G74710</t>
  </si>
  <si>
    <t>isochorismate synthase 1 (ICS1) / isocho</t>
  </si>
  <si>
    <t>CATMA1A66550</t>
  </si>
  <si>
    <t>AT1G77330</t>
  </si>
  <si>
    <t>1-aminocyclopropane-1-carboxylate oxidas</t>
  </si>
  <si>
    <t>CATMA1A67370</t>
  </si>
  <si>
    <t>AT1G78260</t>
  </si>
  <si>
    <t>RNA recognition motif (RRM)-containing p</t>
  </si>
  <si>
    <t>CATMA1A69290</t>
  </si>
  <si>
    <t>AT1G80110</t>
  </si>
  <si>
    <t>CATMA1A69790</t>
  </si>
  <si>
    <t>AT1G80590</t>
  </si>
  <si>
    <t>WRKY family transcription factor</t>
  </si>
  <si>
    <t>CATMA2B34910</t>
  </si>
  <si>
    <t>CATMA2A42780</t>
  </si>
  <si>
    <t>AT2G44370</t>
  </si>
  <si>
    <t>DC1 domain-containing protein</t>
  </si>
  <si>
    <t>CATMA2A44770</t>
  </si>
  <si>
    <t>AT2G46400</t>
  </si>
  <si>
    <t>CATMA2A45105</t>
  </si>
  <si>
    <t>AT2G46680</t>
  </si>
  <si>
    <t>homeobox-leucine zipper protein 7 (HB-7)</t>
  </si>
  <si>
    <t>CATMA2A45590</t>
  </si>
  <si>
    <t>AT2G47140</t>
  </si>
  <si>
    <t>short-chain dehydrogenase/reductase (SDR</t>
  </si>
  <si>
    <t>CATMA2A46000</t>
  </si>
  <si>
    <t>AT2G47540</t>
  </si>
  <si>
    <t>CATMA3A10960</t>
  </si>
  <si>
    <t>AT3G12050</t>
  </si>
  <si>
    <t>Aha1 domain-containing protein</t>
  </si>
  <si>
    <t>CATMA3A14910</t>
  </si>
  <si>
    <t>AT3G15500</t>
  </si>
  <si>
    <t xml:space="preserve">no apical meristem (NAM) family protein </t>
  </si>
  <si>
    <t>CATMA3A17290</t>
  </si>
  <si>
    <t>AT3G17790</t>
  </si>
  <si>
    <t>acid phosphatase type 5 (ACP5)</t>
  </si>
  <si>
    <t>CATMA3A17300</t>
  </si>
  <si>
    <t>CATMA3A19045</t>
  </si>
  <si>
    <t>AT3G19450</t>
  </si>
  <si>
    <t>cinnamyl-alcohol dehydrogenase (CAD)</t>
  </si>
  <si>
    <t>CATMA3A19600</t>
  </si>
  <si>
    <t>AT3G19990</t>
  </si>
  <si>
    <t>CATMA3A24400</t>
  </si>
  <si>
    <t>AT3G24503</t>
  </si>
  <si>
    <t>aldehyde dehydrogenase (ALDH1a)</t>
  </si>
  <si>
    <t>CATMA3A24410</t>
  </si>
  <si>
    <t>CATMA3A25700</t>
  </si>
  <si>
    <t>AT3G25882</t>
  </si>
  <si>
    <t>catma</t>
  </si>
  <si>
    <t>At</t>
  </si>
  <si>
    <t>Name</t>
  </si>
  <si>
    <t>CATMA1A00560</t>
  </si>
  <si>
    <t>AT1G01580</t>
  </si>
  <si>
    <t>ferric-chelate reductase, putative</t>
  </si>
  <si>
    <t>CATMA1A02720</t>
  </si>
  <si>
    <t>AT1G03870</t>
  </si>
  <si>
    <t>fasciclin-like arabinogalactan-protein (</t>
  </si>
  <si>
    <t>CATMA1A04085</t>
  </si>
  <si>
    <t>AT1G05250</t>
  </si>
  <si>
    <t>peroxidase, putative</t>
  </si>
  <si>
    <t>CATMA1A04090</t>
  </si>
  <si>
    <t>CATMA1A06800</t>
  </si>
  <si>
    <t>AT1G07730</t>
  </si>
  <si>
    <t>disease resistance-responsive family pro</t>
  </si>
  <si>
    <t>AT1G07740</t>
  </si>
  <si>
    <t>CATMA1A10500</t>
  </si>
  <si>
    <t>AT1G11540</t>
  </si>
  <si>
    <t>expressed protein</t>
  </si>
  <si>
    <t>CATMA1A10550</t>
  </si>
  <si>
    <t>AT1G11580</t>
  </si>
  <si>
    <t>pectin methylesterase, putative</t>
  </si>
  <si>
    <t>CATMA1A11132</t>
  </si>
  <si>
    <t>AT1G12080</t>
  </si>
  <si>
    <t>CATMA1A11550</t>
  </si>
  <si>
    <t>AT1G12560</t>
  </si>
  <si>
    <t>expansin, putative (EXP7)</t>
  </si>
  <si>
    <t>CATMA1A11930</t>
  </si>
  <si>
    <t>AT1G12940</t>
  </si>
  <si>
    <t>high-affinity nitrate transporter, putat</t>
  </si>
  <si>
    <t>CATMA1A12340</t>
  </si>
  <si>
    <t>AT1G13340</t>
  </si>
  <si>
    <t>CATMA1A16465</t>
  </si>
  <si>
    <t>AT1G17420</t>
  </si>
  <si>
    <t>lipoxygenase, putative</t>
  </si>
  <si>
    <t>CATMA4A05135</t>
  </si>
  <si>
    <t>AT4G04610</t>
  </si>
  <si>
    <t>5'-adenylylsulfate reductase (APR1) / PA</t>
  </si>
  <si>
    <t>CATMA4A12240</t>
  </si>
  <si>
    <t>AT4G12120</t>
  </si>
  <si>
    <t>cytokinesis-related Sec1 protein, putati</t>
  </si>
  <si>
    <t>CATMA4A20925</t>
  </si>
  <si>
    <t>AT4G19690</t>
  </si>
  <si>
    <t>iron-responsive transporter (IRT1)</t>
  </si>
  <si>
    <t>CATMA4A23690</t>
  </si>
  <si>
    <t>AT4G22010</t>
  </si>
  <si>
    <t>multi-copper oxidase type I family prote</t>
  </si>
  <si>
    <t>CATMA4A27360</t>
  </si>
  <si>
    <t>AT4G25670</t>
  </si>
  <si>
    <t>CATMA4A27640</t>
  </si>
  <si>
    <t>AT4G26010</t>
  </si>
  <si>
    <t>CATMA4A36503</t>
  </si>
  <si>
    <t>AT4G34710</t>
  </si>
  <si>
    <t>No AGI match	$</t>
  </si>
  <si>
    <t xml:space="preserve">avirulence-responsive protein, putative </t>
  </si>
  <si>
    <t>CATMA1A43271</t>
  </si>
  <si>
    <t>AT1G52200</t>
  </si>
  <si>
    <t>CATMA1A44160</t>
  </si>
  <si>
    <t>AT1G53130</t>
  </si>
  <si>
    <t>stigma-specific Stig1 family protein</t>
  </si>
  <si>
    <t>CATMA1A48650</t>
  </si>
  <si>
    <t>AT1G59590</t>
  </si>
  <si>
    <t>CATMA1A50390</t>
  </si>
  <si>
    <t>AT1G61340</t>
  </si>
  <si>
    <t>F-box family protein</t>
  </si>
  <si>
    <t>CATMA1A59160</t>
  </si>
  <si>
    <t>AT1G69840</t>
  </si>
  <si>
    <t>CATMA5A05530</t>
  </si>
  <si>
    <t>AT5G06320</t>
  </si>
  <si>
    <t>harpin-induced family protein / HIN1 fam</t>
  </si>
  <si>
    <t>CATMA5A08890</t>
  </si>
  <si>
    <t>AT5G10130</t>
  </si>
  <si>
    <t>CATMA5A14160</t>
  </si>
  <si>
    <t>AT5G15890</t>
  </si>
  <si>
    <t>CATMA5A16550</t>
  </si>
  <si>
    <t>AT5G18270</t>
  </si>
  <si>
    <t>no apical meristem (NAM) family protein</t>
  </si>
  <si>
    <t>CATMA5A18670</t>
  </si>
  <si>
    <t>AT5G20230</t>
  </si>
  <si>
    <t>plastocyanin-like domain-containing prot</t>
  </si>
  <si>
    <t>CATMA5A24040</t>
  </si>
  <si>
    <t>AT5G26340</t>
  </si>
  <si>
    <t>CATMA2A02430</t>
  </si>
  <si>
    <t>AT2G03505</t>
  </si>
  <si>
    <t>glycosyl hydrolase family protein 17</t>
  </si>
  <si>
    <t>CATMA2A14420</t>
  </si>
  <si>
    <t>AT2G15490</t>
  </si>
  <si>
    <t>UDP-glucoronosyl/UDP-glucosyl transferas</t>
  </si>
  <si>
    <t>CATMA2A16860</t>
  </si>
  <si>
    <t>AT2G18193</t>
  </si>
  <si>
    <t>AAA-type ATPase family protein</t>
  </si>
  <si>
    <t>CATMA2A17350</t>
  </si>
  <si>
    <t>AT2G18700</t>
  </si>
  <si>
    <t>glycosyl transferase family 20 protein /</t>
  </si>
  <si>
    <t>CATMA2A18610</t>
  </si>
  <si>
    <t>AT2G20142</t>
  </si>
  <si>
    <t>CATMA2A19010</t>
  </si>
  <si>
    <t>AT2G20515</t>
  </si>
  <si>
    <t>CATMA2A21670</t>
  </si>
  <si>
    <t>AT2G23170</t>
  </si>
  <si>
    <t>auxin-responsive GH3 family protein</t>
  </si>
  <si>
    <t>CATMA2A24210</t>
  </si>
  <si>
    <t>AT2G25810</t>
  </si>
  <si>
    <t>tonoplast intrinsic protein, putative</t>
  </si>
  <si>
    <t>CATMA2A27080</t>
  </si>
  <si>
    <t>AT2G28670</t>
  </si>
  <si>
    <t>CATMA2A32530</t>
  </si>
  <si>
    <t>AT2G34390</t>
  </si>
  <si>
    <t>CATMA2A32540</t>
  </si>
  <si>
    <t>major intrinsic family protein / MIP fam</t>
  </si>
  <si>
    <t>CATMA2A32773</t>
  </si>
  <si>
    <t>AT2G34650</t>
  </si>
  <si>
    <t>protein kinase PINOID (PID)</t>
  </si>
  <si>
    <t>CATMA2A34180</t>
  </si>
  <si>
    <t>AT2G35980</t>
  </si>
  <si>
    <t>harpin-induced family protein (YLS9) / H</t>
  </si>
  <si>
    <t>CATMA2A34910</t>
  </si>
  <si>
    <t>AT2G36690</t>
  </si>
  <si>
    <t>oxidoreductase, 2OG-Fe(II) oxygenase fam</t>
  </si>
  <si>
    <t>hexose transporter, putative</t>
  </si>
  <si>
    <t>CATMA5A35240</t>
  </si>
  <si>
    <t>AT5G39670</t>
  </si>
  <si>
    <t>CATMA5A36240</t>
  </si>
  <si>
    <t>AT5G40590</t>
  </si>
  <si>
    <t>CATMA5A37730</t>
  </si>
  <si>
    <t>AT5G42010</t>
  </si>
  <si>
    <t>WD-40 repeat family protein</t>
  </si>
  <si>
    <t>CATMA5A38600</t>
  </si>
  <si>
    <t>AT5G42785</t>
  </si>
  <si>
    <t>hypothetical protein</t>
  </si>
  <si>
    <t>CATMA5A40920</t>
  </si>
  <si>
    <t>AT5G45080</t>
  </si>
  <si>
    <t>disease resistance protein-related</t>
  </si>
  <si>
    <t>CATMA5A40930</t>
  </si>
  <si>
    <t>AT5G45090</t>
  </si>
  <si>
    <t>lectin-related</t>
  </si>
  <si>
    <t>CATMA5A40970</t>
  </si>
  <si>
    <t>AT5G45110</t>
  </si>
  <si>
    <t xml:space="preserve">ankyrin repeat family protein / BTB/POZ </t>
  </si>
  <si>
    <t>pollen Ole e 1 allergen and extensin fam</t>
  </si>
  <si>
    <t>CATMA3A00185</t>
  </si>
  <si>
    <t>AT3G01190</t>
  </si>
  <si>
    <t>peroxidase 27 (PER27) (P27) (PRXR7)</t>
  </si>
  <si>
    <t>CATMA3A01220</t>
  </si>
  <si>
    <t>AT3G02240</t>
  </si>
  <si>
    <t>CATMA3A08130</t>
  </si>
  <si>
    <t>AT3G09270</t>
  </si>
  <si>
    <t>glutathione S-transferase, putative</t>
  </si>
  <si>
    <t>CATMA3A10500</t>
  </si>
  <si>
    <t>AT3G11550</t>
  </si>
  <si>
    <t>integral membrane family protein</t>
  </si>
  <si>
    <t>CATMA5A41330</t>
  </si>
  <si>
    <t>AT5G45380</t>
  </si>
  <si>
    <t>sodium:solute symporter family protein</t>
  </si>
  <si>
    <t>CATMA5A41420</t>
  </si>
  <si>
    <t>AT5G45480</t>
  </si>
  <si>
    <t>CATMA5A44160</t>
  </si>
  <si>
    <t>AT5G48180</t>
  </si>
  <si>
    <t>kelch repeat-containing protein</t>
  </si>
  <si>
    <t>CATMA5A44410</t>
  </si>
  <si>
    <t>AT5G48430</t>
  </si>
  <si>
    <t>CATMA5A45500</t>
  </si>
  <si>
    <t>AT5G49520</t>
  </si>
  <si>
    <t>CATMA5A50230</t>
  </si>
  <si>
    <t>AT5G54370</t>
  </si>
  <si>
    <t>late embryogenesis abundant protein-rela</t>
  </si>
  <si>
    <t>CATMA5A52120</t>
  </si>
  <si>
    <t>AT5G56320</t>
  </si>
  <si>
    <t>expansin, putative (EXP14)</t>
  </si>
  <si>
    <t>CATMA5A53230</t>
  </si>
  <si>
    <t>AT5G57510</t>
  </si>
  <si>
    <t>CATMA5A53330</t>
  </si>
  <si>
    <t>AT5G57625</t>
  </si>
  <si>
    <t>allergen V5/Tpx-1-related family protein</t>
  </si>
  <si>
    <t>CATMA5A54470</t>
  </si>
  <si>
    <t>AT5G58750</t>
  </si>
  <si>
    <t>wound-responsive protein-related</t>
  </si>
  <si>
    <t>CATMA5A59575</t>
  </si>
  <si>
    <t>AT5G64100</t>
  </si>
  <si>
    <t>CATMA5A60235</t>
  </si>
  <si>
    <t>AT5G64810</t>
  </si>
  <si>
    <t>NPR1/NIM1-interacting protein 2 (NIMIN-2</t>
  </si>
  <si>
    <t>CATMA3A28430</t>
  </si>
  <si>
    <t>AT3G28550</t>
  </si>
  <si>
    <t>CATMA3A29610</t>
  </si>
  <si>
    <t>AT3G29410</t>
  </si>
  <si>
    <t>terpene synthase/cyclase family protein</t>
  </si>
  <si>
    <t>CATMA3A36640</t>
  </si>
  <si>
    <t>AT3G43800</t>
  </si>
  <si>
    <t>CATMA3A40350</t>
  </si>
  <si>
    <t>AT3G47340</t>
  </si>
  <si>
    <t>asparagine synthetase 1 (glutamine-hydro</t>
  </si>
  <si>
    <t>CATMA3A40490</t>
  </si>
  <si>
    <t>AT3G47480</t>
  </si>
  <si>
    <t>calcium-binding EF hand family protein</t>
  </si>
  <si>
    <t>CATMA3A42560</t>
  </si>
  <si>
    <t>AT3G49530</t>
  </si>
  <si>
    <t>CATMA3A43010</t>
  </si>
  <si>
    <t>AT3G49960</t>
  </si>
  <si>
    <t>CATMA3A43940</t>
  </si>
  <si>
    <t>AT3G50930</t>
  </si>
  <si>
    <t>CATMA3A47350</t>
  </si>
  <si>
    <t>AT3G54420</t>
  </si>
  <si>
    <t>class IV chitinase (CHIV)</t>
  </si>
  <si>
    <t>CATMA3A47520</t>
  </si>
  <si>
    <t>AT3G54580</t>
  </si>
  <si>
    <t>CATMA3A49380</t>
  </si>
  <si>
    <t>AT3G56400</t>
  </si>
  <si>
    <t>CATMA3A50890</t>
  </si>
  <si>
    <t>AT3G57880</t>
  </si>
  <si>
    <t>C2 domain-containing protein</t>
  </si>
  <si>
    <t>CATMA3A53140</t>
  </si>
  <si>
    <t>AT3G60130</t>
  </si>
  <si>
    <t>glycosyl hydrolase family 1 protein / be</t>
  </si>
  <si>
    <t>CATMA3A53430</t>
  </si>
  <si>
    <t>AT3G60420</t>
  </si>
  <si>
    <t>CATMA3A55410</t>
  </si>
  <si>
    <t>AT3G62260</t>
  </si>
  <si>
    <t>protein phosphatase 2C, putative / PP2C,</t>
  </si>
  <si>
    <t>CATMA4A02540</t>
  </si>
  <si>
    <t>AT4G02270</t>
  </si>
  <si>
    <t>2h.1</t>
  </si>
  <si>
    <t>2h.2</t>
  </si>
  <si>
    <t>6h.1</t>
  </si>
  <si>
    <t>6h.2</t>
  </si>
  <si>
    <t>30h.1</t>
  </si>
  <si>
    <t>30h.2</t>
  </si>
  <si>
    <t>Mean 2h</t>
  </si>
  <si>
    <t>Mean 6h</t>
  </si>
  <si>
    <t>Mean 30h</t>
  </si>
  <si>
    <t>AT1G05240</t>
    <phoneticPr fontId="2" type="noConversion"/>
  </si>
  <si>
    <t>CATMA4A38520</t>
  </si>
  <si>
    <t>AT4G36950</t>
  </si>
  <si>
    <t>pseudogene, similar to OSJNBa0042L16.2</t>
  </si>
  <si>
    <t>CATMA4A38530</t>
  </si>
  <si>
    <t>CATMA4A38960</t>
  </si>
  <si>
    <t>AT4G37390</t>
  </si>
  <si>
    <t>CATMA4A39085</t>
  </si>
  <si>
    <t>AT4G37520</t>
  </si>
  <si>
    <t>peroxidase 50 (PER50) (P50) (PRXR2)</t>
  </si>
  <si>
    <t>CATMA5A04520</t>
  </si>
  <si>
    <t>AT5G05340</t>
  </si>
  <si>
    <t>CATMA5A04600</t>
  </si>
  <si>
    <t>AT5G05440</t>
  </si>
  <si>
    <t>CATMA5A04670</t>
  </si>
  <si>
    <t>AT5G05500</t>
  </si>
  <si>
    <t>Actine cross-linking protein</t>
  </si>
  <si>
    <t>NA</t>
  </si>
  <si>
    <t>Calcium-binding EF-hand family protein; FUNCTIONS IN: calcium ion binding; INVOLVED IN: biological_process unknown; LOCATED IN: endomembrane system; EXPRESSED IN: 10 plant structures; EXPRESSED DURING: 9 growth stages; CONTAINS InterPro DOMAIN/s: EF-Hand 1, calcium-binding site (InterPro:IPR018247), EF-HAND 2 (InterPro:IPR018249), EF-hand-like domain (InterPro:IPR011992), Calcium-binding EF-hand (InterPro:IPR002048), EF-hand (InterPro:IPR018248); BEST Arabidopsis thaliana protein match is: Calcium-binding EF-hand family protein (TAIR:AT5G39670.1); Has 10704 Blast hits to 7592 proteins in 1081 species: Archae - 0; Bacteria - 18; Metazoa - 4225; Fungi - 2180; Plants - 2830; Viruses - 0; Other Eukaryotes - 1451 (source: NCBI BLink).</t>
  </si>
  <si>
    <t>Peroxidase superfamily protein; FUNCTIONS IN: peroxidase activity, heme binding; INVOLVED IN: response to oxidative stress, oxidation reduction; LOCATED IN: endomembrane system;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(TAIR:AT1G05240.1); Has 4227 Blast hits to 4200 proteins in 227 species: Archae - 0; Bacteria - 4; Metazoa - 3; Fungi - 50; Plants - 4133; Viruses - 0; Other Eukaryotes - 37 (source: NCBI BLink).</t>
  </si>
  <si>
    <t>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 active site (InterPro:IPR019794), Haem peroxidase, plant/fungal/bacterial (InterPro:IPR002016); BEST Arabidopsis thaliana protein match is: Peroxidase superfamily protein (TAIR:AT1G34510.1); Has 30201 Blast hits to 17322 proteins in 780 species: Archae - 12; Bacteria - 1396; Metazoa - 17338; Fungi - 3422; Plants - 5037; Viruses - 0; Other Eukaryotes - 2996 (source: NCBI BLink).</t>
  </si>
  <si>
    <t>MATE efflux family protein; FUNCTIONS IN: antiporter activity, drug transmembrane transporter activity, transporter activity; INVOLVED IN: drug transmembrane transport, transmembrane transport; LOCATED IN: membrane; EXPRESSED IN: 22 plant structures; EXPRESSED DURING: 13 growth stages; CONTAINS InterPro DOMAIN/s: Multi antimicrobial extrusion protein MatE (InterPro:IPR002528); BEST Arabidopsis thaliana protein match is: MATE efflux family protein (TAIR:AT1G33100.1); Has 9952 Blast hits to 9876 proteins in 1988 species: Archae - 205; Bacteria - 7065; Metazoa - 140; Fungi - 326; Plants - 1371; Viruses - 0; Other Eukaryotes - 845 (source: NCBI BLink).</t>
  </si>
  <si>
    <t>Calcium-dependent lipid-binding (CaLB domain) plant phosphoribosyltransferase family protein; FUNCTIONS IN: molecular_function unknown; INVOLVED IN: tryptophan biosynthetic process; LOCATED IN: endoplasmic reticulum, cell wall; EXPRESSED IN: 24 plant structures; EXPRESSED DURING: 13 growth stages;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Calcium-dependent lipid-binding (CaLB domain) plant phosphoribosyltransferase family protein (TAIR:AT1G51570.1); Has 5845 Blast hits to 4237 proteins in 266 species: Archae - 0; Bacteria - 0; Metazoa - 3557; Fungi - 274; Plants - 1573; Viruses - 0; Other Eukaryotes - 441 (source: NCBI BLink).</t>
  </si>
  <si>
    <t>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biosynthetic process; LOCATED IN: cellular_component unknown; EXPRESSED IN: hypocotyl, root; CONTAINS InterPro DOMAIN/s: Oxoglutarate/iron-dependent oxygenase (InterPro:IPR005123); BEST Arabidopsis thaliana protein match is: 2-oxoglutarate (2OG) and Fe(II)-dependent oxygenase superfamily protein (TAIR:AT3G60290.1); Has 35333 Blast hits to 34131 proteins in 2444 species: Archae - 798; Bacteria - 22429; Metazoa - 974; Fungi - 991; Plants - 531; Viruses - 0; Other Eukaryotes - 9610 (source: NCBI BLink).</t>
  </si>
  <si>
    <t>Proline-rich extensin-like family protein; FUNCTIONS IN: structural constituent of cell wall; INVOLVED IN: plant-type cell wall organization; EXPRESSED IN: hypocotyl, root, carpel; EXPRESSED DURING: petal differentiation and expansion stage; CONTAINS InterPro DOMAIN/s: Extensin-like repeat (InterPro:IPR006706); BEST Arabidopsis thaliana protein match is: Proline-rich extensin-like family protein (TAIR:AT4G13390.1); Has 541802 Blast hits to 61860 proteins in 2130 species: Archae - 1218; Bacteria - 96253; Metazoa - 194950; Fungi - 87318; Plants - 78001; Viruses - 13090; Other Eukaryotes - 70972 (source: NCBI BLink).</t>
  </si>
  <si>
    <t>Aha1 domain-containing protein; FUNCTIONS IN: ATPase activator activity, chaperone binding; INVOLVED IN: response to stress; LOCATED IN: cytoplasm; EXPRESSED IN: 24 plant structures; EXPRESSED DURING: 16 growth stages; CONTAINS InterPro DOMAIN/s: Activator of Hsp90 ATPase, N-terminal (InterPro:IPR015310), Activator of Hsp90 ATPase homologue 1-like (InterPro:IPR013538); Has 600 Blast hits to 579 proteins in 214 species: Archae - 0; Bacteria - 24; Metazoa - 217; Fungi - 180; Plants - 73; Viruses - 0; Other Eukaryotes - 106 (source: NCBI BLink).</t>
  </si>
  <si>
    <t>Regulator of Vps4 activity in the MVB pathway protein; CONTAINS InterPro DOMAIN/s: Protein of unknown function DUF292, eukaryotic (InterPro:IPR005061); BEST Arabidopsis thaliana protein match is: Regulator of Vps4 activity in the MVB pathway protein (TAIR:AT1G34220.2); Has 628 Blast hits to 628 proteins in 152 species: Archae - 0; Bacteria - 0; Metazoa - 164; Fungi - 130; Plants - 284; Viruses - 0; Other Eukaryotes - 50 (source: NCBI BLink).</t>
  </si>
</sst>
</file>

<file path=xl/styles.xml><?xml version="1.0" encoding="utf-8"?>
<styleSheet xmlns="http://schemas.openxmlformats.org/spreadsheetml/2006/main">
  <fonts count="18">
    <font>
      <sz val="10"/>
      <name val="Verdana"/>
    </font>
    <font>
      <sz val="10"/>
      <name val="Verdana"/>
    </font>
    <font>
      <sz val="8"/>
      <name val="Verdana"/>
    </font>
    <font>
      <b/>
      <sz val="10"/>
      <name val="Verdana"/>
    </font>
    <font>
      <b/>
      <sz val="12"/>
      <name val="Arial"/>
      <family val="2"/>
    </font>
    <font>
      <sz val="16"/>
      <name val="Arial"/>
      <family val="2"/>
    </font>
    <font>
      <b/>
      <sz val="14"/>
      <name val="Arial"/>
      <family val="2"/>
    </font>
    <font>
      <u/>
      <sz val="10"/>
      <color indexed="12"/>
      <name val="Arial"/>
    </font>
    <font>
      <b/>
      <sz val="10"/>
      <name val="Arial"/>
      <family val="2"/>
    </font>
    <font>
      <sz val="12"/>
      <name val="Times New Roman"/>
      <family val="1"/>
    </font>
    <font>
      <sz val="10"/>
      <color indexed="10"/>
      <name val="Arial"/>
      <family val="2"/>
    </font>
    <font>
      <sz val="9"/>
      <name val="Arial"/>
      <family val="2"/>
    </font>
    <font>
      <sz val="10"/>
      <name val="Arial"/>
    </font>
    <font>
      <sz val="10"/>
      <name val="Verdana"/>
    </font>
    <font>
      <u/>
      <sz val="10"/>
      <name val="Arial"/>
    </font>
    <font>
      <sz val="10"/>
      <name val="Verdana"/>
    </font>
    <font>
      <sz val="10"/>
      <name val="Arial"/>
      <family val="2"/>
    </font>
    <font>
      <sz val="10"/>
      <name val="Verdana"/>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s>
  <borders count="5">
    <border>
      <left/>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10">
    <xf numFmtId="0" fontId="0" fillId="0" borderId="0" xfId="0"/>
    <xf numFmtId="2" fontId="0" fillId="0" borderId="0" xfId="0" applyNumberFormat="1"/>
    <xf numFmtId="0" fontId="1" fillId="2" borderId="0" xfId="0" applyFont="1" applyFill="1"/>
    <xf numFmtId="11" fontId="1" fillId="2" borderId="0" xfId="0" applyNumberFormat="1" applyFont="1" applyFill="1"/>
    <xf numFmtId="2" fontId="0" fillId="0" borderId="1" xfId="0" applyNumberFormat="1" applyBorder="1"/>
    <xf numFmtId="0" fontId="3" fillId="0" borderId="0" xfId="0" applyFont="1"/>
    <xf numFmtId="0" fontId="3" fillId="2" borderId="0" xfId="0" applyFont="1" applyFill="1"/>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5" fillId="3" borderId="0" xfId="0" applyFont="1" applyFill="1" applyBorder="1" applyAlignment="1">
      <alignment horizontal="center" vertical="center"/>
    </xf>
    <xf numFmtId="0" fontId="0" fillId="3" borderId="0" xfId="0" applyFill="1" applyBorder="1" applyAlignment="1">
      <alignment vertical="center"/>
    </xf>
    <xf numFmtId="0" fontId="6" fillId="3" borderId="0" xfId="0" applyFont="1" applyFill="1" applyBorder="1" applyAlignment="1">
      <alignment vertical="center" wrapText="1"/>
    </xf>
    <xf numFmtId="0" fontId="7" fillId="3" borderId="0" xfId="1" applyFill="1" applyBorder="1" applyAlignment="1" applyProtection="1">
      <alignment vertical="center"/>
    </xf>
    <xf numFmtId="0" fontId="5" fillId="0" borderId="2" xfId="0" applyFont="1" applyFill="1" applyBorder="1" applyAlignment="1">
      <alignment horizontal="center" vertical="center"/>
    </xf>
    <xf numFmtId="0" fontId="0" fillId="0" borderId="2" xfId="0" applyFill="1" applyBorder="1" applyAlignment="1">
      <alignment vertical="center"/>
    </xf>
    <xf numFmtId="0" fontId="6" fillId="3" borderId="2" xfId="0" applyFont="1" applyFill="1" applyBorder="1" applyAlignment="1">
      <alignment vertical="center" wrapText="1"/>
    </xf>
    <xf numFmtId="0" fontId="5" fillId="0" borderId="2" xfId="0" applyFont="1" applyBorder="1" applyAlignment="1">
      <alignment horizontal="center" vertical="center"/>
    </xf>
    <xf numFmtId="0" fontId="0" fillId="0" borderId="2" xfId="0" applyBorder="1" applyAlignment="1">
      <alignment vertical="center"/>
    </xf>
    <xf numFmtId="0" fontId="8" fillId="0" borderId="2" xfId="0" applyFont="1" applyBorder="1" applyAlignment="1">
      <alignment vertical="center"/>
    </xf>
    <xf numFmtId="0" fontId="0" fillId="0" borderId="2" xfId="0" applyBorder="1" applyAlignment="1">
      <alignment vertical="center" wrapText="1"/>
    </xf>
    <xf numFmtId="0" fontId="7" fillId="0" borderId="2" xfId="1" applyBorder="1" applyAlignment="1" applyProtection="1">
      <alignment vertical="center"/>
    </xf>
    <xf numFmtId="0" fontId="5" fillId="0" borderId="0" xfId="0" applyFont="1" applyFill="1" applyBorder="1" applyAlignment="1">
      <alignment horizontal="center" vertical="center"/>
    </xf>
    <xf numFmtId="0" fontId="0" fillId="0" borderId="0" xfId="0" applyFill="1" applyBorder="1" applyAlignment="1">
      <alignment vertical="center"/>
    </xf>
    <xf numFmtId="0" fontId="8" fillId="4" borderId="2" xfId="0" applyFont="1" applyFill="1" applyBorder="1" applyAlignment="1">
      <alignment vertical="center"/>
    </xf>
    <xf numFmtId="0" fontId="0" fillId="4" borderId="2" xfId="0" applyFill="1" applyBorder="1" applyAlignment="1">
      <alignment vertical="center" wrapText="1"/>
    </xf>
    <xf numFmtId="0" fontId="7" fillId="0" borderId="0" xfId="1" applyFill="1" applyBorder="1" applyAlignment="1" applyProtection="1">
      <alignment vertical="center"/>
    </xf>
    <xf numFmtId="0" fontId="5" fillId="0" borderId="0" xfId="0" applyFont="1" applyBorder="1" applyAlignment="1">
      <alignment horizontal="center" vertical="center"/>
    </xf>
    <xf numFmtId="0" fontId="0" fillId="0" borderId="0" xfId="0" applyBorder="1" applyAlignment="1">
      <alignment vertical="center"/>
    </xf>
    <xf numFmtId="0" fontId="8" fillId="0" borderId="0" xfId="0" applyFont="1" applyBorder="1" applyAlignment="1">
      <alignment vertical="center"/>
    </xf>
    <xf numFmtId="0" fontId="0" fillId="0" borderId="0" xfId="0" applyBorder="1" applyAlignment="1">
      <alignment vertical="center" wrapText="1"/>
    </xf>
    <xf numFmtId="0" fontId="7" fillId="0" borderId="0" xfId="1" applyBorder="1" applyAlignment="1" applyProtection="1">
      <alignment vertical="center"/>
    </xf>
    <xf numFmtId="0" fontId="9" fillId="0" borderId="0" xfId="0" applyFont="1"/>
    <xf numFmtId="0" fontId="11" fillId="0" borderId="2" xfId="0" applyFont="1" applyBorder="1" applyAlignment="1">
      <alignment vertical="center" wrapText="1"/>
    </xf>
    <xf numFmtId="0" fontId="5" fillId="0" borderId="3" xfId="0" applyFont="1" applyFill="1" applyBorder="1" applyAlignment="1">
      <alignment horizontal="center" vertical="center"/>
    </xf>
    <xf numFmtId="0" fontId="0" fillId="0" borderId="3" xfId="0" applyFill="1" applyBorder="1" applyAlignment="1">
      <alignment vertical="center"/>
    </xf>
    <xf numFmtId="0" fontId="7" fillId="0" borderId="3" xfId="1" applyFill="1" applyBorder="1" applyAlignment="1" applyProtection="1">
      <alignment vertical="center"/>
    </xf>
    <xf numFmtId="0" fontId="7" fillId="0" borderId="2" xfId="1" applyFill="1" applyBorder="1" applyAlignment="1" applyProtection="1">
      <alignment vertical="center"/>
    </xf>
    <xf numFmtId="0" fontId="0" fillId="4" borderId="2" xfId="0" applyFill="1" applyBorder="1" applyAlignment="1">
      <alignment vertical="center"/>
    </xf>
    <xf numFmtId="0" fontId="5" fillId="0" borderId="0" xfId="0" applyFont="1" applyBorder="1" applyAlignment="1">
      <alignment horizontal="center"/>
    </xf>
    <xf numFmtId="0" fontId="0" fillId="0" borderId="0" xfId="0" applyBorder="1"/>
    <xf numFmtId="0" fontId="5" fillId="3" borderId="2" xfId="0" applyFont="1" applyFill="1" applyBorder="1" applyAlignment="1">
      <alignment horizontal="center" vertical="center"/>
    </xf>
    <xf numFmtId="0" fontId="0" fillId="3" borderId="2" xfId="0" applyFill="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0" fillId="3" borderId="0" xfId="0" applyFill="1" applyBorder="1" applyAlignment="1">
      <alignment horizontal="center" vertical="center"/>
    </xf>
    <xf numFmtId="0" fontId="8" fillId="4" borderId="0" xfId="0" applyFont="1" applyFill="1" applyBorder="1" applyAlignment="1">
      <alignment vertical="center"/>
    </xf>
    <xf numFmtId="0" fontId="0" fillId="4" borderId="0" xfId="0" applyFill="1" applyBorder="1" applyAlignment="1">
      <alignment vertical="center" wrapText="1"/>
    </xf>
    <xf numFmtId="0" fontId="0" fillId="3" borderId="2" xfId="0" applyFill="1" applyBorder="1" applyAlignment="1">
      <alignment horizontal="center" vertical="center"/>
    </xf>
    <xf numFmtId="0" fontId="8" fillId="3" borderId="2" xfId="0" applyFont="1" applyFill="1" applyBorder="1" applyAlignment="1">
      <alignment vertical="center" wrapText="1"/>
    </xf>
    <xf numFmtId="0" fontId="7" fillId="3" borderId="2" xfId="1" applyFill="1" applyBorder="1" applyAlignment="1" applyProtection="1">
      <alignment vertical="center"/>
    </xf>
    <xf numFmtId="0" fontId="5" fillId="3" borderId="0" xfId="0" applyFont="1" applyFill="1" applyBorder="1" applyAlignment="1">
      <alignment horizontal="center"/>
    </xf>
    <xf numFmtId="0" fontId="0" fillId="3" borderId="0" xfId="0" applyFill="1" applyBorder="1"/>
    <xf numFmtId="0" fontId="6" fillId="3" borderId="0" xfId="0" applyFont="1" applyFill="1" applyBorder="1" applyAlignment="1">
      <alignment wrapText="1"/>
    </xf>
    <xf numFmtId="0" fontId="5" fillId="0" borderId="2" xfId="0" applyFont="1" applyBorder="1" applyAlignment="1">
      <alignment horizontal="center"/>
    </xf>
    <xf numFmtId="0" fontId="7" fillId="0" borderId="2" xfId="1" applyBorder="1" applyAlignment="1" applyProtection="1"/>
    <xf numFmtId="0" fontId="0" fillId="0" borderId="2" xfId="0" applyBorder="1"/>
    <xf numFmtId="0" fontId="0" fillId="0" borderId="0" xfId="0" applyBorder="1" applyAlignment="1">
      <alignment wrapText="1"/>
    </xf>
    <xf numFmtId="0" fontId="0" fillId="3" borderId="0" xfId="0" applyFill="1"/>
    <xf numFmtId="0" fontId="8" fillId="0" borderId="3" xfId="0" applyFont="1" applyFill="1" applyBorder="1" applyAlignment="1">
      <alignment vertical="center"/>
    </xf>
    <xf numFmtId="0" fontId="0" fillId="0" borderId="3" xfId="0" applyFill="1" applyBorder="1" applyAlignment="1">
      <alignment vertical="center" wrapText="1"/>
    </xf>
    <xf numFmtId="0" fontId="8" fillId="0" borderId="2" xfId="0" applyFont="1" applyFill="1" applyBorder="1" applyAlignment="1">
      <alignment vertical="center"/>
    </xf>
    <xf numFmtId="0" fontId="0" fillId="0" borderId="2" xfId="0" applyFill="1" applyBorder="1" applyAlignment="1">
      <alignment vertical="center" wrapText="1"/>
    </xf>
    <xf numFmtId="0" fontId="13" fillId="0" borderId="2" xfId="0" applyFont="1" applyBorder="1" applyAlignment="1">
      <alignment vertical="center"/>
    </xf>
    <xf numFmtId="0" fontId="13" fillId="0" borderId="2" xfId="0" applyFont="1" applyBorder="1" applyAlignment="1">
      <alignment vertical="center" wrapText="1"/>
    </xf>
    <xf numFmtId="0" fontId="14" fillId="0" borderId="2" xfId="1" applyFont="1" applyBorder="1" applyAlignment="1" applyProtection="1">
      <alignment vertical="center"/>
    </xf>
    <xf numFmtId="0" fontId="15" fillId="0" borderId="2" xfId="0" applyFont="1" applyBorder="1" applyAlignment="1">
      <alignment vertical="center"/>
    </xf>
    <xf numFmtId="0" fontId="16" fillId="0" borderId="2"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4" fillId="0" borderId="0" xfId="1" applyFont="1" applyBorder="1" applyAlignment="1" applyProtection="1">
      <alignment vertical="center"/>
    </xf>
    <xf numFmtId="0" fontId="15" fillId="0" borderId="0" xfId="0" applyFont="1" applyBorder="1" applyAlignment="1">
      <alignment vertical="center"/>
    </xf>
    <xf numFmtId="0" fontId="13" fillId="0" borderId="0" xfId="0" applyFont="1" applyBorder="1" applyAlignment="1">
      <alignment vertical="center"/>
    </xf>
    <xf numFmtId="0" fontId="16" fillId="0" borderId="0" xfId="0" applyFont="1" applyFill="1" applyBorder="1" applyAlignment="1">
      <alignment vertical="center"/>
    </xf>
    <xf numFmtId="0" fontId="16" fillId="0" borderId="2" xfId="0" applyFont="1" applyFill="1" applyBorder="1" applyAlignment="1">
      <alignment vertical="center"/>
    </xf>
    <xf numFmtId="0" fontId="13" fillId="0" borderId="0" xfId="0" applyFont="1" applyFill="1" applyBorder="1" applyAlignment="1">
      <alignment vertical="center"/>
    </xf>
    <xf numFmtId="0" fontId="14" fillId="0" borderId="0" xfId="1" applyFont="1" applyFill="1" applyBorder="1" applyAlignment="1" applyProtection="1">
      <alignment vertical="center"/>
    </xf>
    <xf numFmtId="0" fontId="15" fillId="0" borderId="0" xfId="0" applyFont="1" applyFill="1" applyBorder="1" applyAlignment="1">
      <alignment vertical="center"/>
    </xf>
    <xf numFmtId="0" fontId="13" fillId="0" borderId="2" xfId="0" applyFont="1" applyFill="1" applyBorder="1" applyAlignment="1">
      <alignment vertical="center" wrapText="1"/>
    </xf>
    <xf numFmtId="0" fontId="17" fillId="0" borderId="2" xfId="0" applyFont="1" applyBorder="1" applyAlignment="1">
      <alignment vertical="center"/>
    </xf>
    <xf numFmtId="0" fontId="12" fillId="0" borderId="0" xfId="0" applyFont="1" applyFill="1" applyBorder="1" applyAlignment="1">
      <alignment vertical="center" wrapText="1"/>
    </xf>
    <xf numFmtId="0" fontId="12" fillId="0" borderId="2" xfId="0" applyFont="1" applyBorder="1" applyAlignment="1">
      <alignment vertical="center" wrapText="1"/>
    </xf>
    <xf numFmtId="0" fontId="13" fillId="0" borderId="0" xfId="0" applyFont="1" applyBorder="1" applyAlignment="1">
      <alignment vertical="center" wrapText="1"/>
    </xf>
    <xf numFmtId="0" fontId="13" fillId="0" borderId="2" xfId="0" applyFont="1" applyBorder="1" applyAlignment="1">
      <alignment wrapText="1"/>
    </xf>
    <xf numFmtId="0" fontId="13" fillId="3" borderId="0" xfId="0" applyFont="1" applyFill="1" applyBorder="1" applyAlignment="1">
      <alignment vertical="center"/>
    </xf>
    <xf numFmtId="0" fontId="17" fillId="0" borderId="0" xfId="0" applyFont="1" applyFill="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8" fillId="0" borderId="4" xfId="0" applyNumberFormat="1" applyFont="1" applyBorder="1" applyAlignment="1">
      <alignment horizontal="left" vertical="center"/>
    </xf>
    <xf numFmtId="0" fontId="16" fillId="0" borderId="3" xfId="0" applyFont="1" applyBorder="1" applyAlignment="1">
      <alignment horizontal="left" vertical="center"/>
    </xf>
    <xf numFmtId="0" fontId="13" fillId="0" borderId="4" xfId="0" applyFont="1" applyBorder="1" applyAlignment="1">
      <alignment vertical="center" wrapText="1"/>
    </xf>
    <xf numFmtId="0" fontId="17" fillId="0" borderId="3" xfId="0" applyFont="1" applyBorder="1" applyAlignment="1">
      <alignment vertical="center" wrapText="1"/>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8" fillId="4" borderId="0" xfId="0" applyFont="1" applyFill="1" applyBorder="1" applyAlignment="1">
      <alignment vertical="center"/>
    </xf>
    <xf numFmtId="0" fontId="0" fillId="4" borderId="0" xfId="0" applyFill="1" applyBorder="1" applyAlignment="1">
      <alignment vertical="center" wrapText="1"/>
    </xf>
    <xf numFmtId="0" fontId="8" fillId="0" borderId="4" xfId="0" applyFont="1" applyBorder="1" applyAlignment="1">
      <alignment vertical="center"/>
    </xf>
    <xf numFmtId="0" fontId="13" fillId="0" borderId="3" xfId="0" applyFont="1" applyBorder="1" applyAlignment="1">
      <alignment vertical="center"/>
    </xf>
    <xf numFmtId="0" fontId="0" fillId="0" borderId="4" xfId="0" applyBorder="1" applyAlignment="1">
      <alignment vertical="center" wrapText="1"/>
    </xf>
    <xf numFmtId="0" fontId="0" fillId="0" borderId="3" xfId="0" applyBorder="1" applyAlignment="1">
      <alignment vertical="center" wrapText="1"/>
    </xf>
    <xf numFmtId="0" fontId="5" fillId="0" borderId="0" xfId="0" applyFont="1" applyBorder="1" applyAlignment="1">
      <alignment horizontal="center" vertical="center"/>
    </xf>
    <xf numFmtId="0" fontId="16" fillId="0" borderId="3" xfId="0" applyFont="1" applyBorder="1" applyAlignment="1">
      <alignment vertical="center"/>
    </xf>
    <xf numFmtId="0" fontId="13" fillId="0" borderId="3" xfId="0" applyFont="1" applyBorder="1" applyAlignment="1">
      <alignment horizontal="center" vertical="center"/>
    </xf>
    <xf numFmtId="0" fontId="0" fillId="0" borderId="3" xfId="0" applyBorder="1" applyAlignment="1">
      <alignment horizontal="center" vertical="center"/>
    </xf>
    <xf numFmtId="0" fontId="8" fillId="0" borderId="4" xfId="0" applyFont="1" applyBorder="1" applyAlignment="1">
      <alignment vertical="center" wrapText="1"/>
    </xf>
    <xf numFmtId="0" fontId="12" fillId="0" borderId="4" xfId="0" applyFont="1" applyBorder="1" applyAlignment="1">
      <alignment vertical="center" wrapText="1"/>
    </xf>
    <xf numFmtId="0" fontId="12" fillId="0" borderId="3" xfId="0" applyFont="1" applyBorder="1" applyAlignment="1">
      <alignment vertical="center" wrapText="1"/>
    </xf>
    <xf numFmtId="0" fontId="17" fillId="0" borderId="3" xfId="0" applyFont="1" applyBorder="1" applyAlignment="1">
      <alignment horizontal="center" vertical="center"/>
    </xf>
    <xf numFmtId="0" fontId="17" fillId="0" borderId="3" xfId="0" applyFont="1" applyBorder="1" applyAlignment="1">
      <alignment vertical="center"/>
    </xf>
    <xf numFmtId="0" fontId="16" fillId="0" borderId="4" xfId="0" applyFont="1" applyBorder="1" applyAlignment="1">
      <alignment vertical="center" wrapText="1"/>
    </xf>
  </cellXfs>
  <cellStyles count="2">
    <cellStyle name="Lien hypertexte" xfId="1" builtinId="8"/>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integration!$E$74:$J$74</c:f>
              <c:numCache>
                <c:formatCode>General</c:formatCode>
                <c:ptCount val="6"/>
                <c:pt idx="0">
                  <c:v>-0.77</c:v>
                </c:pt>
                <c:pt idx="1">
                  <c:v>-1.37</c:v>
                </c:pt>
                <c:pt idx="2">
                  <c:v>-2.29</c:v>
                </c:pt>
                <c:pt idx="3">
                  <c:v>-2.16</c:v>
                </c:pt>
                <c:pt idx="4">
                  <c:v>-3.1</c:v>
                </c:pt>
                <c:pt idx="5">
                  <c:v>-3.11</c:v>
                </c:pt>
              </c:numCache>
            </c:numRef>
          </c:val>
        </c:ser>
        <c:axId val="44666240"/>
        <c:axId val="44684416"/>
      </c:barChart>
      <c:catAx>
        <c:axId val="44666240"/>
        <c:scaling>
          <c:orientation val="minMax"/>
        </c:scaling>
        <c:axPos val="b"/>
        <c:tickLblPos val="none"/>
        <c:spPr>
          <a:ln w="3175">
            <a:solidFill>
              <a:srgbClr val="000000"/>
            </a:solidFill>
            <a:prstDash val="solid"/>
          </a:ln>
        </c:spPr>
        <c:crossAx val="44684416"/>
        <c:crosses val="autoZero"/>
        <c:auto val="1"/>
        <c:lblAlgn val="ctr"/>
        <c:lblOffset val="100"/>
        <c:tickMarkSkip val="1"/>
      </c:catAx>
      <c:valAx>
        <c:axId val="44684416"/>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44666240"/>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integration!$E$84:$J$84</c:f>
              <c:numCache>
                <c:formatCode>General</c:formatCode>
                <c:ptCount val="6"/>
                <c:pt idx="0">
                  <c:v>1.1599999999999999</c:v>
                </c:pt>
                <c:pt idx="1">
                  <c:v>1.06</c:v>
                </c:pt>
                <c:pt idx="2">
                  <c:v>2.08</c:v>
                </c:pt>
                <c:pt idx="3">
                  <c:v>1.62</c:v>
                </c:pt>
                <c:pt idx="4">
                  <c:v>3.12</c:v>
                </c:pt>
                <c:pt idx="5">
                  <c:v>2.82</c:v>
                </c:pt>
              </c:numCache>
            </c:numRef>
          </c:val>
        </c:ser>
        <c:axId val="51772416"/>
        <c:axId val="51925760"/>
      </c:barChart>
      <c:catAx>
        <c:axId val="51772416"/>
        <c:scaling>
          <c:orientation val="minMax"/>
        </c:scaling>
        <c:axPos val="b"/>
        <c:tickLblPos val="none"/>
        <c:spPr>
          <a:ln w="3175">
            <a:solidFill>
              <a:srgbClr val="000000"/>
            </a:solidFill>
            <a:prstDash val="solid"/>
          </a:ln>
        </c:spPr>
        <c:crossAx val="51925760"/>
        <c:crosses val="autoZero"/>
        <c:auto val="1"/>
        <c:lblAlgn val="ctr"/>
        <c:lblOffset val="100"/>
        <c:tickMarkSkip val="1"/>
      </c:catAx>
      <c:valAx>
        <c:axId val="5192576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1772416"/>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integration!$E$95:$J$95</c:f>
              <c:numCache>
                <c:formatCode>General</c:formatCode>
                <c:ptCount val="6"/>
                <c:pt idx="0">
                  <c:v>-2.31</c:v>
                </c:pt>
                <c:pt idx="1">
                  <c:v>-3.52</c:v>
                </c:pt>
                <c:pt idx="2">
                  <c:v>-1.33</c:v>
                </c:pt>
                <c:pt idx="3">
                  <c:v>-1.42</c:v>
                </c:pt>
                <c:pt idx="4">
                  <c:v>-2.87</c:v>
                </c:pt>
                <c:pt idx="5">
                  <c:v>-1.82</c:v>
                </c:pt>
              </c:numCache>
            </c:numRef>
          </c:val>
        </c:ser>
        <c:axId val="51330432"/>
        <c:axId val="51336320"/>
      </c:barChart>
      <c:catAx>
        <c:axId val="51330432"/>
        <c:scaling>
          <c:orientation val="minMax"/>
        </c:scaling>
        <c:axPos val="b"/>
        <c:tickLblPos val="none"/>
        <c:spPr>
          <a:ln w="3175">
            <a:solidFill>
              <a:srgbClr val="000000"/>
            </a:solidFill>
            <a:prstDash val="solid"/>
          </a:ln>
        </c:spPr>
        <c:crossAx val="51336320"/>
        <c:crosses val="autoZero"/>
        <c:auto val="1"/>
        <c:lblAlgn val="ctr"/>
        <c:lblOffset val="100"/>
        <c:tickMarkSkip val="1"/>
      </c:catAx>
      <c:valAx>
        <c:axId val="5133632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1330432"/>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integration!$E$81:$J$81</c:f>
              <c:numCache>
                <c:formatCode>General</c:formatCode>
                <c:ptCount val="6"/>
                <c:pt idx="0">
                  <c:v>2.44</c:v>
                </c:pt>
                <c:pt idx="1">
                  <c:v>1.93</c:v>
                </c:pt>
                <c:pt idx="2">
                  <c:v>2.42</c:v>
                </c:pt>
                <c:pt idx="3">
                  <c:v>3.18</c:v>
                </c:pt>
                <c:pt idx="4">
                  <c:v>2.41</c:v>
                </c:pt>
                <c:pt idx="5">
                  <c:v>1.78</c:v>
                </c:pt>
              </c:numCache>
            </c:numRef>
          </c:val>
        </c:ser>
        <c:axId val="52211712"/>
        <c:axId val="52213248"/>
      </c:barChart>
      <c:catAx>
        <c:axId val="52211712"/>
        <c:scaling>
          <c:orientation val="minMax"/>
        </c:scaling>
        <c:axPos val="b"/>
        <c:tickLblPos val="none"/>
        <c:spPr>
          <a:ln w="3175">
            <a:solidFill>
              <a:srgbClr val="000000"/>
            </a:solidFill>
            <a:prstDash val="solid"/>
          </a:ln>
        </c:spPr>
        <c:crossAx val="52213248"/>
        <c:crosses val="autoZero"/>
        <c:auto val="1"/>
        <c:lblAlgn val="ctr"/>
        <c:lblOffset val="100"/>
        <c:tickMarkSkip val="1"/>
      </c:catAx>
      <c:valAx>
        <c:axId val="52213248"/>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2211712"/>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integration!$E$100:$J$100</c:f>
              <c:numCache>
                <c:formatCode>General</c:formatCode>
                <c:ptCount val="6"/>
                <c:pt idx="0">
                  <c:v>2.72</c:v>
                </c:pt>
                <c:pt idx="1">
                  <c:v>1.65</c:v>
                </c:pt>
                <c:pt idx="2">
                  <c:v>2.78</c:v>
                </c:pt>
                <c:pt idx="3">
                  <c:v>3.01</c:v>
                </c:pt>
                <c:pt idx="4">
                  <c:v>2.9</c:v>
                </c:pt>
                <c:pt idx="5">
                  <c:v>2.65</c:v>
                </c:pt>
              </c:numCache>
            </c:numRef>
          </c:val>
        </c:ser>
        <c:axId val="52228864"/>
        <c:axId val="52230400"/>
      </c:barChart>
      <c:catAx>
        <c:axId val="52228864"/>
        <c:scaling>
          <c:orientation val="minMax"/>
        </c:scaling>
        <c:axPos val="b"/>
        <c:tickLblPos val="none"/>
        <c:spPr>
          <a:ln w="3175">
            <a:solidFill>
              <a:srgbClr val="000000"/>
            </a:solidFill>
            <a:prstDash val="solid"/>
          </a:ln>
        </c:spPr>
        <c:crossAx val="52230400"/>
        <c:crosses val="autoZero"/>
        <c:auto val="1"/>
        <c:lblAlgn val="ctr"/>
        <c:lblOffset val="100"/>
        <c:tickMarkSkip val="1"/>
      </c:catAx>
      <c:valAx>
        <c:axId val="5223040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222886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integration!$E$101:$J$101</c:f>
              <c:numCache>
                <c:formatCode>General</c:formatCode>
                <c:ptCount val="6"/>
                <c:pt idx="0">
                  <c:v>2.2400000000000002</c:v>
                </c:pt>
                <c:pt idx="1">
                  <c:v>1.57</c:v>
                </c:pt>
                <c:pt idx="2">
                  <c:v>2.4</c:v>
                </c:pt>
                <c:pt idx="3">
                  <c:v>2.93</c:v>
                </c:pt>
                <c:pt idx="4">
                  <c:v>2.97</c:v>
                </c:pt>
                <c:pt idx="5">
                  <c:v>2.6</c:v>
                </c:pt>
              </c:numCache>
            </c:numRef>
          </c:val>
        </c:ser>
        <c:axId val="52802688"/>
        <c:axId val="52804224"/>
      </c:barChart>
      <c:catAx>
        <c:axId val="52802688"/>
        <c:scaling>
          <c:orientation val="minMax"/>
        </c:scaling>
        <c:axPos val="b"/>
        <c:tickLblPos val="none"/>
        <c:spPr>
          <a:ln w="3175">
            <a:solidFill>
              <a:srgbClr val="000000"/>
            </a:solidFill>
            <a:prstDash val="solid"/>
          </a:ln>
        </c:spPr>
        <c:crossAx val="52804224"/>
        <c:crosses val="autoZero"/>
        <c:auto val="1"/>
        <c:lblAlgn val="ctr"/>
        <c:lblOffset val="100"/>
        <c:tickMarkSkip val="1"/>
      </c:catAx>
      <c:valAx>
        <c:axId val="5280422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280268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integration!$E$102:$J$102</c:f>
              <c:numCache>
                <c:formatCode>General</c:formatCode>
                <c:ptCount val="6"/>
                <c:pt idx="0">
                  <c:v>2</c:v>
                </c:pt>
                <c:pt idx="1">
                  <c:v>0.95</c:v>
                </c:pt>
                <c:pt idx="2">
                  <c:v>2.54</c:v>
                </c:pt>
                <c:pt idx="3">
                  <c:v>1.83</c:v>
                </c:pt>
                <c:pt idx="4">
                  <c:v>1.73</c:v>
                </c:pt>
                <c:pt idx="5">
                  <c:v>1.49</c:v>
                </c:pt>
              </c:numCache>
            </c:numRef>
          </c:val>
        </c:ser>
        <c:axId val="52602368"/>
        <c:axId val="52603904"/>
      </c:barChart>
      <c:catAx>
        <c:axId val="52602368"/>
        <c:scaling>
          <c:orientation val="minMax"/>
        </c:scaling>
        <c:axPos val="b"/>
        <c:tickLblPos val="none"/>
        <c:spPr>
          <a:ln w="3175">
            <a:solidFill>
              <a:srgbClr val="000000"/>
            </a:solidFill>
            <a:prstDash val="solid"/>
          </a:ln>
        </c:spPr>
        <c:crossAx val="52603904"/>
        <c:crosses val="autoZero"/>
        <c:auto val="1"/>
        <c:lblAlgn val="ctr"/>
        <c:lblOffset val="100"/>
        <c:tickMarkSkip val="1"/>
      </c:catAx>
      <c:valAx>
        <c:axId val="5260390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260236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integration!$E$103:$J$103</c:f>
              <c:numCache>
                <c:formatCode>General</c:formatCode>
                <c:ptCount val="6"/>
                <c:pt idx="0">
                  <c:v>1.94</c:v>
                </c:pt>
                <c:pt idx="1">
                  <c:v>1.67</c:v>
                </c:pt>
                <c:pt idx="2">
                  <c:v>2.0499999999999998</c:v>
                </c:pt>
                <c:pt idx="3">
                  <c:v>2.4500000000000002</c:v>
                </c:pt>
                <c:pt idx="4">
                  <c:v>2.99</c:v>
                </c:pt>
                <c:pt idx="5">
                  <c:v>2.5299999999999998</c:v>
                </c:pt>
              </c:numCache>
            </c:numRef>
          </c:val>
        </c:ser>
        <c:axId val="52611328"/>
        <c:axId val="52977664"/>
      </c:barChart>
      <c:catAx>
        <c:axId val="52611328"/>
        <c:scaling>
          <c:orientation val="minMax"/>
        </c:scaling>
        <c:axPos val="b"/>
        <c:tickLblPos val="none"/>
        <c:spPr>
          <a:ln w="3175">
            <a:solidFill>
              <a:srgbClr val="000000"/>
            </a:solidFill>
            <a:prstDash val="solid"/>
          </a:ln>
        </c:spPr>
        <c:crossAx val="52977664"/>
        <c:crosses val="autoZero"/>
        <c:auto val="1"/>
        <c:lblAlgn val="ctr"/>
        <c:lblOffset val="100"/>
        <c:tickMarkSkip val="1"/>
      </c:catAx>
      <c:valAx>
        <c:axId val="5297766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261132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integration!$E$104:$J$104</c:f>
              <c:numCache>
                <c:formatCode>General</c:formatCode>
                <c:ptCount val="6"/>
                <c:pt idx="0">
                  <c:v>1.76</c:v>
                </c:pt>
                <c:pt idx="1">
                  <c:v>1.32</c:v>
                </c:pt>
                <c:pt idx="2">
                  <c:v>2.48</c:v>
                </c:pt>
                <c:pt idx="3">
                  <c:v>2.72</c:v>
                </c:pt>
                <c:pt idx="4">
                  <c:v>3.12</c:v>
                </c:pt>
                <c:pt idx="5">
                  <c:v>2.71</c:v>
                </c:pt>
              </c:numCache>
            </c:numRef>
          </c:val>
        </c:ser>
        <c:axId val="52992256"/>
        <c:axId val="53370880"/>
      </c:barChart>
      <c:catAx>
        <c:axId val="52992256"/>
        <c:scaling>
          <c:orientation val="minMax"/>
        </c:scaling>
        <c:axPos val="b"/>
        <c:tickLblPos val="none"/>
        <c:spPr>
          <a:ln w="3175">
            <a:solidFill>
              <a:srgbClr val="000000"/>
            </a:solidFill>
            <a:prstDash val="solid"/>
          </a:ln>
        </c:spPr>
        <c:crossAx val="53370880"/>
        <c:crosses val="autoZero"/>
        <c:auto val="1"/>
        <c:lblAlgn val="ctr"/>
        <c:lblOffset val="100"/>
        <c:tickMarkSkip val="1"/>
      </c:catAx>
      <c:valAx>
        <c:axId val="5337088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2992256"/>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integration!$E$105:$J$105</c:f>
              <c:numCache>
                <c:formatCode>General</c:formatCode>
                <c:ptCount val="6"/>
                <c:pt idx="0">
                  <c:v>1.75</c:v>
                </c:pt>
                <c:pt idx="1">
                  <c:v>1.25</c:v>
                </c:pt>
                <c:pt idx="2">
                  <c:v>1.86</c:v>
                </c:pt>
                <c:pt idx="3">
                  <c:v>1.36</c:v>
                </c:pt>
                <c:pt idx="4">
                  <c:v>1.95</c:v>
                </c:pt>
                <c:pt idx="5">
                  <c:v>1.37</c:v>
                </c:pt>
              </c:numCache>
            </c:numRef>
          </c:val>
        </c:ser>
        <c:axId val="53402240"/>
        <c:axId val="53158272"/>
      </c:barChart>
      <c:catAx>
        <c:axId val="53402240"/>
        <c:scaling>
          <c:orientation val="minMax"/>
        </c:scaling>
        <c:axPos val="b"/>
        <c:tickLblPos val="none"/>
        <c:spPr>
          <a:ln w="3175">
            <a:solidFill>
              <a:srgbClr val="000000"/>
            </a:solidFill>
            <a:prstDash val="solid"/>
          </a:ln>
        </c:spPr>
        <c:crossAx val="53158272"/>
        <c:crosses val="autoZero"/>
        <c:auto val="1"/>
        <c:lblAlgn val="ctr"/>
        <c:lblOffset val="100"/>
        <c:tickMarkSkip val="1"/>
      </c:catAx>
      <c:valAx>
        <c:axId val="53158272"/>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3402240"/>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integration!$E$106:$J$106</c:f>
              <c:numCache>
                <c:formatCode>General</c:formatCode>
                <c:ptCount val="6"/>
                <c:pt idx="0">
                  <c:v>1.62</c:v>
                </c:pt>
                <c:pt idx="1">
                  <c:v>1.92</c:v>
                </c:pt>
                <c:pt idx="2">
                  <c:v>2.2400000000000002</c:v>
                </c:pt>
                <c:pt idx="3">
                  <c:v>2.46</c:v>
                </c:pt>
                <c:pt idx="4">
                  <c:v>3.58</c:v>
                </c:pt>
                <c:pt idx="5">
                  <c:v>3.94</c:v>
                </c:pt>
              </c:numCache>
            </c:numRef>
          </c:val>
        </c:ser>
        <c:axId val="53189632"/>
        <c:axId val="53555968"/>
      </c:barChart>
      <c:catAx>
        <c:axId val="53189632"/>
        <c:scaling>
          <c:orientation val="minMax"/>
        </c:scaling>
        <c:axPos val="b"/>
        <c:tickLblPos val="none"/>
        <c:spPr>
          <a:ln w="3175">
            <a:solidFill>
              <a:srgbClr val="000000"/>
            </a:solidFill>
            <a:prstDash val="solid"/>
          </a:ln>
        </c:spPr>
        <c:crossAx val="53555968"/>
        <c:crosses val="autoZero"/>
        <c:auto val="1"/>
        <c:lblAlgn val="ctr"/>
        <c:lblOffset val="100"/>
        <c:tickMarkSkip val="1"/>
      </c:catAx>
      <c:valAx>
        <c:axId val="53555968"/>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3189632"/>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integration!$E$76:$J$76</c:f>
              <c:numCache>
                <c:formatCode>General</c:formatCode>
                <c:ptCount val="6"/>
                <c:pt idx="0">
                  <c:v>-0.96</c:v>
                </c:pt>
                <c:pt idx="1">
                  <c:v>-3.35</c:v>
                </c:pt>
                <c:pt idx="2">
                  <c:v>-2.67</c:v>
                </c:pt>
                <c:pt idx="3">
                  <c:v>-3.88</c:v>
                </c:pt>
                <c:pt idx="4">
                  <c:v>-3.65</c:v>
                </c:pt>
                <c:pt idx="5">
                  <c:v>-4.67</c:v>
                </c:pt>
              </c:numCache>
            </c:numRef>
          </c:val>
        </c:ser>
        <c:axId val="44692224"/>
        <c:axId val="44693760"/>
      </c:barChart>
      <c:catAx>
        <c:axId val="44692224"/>
        <c:scaling>
          <c:orientation val="minMax"/>
        </c:scaling>
        <c:axPos val="b"/>
        <c:tickLblPos val="none"/>
        <c:spPr>
          <a:ln w="3175">
            <a:solidFill>
              <a:srgbClr val="000000"/>
            </a:solidFill>
            <a:prstDash val="solid"/>
          </a:ln>
        </c:spPr>
        <c:crossAx val="44693760"/>
        <c:crosses val="autoZero"/>
        <c:auto val="1"/>
        <c:lblAlgn val="ctr"/>
        <c:lblOffset val="100"/>
        <c:tickMarkSkip val="1"/>
      </c:catAx>
      <c:valAx>
        <c:axId val="4469376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4469222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integration!$E$107:$J$107</c:f>
              <c:numCache>
                <c:formatCode>General</c:formatCode>
                <c:ptCount val="6"/>
                <c:pt idx="0">
                  <c:v>1.61</c:v>
                </c:pt>
                <c:pt idx="1">
                  <c:v>1.35</c:v>
                </c:pt>
                <c:pt idx="2">
                  <c:v>1.39</c:v>
                </c:pt>
                <c:pt idx="3">
                  <c:v>1.51</c:v>
                </c:pt>
                <c:pt idx="4">
                  <c:v>1.76</c:v>
                </c:pt>
                <c:pt idx="5">
                  <c:v>1.24</c:v>
                </c:pt>
              </c:numCache>
            </c:numRef>
          </c:val>
        </c:ser>
        <c:axId val="53562752"/>
        <c:axId val="53183616"/>
      </c:barChart>
      <c:catAx>
        <c:axId val="53562752"/>
        <c:scaling>
          <c:orientation val="minMax"/>
        </c:scaling>
        <c:axPos val="b"/>
        <c:tickLblPos val="none"/>
        <c:spPr>
          <a:ln w="3175">
            <a:solidFill>
              <a:srgbClr val="000000"/>
            </a:solidFill>
            <a:prstDash val="solid"/>
          </a:ln>
        </c:spPr>
        <c:crossAx val="53183616"/>
        <c:crosses val="autoZero"/>
        <c:auto val="1"/>
        <c:lblAlgn val="ctr"/>
        <c:lblOffset val="100"/>
        <c:tickMarkSkip val="1"/>
      </c:catAx>
      <c:valAx>
        <c:axId val="53183616"/>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3562752"/>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integration!$E$108:$J$108</c:f>
              <c:numCache>
                <c:formatCode>General</c:formatCode>
                <c:ptCount val="6"/>
                <c:pt idx="0">
                  <c:v>1.46</c:v>
                </c:pt>
                <c:pt idx="1">
                  <c:v>0.79</c:v>
                </c:pt>
                <c:pt idx="2">
                  <c:v>1.5</c:v>
                </c:pt>
                <c:pt idx="3">
                  <c:v>1.53</c:v>
                </c:pt>
                <c:pt idx="4">
                  <c:v>2.57</c:v>
                </c:pt>
                <c:pt idx="5">
                  <c:v>2.35</c:v>
                </c:pt>
              </c:numCache>
            </c:numRef>
          </c:val>
        </c:ser>
        <c:axId val="53571584"/>
        <c:axId val="53573120"/>
      </c:barChart>
      <c:catAx>
        <c:axId val="53571584"/>
        <c:scaling>
          <c:orientation val="minMax"/>
        </c:scaling>
        <c:axPos val="b"/>
        <c:tickLblPos val="none"/>
        <c:spPr>
          <a:ln w="3175">
            <a:solidFill>
              <a:srgbClr val="000000"/>
            </a:solidFill>
            <a:prstDash val="solid"/>
          </a:ln>
        </c:spPr>
        <c:crossAx val="53573120"/>
        <c:crosses val="autoZero"/>
        <c:auto val="1"/>
        <c:lblAlgn val="ctr"/>
        <c:lblOffset val="100"/>
        <c:tickMarkSkip val="1"/>
      </c:catAx>
      <c:valAx>
        <c:axId val="5357312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357158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integration!$E$109:$J$109</c:f>
              <c:numCache>
                <c:formatCode>General</c:formatCode>
                <c:ptCount val="6"/>
                <c:pt idx="0">
                  <c:v>0.9</c:v>
                </c:pt>
                <c:pt idx="1">
                  <c:v>1.48</c:v>
                </c:pt>
                <c:pt idx="2">
                  <c:v>1.56</c:v>
                </c:pt>
                <c:pt idx="3">
                  <c:v>2.08</c:v>
                </c:pt>
                <c:pt idx="4">
                  <c:v>3.63</c:v>
                </c:pt>
                <c:pt idx="5">
                  <c:v>3.05</c:v>
                </c:pt>
              </c:numCache>
            </c:numRef>
          </c:val>
        </c:ser>
        <c:axId val="53756288"/>
        <c:axId val="53757824"/>
      </c:barChart>
      <c:catAx>
        <c:axId val="53756288"/>
        <c:scaling>
          <c:orientation val="minMax"/>
        </c:scaling>
        <c:axPos val="b"/>
        <c:tickLblPos val="none"/>
        <c:spPr>
          <a:ln w="3175">
            <a:solidFill>
              <a:srgbClr val="000000"/>
            </a:solidFill>
            <a:prstDash val="solid"/>
          </a:ln>
        </c:spPr>
        <c:crossAx val="53757824"/>
        <c:crosses val="autoZero"/>
        <c:auto val="1"/>
        <c:lblAlgn val="ctr"/>
        <c:lblOffset val="100"/>
        <c:tickMarkSkip val="1"/>
      </c:catAx>
      <c:valAx>
        <c:axId val="5375782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375628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integration!$E$42:$J$42</c:f>
              <c:numCache>
                <c:formatCode>General</c:formatCode>
                <c:ptCount val="6"/>
                <c:pt idx="0">
                  <c:v>-0.73</c:v>
                </c:pt>
                <c:pt idx="1">
                  <c:v>-1.6</c:v>
                </c:pt>
                <c:pt idx="2">
                  <c:v>-2.41</c:v>
                </c:pt>
                <c:pt idx="3">
                  <c:v>-2.64</c:v>
                </c:pt>
                <c:pt idx="4">
                  <c:v>-4.26</c:v>
                </c:pt>
                <c:pt idx="5">
                  <c:v>-3.87</c:v>
                </c:pt>
              </c:numCache>
            </c:numRef>
          </c:val>
        </c:ser>
        <c:axId val="44229376"/>
        <c:axId val="44230912"/>
      </c:barChart>
      <c:catAx>
        <c:axId val="44229376"/>
        <c:scaling>
          <c:orientation val="minMax"/>
        </c:scaling>
        <c:axPos val="b"/>
        <c:tickLblPos val="none"/>
        <c:spPr>
          <a:ln w="3175">
            <a:solidFill>
              <a:srgbClr val="000000"/>
            </a:solidFill>
            <a:prstDash val="solid"/>
          </a:ln>
        </c:spPr>
        <c:crossAx val="44230912"/>
        <c:crosses val="autoZero"/>
        <c:auto val="1"/>
        <c:lblAlgn val="ctr"/>
        <c:lblOffset val="100"/>
        <c:tickMarkSkip val="1"/>
      </c:catAx>
      <c:valAx>
        <c:axId val="44230912"/>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44229376"/>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integration!$E$44:$J$44</c:f>
              <c:numCache>
                <c:formatCode>General</c:formatCode>
                <c:ptCount val="6"/>
                <c:pt idx="0">
                  <c:v>-0.92</c:v>
                </c:pt>
                <c:pt idx="1">
                  <c:v>-0.69</c:v>
                </c:pt>
                <c:pt idx="2">
                  <c:v>-1.62</c:v>
                </c:pt>
                <c:pt idx="3">
                  <c:v>-2.48</c:v>
                </c:pt>
                <c:pt idx="4">
                  <c:v>-2.11</c:v>
                </c:pt>
                <c:pt idx="5">
                  <c:v>-2.06</c:v>
                </c:pt>
              </c:numCache>
            </c:numRef>
          </c:val>
        </c:ser>
        <c:axId val="54289536"/>
        <c:axId val="54291072"/>
      </c:barChart>
      <c:catAx>
        <c:axId val="54289536"/>
        <c:scaling>
          <c:orientation val="minMax"/>
        </c:scaling>
        <c:axPos val="b"/>
        <c:tickLblPos val="none"/>
        <c:spPr>
          <a:ln w="3175">
            <a:solidFill>
              <a:srgbClr val="000000"/>
            </a:solidFill>
            <a:prstDash val="solid"/>
          </a:ln>
        </c:spPr>
        <c:crossAx val="54291072"/>
        <c:crosses val="autoZero"/>
        <c:auto val="1"/>
        <c:lblAlgn val="ctr"/>
        <c:lblOffset val="100"/>
        <c:tickMarkSkip val="1"/>
      </c:catAx>
      <c:valAx>
        <c:axId val="54291072"/>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4289536"/>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integration!$E$45:$J$45</c:f>
              <c:numCache>
                <c:formatCode>General</c:formatCode>
                <c:ptCount val="6"/>
                <c:pt idx="0">
                  <c:v>-0.93</c:v>
                </c:pt>
                <c:pt idx="1">
                  <c:v>-1.88</c:v>
                </c:pt>
                <c:pt idx="2">
                  <c:v>-2.54</c:v>
                </c:pt>
                <c:pt idx="3">
                  <c:v>-3.98</c:v>
                </c:pt>
                <c:pt idx="4">
                  <c:v>-4.6500000000000004</c:v>
                </c:pt>
                <c:pt idx="5">
                  <c:v>-4.55</c:v>
                </c:pt>
              </c:numCache>
            </c:numRef>
          </c:val>
        </c:ser>
        <c:axId val="54322688"/>
        <c:axId val="54324224"/>
      </c:barChart>
      <c:catAx>
        <c:axId val="54322688"/>
        <c:scaling>
          <c:orientation val="minMax"/>
        </c:scaling>
        <c:axPos val="b"/>
        <c:tickLblPos val="none"/>
        <c:spPr>
          <a:ln w="3175">
            <a:solidFill>
              <a:srgbClr val="000000"/>
            </a:solidFill>
            <a:prstDash val="solid"/>
          </a:ln>
        </c:spPr>
        <c:crossAx val="54324224"/>
        <c:crosses val="autoZero"/>
        <c:auto val="1"/>
        <c:lblAlgn val="ctr"/>
        <c:lblOffset val="100"/>
        <c:tickMarkSkip val="1"/>
      </c:catAx>
      <c:valAx>
        <c:axId val="5432422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432268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integration!$E$46:$J$46</c:f>
              <c:numCache>
                <c:formatCode>General</c:formatCode>
                <c:ptCount val="6"/>
                <c:pt idx="0">
                  <c:v>-0.95</c:v>
                </c:pt>
                <c:pt idx="1">
                  <c:v>-1.65</c:v>
                </c:pt>
                <c:pt idx="2">
                  <c:v>-2.63</c:v>
                </c:pt>
                <c:pt idx="3">
                  <c:v>-3.25</c:v>
                </c:pt>
                <c:pt idx="4">
                  <c:v>-3.34</c:v>
                </c:pt>
                <c:pt idx="5">
                  <c:v>-3.81</c:v>
                </c:pt>
              </c:numCache>
            </c:numRef>
          </c:val>
        </c:ser>
        <c:axId val="54925184"/>
        <c:axId val="54926720"/>
      </c:barChart>
      <c:catAx>
        <c:axId val="54925184"/>
        <c:scaling>
          <c:orientation val="minMax"/>
        </c:scaling>
        <c:axPos val="b"/>
        <c:tickLblPos val="none"/>
        <c:spPr>
          <a:ln w="3175">
            <a:solidFill>
              <a:srgbClr val="000000"/>
            </a:solidFill>
            <a:prstDash val="solid"/>
          </a:ln>
        </c:spPr>
        <c:crossAx val="54926720"/>
        <c:crosses val="autoZero"/>
        <c:auto val="1"/>
        <c:lblAlgn val="ctr"/>
        <c:lblOffset val="100"/>
        <c:tickMarkSkip val="1"/>
      </c:catAx>
      <c:valAx>
        <c:axId val="5492672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492518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integration!$E$48:$J$48</c:f>
              <c:numCache>
                <c:formatCode>General</c:formatCode>
                <c:ptCount val="6"/>
                <c:pt idx="0">
                  <c:v>-1.21</c:v>
                </c:pt>
                <c:pt idx="1">
                  <c:v>-1.36</c:v>
                </c:pt>
                <c:pt idx="2">
                  <c:v>-2.0299999999999998</c:v>
                </c:pt>
                <c:pt idx="3">
                  <c:v>-2.68</c:v>
                </c:pt>
                <c:pt idx="4">
                  <c:v>-3.46</c:v>
                </c:pt>
                <c:pt idx="5">
                  <c:v>-3.44</c:v>
                </c:pt>
              </c:numCache>
            </c:numRef>
          </c:val>
        </c:ser>
        <c:axId val="44288256"/>
        <c:axId val="44290048"/>
      </c:barChart>
      <c:catAx>
        <c:axId val="44288256"/>
        <c:scaling>
          <c:orientation val="minMax"/>
        </c:scaling>
        <c:axPos val="b"/>
        <c:tickLblPos val="none"/>
        <c:spPr>
          <a:ln w="3175">
            <a:solidFill>
              <a:srgbClr val="000000"/>
            </a:solidFill>
            <a:prstDash val="solid"/>
          </a:ln>
        </c:spPr>
        <c:crossAx val="44290048"/>
        <c:crosses val="autoZero"/>
        <c:auto val="1"/>
        <c:lblAlgn val="ctr"/>
        <c:lblOffset val="100"/>
        <c:tickMarkSkip val="1"/>
      </c:catAx>
      <c:valAx>
        <c:axId val="44290048"/>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44288256"/>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integration!$E$49:$J$49</c:f>
              <c:numCache>
                <c:formatCode>General</c:formatCode>
                <c:ptCount val="6"/>
                <c:pt idx="0">
                  <c:v>-1.34</c:v>
                </c:pt>
                <c:pt idx="1">
                  <c:v>-1.36</c:v>
                </c:pt>
                <c:pt idx="2">
                  <c:v>-2.34</c:v>
                </c:pt>
                <c:pt idx="3">
                  <c:v>-3.59</c:v>
                </c:pt>
                <c:pt idx="4">
                  <c:v>-2.4500000000000002</c:v>
                </c:pt>
                <c:pt idx="5">
                  <c:v>-3.2</c:v>
                </c:pt>
              </c:numCache>
            </c:numRef>
          </c:val>
        </c:ser>
        <c:axId val="44296832"/>
        <c:axId val="55234944"/>
      </c:barChart>
      <c:catAx>
        <c:axId val="44296832"/>
        <c:scaling>
          <c:orientation val="minMax"/>
        </c:scaling>
        <c:axPos val="b"/>
        <c:tickLblPos val="none"/>
        <c:spPr>
          <a:ln w="3175">
            <a:solidFill>
              <a:srgbClr val="000000"/>
            </a:solidFill>
            <a:prstDash val="solid"/>
          </a:ln>
        </c:spPr>
        <c:crossAx val="55234944"/>
        <c:crosses val="autoZero"/>
        <c:auto val="1"/>
        <c:lblAlgn val="ctr"/>
        <c:lblOffset val="100"/>
        <c:tickMarkSkip val="1"/>
      </c:catAx>
      <c:valAx>
        <c:axId val="5523494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44296832"/>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val>
            <c:numRef>
              <c:f>integration!$E$138:$J$138</c:f>
              <c:numCache>
                <c:formatCode>General</c:formatCode>
                <c:ptCount val="6"/>
                <c:pt idx="0">
                  <c:v>1.19</c:v>
                </c:pt>
                <c:pt idx="1">
                  <c:v>1.21</c:v>
                </c:pt>
                <c:pt idx="2">
                  <c:v>2.85</c:v>
                </c:pt>
                <c:pt idx="3">
                  <c:v>2.74</c:v>
                </c:pt>
                <c:pt idx="4">
                  <c:v>3.48</c:v>
                </c:pt>
                <c:pt idx="5">
                  <c:v>4.05</c:v>
                </c:pt>
              </c:numCache>
            </c:numRef>
          </c:val>
        </c:ser>
        <c:axId val="55512064"/>
        <c:axId val="55542528"/>
      </c:barChart>
      <c:catAx>
        <c:axId val="55512064"/>
        <c:scaling>
          <c:orientation val="minMax"/>
        </c:scaling>
        <c:axPos val="b"/>
        <c:tickLblPos val="none"/>
        <c:spPr>
          <a:ln w="3175">
            <a:solidFill>
              <a:srgbClr val="000000"/>
            </a:solidFill>
            <a:prstDash val="solid"/>
          </a:ln>
        </c:spPr>
        <c:crossAx val="55542528"/>
        <c:crosses val="autoZero"/>
        <c:auto val="1"/>
        <c:lblAlgn val="ctr"/>
        <c:lblOffset val="100"/>
        <c:tickMarkSkip val="1"/>
      </c:catAx>
      <c:valAx>
        <c:axId val="55542528"/>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551206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integration!$E$77:$J$77</c:f>
              <c:numCache>
                <c:formatCode>General</c:formatCode>
                <c:ptCount val="6"/>
                <c:pt idx="0">
                  <c:v>-1.41</c:v>
                </c:pt>
                <c:pt idx="1">
                  <c:v>-1.78</c:v>
                </c:pt>
                <c:pt idx="2">
                  <c:v>-2.15</c:v>
                </c:pt>
                <c:pt idx="3">
                  <c:v>-2.15</c:v>
                </c:pt>
                <c:pt idx="4">
                  <c:v>-4.28</c:v>
                </c:pt>
                <c:pt idx="5">
                  <c:v>-4.59</c:v>
                </c:pt>
              </c:numCache>
            </c:numRef>
          </c:val>
        </c:ser>
        <c:axId val="50369664"/>
        <c:axId val="50371200"/>
      </c:barChart>
      <c:catAx>
        <c:axId val="50369664"/>
        <c:scaling>
          <c:orientation val="minMax"/>
        </c:scaling>
        <c:axPos val="b"/>
        <c:tickLblPos val="none"/>
        <c:spPr>
          <a:ln w="3175">
            <a:solidFill>
              <a:srgbClr val="000000"/>
            </a:solidFill>
            <a:prstDash val="solid"/>
          </a:ln>
        </c:spPr>
        <c:crossAx val="50371200"/>
        <c:crosses val="autoZero"/>
        <c:auto val="1"/>
        <c:lblAlgn val="ctr"/>
        <c:lblOffset val="100"/>
        <c:tickMarkSkip val="1"/>
      </c:catAx>
      <c:valAx>
        <c:axId val="50371200"/>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036966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integration!$E$79:$J$79</c:f>
              <c:numCache>
                <c:formatCode>General</c:formatCode>
                <c:ptCount val="6"/>
                <c:pt idx="0">
                  <c:v>-2.4</c:v>
                </c:pt>
                <c:pt idx="1">
                  <c:v>-2.65</c:v>
                </c:pt>
                <c:pt idx="2">
                  <c:v>-3.3</c:v>
                </c:pt>
                <c:pt idx="3">
                  <c:v>-3.16</c:v>
                </c:pt>
                <c:pt idx="4">
                  <c:v>-4.83</c:v>
                </c:pt>
                <c:pt idx="5">
                  <c:v>-4.41</c:v>
                </c:pt>
              </c:numCache>
            </c:numRef>
          </c:val>
        </c:ser>
        <c:axId val="50721920"/>
        <c:axId val="50723456"/>
      </c:barChart>
      <c:catAx>
        <c:axId val="50721920"/>
        <c:scaling>
          <c:orientation val="minMax"/>
        </c:scaling>
        <c:axPos val="b"/>
        <c:tickLblPos val="none"/>
        <c:spPr>
          <a:ln w="3175">
            <a:solidFill>
              <a:srgbClr val="000000"/>
            </a:solidFill>
            <a:prstDash val="solid"/>
          </a:ln>
        </c:spPr>
        <c:crossAx val="50723456"/>
        <c:crosses val="autoZero"/>
        <c:auto val="1"/>
        <c:lblAlgn val="ctr"/>
        <c:lblOffset val="100"/>
        <c:tickMarkSkip val="1"/>
      </c:catAx>
      <c:valAx>
        <c:axId val="50723456"/>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0721920"/>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integration!$E$73:$J$73</c:f>
              <c:numCache>
                <c:formatCode>General</c:formatCode>
                <c:ptCount val="6"/>
                <c:pt idx="0">
                  <c:v>0.84</c:v>
                </c:pt>
                <c:pt idx="1">
                  <c:v>0.91</c:v>
                </c:pt>
                <c:pt idx="2">
                  <c:v>1.47</c:v>
                </c:pt>
                <c:pt idx="3">
                  <c:v>1.89</c:v>
                </c:pt>
                <c:pt idx="4">
                  <c:v>2.08</c:v>
                </c:pt>
                <c:pt idx="5">
                  <c:v>2.38</c:v>
                </c:pt>
              </c:numCache>
            </c:numRef>
          </c:val>
        </c:ser>
        <c:axId val="50759168"/>
        <c:axId val="50760704"/>
      </c:barChart>
      <c:catAx>
        <c:axId val="50759168"/>
        <c:scaling>
          <c:orientation val="minMax"/>
        </c:scaling>
        <c:axPos val="b"/>
        <c:tickLblPos val="none"/>
        <c:spPr>
          <a:ln w="3175">
            <a:solidFill>
              <a:srgbClr val="000000"/>
            </a:solidFill>
            <a:prstDash val="solid"/>
          </a:ln>
        </c:spPr>
        <c:crossAx val="50760704"/>
        <c:crosses val="autoZero"/>
        <c:auto val="1"/>
        <c:lblAlgn val="ctr"/>
        <c:lblOffset val="100"/>
        <c:tickMarkSkip val="1"/>
      </c:catAx>
      <c:valAx>
        <c:axId val="5076070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075916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integration!$E$26:$J$26</c:f>
              <c:numCache>
                <c:formatCode>General</c:formatCode>
                <c:ptCount val="6"/>
                <c:pt idx="0">
                  <c:v>-1.17</c:v>
                </c:pt>
                <c:pt idx="1">
                  <c:v>-1.83</c:v>
                </c:pt>
                <c:pt idx="2">
                  <c:v>-2.86</c:v>
                </c:pt>
                <c:pt idx="3">
                  <c:v>-3.83</c:v>
                </c:pt>
                <c:pt idx="4">
                  <c:v>-3.95</c:v>
                </c:pt>
                <c:pt idx="5">
                  <c:v>-4.8899999999999997</c:v>
                </c:pt>
              </c:numCache>
            </c:numRef>
          </c:val>
        </c:ser>
        <c:axId val="50927488"/>
        <c:axId val="50929024"/>
      </c:barChart>
      <c:catAx>
        <c:axId val="50927488"/>
        <c:scaling>
          <c:orientation val="minMax"/>
        </c:scaling>
        <c:axPos val="b"/>
        <c:tickLblPos val="none"/>
        <c:spPr>
          <a:ln w="3175">
            <a:solidFill>
              <a:srgbClr val="000000"/>
            </a:solidFill>
            <a:prstDash val="solid"/>
          </a:ln>
        </c:spPr>
        <c:crossAx val="50929024"/>
        <c:crosses val="autoZero"/>
        <c:auto val="1"/>
        <c:lblAlgn val="ctr"/>
        <c:lblOffset val="100"/>
        <c:tickMarkSkip val="1"/>
      </c:catAx>
      <c:valAx>
        <c:axId val="5092902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0927488"/>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integration!$E$29:$J$29</c:f>
              <c:numCache>
                <c:formatCode>General</c:formatCode>
                <c:ptCount val="6"/>
                <c:pt idx="0">
                  <c:v>0.72</c:v>
                </c:pt>
                <c:pt idx="1">
                  <c:v>0.65</c:v>
                </c:pt>
                <c:pt idx="2">
                  <c:v>0.66</c:v>
                </c:pt>
                <c:pt idx="3">
                  <c:v>0.55000000000000004</c:v>
                </c:pt>
                <c:pt idx="4">
                  <c:v>1.65</c:v>
                </c:pt>
                <c:pt idx="5">
                  <c:v>1.1200000000000001</c:v>
                </c:pt>
              </c:numCache>
            </c:numRef>
          </c:val>
        </c:ser>
        <c:axId val="50977024"/>
        <c:axId val="50978816"/>
      </c:barChart>
      <c:catAx>
        <c:axId val="50977024"/>
        <c:scaling>
          <c:orientation val="minMax"/>
        </c:scaling>
        <c:axPos val="b"/>
        <c:tickLblPos val="none"/>
        <c:spPr>
          <a:ln w="3175">
            <a:solidFill>
              <a:srgbClr val="000000"/>
            </a:solidFill>
            <a:prstDash val="solid"/>
          </a:ln>
        </c:spPr>
        <c:crossAx val="50978816"/>
        <c:crosses val="autoZero"/>
        <c:auto val="1"/>
        <c:lblAlgn val="ctr"/>
        <c:lblOffset val="100"/>
        <c:tickMarkSkip val="1"/>
      </c:catAx>
      <c:valAx>
        <c:axId val="50978816"/>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097702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integration!$E$30:$J$30</c:f>
              <c:numCache>
                <c:formatCode>General</c:formatCode>
                <c:ptCount val="6"/>
                <c:pt idx="0">
                  <c:v>0.75</c:v>
                </c:pt>
                <c:pt idx="1">
                  <c:v>0.78</c:v>
                </c:pt>
                <c:pt idx="2">
                  <c:v>1.57</c:v>
                </c:pt>
                <c:pt idx="3">
                  <c:v>1.54</c:v>
                </c:pt>
                <c:pt idx="4">
                  <c:v>4.0999999999999996</c:v>
                </c:pt>
                <c:pt idx="5">
                  <c:v>3.47</c:v>
                </c:pt>
              </c:numCache>
            </c:numRef>
          </c:val>
        </c:ser>
        <c:axId val="51546752"/>
        <c:axId val="51548544"/>
      </c:barChart>
      <c:catAx>
        <c:axId val="51546752"/>
        <c:scaling>
          <c:orientation val="minMax"/>
        </c:scaling>
        <c:axPos val="b"/>
        <c:tickLblPos val="none"/>
        <c:spPr>
          <a:ln w="3175">
            <a:solidFill>
              <a:srgbClr val="000000"/>
            </a:solidFill>
            <a:prstDash val="solid"/>
          </a:ln>
        </c:spPr>
        <c:crossAx val="51548544"/>
        <c:crosses val="autoZero"/>
        <c:auto val="1"/>
        <c:lblAlgn val="ctr"/>
        <c:lblOffset val="100"/>
        <c:tickMarkSkip val="1"/>
      </c:catAx>
      <c:valAx>
        <c:axId val="51548544"/>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1546752"/>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fr-FR"/>
  <c:roundedCorners val="1"/>
  <c:chart>
    <c:plotArea>
      <c:layout/>
      <c:barChart>
        <c:barDir val="col"/>
        <c:grouping val="clustered"/>
        <c:ser>
          <c:idx val="0"/>
          <c:order val="0"/>
          <c:spPr>
            <a:solidFill>
              <a:srgbClr val="9999FF"/>
            </a:solidFill>
            <a:ln w="12700">
              <a:solidFill>
                <a:srgbClr val="000000"/>
              </a:solidFill>
              <a:prstDash val="solid"/>
            </a:ln>
          </c:spPr>
          <c:cat>
            <c:strRef>
              <c:f>integration!$E$1:$J$1</c:f>
              <c:strCache>
                <c:ptCount val="6"/>
                <c:pt idx="0">
                  <c:v>2h.1</c:v>
                </c:pt>
                <c:pt idx="1">
                  <c:v>2h.2</c:v>
                </c:pt>
                <c:pt idx="2">
                  <c:v>6h.1</c:v>
                </c:pt>
                <c:pt idx="3">
                  <c:v>6h.2</c:v>
                </c:pt>
                <c:pt idx="4">
                  <c:v>30h.1</c:v>
                </c:pt>
                <c:pt idx="5">
                  <c:v>30h.2</c:v>
                </c:pt>
              </c:strCache>
            </c:strRef>
          </c:cat>
          <c:val>
            <c:numRef>
              <c:f>integration!$E$85:$J$85</c:f>
              <c:numCache>
                <c:formatCode>General</c:formatCode>
                <c:ptCount val="6"/>
                <c:pt idx="0">
                  <c:v>1.05</c:v>
                </c:pt>
                <c:pt idx="1">
                  <c:v>0.96</c:v>
                </c:pt>
                <c:pt idx="2">
                  <c:v>1.24</c:v>
                </c:pt>
                <c:pt idx="3">
                  <c:v>1.55</c:v>
                </c:pt>
                <c:pt idx="4">
                  <c:v>1.74</c:v>
                </c:pt>
                <c:pt idx="5">
                  <c:v>2.11</c:v>
                </c:pt>
              </c:numCache>
            </c:numRef>
          </c:val>
        </c:ser>
        <c:axId val="51554944"/>
        <c:axId val="51749248"/>
      </c:barChart>
      <c:catAx>
        <c:axId val="51554944"/>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9999FF"/>
                </a:solidFill>
                <a:latin typeface="Arial"/>
                <a:ea typeface="Arial"/>
                <a:cs typeface="Arial"/>
              </a:defRPr>
            </a:pPr>
            <a:endParaRPr lang="fr-FR"/>
          </a:p>
        </c:txPr>
        <c:crossAx val="51749248"/>
        <c:crosses val="autoZero"/>
        <c:auto val="1"/>
        <c:lblAlgn val="ctr"/>
        <c:lblOffset val="100"/>
        <c:tickLblSkip val="1"/>
        <c:tickMarkSkip val="1"/>
      </c:catAx>
      <c:valAx>
        <c:axId val="51749248"/>
        <c:scaling>
          <c:orientation val="minMax"/>
          <c:max val="7"/>
          <c:min val="-7"/>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51554944"/>
        <c:crosses val="autoZero"/>
        <c:crossBetween val="between"/>
        <c:majorUnit val="2"/>
        <c:minorUnit val="0.5"/>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fr-FR"/>
    </a:p>
  </c:txPr>
  <c:printSettings>
    <c:headerFooter/>
    <c:pageMargins b="1" l="0.75000000000000022" r="0.75000000000000022" t="1" header="0.49212598450000011" footer="0.4921259845000001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10</xdr:col>
      <xdr:colOff>0</xdr:colOff>
      <xdr:row>73</xdr:row>
      <xdr:rowOff>9525</xdr:rowOff>
    </xdr:from>
    <xdr:to>
      <xdr:col>10</xdr:col>
      <xdr:colOff>0</xdr:colOff>
      <xdr:row>73</xdr:row>
      <xdr:rowOff>914400</xdr:rowOff>
    </xdr:to>
    <xdr:graphicFrame macro="">
      <xdr:nvGraphicFramePr>
        <xdr:cNvPr id="102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28575</xdr:rowOff>
    </xdr:from>
    <xdr:to>
      <xdr:col>10</xdr:col>
      <xdr:colOff>0</xdr:colOff>
      <xdr:row>75</xdr:row>
      <xdr:rowOff>647700</xdr:rowOff>
    </xdr:to>
    <xdr:graphicFrame macro="">
      <xdr:nvGraphicFramePr>
        <xdr:cNvPr id="102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76</xdr:row>
      <xdr:rowOff>9525</xdr:rowOff>
    </xdr:from>
    <xdr:to>
      <xdr:col>10</xdr:col>
      <xdr:colOff>0</xdr:colOff>
      <xdr:row>76</xdr:row>
      <xdr:rowOff>1181100</xdr:rowOff>
    </xdr:to>
    <xdr:graphicFrame macro="">
      <xdr:nvGraphicFramePr>
        <xdr:cNvPr id="102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75</xdr:row>
      <xdr:rowOff>76200</xdr:rowOff>
    </xdr:from>
    <xdr:to>
      <xdr:col>10</xdr:col>
      <xdr:colOff>0</xdr:colOff>
      <xdr:row>75</xdr:row>
      <xdr:rowOff>203200</xdr:rowOff>
    </xdr:to>
    <xdr:sp macro="" textlink="">
      <xdr:nvSpPr>
        <xdr:cNvPr id="5" name="Text Box 11"/>
        <xdr:cNvSpPr txBox="1">
          <a:spLocks noChangeArrowheads="1"/>
        </xdr:cNvSpPr>
      </xdr:nvSpPr>
      <xdr:spPr bwMode="auto">
        <a:xfrm>
          <a:off x="12522200" y="19786600"/>
          <a:ext cx="0" cy="1270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76</xdr:row>
      <xdr:rowOff>25400</xdr:rowOff>
    </xdr:from>
    <xdr:to>
      <xdr:col>10</xdr:col>
      <xdr:colOff>0</xdr:colOff>
      <xdr:row>76</xdr:row>
      <xdr:rowOff>165100</xdr:rowOff>
    </xdr:to>
    <xdr:sp macro="" textlink="">
      <xdr:nvSpPr>
        <xdr:cNvPr id="6" name="Text Box 12"/>
        <xdr:cNvSpPr txBox="1">
          <a:spLocks noChangeArrowheads="1"/>
        </xdr:cNvSpPr>
      </xdr:nvSpPr>
      <xdr:spPr bwMode="auto">
        <a:xfrm>
          <a:off x="12522200" y="20129500"/>
          <a:ext cx="0" cy="1397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78</xdr:row>
      <xdr:rowOff>9525</xdr:rowOff>
    </xdr:from>
    <xdr:to>
      <xdr:col>10</xdr:col>
      <xdr:colOff>0</xdr:colOff>
      <xdr:row>78</xdr:row>
      <xdr:rowOff>1152525</xdr:rowOff>
    </xdr:to>
    <xdr:graphicFrame macro="">
      <xdr:nvGraphicFramePr>
        <xdr:cNvPr id="103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78</xdr:row>
      <xdr:rowOff>38100</xdr:rowOff>
    </xdr:from>
    <xdr:to>
      <xdr:col>10</xdr:col>
      <xdr:colOff>0</xdr:colOff>
      <xdr:row>78</xdr:row>
      <xdr:rowOff>165100</xdr:rowOff>
    </xdr:to>
    <xdr:sp macro="" textlink="">
      <xdr:nvSpPr>
        <xdr:cNvPr id="8" name="Text Box 14"/>
        <xdr:cNvSpPr txBox="1">
          <a:spLocks noChangeArrowheads="1"/>
        </xdr:cNvSpPr>
      </xdr:nvSpPr>
      <xdr:spPr bwMode="auto">
        <a:xfrm>
          <a:off x="12522200" y="20675600"/>
          <a:ext cx="0" cy="1270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72</xdr:row>
      <xdr:rowOff>28575</xdr:rowOff>
    </xdr:from>
    <xdr:to>
      <xdr:col>10</xdr:col>
      <xdr:colOff>0</xdr:colOff>
      <xdr:row>72</xdr:row>
      <xdr:rowOff>1181100</xdr:rowOff>
    </xdr:to>
    <xdr:graphicFrame macro="">
      <xdr:nvGraphicFramePr>
        <xdr:cNvPr id="103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72</xdr:row>
      <xdr:rowOff>1016000</xdr:rowOff>
    </xdr:from>
    <xdr:to>
      <xdr:col>10</xdr:col>
      <xdr:colOff>0</xdr:colOff>
      <xdr:row>72</xdr:row>
      <xdr:rowOff>1155700</xdr:rowOff>
    </xdr:to>
    <xdr:sp macro="" textlink="">
      <xdr:nvSpPr>
        <xdr:cNvPr id="10" name="Text Box 16"/>
        <xdr:cNvSpPr txBox="1">
          <a:spLocks noChangeArrowheads="1"/>
        </xdr:cNvSpPr>
      </xdr:nvSpPr>
      <xdr:spPr bwMode="auto">
        <a:xfrm>
          <a:off x="12522200" y="193294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25</xdr:row>
      <xdr:rowOff>9525</xdr:rowOff>
    </xdr:from>
    <xdr:to>
      <xdr:col>10</xdr:col>
      <xdr:colOff>9525</xdr:colOff>
      <xdr:row>25</xdr:row>
      <xdr:rowOff>1171575</xdr:rowOff>
    </xdr:to>
    <xdr:graphicFrame macro="">
      <xdr:nvGraphicFramePr>
        <xdr:cNvPr id="1034"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71</xdr:row>
      <xdr:rowOff>88900</xdr:rowOff>
    </xdr:from>
    <xdr:to>
      <xdr:col>10</xdr:col>
      <xdr:colOff>0</xdr:colOff>
      <xdr:row>71</xdr:row>
      <xdr:rowOff>304800</xdr:rowOff>
    </xdr:to>
    <xdr:sp macro="" textlink="">
      <xdr:nvSpPr>
        <xdr:cNvPr id="12" name="Text Box 18"/>
        <xdr:cNvSpPr txBox="1">
          <a:spLocks noChangeArrowheads="1"/>
        </xdr:cNvSpPr>
      </xdr:nvSpPr>
      <xdr:spPr bwMode="auto">
        <a:xfrm>
          <a:off x="12522200" y="18503900"/>
          <a:ext cx="0" cy="2159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Sugar transport protein 13</a:t>
          </a:r>
          <a:r>
            <a:rPr lang="fr-FR" sz="1000" b="1" i="0" strike="noStrike">
              <a:solidFill>
                <a:srgbClr val="000000"/>
              </a:solidFill>
              <a:latin typeface="Arial"/>
              <a:ea typeface="Arial"/>
              <a:cs typeface="Arial"/>
            </a:rPr>
            <a:t> </a:t>
          </a:r>
          <a:endParaRPr lang="fr-FR" sz="1000" b="0" i="0" strike="noStrike">
            <a:solidFill>
              <a:srgbClr val="000000"/>
            </a:solidFill>
            <a:latin typeface="Arial"/>
            <a:ea typeface="Arial"/>
            <a:cs typeface="Arial"/>
          </a:endParaRPr>
        </a:p>
        <a:p>
          <a:pPr algn="l" rtl="0">
            <a:defRPr sz="1000"/>
          </a:pPr>
          <a:r>
            <a:rPr lang="fr-FR" sz="800" b="0" i="0" strike="noStrike">
              <a:solidFill>
                <a:srgbClr val="000000"/>
              </a:solidFill>
              <a:latin typeface="Arial"/>
              <a:ea typeface="Arial"/>
              <a:cs typeface="Arial"/>
            </a:rPr>
            <a:t>AT5G26340</a:t>
          </a:r>
        </a:p>
      </xdr:txBody>
    </xdr:sp>
    <xdr:clientData/>
  </xdr:twoCellAnchor>
  <xdr:twoCellAnchor>
    <xdr:from>
      <xdr:col>10</xdr:col>
      <xdr:colOff>0</xdr:colOff>
      <xdr:row>72</xdr:row>
      <xdr:rowOff>165100</xdr:rowOff>
    </xdr:from>
    <xdr:to>
      <xdr:col>10</xdr:col>
      <xdr:colOff>0</xdr:colOff>
      <xdr:row>72</xdr:row>
      <xdr:rowOff>508000</xdr:rowOff>
    </xdr:to>
    <xdr:sp macro="" textlink="">
      <xdr:nvSpPr>
        <xdr:cNvPr id="13" name="Text Box 19"/>
        <xdr:cNvSpPr txBox="1">
          <a:spLocks noChangeArrowheads="1"/>
        </xdr:cNvSpPr>
      </xdr:nvSpPr>
      <xdr:spPr bwMode="auto">
        <a:xfrm>
          <a:off x="12522200" y="19189700"/>
          <a:ext cx="0" cy="1397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MATE efflux family protein</a:t>
          </a:r>
          <a:endParaRPr lang="fr-FR" sz="800" b="0" i="0" strike="noStrike">
            <a:solidFill>
              <a:srgbClr val="000000"/>
            </a:solidFill>
            <a:latin typeface="Arial"/>
            <a:ea typeface="Arial"/>
            <a:cs typeface="Arial"/>
          </a:endParaRPr>
        </a:p>
        <a:p>
          <a:pPr algn="l" rtl="0">
            <a:defRPr sz="1000"/>
          </a:pPr>
          <a:r>
            <a:rPr lang="fr-FR" sz="800" b="0" i="0" strike="noStrike">
              <a:solidFill>
                <a:srgbClr val="000000"/>
              </a:solidFill>
              <a:latin typeface="Arial"/>
              <a:ea typeface="Arial"/>
              <a:cs typeface="Arial"/>
            </a:rPr>
            <a:t>AT1G331100</a:t>
          </a:r>
        </a:p>
      </xdr:txBody>
    </xdr:sp>
    <xdr:clientData/>
  </xdr:twoCellAnchor>
  <xdr:twoCellAnchor>
    <xdr:from>
      <xdr:col>10</xdr:col>
      <xdr:colOff>0</xdr:colOff>
      <xdr:row>73</xdr:row>
      <xdr:rowOff>850900</xdr:rowOff>
    </xdr:from>
    <xdr:to>
      <xdr:col>10</xdr:col>
      <xdr:colOff>0</xdr:colOff>
      <xdr:row>73</xdr:row>
      <xdr:rowOff>914400</xdr:rowOff>
    </xdr:to>
    <xdr:sp macro="" textlink="">
      <xdr:nvSpPr>
        <xdr:cNvPr id="14" name="Text Box 20"/>
        <xdr:cNvSpPr txBox="1">
          <a:spLocks noChangeArrowheads="1"/>
        </xdr:cNvSpPr>
      </xdr:nvSpPr>
      <xdr:spPr bwMode="auto">
        <a:xfrm>
          <a:off x="12522200" y="19558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IRT1 </a:t>
          </a:r>
          <a:r>
            <a:rPr lang="fr-FR" sz="800" b="0" i="0" strike="noStrike">
              <a:solidFill>
                <a:srgbClr val="000000"/>
              </a:solidFill>
              <a:latin typeface="Arial"/>
              <a:ea typeface="Arial"/>
              <a:cs typeface="Arial"/>
            </a:rPr>
            <a:t>(AT4G196900)</a:t>
          </a:r>
        </a:p>
      </xdr:txBody>
    </xdr:sp>
    <xdr:clientData/>
  </xdr:twoCellAnchor>
  <xdr:twoCellAnchor>
    <xdr:from>
      <xdr:col>10</xdr:col>
      <xdr:colOff>0</xdr:colOff>
      <xdr:row>75</xdr:row>
      <xdr:rowOff>952500</xdr:rowOff>
    </xdr:from>
    <xdr:to>
      <xdr:col>10</xdr:col>
      <xdr:colOff>0</xdr:colOff>
      <xdr:row>75</xdr:row>
      <xdr:rowOff>1257300</xdr:rowOff>
    </xdr:to>
    <xdr:sp macro="" textlink="">
      <xdr:nvSpPr>
        <xdr:cNvPr id="15" name="Text Box 21"/>
        <xdr:cNvSpPr txBox="1">
          <a:spLocks noChangeArrowheads="1"/>
        </xdr:cNvSpPr>
      </xdr:nvSpPr>
      <xdr:spPr bwMode="auto">
        <a:xfrm>
          <a:off x="12522200" y="201041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Aquaporin NIP2,1</a:t>
          </a:r>
          <a:r>
            <a:rPr lang="fr-FR" sz="800" b="0" i="0" strike="noStrike">
              <a:solidFill>
                <a:srgbClr val="000000"/>
              </a:solidFill>
              <a:latin typeface="Arial"/>
              <a:ea typeface="Arial"/>
              <a:cs typeface="Arial"/>
            </a:rPr>
            <a:t> (At2g34390)</a:t>
          </a:r>
        </a:p>
      </xdr:txBody>
    </xdr:sp>
    <xdr:clientData/>
  </xdr:twoCellAnchor>
  <xdr:twoCellAnchor>
    <xdr:from>
      <xdr:col>10</xdr:col>
      <xdr:colOff>0</xdr:colOff>
      <xdr:row>76</xdr:row>
      <xdr:rowOff>927100</xdr:rowOff>
    </xdr:from>
    <xdr:to>
      <xdr:col>10</xdr:col>
      <xdr:colOff>0</xdr:colOff>
      <xdr:row>76</xdr:row>
      <xdr:rowOff>1092200</xdr:rowOff>
    </xdr:to>
    <xdr:sp macro="" textlink="">
      <xdr:nvSpPr>
        <xdr:cNvPr id="16" name="Text Box 22"/>
        <xdr:cNvSpPr txBox="1">
          <a:spLocks noChangeArrowheads="1"/>
        </xdr:cNvSpPr>
      </xdr:nvSpPr>
      <xdr:spPr bwMode="auto">
        <a:xfrm>
          <a:off x="12522200" y="204089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AtDUR3 </a:t>
          </a:r>
          <a:r>
            <a:rPr lang="fr-FR" sz="800" b="0" i="0" strike="noStrike">
              <a:solidFill>
                <a:srgbClr val="000000"/>
              </a:solidFill>
              <a:latin typeface="Arial"/>
              <a:ea typeface="Arial"/>
              <a:cs typeface="Arial"/>
            </a:rPr>
            <a:t>(At5g45380)</a:t>
          </a:r>
        </a:p>
      </xdr:txBody>
    </xdr:sp>
    <xdr:clientData/>
  </xdr:twoCellAnchor>
  <xdr:twoCellAnchor>
    <xdr:from>
      <xdr:col>10</xdr:col>
      <xdr:colOff>0</xdr:colOff>
      <xdr:row>78</xdr:row>
      <xdr:rowOff>914400</xdr:rowOff>
    </xdr:from>
    <xdr:to>
      <xdr:col>10</xdr:col>
      <xdr:colOff>0</xdr:colOff>
      <xdr:row>78</xdr:row>
      <xdr:rowOff>1104900</xdr:rowOff>
    </xdr:to>
    <xdr:sp macro="" textlink="">
      <xdr:nvSpPr>
        <xdr:cNvPr id="17" name="Text Box 23"/>
        <xdr:cNvSpPr txBox="1">
          <a:spLocks noChangeArrowheads="1"/>
        </xdr:cNvSpPr>
      </xdr:nvSpPr>
      <xdr:spPr bwMode="auto">
        <a:xfrm>
          <a:off x="12522200" y="21094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AtNRT2.5 </a:t>
          </a:r>
          <a:r>
            <a:rPr lang="fr-FR" sz="800" b="0" i="0" strike="noStrike">
              <a:solidFill>
                <a:srgbClr val="000000"/>
              </a:solidFill>
              <a:latin typeface="Arial"/>
              <a:ea typeface="Arial"/>
              <a:cs typeface="Arial"/>
            </a:rPr>
            <a:t>(At1g12940)</a:t>
          </a:r>
        </a:p>
      </xdr:txBody>
    </xdr:sp>
    <xdr:clientData/>
  </xdr:twoCellAnchor>
  <xdr:twoCellAnchor>
    <xdr:from>
      <xdr:col>10</xdr:col>
      <xdr:colOff>0</xdr:colOff>
      <xdr:row>28</xdr:row>
      <xdr:rowOff>9525</xdr:rowOff>
    </xdr:from>
    <xdr:to>
      <xdr:col>10</xdr:col>
      <xdr:colOff>0</xdr:colOff>
      <xdr:row>28</xdr:row>
      <xdr:rowOff>609600</xdr:rowOff>
    </xdr:to>
    <xdr:graphicFrame macro="">
      <xdr:nvGraphicFramePr>
        <xdr:cNvPr id="1041"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28</xdr:row>
      <xdr:rowOff>1079500</xdr:rowOff>
    </xdr:from>
    <xdr:to>
      <xdr:col>10</xdr:col>
      <xdr:colOff>0</xdr:colOff>
      <xdr:row>28</xdr:row>
      <xdr:rowOff>609600</xdr:rowOff>
    </xdr:to>
    <xdr:sp macro="" textlink="">
      <xdr:nvSpPr>
        <xdr:cNvPr id="19" name="Text Box 25"/>
        <xdr:cNvSpPr txBox="1">
          <a:spLocks noChangeArrowheads="1"/>
        </xdr:cNvSpPr>
      </xdr:nvSpPr>
      <xdr:spPr bwMode="auto">
        <a:xfrm>
          <a:off x="12522200" y="73914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28</xdr:row>
      <xdr:rowOff>1295400</xdr:rowOff>
    </xdr:from>
    <xdr:to>
      <xdr:col>10</xdr:col>
      <xdr:colOff>0</xdr:colOff>
      <xdr:row>29</xdr:row>
      <xdr:rowOff>104775</xdr:rowOff>
    </xdr:to>
    <xdr:graphicFrame macro="">
      <xdr:nvGraphicFramePr>
        <xdr:cNvPr id="1043"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2336800</xdr:rowOff>
    </xdr:from>
    <xdr:to>
      <xdr:col>10</xdr:col>
      <xdr:colOff>0</xdr:colOff>
      <xdr:row>29</xdr:row>
      <xdr:rowOff>76200</xdr:rowOff>
    </xdr:to>
    <xdr:sp macro="" textlink="">
      <xdr:nvSpPr>
        <xdr:cNvPr id="21" name="Text Box 27"/>
        <xdr:cNvSpPr txBox="1">
          <a:spLocks noChangeArrowheads="1"/>
        </xdr:cNvSpPr>
      </xdr:nvSpPr>
      <xdr:spPr bwMode="auto">
        <a:xfrm>
          <a:off x="12522200" y="7391400"/>
          <a:ext cx="0" cy="762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28</xdr:row>
      <xdr:rowOff>152400</xdr:rowOff>
    </xdr:from>
    <xdr:to>
      <xdr:col>10</xdr:col>
      <xdr:colOff>0</xdr:colOff>
      <xdr:row>28</xdr:row>
      <xdr:rowOff>317500</xdr:rowOff>
    </xdr:to>
    <xdr:sp macro="" textlink="">
      <xdr:nvSpPr>
        <xdr:cNvPr id="22" name="Text Box 28"/>
        <xdr:cNvSpPr txBox="1">
          <a:spLocks noChangeArrowheads="1"/>
        </xdr:cNvSpPr>
      </xdr:nvSpPr>
      <xdr:spPr bwMode="auto">
        <a:xfrm>
          <a:off x="12522200" y="73914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PAP17 </a:t>
          </a:r>
          <a:r>
            <a:rPr lang="fr-FR" sz="800" b="0" i="0" strike="noStrike">
              <a:solidFill>
                <a:srgbClr val="000000"/>
              </a:solidFill>
              <a:latin typeface="Arial"/>
              <a:ea typeface="Arial"/>
              <a:cs typeface="Arial"/>
            </a:rPr>
            <a:t>(At3g17790)</a:t>
          </a:r>
        </a:p>
      </xdr:txBody>
    </xdr:sp>
    <xdr:clientData/>
  </xdr:twoCellAnchor>
  <xdr:twoCellAnchor>
    <xdr:from>
      <xdr:col>10</xdr:col>
      <xdr:colOff>0</xdr:colOff>
      <xdr:row>28</xdr:row>
      <xdr:rowOff>1435100</xdr:rowOff>
    </xdr:from>
    <xdr:to>
      <xdr:col>10</xdr:col>
      <xdr:colOff>0</xdr:colOff>
      <xdr:row>28</xdr:row>
      <xdr:rowOff>609600</xdr:rowOff>
    </xdr:to>
    <xdr:sp macro="" textlink="">
      <xdr:nvSpPr>
        <xdr:cNvPr id="23" name="Text Box 29"/>
        <xdr:cNvSpPr txBox="1">
          <a:spLocks noChangeArrowheads="1"/>
        </xdr:cNvSpPr>
      </xdr:nvSpPr>
      <xdr:spPr bwMode="auto">
        <a:xfrm>
          <a:off x="12522200" y="73914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PAP17 </a:t>
          </a:r>
          <a:r>
            <a:rPr lang="fr-FR" sz="800" b="0" i="0" strike="noStrike">
              <a:solidFill>
                <a:srgbClr val="000000"/>
              </a:solidFill>
              <a:latin typeface="Arial"/>
              <a:ea typeface="Arial"/>
              <a:cs typeface="Arial"/>
            </a:rPr>
            <a:t>(At3g17790)</a:t>
          </a:r>
        </a:p>
      </xdr:txBody>
    </xdr:sp>
    <xdr:clientData/>
  </xdr:twoCellAnchor>
  <xdr:twoCellAnchor>
    <xdr:from>
      <xdr:col>10</xdr:col>
      <xdr:colOff>0</xdr:colOff>
      <xdr:row>25</xdr:row>
      <xdr:rowOff>927100</xdr:rowOff>
    </xdr:from>
    <xdr:to>
      <xdr:col>10</xdr:col>
      <xdr:colOff>0</xdr:colOff>
      <xdr:row>25</xdr:row>
      <xdr:rowOff>1092200</xdr:rowOff>
    </xdr:to>
    <xdr:sp macro="" textlink="">
      <xdr:nvSpPr>
        <xdr:cNvPr id="24" name="Text Box 30"/>
        <xdr:cNvSpPr txBox="1">
          <a:spLocks noChangeArrowheads="1"/>
        </xdr:cNvSpPr>
      </xdr:nvSpPr>
      <xdr:spPr bwMode="auto">
        <a:xfrm>
          <a:off x="12522200" y="67818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FRO2 </a:t>
          </a:r>
          <a:r>
            <a:rPr lang="fr-FR" sz="800" b="0" i="0" strike="noStrike">
              <a:solidFill>
                <a:srgbClr val="000000"/>
              </a:solidFill>
              <a:latin typeface="Arial"/>
              <a:ea typeface="Arial"/>
              <a:cs typeface="Arial"/>
            </a:rPr>
            <a:t>(At1g01580)</a:t>
          </a:r>
        </a:p>
      </xdr:txBody>
    </xdr:sp>
    <xdr:clientData/>
  </xdr:twoCellAnchor>
  <xdr:twoCellAnchor>
    <xdr:from>
      <xdr:col>10</xdr:col>
      <xdr:colOff>0</xdr:colOff>
      <xdr:row>84</xdr:row>
      <xdr:rowOff>9525</xdr:rowOff>
    </xdr:from>
    <xdr:to>
      <xdr:col>10</xdr:col>
      <xdr:colOff>9525</xdr:colOff>
      <xdr:row>85</xdr:row>
      <xdr:rowOff>0</xdr:rowOff>
    </xdr:to>
    <xdr:graphicFrame macro="">
      <xdr:nvGraphicFramePr>
        <xdr:cNvPr id="1048"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0</xdr:colOff>
      <xdr:row>84</xdr:row>
      <xdr:rowOff>838200</xdr:rowOff>
    </xdr:from>
    <xdr:to>
      <xdr:col>10</xdr:col>
      <xdr:colOff>0</xdr:colOff>
      <xdr:row>84</xdr:row>
      <xdr:rowOff>927100</xdr:rowOff>
    </xdr:to>
    <xdr:sp macro="" textlink="">
      <xdr:nvSpPr>
        <xdr:cNvPr id="26" name="Text Box 32"/>
        <xdr:cNvSpPr txBox="1">
          <a:spLocks noChangeArrowheads="1"/>
        </xdr:cNvSpPr>
      </xdr:nvSpPr>
      <xdr:spPr bwMode="auto">
        <a:xfrm>
          <a:off x="12522200" y="230759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84</xdr:row>
      <xdr:rowOff>127000</xdr:rowOff>
    </xdr:from>
    <xdr:to>
      <xdr:col>10</xdr:col>
      <xdr:colOff>0</xdr:colOff>
      <xdr:row>84</xdr:row>
      <xdr:rowOff>266700</xdr:rowOff>
    </xdr:to>
    <xdr:sp macro="" textlink="">
      <xdr:nvSpPr>
        <xdr:cNvPr id="27" name="Text Box 33"/>
        <xdr:cNvSpPr txBox="1">
          <a:spLocks noChangeArrowheads="1"/>
        </xdr:cNvSpPr>
      </xdr:nvSpPr>
      <xdr:spPr bwMode="auto">
        <a:xfrm>
          <a:off x="12522200" y="22593300"/>
          <a:ext cx="0" cy="1397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UGT73B4 </a:t>
          </a:r>
          <a:r>
            <a:rPr lang="fr-FR" sz="800" b="0" i="0" strike="noStrike">
              <a:solidFill>
                <a:srgbClr val="000000"/>
              </a:solidFill>
              <a:latin typeface="Arial"/>
              <a:ea typeface="Arial"/>
              <a:cs typeface="Arial"/>
            </a:rPr>
            <a:t>(At2g15490)</a:t>
          </a:r>
        </a:p>
      </xdr:txBody>
    </xdr:sp>
    <xdr:clientData/>
  </xdr:twoCellAnchor>
  <xdr:twoCellAnchor>
    <xdr:from>
      <xdr:col>10</xdr:col>
      <xdr:colOff>0</xdr:colOff>
      <xdr:row>18</xdr:row>
      <xdr:rowOff>127000</xdr:rowOff>
    </xdr:from>
    <xdr:to>
      <xdr:col>10</xdr:col>
      <xdr:colOff>0</xdr:colOff>
      <xdr:row>18</xdr:row>
      <xdr:rowOff>292100</xdr:rowOff>
    </xdr:to>
    <xdr:sp macro="" textlink="">
      <xdr:nvSpPr>
        <xdr:cNvPr id="28" name="Text Box 35"/>
        <xdr:cNvSpPr txBox="1">
          <a:spLocks noChangeArrowheads="1"/>
        </xdr:cNvSpPr>
      </xdr:nvSpPr>
      <xdr:spPr bwMode="auto">
        <a:xfrm>
          <a:off x="12522200" y="4165600"/>
          <a:ext cx="0" cy="1016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AtGSTU8 </a:t>
          </a:r>
          <a:r>
            <a:rPr lang="fr-FR" sz="800" b="0" i="0" strike="noStrike">
              <a:solidFill>
                <a:srgbClr val="000000"/>
              </a:solidFill>
              <a:latin typeface="Arial"/>
              <a:ea typeface="Arial"/>
              <a:cs typeface="Arial"/>
            </a:rPr>
            <a:t>(At3g09270)</a:t>
          </a:r>
        </a:p>
      </xdr:txBody>
    </xdr:sp>
    <xdr:clientData/>
  </xdr:twoCellAnchor>
  <xdr:twoCellAnchor>
    <xdr:from>
      <xdr:col>10</xdr:col>
      <xdr:colOff>0</xdr:colOff>
      <xdr:row>18</xdr:row>
      <xdr:rowOff>927100</xdr:rowOff>
    </xdr:from>
    <xdr:to>
      <xdr:col>10</xdr:col>
      <xdr:colOff>0</xdr:colOff>
      <xdr:row>18</xdr:row>
      <xdr:rowOff>914400</xdr:rowOff>
    </xdr:to>
    <xdr:sp macro="" textlink="">
      <xdr:nvSpPr>
        <xdr:cNvPr id="29" name="Text Box 36"/>
        <xdr:cNvSpPr txBox="1">
          <a:spLocks noChangeArrowheads="1"/>
        </xdr:cNvSpPr>
      </xdr:nvSpPr>
      <xdr:spPr bwMode="auto">
        <a:xfrm>
          <a:off x="12522200" y="42672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83</xdr:row>
      <xdr:rowOff>9525</xdr:rowOff>
    </xdr:from>
    <xdr:to>
      <xdr:col>10</xdr:col>
      <xdr:colOff>0</xdr:colOff>
      <xdr:row>83</xdr:row>
      <xdr:rowOff>876300</xdr:rowOff>
    </xdr:to>
    <xdr:graphicFrame macro="">
      <xdr:nvGraphicFramePr>
        <xdr:cNvPr id="1053"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83</xdr:row>
      <xdr:rowOff>749300</xdr:rowOff>
    </xdr:from>
    <xdr:to>
      <xdr:col>10</xdr:col>
      <xdr:colOff>0</xdr:colOff>
      <xdr:row>83</xdr:row>
      <xdr:rowOff>838200</xdr:rowOff>
    </xdr:to>
    <xdr:sp macro="" textlink="">
      <xdr:nvSpPr>
        <xdr:cNvPr id="31" name="Text Box 38"/>
        <xdr:cNvSpPr txBox="1">
          <a:spLocks noChangeArrowheads="1"/>
        </xdr:cNvSpPr>
      </xdr:nvSpPr>
      <xdr:spPr bwMode="auto">
        <a:xfrm>
          <a:off x="12522200" y="224663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83</xdr:row>
      <xdr:rowOff>114300</xdr:rowOff>
    </xdr:from>
    <xdr:to>
      <xdr:col>10</xdr:col>
      <xdr:colOff>0</xdr:colOff>
      <xdr:row>83</xdr:row>
      <xdr:rowOff>241300</xdr:rowOff>
    </xdr:to>
    <xdr:sp macro="" textlink="">
      <xdr:nvSpPr>
        <xdr:cNvPr id="32" name="Text Box 39"/>
        <xdr:cNvSpPr txBox="1">
          <a:spLocks noChangeArrowheads="1"/>
        </xdr:cNvSpPr>
      </xdr:nvSpPr>
      <xdr:spPr bwMode="auto">
        <a:xfrm>
          <a:off x="12522200" y="22123400"/>
          <a:ext cx="0" cy="1270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NSP5 </a:t>
          </a:r>
          <a:r>
            <a:rPr lang="fr-FR" sz="800" b="0" i="0" strike="noStrike">
              <a:solidFill>
                <a:srgbClr val="000000"/>
              </a:solidFill>
              <a:latin typeface="Arial"/>
              <a:ea typeface="Arial"/>
              <a:cs typeface="Arial"/>
            </a:rPr>
            <a:t>(At5g48180)</a:t>
          </a:r>
        </a:p>
      </xdr:txBody>
    </xdr:sp>
    <xdr:clientData/>
  </xdr:twoCellAnchor>
  <xdr:twoCellAnchor>
    <xdr:from>
      <xdr:col>10</xdr:col>
      <xdr:colOff>0</xdr:colOff>
      <xdr:row>25</xdr:row>
      <xdr:rowOff>50800</xdr:rowOff>
    </xdr:from>
    <xdr:to>
      <xdr:col>10</xdr:col>
      <xdr:colOff>0</xdr:colOff>
      <xdr:row>25</xdr:row>
      <xdr:rowOff>165100</xdr:rowOff>
    </xdr:to>
    <xdr:sp macro="" textlink="">
      <xdr:nvSpPr>
        <xdr:cNvPr id="33" name="Text Box 40"/>
        <xdr:cNvSpPr txBox="1">
          <a:spLocks noChangeArrowheads="1"/>
        </xdr:cNvSpPr>
      </xdr:nvSpPr>
      <xdr:spPr bwMode="auto">
        <a:xfrm>
          <a:off x="12522200" y="6070600"/>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94</xdr:row>
      <xdr:rowOff>38100</xdr:rowOff>
    </xdr:from>
    <xdr:to>
      <xdr:col>10</xdr:col>
      <xdr:colOff>9525</xdr:colOff>
      <xdr:row>94</xdr:row>
      <xdr:rowOff>914400</xdr:rowOff>
    </xdr:to>
    <xdr:graphicFrame macro="">
      <xdr:nvGraphicFramePr>
        <xdr:cNvPr id="1057"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0</xdr:colOff>
      <xdr:row>94</xdr:row>
      <xdr:rowOff>88900</xdr:rowOff>
    </xdr:from>
    <xdr:to>
      <xdr:col>10</xdr:col>
      <xdr:colOff>0</xdr:colOff>
      <xdr:row>94</xdr:row>
      <xdr:rowOff>203200</xdr:rowOff>
    </xdr:to>
    <xdr:sp macro="" textlink="">
      <xdr:nvSpPr>
        <xdr:cNvPr id="35" name="Text Box 42"/>
        <xdr:cNvSpPr txBox="1">
          <a:spLocks noChangeArrowheads="1"/>
        </xdr:cNvSpPr>
      </xdr:nvSpPr>
      <xdr:spPr bwMode="auto">
        <a:xfrm>
          <a:off x="12522200" y="25222200"/>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94</xdr:row>
      <xdr:rowOff>863600</xdr:rowOff>
    </xdr:from>
    <xdr:to>
      <xdr:col>10</xdr:col>
      <xdr:colOff>0</xdr:colOff>
      <xdr:row>94</xdr:row>
      <xdr:rowOff>914400</xdr:rowOff>
    </xdr:to>
    <xdr:sp macro="" textlink="">
      <xdr:nvSpPr>
        <xdr:cNvPr id="36" name="Text Box 43"/>
        <xdr:cNvSpPr txBox="1">
          <a:spLocks noChangeArrowheads="1"/>
        </xdr:cNvSpPr>
      </xdr:nvSpPr>
      <xdr:spPr bwMode="auto">
        <a:xfrm>
          <a:off x="12522200" y="253619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APR1 </a:t>
          </a:r>
          <a:r>
            <a:rPr lang="fr-FR" sz="800" b="0" i="0" strike="noStrike">
              <a:solidFill>
                <a:srgbClr val="000000"/>
              </a:solidFill>
              <a:latin typeface="Arial"/>
              <a:ea typeface="Arial"/>
              <a:cs typeface="Arial"/>
            </a:rPr>
            <a:t>(At4g04610)</a:t>
          </a:r>
        </a:p>
      </xdr:txBody>
    </xdr:sp>
    <xdr:clientData/>
  </xdr:twoCellAnchor>
  <xdr:twoCellAnchor>
    <xdr:from>
      <xdr:col>10</xdr:col>
      <xdr:colOff>0</xdr:colOff>
      <xdr:row>80</xdr:row>
      <xdr:rowOff>9525</xdr:rowOff>
    </xdr:from>
    <xdr:to>
      <xdr:col>10</xdr:col>
      <xdr:colOff>0</xdr:colOff>
      <xdr:row>80</xdr:row>
      <xdr:rowOff>914400</xdr:rowOff>
    </xdr:to>
    <xdr:graphicFrame macro="">
      <xdr:nvGraphicFramePr>
        <xdr:cNvPr id="1060"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0</xdr:colOff>
      <xdr:row>80</xdr:row>
      <xdr:rowOff>952500</xdr:rowOff>
    </xdr:from>
    <xdr:to>
      <xdr:col>10</xdr:col>
      <xdr:colOff>0</xdr:colOff>
      <xdr:row>80</xdr:row>
      <xdr:rowOff>914400</xdr:rowOff>
    </xdr:to>
    <xdr:sp macro="" textlink="">
      <xdr:nvSpPr>
        <xdr:cNvPr id="38" name="Text Box 45"/>
        <xdr:cNvSpPr txBox="1">
          <a:spLocks noChangeArrowheads="1"/>
        </xdr:cNvSpPr>
      </xdr:nvSpPr>
      <xdr:spPr bwMode="auto">
        <a:xfrm>
          <a:off x="12522200" y="215519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99</xdr:row>
      <xdr:rowOff>9525</xdr:rowOff>
    </xdr:from>
    <xdr:to>
      <xdr:col>10</xdr:col>
      <xdr:colOff>0</xdr:colOff>
      <xdr:row>99</xdr:row>
      <xdr:rowOff>914400</xdr:rowOff>
    </xdr:to>
    <xdr:graphicFrame macro="">
      <xdr:nvGraphicFramePr>
        <xdr:cNvPr id="1062"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0</xdr:colOff>
      <xdr:row>99</xdr:row>
      <xdr:rowOff>952500</xdr:rowOff>
    </xdr:from>
    <xdr:to>
      <xdr:col>10</xdr:col>
      <xdr:colOff>0</xdr:colOff>
      <xdr:row>99</xdr:row>
      <xdr:rowOff>914400</xdr:rowOff>
    </xdr:to>
    <xdr:sp macro="" textlink="">
      <xdr:nvSpPr>
        <xdr:cNvPr id="40" name="Text Box 47"/>
        <xdr:cNvSpPr txBox="1">
          <a:spLocks noChangeArrowheads="1"/>
        </xdr:cNvSpPr>
      </xdr:nvSpPr>
      <xdr:spPr bwMode="auto">
        <a:xfrm>
          <a:off x="12522200" y="270383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99</xdr:row>
      <xdr:rowOff>139700</xdr:rowOff>
    </xdr:from>
    <xdr:to>
      <xdr:col>10</xdr:col>
      <xdr:colOff>0</xdr:colOff>
      <xdr:row>99</xdr:row>
      <xdr:rowOff>304800</xdr:rowOff>
    </xdr:to>
    <xdr:sp macro="" textlink="">
      <xdr:nvSpPr>
        <xdr:cNvPr id="41" name="Text Box 48"/>
        <xdr:cNvSpPr txBox="1">
          <a:spLocks noChangeArrowheads="1"/>
        </xdr:cNvSpPr>
      </xdr:nvSpPr>
      <xdr:spPr bwMode="auto">
        <a:xfrm>
          <a:off x="12522200" y="26949400"/>
          <a:ext cx="0" cy="889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WRKY46 </a:t>
          </a:r>
          <a:r>
            <a:rPr lang="fr-FR" sz="800" b="0" i="0" strike="noStrike">
              <a:solidFill>
                <a:srgbClr val="000000"/>
              </a:solidFill>
              <a:latin typeface="Arial"/>
              <a:ea typeface="Arial"/>
              <a:cs typeface="Arial"/>
            </a:rPr>
            <a:t>(At2g46400)</a:t>
          </a:r>
        </a:p>
      </xdr:txBody>
    </xdr:sp>
    <xdr:clientData/>
  </xdr:twoCellAnchor>
  <xdr:twoCellAnchor>
    <xdr:from>
      <xdr:col>10</xdr:col>
      <xdr:colOff>0</xdr:colOff>
      <xdr:row>100</xdr:row>
      <xdr:rowOff>9525</xdr:rowOff>
    </xdr:from>
    <xdr:to>
      <xdr:col>10</xdr:col>
      <xdr:colOff>0</xdr:colOff>
      <xdr:row>100</xdr:row>
      <xdr:rowOff>1171575</xdr:rowOff>
    </xdr:to>
    <xdr:graphicFrame macro="">
      <xdr:nvGraphicFramePr>
        <xdr:cNvPr id="1065"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0</xdr:colOff>
      <xdr:row>100</xdr:row>
      <xdr:rowOff>990600</xdr:rowOff>
    </xdr:from>
    <xdr:to>
      <xdr:col>10</xdr:col>
      <xdr:colOff>0</xdr:colOff>
      <xdr:row>100</xdr:row>
      <xdr:rowOff>1104900</xdr:rowOff>
    </xdr:to>
    <xdr:sp macro="" textlink="">
      <xdr:nvSpPr>
        <xdr:cNvPr id="43" name="Text Box 50"/>
        <xdr:cNvSpPr txBox="1">
          <a:spLocks noChangeArrowheads="1"/>
        </xdr:cNvSpPr>
      </xdr:nvSpPr>
      <xdr:spPr bwMode="auto">
        <a:xfrm>
          <a:off x="12522200" y="274955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101</xdr:row>
      <xdr:rowOff>9525</xdr:rowOff>
    </xdr:from>
    <xdr:to>
      <xdr:col>10</xdr:col>
      <xdr:colOff>0</xdr:colOff>
      <xdr:row>101</xdr:row>
      <xdr:rowOff>885825</xdr:rowOff>
    </xdr:to>
    <xdr:graphicFrame macro="">
      <xdr:nvGraphicFramePr>
        <xdr:cNvPr id="1067"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0</xdr:colOff>
      <xdr:row>101</xdr:row>
      <xdr:rowOff>736600</xdr:rowOff>
    </xdr:from>
    <xdr:to>
      <xdr:col>10</xdr:col>
      <xdr:colOff>0</xdr:colOff>
      <xdr:row>101</xdr:row>
      <xdr:rowOff>825500</xdr:rowOff>
    </xdr:to>
    <xdr:sp macro="" textlink="">
      <xdr:nvSpPr>
        <xdr:cNvPr id="45" name="Text Box 53"/>
        <xdr:cNvSpPr txBox="1">
          <a:spLocks noChangeArrowheads="1"/>
        </xdr:cNvSpPr>
      </xdr:nvSpPr>
      <xdr:spPr bwMode="auto">
        <a:xfrm>
          <a:off x="12522200" y="279527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100</xdr:row>
      <xdr:rowOff>139700</xdr:rowOff>
    </xdr:from>
    <xdr:to>
      <xdr:col>10</xdr:col>
      <xdr:colOff>0</xdr:colOff>
      <xdr:row>100</xdr:row>
      <xdr:rowOff>304800</xdr:rowOff>
    </xdr:to>
    <xdr:sp macro="" textlink="">
      <xdr:nvSpPr>
        <xdr:cNvPr id="46" name="Text Box 54"/>
        <xdr:cNvSpPr txBox="1">
          <a:spLocks noChangeArrowheads="1"/>
        </xdr:cNvSpPr>
      </xdr:nvSpPr>
      <xdr:spPr bwMode="auto">
        <a:xfrm>
          <a:off x="12522200" y="27178000"/>
          <a:ext cx="0" cy="1651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WRKY70 </a:t>
          </a:r>
          <a:r>
            <a:rPr lang="fr-FR" sz="800" b="0" i="0" strike="noStrike">
              <a:solidFill>
                <a:srgbClr val="000000"/>
              </a:solidFill>
              <a:latin typeface="Arial"/>
              <a:ea typeface="Arial"/>
              <a:cs typeface="Arial"/>
            </a:rPr>
            <a:t>(At3g56400)</a:t>
          </a:r>
        </a:p>
      </xdr:txBody>
    </xdr:sp>
    <xdr:clientData/>
  </xdr:twoCellAnchor>
  <xdr:twoCellAnchor>
    <xdr:from>
      <xdr:col>10</xdr:col>
      <xdr:colOff>0</xdr:colOff>
      <xdr:row>101</xdr:row>
      <xdr:rowOff>88900</xdr:rowOff>
    </xdr:from>
    <xdr:to>
      <xdr:col>10</xdr:col>
      <xdr:colOff>0</xdr:colOff>
      <xdr:row>101</xdr:row>
      <xdr:rowOff>215900</xdr:rowOff>
    </xdr:to>
    <xdr:sp macro="" textlink="">
      <xdr:nvSpPr>
        <xdr:cNvPr id="47" name="Text Box 55"/>
        <xdr:cNvSpPr txBox="1">
          <a:spLocks noChangeArrowheads="1"/>
        </xdr:cNvSpPr>
      </xdr:nvSpPr>
      <xdr:spPr bwMode="auto">
        <a:xfrm>
          <a:off x="12522200" y="27584400"/>
          <a:ext cx="0" cy="1270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NPR1 paralog </a:t>
          </a:r>
          <a:r>
            <a:rPr lang="fr-FR" sz="800" b="0" i="0" strike="noStrike">
              <a:solidFill>
                <a:srgbClr val="000000"/>
              </a:solidFill>
              <a:latin typeface="Arial"/>
              <a:ea typeface="Arial"/>
              <a:cs typeface="Arial"/>
            </a:rPr>
            <a:t>(At5g45110)</a:t>
          </a:r>
        </a:p>
      </xdr:txBody>
    </xdr:sp>
    <xdr:clientData/>
  </xdr:twoCellAnchor>
  <xdr:twoCellAnchor>
    <xdr:from>
      <xdr:col>10</xdr:col>
      <xdr:colOff>0</xdr:colOff>
      <xdr:row>102</xdr:row>
      <xdr:rowOff>9525</xdr:rowOff>
    </xdr:from>
    <xdr:to>
      <xdr:col>10</xdr:col>
      <xdr:colOff>0</xdr:colOff>
      <xdr:row>103</xdr:row>
      <xdr:rowOff>0</xdr:rowOff>
    </xdr:to>
    <xdr:graphicFrame macro="">
      <xdr:nvGraphicFramePr>
        <xdr:cNvPr id="1071" name="Chart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0</xdr:colOff>
      <xdr:row>102</xdr:row>
      <xdr:rowOff>952500</xdr:rowOff>
    </xdr:from>
    <xdr:to>
      <xdr:col>10</xdr:col>
      <xdr:colOff>0</xdr:colOff>
      <xdr:row>102</xdr:row>
      <xdr:rowOff>914400</xdr:rowOff>
    </xdr:to>
    <xdr:sp macro="" textlink="">
      <xdr:nvSpPr>
        <xdr:cNvPr id="49" name="Text Box 57"/>
        <xdr:cNvSpPr txBox="1">
          <a:spLocks noChangeArrowheads="1"/>
        </xdr:cNvSpPr>
      </xdr:nvSpPr>
      <xdr:spPr bwMode="auto">
        <a:xfrm>
          <a:off x="12522200" y="281813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xdr:txBody>
    </xdr:sp>
    <xdr:clientData/>
  </xdr:twoCellAnchor>
  <xdr:twoCellAnchor>
    <xdr:from>
      <xdr:col>10</xdr:col>
      <xdr:colOff>0</xdr:colOff>
      <xdr:row>102</xdr:row>
      <xdr:rowOff>127000</xdr:rowOff>
    </xdr:from>
    <xdr:to>
      <xdr:col>10</xdr:col>
      <xdr:colOff>0</xdr:colOff>
      <xdr:row>102</xdr:row>
      <xdr:rowOff>292100</xdr:rowOff>
    </xdr:to>
    <xdr:sp macro="" textlink="">
      <xdr:nvSpPr>
        <xdr:cNvPr id="50" name="Text Box 58"/>
        <xdr:cNvSpPr txBox="1">
          <a:spLocks noChangeArrowheads="1"/>
        </xdr:cNvSpPr>
      </xdr:nvSpPr>
      <xdr:spPr bwMode="auto">
        <a:xfrm>
          <a:off x="12522200" y="28079700"/>
          <a:ext cx="0" cy="101600"/>
        </a:xfrm>
        <a:prstGeom prst="rect">
          <a:avLst/>
        </a:prstGeom>
        <a:noFill/>
        <a:ln w="9525">
          <a:noFill/>
          <a:miter lim="800000"/>
          <a:headEnd/>
          <a:tailEnd/>
        </a:ln>
      </xdr:spPr>
      <xdr:txBody>
        <a:bodyPr vertOverflow="clip" wrap="square" lIns="27432" tIns="18288" rIns="0" bIns="0" anchor="t" upright="1"/>
        <a:lstStyle/>
        <a:p>
          <a:pPr algn="l" rtl="0">
            <a:defRPr sz="1000"/>
          </a:pPr>
          <a:r>
            <a:rPr lang="fr-FR" sz="800" b="1" i="0" strike="noStrike">
              <a:solidFill>
                <a:srgbClr val="000000"/>
              </a:solidFill>
              <a:latin typeface="Arial"/>
              <a:ea typeface="Arial"/>
              <a:cs typeface="Arial"/>
            </a:rPr>
            <a:t>WRKY51 </a:t>
          </a:r>
          <a:r>
            <a:rPr lang="fr-FR" sz="800" b="0" i="0" strike="noStrike">
              <a:solidFill>
                <a:srgbClr val="000000"/>
              </a:solidFill>
              <a:latin typeface="Arial"/>
              <a:ea typeface="Arial"/>
              <a:cs typeface="Arial"/>
            </a:rPr>
            <a:t>(At5g64810)</a:t>
          </a:r>
        </a:p>
      </xdr:txBody>
    </xdr:sp>
    <xdr:clientData/>
  </xdr:twoCellAnchor>
  <xdr:twoCellAnchor>
    <xdr:from>
      <xdr:col>9</xdr:col>
      <xdr:colOff>457200</xdr:colOff>
      <xdr:row>103</xdr:row>
      <xdr:rowOff>38100</xdr:rowOff>
    </xdr:from>
    <xdr:to>
      <xdr:col>10</xdr:col>
      <xdr:colOff>0</xdr:colOff>
      <xdr:row>103</xdr:row>
      <xdr:rowOff>1104900</xdr:rowOff>
    </xdr:to>
    <xdr:graphicFrame macro="">
      <xdr:nvGraphicFramePr>
        <xdr:cNvPr id="1074"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0</xdr:colOff>
      <xdr:row>104</xdr:row>
      <xdr:rowOff>9525</xdr:rowOff>
    </xdr:from>
    <xdr:to>
      <xdr:col>10</xdr:col>
      <xdr:colOff>0</xdr:colOff>
      <xdr:row>104</xdr:row>
      <xdr:rowOff>866775</xdr:rowOff>
    </xdr:to>
    <xdr:graphicFrame macro="">
      <xdr:nvGraphicFramePr>
        <xdr:cNvPr id="1075" name="Chart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10</xdr:col>
      <xdr:colOff>0</xdr:colOff>
      <xdr:row>105</xdr:row>
      <xdr:rowOff>0</xdr:rowOff>
    </xdr:from>
    <xdr:to>
      <xdr:col>10</xdr:col>
      <xdr:colOff>0</xdr:colOff>
      <xdr:row>105</xdr:row>
      <xdr:rowOff>914400</xdr:rowOff>
    </xdr:to>
    <xdr:graphicFrame macro="">
      <xdr:nvGraphicFramePr>
        <xdr:cNvPr id="1076"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0</xdr:colOff>
      <xdr:row>106</xdr:row>
      <xdr:rowOff>0</xdr:rowOff>
    </xdr:from>
    <xdr:to>
      <xdr:col>10</xdr:col>
      <xdr:colOff>0</xdr:colOff>
      <xdr:row>106</xdr:row>
      <xdr:rowOff>1152525</xdr:rowOff>
    </xdr:to>
    <xdr:graphicFrame macro="">
      <xdr:nvGraphicFramePr>
        <xdr:cNvPr id="1077" name="Chart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0</xdr:colOff>
      <xdr:row>107</xdr:row>
      <xdr:rowOff>0</xdr:rowOff>
    </xdr:from>
    <xdr:to>
      <xdr:col>10</xdr:col>
      <xdr:colOff>0</xdr:colOff>
      <xdr:row>107</xdr:row>
      <xdr:rowOff>914400</xdr:rowOff>
    </xdr:to>
    <xdr:graphicFrame macro="">
      <xdr:nvGraphicFramePr>
        <xdr:cNvPr id="1078" name="Chart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108</xdr:row>
      <xdr:rowOff>0</xdr:rowOff>
    </xdr:from>
    <xdr:to>
      <xdr:col>10</xdr:col>
      <xdr:colOff>0</xdr:colOff>
      <xdr:row>108</xdr:row>
      <xdr:rowOff>1171575</xdr:rowOff>
    </xdr:to>
    <xdr:graphicFrame macro="">
      <xdr:nvGraphicFramePr>
        <xdr:cNvPr id="1079" name="Chart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0</xdr:colOff>
      <xdr:row>41</xdr:row>
      <xdr:rowOff>0</xdr:rowOff>
    </xdr:from>
    <xdr:to>
      <xdr:col>10</xdr:col>
      <xdr:colOff>0</xdr:colOff>
      <xdr:row>41</xdr:row>
      <xdr:rowOff>914400</xdr:rowOff>
    </xdr:to>
    <xdr:graphicFrame macro="">
      <xdr:nvGraphicFramePr>
        <xdr:cNvPr id="1080" name="Chart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10</xdr:col>
      <xdr:colOff>0</xdr:colOff>
      <xdr:row>43</xdr:row>
      <xdr:rowOff>0</xdr:rowOff>
    </xdr:from>
    <xdr:to>
      <xdr:col>10</xdr:col>
      <xdr:colOff>0</xdr:colOff>
      <xdr:row>43</xdr:row>
      <xdr:rowOff>1171575</xdr:rowOff>
    </xdr:to>
    <xdr:graphicFrame macro="">
      <xdr:nvGraphicFramePr>
        <xdr:cNvPr id="1081"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10</xdr:col>
      <xdr:colOff>0</xdr:colOff>
      <xdr:row>44</xdr:row>
      <xdr:rowOff>0</xdr:rowOff>
    </xdr:from>
    <xdr:to>
      <xdr:col>10</xdr:col>
      <xdr:colOff>0</xdr:colOff>
      <xdr:row>44</xdr:row>
      <xdr:rowOff>914400</xdr:rowOff>
    </xdr:to>
    <xdr:graphicFrame macro="">
      <xdr:nvGraphicFramePr>
        <xdr:cNvPr id="1082" name="Chart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10</xdr:col>
      <xdr:colOff>0</xdr:colOff>
      <xdr:row>45</xdr:row>
      <xdr:rowOff>28575</xdr:rowOff>
    </xdr:from>
    <xdr:to>
      <xdr:col>10</xdr:col>
      <xdr:colOff>9525</xdr:colOff>
      <xdr:row>45</xdr:row>
      <xdr:rowOff>1171575</xdr:rowOff>
    </xdr:to>
    <xdr:graphicFrame macro="">
      <xdr:nvGraphicFramePr>
        <xdr:cNvPr id="1083"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47</xdr:row>
      <xdr:rowOff>0</xdr:rowOff>
    </xdr:from>
    <xdr:to>
      <xdr:col>10</xdr:col>
      <xdr:colOff>0</xdr:colOff>
      <xdr:row>47</xdr:row>
      <xdr:rowOff>914400</xdr:rowOff>
    </xdr:to>
    <xdr:graphicFrame macro="">
      <xdr:nvGraphicFramePr>
        <xdr:cNvPr id="1084"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xdr:col>
      <xdr:colOff>0</xdr:colOff>
      <xdr:row>48</xdr:row>
      <xdr:rowOff>9525</xdr:rowOff>
    </xdr:from>
    <xdr:to>
      <xdr:col>10</xdr:col>
      <xdr:colOff>0</xdr:colOff>
      <xdr:row>48</xdr:row>
      <xdr:rowOff>914400</xdr:rowOff>
    </xdr:to>
    <xdr:graphicFrame macro="">
      <xdr:nvGraphicFramePr>
        <xdr:cNvPr id="1085" name="Chart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xdr:col>
      <xdr:colOff>0</xdr:colOff>
      <xdr:row>137</xdr:row>
      <xdr:rowOff>0</xdr:rowOff>
    </xdr:from>
    <xdr:to>
      <xdr:col>10</xdr:col>
      <xdr:colOff>0</xdr:colOff>
      <xdr:row>137</xdr:row>
      <xdr:rowOff>914400</xdr:rowOff>
    </xdr:to>
    <xdr:graphicFrame macro="">
      <xdr:nvGraphicFramePr>
        <xdr:cNvPr id="1086"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0.20065</cdr:x>
      <cdr:y>0.7875</cdr:y>
    </cdr:from>
    <cdr:to>
      <cdr:x>0.925</cdr:x>
      <cdr:y>0.93103</cdr:y>
    </cdr:to>
    <cdr:sp macro="" textlink="">
      <cdr:nvSpPr>
        <cdr:cNvPr id="39937" name="Text Box 1"/>
        <cdr:cNvSpPr txBox="1">
          <a:spLocks xmlns:a="http://schemas.openxmlformats.org/drawingml/2006/main" noChangeArrowheads="1"/>
        </cdr:cNvSpPr>
      </cdr:nvSpPr>
      <cdr:spPr bwMode="auto">
        <a:xfrm xmlns:a="http://schemas.openxmlformats.org/drawingml/2006/main">
          <a:off x="147796" y="580073"/>
          <a:ext cx="533559" cy="10572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39938"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At3g54580</a:t>
          </a:r>
        </a:p>
      </cdr:txBody>
    </cdr:sp>
  </cdr:relSizeAnchor>
</c:userShapes>
</file>

<file path=xl/drawings/drawing11.xml><?xml version="1.0" encoding="utf-8"?>
<c:userShapes xmlns:c="http://schemas.openxmlformats.org/drawingml/2006/chart">
  <cdr:relSizeAnchor xmlns:cdr="http://schemas.openxmlformats.org/drawingml/2006/chartDrawing">
    <cdr:from>
      <cdr:x>0.20065</cdr:x>
      <cdr:y>0.78728</cdr:y>
    </cdr:from>
    <cdr:to>
      <cdr:x>0.925</cdr:x>
      <cdr:y>0.93103</cdr:y>
    </cdr:to>
    <cdr:sp macro="" textlink="">
      <cdr:nvSpPr>
        <cdr:cNvPr id="41985" name="Text Box 1"/>
        <cdr:cNvSpPr txBox="1">
          <a:spLocks xmlns:a="http://schemas.openxmlformats.org/drawingml/2006/main" noChangeArrowheads="1"/>
        </cdr:cNvSpPr>
      </cdr:nvSpPr>
      <cdr:spPr bwMode="auto">
        <a:xfrm xmlns:a="http://schemas.openxmlformats.org/drawingml/2006/main">
          <a:off x="147796" y="579914"/>
          <a:ext cx="533559" cy="10588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0.13384</cdr:y>
    </cdr:from>
    <cdr:to>
      <cdr:x>0.57866</cdr:x>
      <cdr:y>0.26509</cdr:y>
    </cdr:to>
    <cdr:sp macro="" textlink="">
      <cdr:nvSpPr>
        <cdr:cNvPr id="41986" name="Text Box 2"/>
        <cdr:cNvSpPr txBox="1">
          <a:spLocks xmlns:a="http://schemas.openxmlformats.org/drawingml/2006/main" noChangeArrowheads="1"/>
        </cdr:cNvSpPr>
      </cdr:nvSpPr>
      <cdr:spPr bwMode="auto">
        <a:xfrm xmlns:a="http://schemas.openxmlformats.org/drawingml/2006/main">
          <a:off x="135255" y="98584"/>
          <a:ext cx="290989" cy="966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At1g12560</a:t>
          </a:r>
        </a:p>
      </cdr:txBody>
    </cdr:sp>
  </cdr:relSizeAnchor>
</c:userShapes>
</file>

<file path=xl/drawings/drawing12.xml><?xml version="1.0" encoding="utf-8"?>
<c:userShapes xmlns:c="http://schemas.openxmlformats.org/drawingml/2006/chart">
  <cdr:relSizeAnchor xmlns:cdr="http://schemas.openxmlformats.org/drawingml/2006/chartDrawing">
    <cdr:from>
      <cdr:x>0.20065</cdr:x>
      <cdr:y>0.78685</cdr:y>
    </cdr:from>
    <cdr:to>
      <cdr:x>0.925</cdr:x>
      <cdr:y>0.93103</cdr:y>
    </cdr:to>
    <cdr:sp macro="" textlink="">
      <cdr:nvSpPr>
        <cdr:cNvPr id="44033" name="Text Box 1"/>
        <cdr:cNvSpPr txBox="1">
          <a:spLocks xmlns:a="http://schemas.openxmlformats.org/drawingml/2006/main" noChangeArrowheads="1"/>
        </cdr:cNvSpPr>
      </cdr:nvSpPr>
      <cdr:spPr bwMode="auto">
        <a:xfrm xmlns:a="http://schemas.openxmlformats.org/drawingml/2006/main">
          <a:off x="147796" y="579596"/>
          <a:ext cx="533559" cy="10620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44034"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At4g02270</a:t>
          </a:r>
        </a:p>
      </cdr:txBody>
    </cdr:sp>
  </cdr:relSizeAnchor>
</c:userShapes>
</file>

<file path=xl/drawings/drawing13.xml><?xml version="1.0" encoding="utf-8"?>
<c:userShapes xmlns:c="http://schemas.openxmlformats.org/drawingml/2006/chart">
  <cdr:relSizeAnchor xmlns:cdr="http://schemas.openxmlformats.org/drawingml/2006/chartDrawing">
    <cdr:from>
      <cdr:x>0.20065</cdr:x>
      <cdr:y>0.78772</cdr:y>
    </cdr:from>
    <cdr:to>
      <cdr:x>0.925</cdr:x>
      <cdr:y>0.93103</cdr:y>
    </cdr:to>
    <cdr:sp macro="" textlink="">
      <cdr:nvSpPr>
        <cdr:cNvPr id="46081" name="Text Box 1"/>
        <cdr:cNvSpPr txBox="1">
          <a:spLocks xmlns:a="http://schemas.openxmlformats.org/drawingml/2006/main" noChangeArrowheads="1"/>
        </cdr:cNvSpPr>
      </cdr:nvSpPr>
      <cdr:spPr bwMode="auto">
        <a:xfrm xmlns:a="http://schemas.openxmlformats.org/drawingml/2006/main">
          <a:off x="147796" y="580231"/>
          <a:ext cx="533559" cy="10556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46082"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At1g23720</a:t>
          </a:r>
        </a:p>
      </cdr:txBody>
    </cdr:sp>
  </cdr:relSizeAnchor>
</c:userShapes>
</file>

<file path=xl/drawings/drawing14.xml><?xml version="1.0" encoding="utf-8"?>
<c:userShapes xmlns:c="http://schemas.openxmlformats.org/drawingml/2006/chart">
  <cdr:relSizeAnchor xmlns:cdr="http://schemas.openxmlformats.org/drawingml/2006/chartDrawing">
    <cdr:from>
      <cdr:x>0.20065</cdr:x>
      <cdr:y>0.78728</cdr:y>
    </cdr:from>
    <cdr:to>
      <cdr:x>0.925</cdr:x>
      <cdr:y>0.93103</cdr:y>
    </cdr:to>
    <cdr:sp macro="" textlink="">
      <cdr:nvSpPr>
        <cdr:cNvPr id="48129" name="Text Box 1"/>
        <cdr:cNvSpPr txBox="1">
          <a:spLocks xmlns:a="http://schemas.openxmlformats.org/drawingml/2006/main" noChangeArrowheads="1"/>
        </cdr:cNvSpPr>
      </cdr:nvSpPr>
      <cdr:spPr bwMode="auto">
        <a:xfrm xmlns:a="http://schemas.openxmlformats.org/drawingml/2006/main">
          <a:off x="147796" y="579914"/>
          <a:ext cx="533559" cy="10588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0.13384</cdr:y>
    </cdr:from>
    <cdr:to>
      <cdr:x>0.57866</cdr:x>
      <cdr:y>0.26509</cdr:y>
    </cdr:to>
    <cdr:sp macro="" textlink="">
      <cdr:nvSpPr>
        <cdr:cNvPr id="48130" name="Text Box 2"/>
        <cdr:cNvSpPr txBox="1">
          <a:spLocks xmlns:a="http://schemas.openxmlformats.org/drawingml/2006/main" noChangeArrowheads="1"/>
        </cdr:cNvSpPr>
      </cdr:nvSpPr>
      <cdr:spPr bwMode="auto">
        <a:xfrm xmlns:a="http://schemas.openxmlformats.org/drawingml/2006/main">
          <a:off x="135255" y="98584"/>
          <a:ext cx="290989" cy="966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At3g56320</a:t>
          </a:r>
        </a:p>
      </cdr:txBody>
    </cdr:sp>
  </cdr:relSizeAnchor>
</c:userShapes>
</file>

<file path=xl/drawings/drawing15.xml><?xml version="1.0" encoding="utf-8"?>
<c:userShapes xmlns:c="http://schemas.openxmlformats.org/drawingml/2006/chart">
  <cdr:relSizeAnchor xmlns:cdr="http://schemas.openxmlformats.org/drawingml/2006/chartDrawing">
    <cdr:from>
      <cdr:x>0.20065</cdr:x>
      <cdr:y>0.78772</cdr:y>
    </cdr:from>
    <cdr:to>
      <cdr:x>0.925</cdr:x>
      <cdr:y>0.93103</cdr:y>
    </cdr:to>
    <cdr:sp macro="" textlink="">
      <cdr:nvSpPr>
        <cdr:cNvPr id="50177" name="Text Box 1"/>
        <cdr:cNvSpPr txBox="1">
          <a:spLocks xmlns:a="http://schemas.openxmlformats.org/drawingml/2006/main" noChangeArrowheads="1"/>
        </cdr:cNvSpPr>
      </cdr:nvSpPr>
      <cdr:spPr bwMode="auto">
        <a:xfrm xmlns:a="http://schemas.openxmlformats.org/drawingml/2006/main">
          <a:off x="147796" y="580231"/>
          <a:ext cx="533559" cy="10556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50178"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At2g47540</a:t>
          </a:r>
        </a:p>
      </cdr:txBody>
    </cdr:sp>
  </cdr:relSizeAnchor>
</c:userShapes>
</file>

<file path=xl/drawings/drawing16.xml><?xml version="1.0" encoding="utf-8"?>
<c:userShapes xmlns:c="http://schemas.openxmlformats.org/drawingml/2006/chart">
  <cdr:relSizeAnchor xmlns:cdr="http://schemas.openxmlformats.org/drawingml/2006/chartDrawing">
    <cdr:from>
      <cdr:x>0.20065</cdr:x>
      <cdr:y>0.78815</cdr:y>
    </cdr:from>
    <cdr:to>
      <cdr:x>0.925</cdr:x>
      <cdr:y>0.93103</cdr:y>
    </cdr:to>
    <cdr:sp macro="" textlink="">
      <cdr:nvSpPr>
        <cdr:cNvPr id="52225" name="Text Box 1"/>
        <cdr:cNvSpPr txBox="1">
          <a:spLocks xmlns:a="http://schemas.openxmlformats.org/drawingml/2006/main" noChangeArrowheads="1"/>
        </cdr:cNvSpPr>
      </cdr:nvSpPr>
      <cdr:spPr bwMode="auto">
        <a:xfrm xmlns:a="http://schemas.openxmlformats.org/drawingml/2006/main">
          <a:off x="147796" y="580549"/>
          <a:ext cx="533559" cy="1052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52226"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At2g47540</a:t>
          </a:r>
        </a:p>
      </cdr:txBody>
    </cdr:sp>
  </cdr:relSizeAnchor>
</c:userShapes>
</file>

<file path=xl/drawings/drawing2.xml><?xml version="1.0" encoding="utf-8"?>
<c:userShapes xmlns:c="http://schemas.openxmlformats.org/drawingml/2006/chart">
  <cdr:relSizeAnchor xmlns:cdr="http://schemas.openxmlformats.org/drawingml/2006/chartDrawing">
    <cdr:from>
      <cdr:x>0.18685</cdr:x>
      <cdr:y>0.06897</cdr:y>
    </cdr:from>
    <cdr:to>
      <cdr:x>0.93103</cdr:x>
      <cdr:y>0.22155</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37636" y="50800"/>
          <a:ext cx="548164" cy="11239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userShapes>
</file>

<file path=xl/drawings/drawing3.xml><?xml version="1.0" encoding="utf-8"?>
<c:userShapes xmlns:c="http://schemas.openxmlformats.org/drawingml/2006/chart">
  <cdr:relSizeAnchor xmlns:cdr="http://schemas.openxmlformats.org/drawingml/2006/chartDrawing">
    <cdr:from>
      <cdr:x>0.20668</cdr:x>
      <cdr:y>0.1347</cdr:y>
    </cdr:from>
    <cdr:to>
      <cdr:x>0.61078</cdr:x>
      <cdr:y>0.26207</cdr:y>
    </cdr:to>
    <cdr:sp macro="" textlink="">
      <cdr:nvSpPr>
        <cdr:cNvPr id="24577" name="Text Box 1"/>
        <cdr:cNvSpPr txBox="1">
          <a:spLocks xmlns:a="http://schemas.openxmlformats.org/drawingml/2006/main" noChangeArrowheads="1"/>
        </cdr:cNvSpPr>
      </cdr:nvSpPr>
      <cdr:spPr bwMode="auto">
        <a:xfrm xmlns:a="http://schemas.openxmlformats.org/drawingml/2006/main">
          <a:off x="152241" y="99219"/>
          <a:ext cx="297657" cy="938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BCS1 </a:t>
          </a:r>
          <a:r>
            <a:rPr lang="fr-FR" sz="800" b="0" i="0" strike="noStrike">
              <a:solidFill>
                <a:srgbClr val="000000"/>
              </a:solidFill>
              <a:latin typeface="Arial"/>
              <a:ea typeface="Arial"/>
              <a:cs typeface="Arial"/>
            </a:rPr>
            <a:t>(At3g50930)</a:t>
          </a:r>
        </a:p>
      </cdr:txBody>
    </cdr:sp>
  </cdr:relSizeAnchor>
</c:userShapes>
</file>

<file path=xl/drawings/drawing4.xml><?xml version="1.0" encoding="utf-8"?>
<c:userShapes xmlns:c="http://schemas.openxmlformats.org/drawingml/2006/chart">
  <cdr:relSizeAnchor xmlns:cdr="http://schemas.openxmlformats.org/drawingml/2006/chartDrawing">
    <cdr:from>
      <cdr:x>0.20065</cdr:x>
      <cdr:y>0.78836</cdr:y>
    </cdr:from>
    <cdr:to>
      <cdr:x>0.92457</cdr:x>
      <cdr:y>0.93103</cdr:y>
    </cdr:to>
    <cdr:sp macro="" textlink="">
      <cdr:nvSpPr>
        <cdr:cNvPr id="25601" name="Text Box 1"/>
        <cdr:cNvSpPr txBox="1">
          <a:spLocks xmlns:a="http://schemas.openxmlformats.org/drawingml/2006/main" noChangeArrowheads="1"/>
        </cdr:cNvSpPr>
      </cdr:nvSpPr>
      <cdr:spPr bwMode="auto">
        <a:xfrm xmlns:a="http://schemas.openxmlformats.org/drawingml/2006/main">
          <a:off x="147796" y="580708"/>
          <a:ext cx="533242" cy="10509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0.13319</cdr:y>
    </cdr:from>
    <cdr:to>
      <cdr:x>0.57866</cdr:x>
      <cdr:y>0.26509</cdr:y>
    </cdr:to>
    <cdr:sp macro="" textlink="">
      <cdr:nvSpPr>
        <cdr:cNvPr id="25602" name="Text Box 2"/>
        <cdr:cNvSpPr txBox="1">
          <a:spLocks xmlns:a="http://schemas.openxmlformats.org/drawingml/2006/main" noChangeArrowheads="1"/>
        </cdr:cNvSpPr>
      </cdr:nvSpPr>
      <cdr:spPr bwMode="auto">
        <a:xfrm xmlns:a="http://schemas.openxmlformats.org/drawingml/2006/main">
          <a:off x="135255" y="98108"/>
          <a:ext cx="290989" cy="971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WRKY66 </a:t>
          </a:r>
          <a:r>
            <a:rPr lang="fr-FR" sz="800" b="0" i="0" strike="noStrike">
              <a:solidFill>
                <a:srgbClr val="000000"/>
              </a:solidFill>
              <a:latin typeface="Arial"/>
              <a:ea typeface="Arial"/>
              <a:cs typeface="Arial"/>
            </a:rPr>
            <a:t>(At1g80590)</a:t>
          </a:r>
        </a:p>
      </cdr:txBody>
    </cdr:sp>
  </cdr:relSizeAnchor>
</c:userShapes>
</file>

<file path=xl/drawings/drawing5.xml><?xml version="1.0" encoding="utf-8"?>
<c:userShapes xmlns:c="http://schemas.openxmlformats.org/drawingml/2006/chart">
  <cdr:relSizeAnchor xmlns:cdr="http://schemas.openxmlformats.org/drawingml/2006/chartDrawing">
    <cdr:from>
      <cdr:x>0.20065</cdr:x>
      <cdr:y>0.78815</cdr:y>
    </cdr:from>
    <cdr:to>
      <cdr:x>0.925</cdr:x>
      <cdr:y>0.93103</cdr:y>
    </cdr:to>
    <cdr:sp macro="" textlink="">
      <cdr:nvSpPr>
        <cdr:cNvPr id="28673" name="Text Box 1"/>
        <cdr:cNvSpPr txBox="1">
          <a:spLocks xmlns:a="http://schemas.openxmlformats.org/drawingml/2006/main" noChangeArrowheads="1"/>
        </cdr:cNvSpPr>
      </cdr:nvSpPr>
      <cdr:spPr bwMode="auto">
        <a:xfrm xmlns:a="http://schemas.openxmlformats.org/drawingml/2006/main">
          <a:off x="147796" y="580549"/>
          <a:ext cx="533559" cy="1052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0.13384</cdr:y>
    </cdr:from>
    <cdr:to>
      <cdr:x>0.57866</cdr:x>
      <cdr:y>0.26509</cdr:y>
    </cdr:to>
    <cdr:sp macro="" textlink="">
      <cdr:nvSpPr>
        <cdr:cNvPr id="28674" name="Text Box 2"/>
        <cdr:cNvSpPr txBox="1">
          <a:spLocks xmlns:a="http://schemas.openxmlformats.org/drawingml/2006/main" noChangeArrowheads="1"/>
        </cdr:cNvSpPr>
      </cdr:nvSpPr>
      <cdr:spPr bwMode="auto">
        <a:xfrm xmlns:a="http://schemas.openxmlformats.org/drawingml/2006/main">
          <a:off x="135255" y="98584"/>
          <a:ext cx="290989" cy="966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0" i="0" strike="noStrike">
              <a:solidFill>
                <a:srgbClr val="000000"/>
              </a:solidFill>
              <a:latin typeface="Arial"/>
              <a:ea typeface="Arial"/>
              <a:cs typeface="Arial"/>
            </a:rPr>
            <a:t>At3g49530</a:t>
          </a:r>
        </a:p>
      </cdr:txBody>
    </cdr:sp>
  </cdr:relSizeAnchor>
</c:userShapes>
</file>

<file path=xl/drawings/drawing6.xml><?xml version="1.0" encoding="utf-8"?>
<c:userShapes xmlns:c="http://schemas.openxmlformats.org/drawingml/2006/chart">
  <cdr:relSizeAnchor xmlns:cdr="http://schemas.openxmlformats.org/drawingml/2006/chartDrawing">
    <cdr:from>
      <cdr:x>0.20065</cdr:x>
      <cdr:y>0.78879</cdr:y>
    </cdr:from>
    <cdr:to>
      <cdr:x>0.925</cdr:x>
      <cdr:y>0.93103</cdr:y>
    </cdr:to>
    <cdr:sp macro="" textlink="">
      <cdr:nvSpPr>
        <cdr:cNvPr id="30721" name="Text Box 1"/>
        <cdr:cNvSpPr txBox="1">
          <a:spLocks xmlns:a="http://schemas.openxmlformats.org/drawingml/2006/main" noChangeArrowheads="1"/>
        </cdr:cNvSpPr>
      </cdr:nvSpPr>
      <cdr:spPr bwMode="auto">
        <a:xfrm xmlns:a="http://schemas.openxmlformats.org/drawingml/2006/main">
          <a:off x="147796" y="581025"/>
          <a:ext cx="533559" cy="10477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30722"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HB-7 </a:t>
          </a:r>
          <a:r>
            <a:rPr lang="fr-FR" sz="800" b="0" i="0" strike="noStrike">
              <a:solidFill>
                <a:srgbClr val="000000"/>
              </a:solidFill>
              <a:latin typeface="Arial"/>
              <a:ea typeface="Arial"/>
              <a:cs typeface="Arial"/>
            </a:rPr>
            <a:t>(At2g46680)</a:t>
          </a:r>
        </a:p>
      </cdr:txBody>
    </cdr:sp>
  </cdr:relSizeAnchor>
</c:userShapes>
</file>

<file path=xl/drawings/drawing7.xml><?xml version="1.0" encoding="utf-8"?>
<c:userShapes xmlns:c="http://schemas.openxmlformats.org/drawingml/2006/chart">
  <cdr:relSizeAnchor xmlns:cdr="http://schemas.openxmlformats.org/drawingml/2006/chartDrawing">
    <cdr:from>
      <cdr:x>0.20065</cdr:x>
      <cdr:y>0.78836</cdr:y>
    </cdr:from>
    <cdr:to>
      <cdr:x>0.925</cdr:x>
      <cdr:y>0.93103</cdr:y>
    </cdr:to>
    <cdr:sp macro="" textlink="">
      <cdr:nvSpPr>
        <cdr:cNvPr id="32769" name="Text Box 1"/>
        <cdr:cNvSpPr txBox="1">
          <a:spLocks xmlns:a="http://schemas.openxmlformats.org/drawingml/2006/main" noChangeArrowheads="1"/>
        </cdr:cNvSpPr>
      </cdr:nvSpPr>
      <cdr:spPr bwMode="auto">
        <a:xfrm xmlns:a="http://schemas.openxmlformats.org/drawingml/2006/main">
          <a:off x="147796" y="580708"/>
          <a:ext cx="533559" cy="10509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0.13362</cdr:y>
    </cdr:from>
    <cdr:to>
      <cdr:x>0.57866</cdr:x>
      <cdr:y>0.26509</cdr:y>
    </cdr:to>
    <cdr:sp macro="" textlink="">
      <cdr:nvSpPr>
        <cdr:cNvPr id="32770" name="Text Box 2"/>
        <cdr:cNvSpPr txBox="1">
          <a:spLocks xmlns:a="http://schemas.openxmlformats.org/drawingml/2006/main" noChangeArrowheads="1"/>
        </cdr:cNvSpPr>
      </cdr:nvSpPr>
      <cdr:spPr bwMode="auto">
        <a:xfrm xmlns:a="http://schemas.openxmlformats.org/drawingml/2006/main">
          <a:off x="135255" y="98425"/>
          <a:ext cx="290989" cy="968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WRKY48  </a:t>
          </a:r>
          <a:r>
            <a:rPr lang="fr-FR" sz="800" b="0" i="0" strike="noStrike">
              <a:solidFill>
                <a:srgbClr val="000000"/>
              </a:solidFill>
              <a:latin typeface="Arial"/>
              <a:ea typeface="Arial"/>
              <a:cs typeface="Arial"/>
            </a:rPr>
            <a:t>(At5g49520)</a:t>
          </a:r>
        </a:p>
      </cdr:txBody>
    </cdr:sp>
  </cdr:relSizeAnchor>
</c:userShapes>
</file>

<file path=xl/drawings/drawing8.xml><?xml version="1.0" encoding="utf-8"?>
<c:userShapes xmlns:c="http://schemas.openxmlformats.org/drawingml/2006/chart">
  <cdr:relSizeAnchor xmlns:cdr="http://schemas.openxmlformats.org/drawingml/2006/chartDrawing">
    <cdr:from>
      <cdr:x>0.20065</cdr:x>
      <cdr:y>0.78815</cdr:y>
    </cdr:from>
    <cdr:to>
      <cdr:x>0.92457</cdr:x>
      <cdr:y>0.93103</cdr:y>
    </cdr:to>
    <cdr:sp macro="" textlink="">
      <cdr:nvSpPr>
        <cdr:cNvPr id="35841" name="Text Box 1"/>
        <cdr:cNvSpPr txBox="1">
          <a:spLocks xmlns:a="http://schemas.openxmlformats.org/drawingml/2006/main" noChangeArrowheads="1"/>
        </cdr:cNvSpPr>
      </cdr:nvSpPr>
      <cdr:spPr bwMode="auto">
        <a:xfrm xmlns:a="http://schemas.openxmlformats.org/drawingml/2006/main">
          <a:off x="147796" y="580549"/>
          <a:ext cx="533242" cy="1052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0.13384</cdr:y>
    </cdr:from>
    <cdr:to>
      <cdr:x>0.57866</cdr:x>
      <cdr:y>0.26509</cdr:y>
    </cdr:to>
    <cdr:sp macro="" textlink="">
      <cdr:nvSpPr>
        <cdr:cNvPr id="35842" name="Text Box 2"/>
        <cdr:cNvSpPr txBox="1">
          <a:spLocks xmlns:a="http://schemas.openxmlformats.org/drawingml/2006/main" noChangeArrowheads="1"/>
        </cdr:cNvSpPr>
      </cdr:nvSpPr>
      <cdr:spPr bwMode="auto">
        <a:xfrm xmlns:a="http://schemas.openxmlformats.org/drawingml/2006/main">
          <a:off x="135255" y="98584"/>
          <a:ext cx="290989" cy="966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ANACO87 </a:t>
          </a:r>
          <a:r>
            <a:rPr lang="fr-FR" sz="800" b="0" i="0" strike="noStrike">
              <a:solidFill>
                <a:srgbClr val="000000"/>
              </a:solidFill>
              <a:latin typeface="Arial"/>
              <a:ea typeface="Arial"/>
              <a:cs typeface="Arial"/>
            </a:rPr>
            <a:t>(At5g16550)</a:t>
          </a:r>
        </a:p>
      </cdr:txBody>
    </cdr:sp>
  </cdr:relSizeAnchor>
</c:userShapes>
</file>

<file path=xl/drawings/drawing9.xml><?xml version="1.0" encoding="utf-8"?>
<c:userShapes xmlns:c="http://schemas.openxmlformats.org/drawingml/2006/chart">
  <cdr:relSizeAnchor xmlns:cdr="http://schemas.openxmlformats.org/drawingml/2006/chartDrawing">
    <cdr:from>
      <cdr:x>0.20065</cdr:x>
      <cdr:y>0.78967</cdr:y>
    </cdr:from>
    <cdr:to>
      <cdr:x>0.925</cdr:x>
      <cdr:y>0.93212</cdr:y>
    </cdr:to>
    <cdr:sp macro="" textlink="">
      <cdr:nvSpPr>
        <cdr:cNvPr id="36865" name="Text Box 1"/>
        <cdr:cNvSpPr txBox="1">
          <a:spLocks xmlns:a="http://schemas.openxmlformats.org/drawingml/2006/main" noChangeArrowheads="1"/>
        </cdr:cNvSpPr>
      </cdr:nvSpPr>
      <cdr:spPr bwMode="auto">
        <a:xfrm xmlns:a="http://schemas.openxmlformats.org/drawingml/2006/main">
          <a:off x="147796" y="580708"/>
          <a:ext cx="533559" cy="10509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2h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6h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2</a:t>
          </a:r>
          <a:r>
            <a:rPr lang="fr-FR" sz="800" b="0" i="0" strike="noStrike">
              <a:solidFill>
                <a:srgbClr val="000000"/>
              </a:solidFill>
              <a:latin typeface="Arial"/>
              <a:ea typeface="Arial"/>
              <a:cs typeface="Arial"/>
            </a:rPr>
            <a:t>    </a:t>
          </a:r>
          <a:r>
            <a:rPr lang="fr-FR" sz="800" b="1" i="0" strike="noStrike">
              <a:solidFill>
                <a:srgbClr val="000000"/>
              </a:solidFill>
              <a:latin typeface="Arial"/>
              <a:ea typeface="Arial"/>
              <a:cs typeface="Arial"/>
            </a:rPr>
            <a:t>30h</a:t>
          </a:r>
          <a:r>
            <a:rPr lang="fr-FR" sz="800" b="0" i="0" strike="noStrike">
              <a:solidFill>
                <a:srgbClr val="000000"/>
              </a:solidFill>
              <a:latin typeface="Arial"/>
              <a:ea typeface="Arial"/>
              <a:cs typeface="Arial"/>
            </a:rPr>
            <a:t>.</a:t>
          </a:r>
          <a:r>
            <a:rPr lang="fr-FR" sz="600" b="0" i="0" strike="noStrike">
              <a:solidFill>
                <a:srgbClr val="000000"/>
              </a:solidFill>
              <a:latin typeface="Arial"/>
              <a:ea typeface="Arial"/>
              <a:cs typeface="Arial"/>
            </a:rPr>
            <a:t>3</a:t>
          </a:r>
          <a:r>
            <a:rPr lang="fr-FR" sz="800" b="0" i="0" strike="noStrike">
              <a:solidFill>
                <a:srgbClr val="000000"/>
              </a:solidFill>
              <a:latin typeface="Arial"/>
              <a:ea typeface="Arial"/>
              <a:cs typeface="Arial"/>
            </a:rPr>
            <a:t> </a:t>
          </a:r>
        </a:p>
      </cdr:txBody>
    </cdr:sp>
  </cdr:relSizeAnchor>
  <cdr:relSizeAnchor xmlns:cdr="http://schemas.openxmlformats.org/drawingml/2006/chartDrawing">
    <cdr:from>
      <cdr:x>0.18362</cdr:x>
      <cdr:y>0.13297</cdr:y>
    </cdr:from>
    <cdr:to>
      <cdr:x>0.57866</cdr:x>
      <cdr:y>0.264</cdr:y>
    </cdr:to>
    <cdr:sp macro="" textlink="">
      <cdr:nvSpPr>
        <cdr:cNvPr id="36866" name="Text Box 2"/>
        <cdr:cNvSpPr txBox="1">
          <a:spLocks xmlns:a="http://schemas.openxmlformats.org/drawingml/2006/main" noChangeArrowheads="1"/>
        </cdr:cNvSpPr>
      </cdr:nvSpPr>
      <cdr:spPr bwMode="auto">
        <a:xfrm xmlns:a="http://schemas.openxmlformats.org/drawingml/2006/main">
          <a:off x="135255" y="98584"/>
          <a:ext cx="290989" cy="966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800" b="1" i="0" strike="noStrike">
              <a:solidFill>
                <a:srgbClr val="000000"/>
              </a:solidFill>
              <a:latin typeface="Arial"/>
              <a:ea typeface="Arial"/>
              <a:cs typeface="Arial"/>
            </a:rPr>
            <a:t>AtNAC3 </a:t>
          </a:r>
          <a:r>
            <a:rPr lang="fr-FR" sz="800" b="0" i="0" strike="noStrike">
              <a:solidFill>
                <a:srgbClr val="000000"/>
              </a:solidFill>
              <a:latin typeface="Arial"/>
              <a:ea typeface="Arial"/>
              <a:cs typeface="Arial"/>
            </a:rPr>
            <a:t>(At3g15500)</a:t>
          </a:r>
        </a:p>
      </cdr:txBody>
    </cdr:sp>
  </cdr:relSizeAnchor>
</c:userShape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hyperlink" Target="http://www.arabidopsis.org/servlets/TairObject?id=39460&amp;type=gene" TargetMode="External"/><Relationship Id="rId117" Type="http://schemas.openxmlformats.org/officeDocument/2006/relationships/hyperlink" Target="http://www.arabidopsis.org/servlets/TairObject?id=39836&amp;type=gene" TargetMode="External"/><Relationship Id="rId21" Type="http://schemas.openxmlformats.org/officeDocument/2006/relationships/hyperlink" Target="http://www.arabidopsis.org/servlets/TairObject?id=133201&amp;type=gene" TargetMode="External"/><Relationship Id="rId42" Type="http://schemas.openxmlformats.org/officeDocument/2006/relationships/hyperlink" Target="http://www.arabidopsis.org/servlets/TairObject?id=133150&amp;type=gene" TargetMode="External"/><Relationship Id="rId47" Type="http://schemas.openxmlformats.org/officeDocument/2006/relationships/hyperlink" Target="http://www.arabidopsis.org/servlets/TairObject?id=127923&amp;type=gene" TargetMode="External"/><Relationship Id="rId63" Type="http://schemas.openxmlformats.org/officeDocument/2006/relationships/hyperlink" Target="http://www.arabidopsis.org/servlets/TairObject?id=127923&amp;type=gene" TargetMode="External"/><Relationship Id="rId68" Type="http://schemas.openxmlformats.org/officeDocument/2006/relationships/hyperlink" Target="http://www3.interscience.wiley.com/cgi-bin/fulltext/118705381/PDFSTART" TargetMode="External"/><Relationship Id="rId84" Type="http://schemas.openxmlformats.org/officeDocument/2006/relationships/hyperlink" Target="http://www.arabidopsis.org/servlets/TairObject?id=134468&amp;type=gene" TargetMode="External"/><Relationship Id="rId89" Type="http://schemas.openxmlformats.org/officeDocument/2006/relationships/hyperlink" Target="http://www.arabidopsis.org/servlets/TairObject?id=435281&amp;type=gene" TargetMode="External"/><Relationship Id="rId112" Type="http://schemas.openxmlformats.org/officeDocument/2006/relationships/hyperlink" Target="http://www.arabidopsis.org/servlets/TairObject?id=134691&amp;type=gene" TargetMode="External"/><Relationship Id="rId16" Type="http://schemas.openxmlformats.org/officeDocument/2006/relationships/hyperlink" Target="http://www.arabidopsis.org/servlets/TairObject?id=134588&amp;type=gene" TargetMode="External"/><Relationship Id="rId107" Type="http://schemas.openxmlformats.org/officeDocument/2006/relationships/hyperlink" Target="http://www.arabidopsis.org/servlets/TairObject?id=29518&amp;type=gene" TargetMode="External"/><Relationship Id="rId11" Type="http://schemas.openxmlformats.org/officeDocument/2006/relationships/hyperlink" Target="http://www.arabidopsis.org/servlets/TairObject?id=133197&amp;type=gene" TargetMode="External"/><Relationship Id="rId24" Type="http://schemas.openxmlformats.org/officeDocument/2006/relationships/hyperlink" Target="http://www.arabidopsis.org/servlets/TairObject?id=139130&amp;type=gene" TargetMode="External"/><Relationship Id="rId32" Type="http://schemas.openxmlformats.org/officeDocument/2006/relationships/hyperlink" Target="http://www.arabidopsis.org/servlets/TairObject?id=431601&amp;type=gene" TargetMode="External"/><Relationship Id="rId37" Type="http://schemas.openxmlformats.org/officeDocument/2006/relationships/hyperlink" Target="http://www.arabidopsis.org/servlets/TairObject?id=434394&amp;type=gene" TargetMode="External"/><Relationship Id="rId40" Type="http://schemas.openxmlformats.org/officeDocument/2006/relationships/hyperlink" Target="http://www.arabidopsis.org/servlets/TairObject?id=133780&amp;type=gene" TargetMode="External"/><Relationship Id="rId45" Type="http://schemas.openxmlformats.org/officeDocument/2006/relationships/hyperlink" Target="http://www.arabidopsis.org/servlets/TairObject?id=41365&amp;type=gene" TargetMode="External"/><Relationship Id="rId53" Type="http://schemas.openxmlformats.org/officeDocument/2006/relationships/hyperlink" Target="http://www.arabidopsis.org/servlets/TairObject?id=134766&amp;type=gene" TargetMode="External"/><Relationship Id="rId58" Type="http://schemas.openxmlformats.org/officeDocument/2006/relationships/hyperlink" Target="http://www.arabidopsis.org/servlets/TairObject?id=129543&amp;type=gene" TargetMode="External"/><Relationship Id="rId66" Type="http://schemas.openxmlformats.org/officeDocument/2006/relationships/hyperlink" Target="http://www.arabidopsis.org/servlets/TairObject?id=38561&amp;type=gene" TargetMode="External"/><Relationship Id="rId74" Type="http://schemas.openxmlformats.org/officeDocument/2006/relationships/hyperlink" Target="http://www.arabidopsis.org/servlets/TairObject?id=34957&amp;type=gene" TargetMode="External"/><Relationship Id="rId79" Type="http://schemas.openxmlformats.org/officeDocument/2006/relationships/hyperlink" Target="http://www.arabidopsis.org/servlets/TairObject?id=136633&amp;type=gene" TargetMode="External"/><Relationship Id="rId87" Type="http://schemas.openxmlformats.org/officeDocument/2006/relationships/hyperlink" Target="http://www.arabidopsis.org/servlets/TairObject?id=41618&amp;type=gene" TargetMode="External"/><Relationship Id="rId102" Type="http://schemas.openxmlformats.org/officeDocument/2006/relationships/hyperlink" Target="http://www.arabidopsis.org/servlets/TairObject?id=36796&amp;type=gene" TargetMode="External"/><Relationship Id="rId110" Type="http://schemas.openxmlformats.org/officeDocument/2006/relationships/hyperlink" Target="http://www.arabidopsis.org/servlets/TairObject?id=500439051&amp;type=gene" TargetMode="External"/><Relationship Id="rId115" Type="http://schemas.openxmlformats.org/officeDocument/2006/relationships/hyperlink" Target="http://www.arabidopsis.org/servlets/TairObject?id=41087&amp;type=gene" TargetMode="External"/><Relationship Id="rId5" Type="http://schemas.openxmlformats.org/officeDocument/2006/relationships/hyperlink" Target="http://www.arabidopsis.org/servlets/TairObject?id=139324&amp;type=gene" TargetMode="External"/><Relationship Id="rId61" Type="http://schemas.openxmlformats.org/officeDocument/2006/relationships/hyperlink" Target="http://www.arabidopsis.org/servlets/TairObject?id=135741&amp;type=gene" TargetMode="External"/><Relationship Id="rId82" Type="http://schemas.openxmlformats.org/officeDocument/2006/relationships/hyperlink" Target="http://www.arabidopsis.org/servlets/TairObject?id=131187&amp;type=gene" TargetMode="External"/><Relationship Id="rId90" Type="http://schemas.openxmlformats.org/officeDocument/2006/relationships/hyperlink" Target="http://www.arabidopsis.org/servlets/TairObject?id=31544&amp;type=gene" TargetMode="External"/><Relationship Id="rId95" Type="http://schemas.openxmlformats.org/officeDocument/2006/relationships/hyperlink" Target="http://www.arabidopsis.org/servlets/TairObject?id=36249&amp;type=gene" TargetMode="External"/><Relationship Id="rId19" Type="http://schemas.openxmlformats.org/officeDocument/2006/relationships/hyperlink" Target="http://www.arabidopsis.org/servlets/TairObject?id=132196&amp;type=gene" TargetMode="External"/><Relationship Id="rId14" Type="http://schemas.openxmlformats.org/officeDocument/2006/relationships/hyperlink" Target="http://www.arabidopsis.org/servlets/TairObject?id=134594&amp;type=gene" TargetMode="External"/><Relationship Id="rId22" Type="http://schemas.openxmlformats.org/officeDocument/2006/relationships/hyperlink" Target="http://www.arabidopsis.org/servlets/TairObject?id=434834&amp;type=gene" TargetMode="External"/><Relationship Id="rId27" Type="http://schemas.openxmlformats.org/officeDocument/2006/relationships/hyperlink" Target="http://www.arabidopsis.org/servlets/TairObject?id=39460&amp;type=gene" TargetMode="External"/><Relationship Id="rId30" Type="http://schemas.openxmlformats.org/officeDocument/2006/relationships/hyperlink" Target="http://www.arabidopsis.org/servlets/TairObject?id=138773&amp;type=gene" TargetMode="External"/><Relationship Id="rId35" Type="http://schemas.openxmlformats.org/officeDocument/2006/relationships/hyperlink" Target="http://www.arabidopsis.org/servlets/TairObject?id=136482&amp;type=gene" TargetMode="External"/><Relationship Id="rId43" Type="http://schemas.openxmlformats.org/officeDocument/2006/relationships/hyperlink" Target="http://www.arabidopsis.org/servlets/TairObject?id=434296&amp;type=gene" TargetMode="External"/><Relationship Id="rId48" Type="http://schemas.openxmlformats.org/officeDocument/2006/relationships/hyperlink" Target="http://www.arabidopsis.org/servlets/TairObject?id=1000642620&amp;type=gene" TargetMode="External"/><Relationship Id="rId56" Type="http://schemas.openxmlformats.org/officeDocument/2006/relationships/hyperlink" Target="http://www.arabidopsis.org/servlets/TairObject?id=133155&amp;type=gene" TargetMode="External"/><Relationship Id="rId64" Type="http://schemas.openxmlformats.org/officeDocument/2006/relationships/hyperlink" Target="http://www.arabidopsis.org/servlets/TairObject?id=36286&amp;type=gene" TargetMode="External"/><Relationship Id="rId69" Type="http://schemas.openxmlformats.org/officeDocument/2006/relationships/hyperlink" Target="http://www.arabidopsis.org/servlets/TairObject?id=34899&amp;type=gene" TargetMode="External"/><Relationship Id="rId77" Type="http://schemas.openxmlformats.org/officeDocument/2006/relationships/hyperlink" Target="http://www.arabidopsis.org/servlets/TairObject?id=133156&amp;type=gene" TargetMode="External"/><Relationship Id="rId100" Type="http://schemas.openxmlformats.org/officeDocument/2006/relationships/hyperlink" Target="http://www.arabidopsis.org/servlets/TairObject?id=32367&amp;type=gene" TargetMode="External"/><Relationship Id="rId105" Type="http://schemas.openxmlformats.org/officeDocument/2006/relationships/hyperlink" Target="http://www.arabidopsis.org/servlets/TairObject?id=28548&amp;type=gene" TargetMode="External"/><Relationship Id="rId113" Type="http://schemas.openxmlformats.org/officeDocument/2006/relationships/hyperlink" Target="http://www.arabidopsis.org/servlets/TairObject?id=1000639784&amp;type=gene" TargetMode="External"/><Relationship Id="rId118" Type="http://schemas.openxmlformats.org/officeDocument/2006/relationships/printerSettings" Target="../printerSettings/printerSettings1.bin"/><Relationship Id="rId8" Type="http://schemas.openxmlformats.org/officeDocument/2006/relationships/hyperlink" Target="http://www.arabidopsis.org/servlets/TairObject?id=128727&amp;type=gene" TargetMode="External"/><Relationship Id="rId51" Type="http://schemas.openxmlformats.org/officeDocument/2006/relationships/hyperlink" Target="http://www.arabidopsis.org/servlets/TairObject?id=40651&amp;type=gene" TargetMode="External"/><Relationship Id="rId72" Type="http://schemas.openxmlformats.org/officeDocument/2006/relationships/hyperlink" Target="http://www.arabidopsis.org/servlets/TairObject?id=39741&amp;type=gene" TargetMode="External"/><Relationship Id="rId80" Type="http://schemas.openxmlformats.org/officeDocument/2006/relationships/hyperlink" Target="http://www.arabidopsis.org/servlets/TairObject?id=500440120&amp;type=gene" TargetMode="External"/><Relationship Id="rId85" Type="http://schemas.openxmlformats.org/officeDocument/2006/relationships/hyperlink" Target="http://www.arabidopsis.org/servlets/TairObject?id=138855&amp;type=gene" TargetMode="External"/><Relationship Id="rId93" Type="http://schemas.openxmlformats.org/officeDocument/2006/relationships/hyperlink" Target="http://www.arabidopsis.org/servlets/TairObject?id=430986&amp;type=gene" TargetMode="External"/><Relationship Id="rId98" Type="http://schemas.openxmlformats.org/officeDocument/2006/relationships/hyperlink" Target="http://www.arabidopsis.org/servlets/TairObject?id=138382&amp;type=gene" TargetMode="External"/><Relationship Id="rId3" Type="http://schemas.openxmlformats.org/officeDocument/2006/relationships/hyperlink" Target="http://www.arabidopsis.org/servlets/TairObject?id=32663&amp;type=gene" TargetMode="External"/><Relationship Id="rId12" Type="http://schemas.openxmlformats.org/officeDocument/2006/relationships/hyperlink" Target="http://www.arabidopsis.org/servlets/TairObject?id=32430&amp;type=gene" TargetMode="External"/><Relationship Id="rId17" Type="http://schemas.openxmlformats.org/officeDocument/2006/relationships/hyperlink" Target="http://www.arabidopsis.org/servlets/TairObject?id=37343&amp;type=gene" TargetMode="External"/><Relationship Id="rId25" Type="http://schemas.openxmlformats.org/officeDocument/2006/relationships/hyperlink" Target="http://www.arabidopsis.org/servlets/TairObject?id=434655&amp;type=gene" TargetMode="External"/><Relationship Id="rId33" Type="http://schemas.openxmlformats.org/officeDocument/2006/relationships/hyperlink" Target="http://www.arabidopsis.org/servlets/TairObject?id=37606&amp;type=gene" TargetMode="External"/><Relationship Id="rId38" Type="http://schemas.openxmlformats.org/officeDocument/2006/relationships/hyperlink" Target="http://www.arabidopsis.org/servlets/TairObject?id=36368&amp;type=gene" TargetMode="External"/><Relationship Id="rId46" Type="http://schemas.openxmlformats.org/officeDocument/2006/relationships/hyperlink" Target="http://www.arabidopsis.org/servlets/TairObject?id=127878&amp;type=gene" TargetMode="External"/><Relationship Id="rId59" Type="http://schemas.openxmlformats.org/officeDocument/2006/relationships/hyperlink" Target="http://www.arabidopsis.org/servlets/TairObject?id=41668&amp;type=gene" TargetMode="External"/><Relationship Id="rId67" Type="http://schemas.openxmlformats.org/officeDocument/2006/relationships/hyperlink" Target="http://www.arabidopsis.org/servlets/TairObject?id=128372&amp;type=gene" TargetMode="External"/><Relationship Id="rId103" Type="http://schemas.openxmlformats.org/officeDocument/2006/relationships/hyperlink" Target="http://www.arabidopsis.org/servlets/TairObject?id=33055&amp;type=gene" TargetMode="External"/><Relationship Id="rId108" Type="http://schemas.openxmlformats.org/officeDocument/2006/relationships/hyperlink" Target="http://www.mcponline.org/content/6/7/1198.full.pdf+html" TargetMode="External"/><Relationship Id="rId116" Type="http://schemas.openxmlformats.org/officeDocument/2006/relationships/hyperlink" Target="http://www.arabidopsis.org/servlets/TairObject?id=1000643997&amp;type=gene" TargetMode="External"/><Relationship Id="rId20" Type="http://schemas.openxmlformats.org/officeDocument/2006/relationships/hyperlink" Target="http://www.arabidopsis.org/servlets/TairObject?id=431445&amp;type=gene" TargetMode="External"/><Relationship Id="rId41" Type="http://schemas.openxmlformats.org/officeDocument/2006/relationships/hyperlink" Target="http://www.arabidopsis.org/servlets/TairObject?id=138013&amp;type=gene" TargetMode="External"/><Relationship Id="rId54" Type="http://schemas.openxmlformats.org/officeDocument/2006/relationships/hyperlink" Target="http://www.arabidopsis.org/servlets/TairObject?id=32674&amp;type=gene" TargetMode="External"/><Relationship Id="rId62" Type="http://schemas.openxmlformats.org/officeDocument/2006/relationships/hyperlink" Target="http://www.arabidopsis.org/servlets/TairObject?id=434184&amp;type=gene" TargetMode="External"/><Relationship Id="rId70" Type="http://schemas.openxmlformats.org/officeDocument/2006/relationships/hyperlink" Target="http://www.arabidopsis.org/servlets/TairObject?id=40724&amp;type=gene" TargetMode="External"/><Relationship Id="rId75" Type="http://schemas.openxmlformats.org/officeDocument/2006/relationships/hyperlink" Target="http://www.arabidopsis.org/servlets/TairObject?id=34396&amp;type=gene" TargetMode="External"/><Relationship Id="rId83" Type="http://schemas.openxmlformats.org/officeDocument/2006/relationships/hyperlink" Target="http://www.arabidopsis.org/servlets/TairObject?id=31987&amp;type=gene" TargetMode="External"/><Relationship Id="rId88" Type="http://schemas.openxmlformats.org/officeDocument/2006/relationships/hyperlink" Target="http://www.arabidopsis.org/servlets/TairObject?id=134237&amp;type=gene" TargetMode="External"/><Relationship Id="rId91" Type="http://schemas.openxmlformats.org/officeDocument/2006/relationships/hyperlink" Target="http://www.arabidopsis.org/servlets/TairObject?id=432962&amp;type=gene" TargetMode="External"/><Relationship Id="rId96" Type="http://schemas.openxmlformats.org/officeDocument/2006/relationships/hyperlink" Target="http://www.arabidopsis.org/servlets/TairObject?id=30219&amp;type=gene" TargetMode="External"/><Relationship Id="rId111" Type="http://schemas.openxmlformats.org/officeDocument/2006/relationships/hyperlink" Target="http://www.arabidopsis.org/servlets/TairObject?id=432340&amp;type=gene" TargetMode="External"/><Relationship Id="rId1" Type="http://schemas.openxmlformats.org/officeDocument/2006/relationships/hyperlink" Target="http://www.arabidopsis.org/servlets/TairObject?id=33412&amp;type=gene" TargetMode="External"/><Relationship Id="rId6" Type="http://schemas.openxmlformats.org/officeDocument/2006/relationships/hyperlink" Target="http://www.arabidopsis.org/servlets/TairObject?id=129474&amp;type=gene" TargetMode="External"/><Relationship Id="rId15" Type="http://schemas.openxmlformats.org/officeDocument/2006/relationships/hyperlink" Target="http://www.ncbi.nlm.nih.gov/pubmed/17672841?dopt=Abstract" TargetMode="External"/><Relationship Id="rId23" Type="http://schemas.openxmlformats.org/officeDocument/2006/relationships/hyperlink" Target="http://www.arabidopsis.org/servlets/TairObject?id=38053&amp;type=gene" TargetMode="External"/><Relationship Id="rId28" Type="http://schemas.openxmlformats.org/officeDocument/2006/relationships/hyperlink" Target="http://www.arabidopsis.org/servlets/TairObject?id=40632&amp;type=gene" TargetMode="External"/><Relationship Id="rId36" Type="http://schemas.openxmlformats.org/officeDocument/2006/relationships/hyperlink" Target="http://www.arabidopsis.org/servlets/TairObject?id=42001&amp;type=gene" TargetMode="External"/><Relationship Id="rId49" Type="http://schemas.openxmlformats.org/officeDocument/2006/relationships/hyperlink" Target="http://www.arabidopsis.org/servlets/TairObject?id=130313&amp;type=gene" TargetMode="External"/><Relationship Id="rId57" Type="http://schemas.openxmlformats.org/officeDocument/2006/relationships/hyperlink" Target="http://www.arabidopsis.org/servlets/TairObject?id=136057&amp;type=gene" TargetMode="External"/><Relationship Id="rId106" Type="http://schemas.openxmlformats.org/officeDocument/2006/relationships/hyperlink" Target="http://pcp.oxfordjournals.org.gate1.inist.fr/cgi/reprint/44/3/304" TargetMode="External"/><Relationship Id="rId114" Type="http://schemas.openxmlformats.org/officeDocument/2006/relationships/hyperlink" Target="http://www.arabidopsis.org/servlets/TairObject?id=134917&amp;type=gene" TargetMode="External"/><Relationship Id="rId119" Type="http://schemas.openxmlformats.org/officeDocument/2006/relationships/drawing" Target="../drawings/drawing1.xml"/><Relationship Id="rId10" Type="http://schemas.openxmlformats.org/officeDocument/2006/relationships/hyperlink" Target="http://www.arabidopsis.org/servlets/TairObject?id=134708&amp;type=gene" TargetMode="External"/><Relationship Id="rId31" Type="http://schemas.openxmlformats.org/officeDocument/2006/relationships/hyperlink" Target="http://www.arabidopsis.org/servlets/TairObject?id=31398&amp;type=gene" TargetMode="External"/><Relationship Id="rId44" Type="http://schemas.openxmlformats.org/officeDocument/2006/relationships/hyperlink" Target="http://www.arabidopsis.org/servlets/TairObject?id=137888&amp;type=gene" TargetMode="External"/><Relationship Id="rId52" Type="http://schemas.openxmlformats.org/officeDocument/2006/relationships/hyperlink" Target="http://www.arabidopsis.org/servlets/TairObject?id=37784&amp;type=gene" TargetMode="External"/><Relationship Id="rId60" Type="http://schemas.openxmlformats.org/officeDocument/2006/relationships/hyperlink" Target="http://www.arabidopsis.org/servlets/TairObject?id=35683&amp;type=gene" TargetMode="External"/><Relationship Id="rId65" Type="http://schemas.openxmlformats.org/officeDocument/2006/relationships/hyperlink" Target="http://www.arabidopsis.org/servlets/TairObject?id=134746&amp;type=gene" TargetMode="External"/><Relationship Id="rId73" Type="http://schemas.openxmlformats.org/officeDocument/2006/relationships/hyperlink" Target="http://www.arabidopsis.org/servlets/TairObject?id=139287&amp;type=gene" TargetMode="External"/><Relationship Id="rId78" Type="http://schemas.openxmlformats.org/officeDocument/2006/relationships/hyperlink" Target="http://www.arabidopsis.org/servlets/TairObject?id=137349&amp;type=gene" TargetMode="External"/><Relationship Id="rId81" Type="http://schemas.openxmlformats.org/officeDocument/2006/relationships/hyperlink" Target="http://www.arabidopsis.org/servlets/TairObject?id=431224&amp;type=gene" TargetMode="External"/><Relationship Id="rId86" Type="http://schemas.openxmlformats.org/officeDocument/2006/relationships/hyperlink" Target="http://www.arabidopsis.org/servlets/TairObject?id=40391&amp;type=gene" TargetMode="External"/><Relationship Id="rId94" Type="http://schemas.openxmlformats.org/officeDocument/2006/relationships/hyperlink" Target="http://www.arabidopsis.org/servlets/TairObject?id=135253&amp;type=gene" TargetMode="External"/><Relationship Id="rId99" Type="http://schemas.openxmlformats.org/officeDocument/2006/relationships/hyperlink" Target="http://www.arabidopsis.org/servlets/TairObject?id=435353&amp;type=gene" TargetMode="External"/><Relationship Id="rId101" Type="http://schemas.openxmlformats.org/officeDocument/2006/relationships/hyperlink" Target="http://www.arabidopsis.org/servlets/TairObject?id=134876&amp;type=gene" TargetMode="External"/><Relationship Id="rId4" Type="http://schemas.openxmlformats.org/officeDocument/2006/relationships/hyperlink" Target="http://www.arabidopsis.org/servlets/TairObject?id=32911&amp;type=gene" TargetMode="External"/><Relationship Id="rId9" Type="http://schemas.openxmlformats.org/officeDocument/2006/relationships/hyperlink" Target="http://www.arabidopsis.org/servlets/TairObject?id=38478&amp;type=gene" TargetMode="External"/><Relationship Id="rId13" Type="http://schemas.openxmlformats.org/officeDocument/2006/relationships/hyperlink" Target="http://www.arabidopsis.org/servlets/TairObject?id=138379&amp;type=gene" TargetMode="External"/><Relationship Id="rId18" Type="http://schemas.openxmlformats.org/officeDocument/2006/relationships/hyperlink" Target="http://www.arabidopsis.org/servlets/TairObject?id=500439109&amp;type=gene" TargetMode="External"/><Relationship Id="rId39" Type="http://schemas.openxmlformats.org/officeDocument/2006/relationships/hyperlink" Target="http://www.arabidopsis.org/servlets/TairObject?id=132881&amp;type=gene" TargetMode="External"/><Relationship Id="rId109" Type="http://schemas.openxmlformats.org/officeDocument/2006/relationships/hyperlink" Target="http://www.arabidopsis.org/servlets/TairObject?id=130681&amp;type=gene" TargetMode="External"/><Relationship Id="rId34" Type="http://schemas.openxmlformats.org/officeDocument/2006/relationships/hyperlink" Target="http://www.arabidopsis.org/servlets/TairObject?id=41862&amp;type=gene" TargetMode="External"/><Relationship Id="rId50" Type="http://schemas.openxmlformats.org/officeDocument/2006/relationships/hyperlink" Target="http://www.arabidopsis.org/servlets/TairObject?id=131409&amp;type=gene" TargetMode="External"/><Relationship Id="rId55" Type="http://schemas.openxmlformats.org/officeDocument/2006/relationships/hyperlink" Target="http://www.arabidopsis.org/servlets/TairObject?id=500439935&amp;type=gene" TargetMode="External"/><Relationship Id="rId76" Type="http://schemas.openxmlformats.org/officeDocument/2006/relationships/hyperlink" Target="http://www.arabidopsis.org/servlets/TairObject?id=40896&amp;type=gene" TargetMode="External"/><Relationship Id="rId97" Type="http://schemas.openxmlformats.org/officeDocument/2006/relationships/hyperlink" Target="http://www.arabidopsis.org/servlets/TairObject?id=128714&amp;type=gene" TargetMode="External"/><Relationship Id="rId104" Type="http://schemas.openxmlformats.org/officeDocument/2006/relationships/hyperlink" Target="http://www.arabidopsis.org/servlets/TairObject?id=31435&amp;type=gene" TargetMode="External"/><Relationship Id="rId7" Type="http://schemas.openxmlformats.org/officeDocument/2006/relationships/hyperlink" Target="http://www.arabidopsis.org/servlets/TairObject?id=41789&amp;type=gene" TargetMode="External"/><Relationship Id="rId71" Type="http://schemas.openxmlformats.org/officeDocument/2006/relationships/hyperlink" Target="http://www.arabidopsis.org/servlets/TairObject?id=139130&amp;type=gene" TargetMode="External"/><Relationship Id="rId92" Type="http://schemas.openxmlformats.org/officeDocument/2006/relationships/hyperlink" Target="http://www.arabidopsis.org/servlets/TairObject?id=30447&amp;type=gene" TargetMode="External"/><Relationship Id="rId2" Type="http://schemas.openxmlformats.org/officeDocument/2006/relationships/hyperlink" Target="http://www.arabidopsis.org/servlets/TairObject?id=435311&amp;type=gene" TargetMode="External"/><Relationship Id="rId29" Type="http://schemas.openxmlformats.org/officeDocument/2006/relationships/hyperlink" Target="http://www.arabidopsis.org/servlets/TairObject?id=132620&amp;type=gene" TargetMode="External"/></Relationships>
</file>

<file path=xl/worksheets/sheet1.xml><?xml version="1.0" encoding="utf-8"?>
<worksheet xmlns="http://schemas.openxmlformats.org/spreadsheetml/2006/main" xmlns:r="http://schemas.openxmlformats.org/officeDocument/2006/relationships">
  <sheetPr published="0" enableFormatConditionsCalculation="0"/>
  <dimension ref="A1:M119"/>
  <sheetViews>
    <sheetView tabSelected="1" topLeftCell="C1" workbookViewId="0"/>
  </sheetViews>
  <sheetFormatPr baseColWidth="10" defaultRowHeight="12.75"/>
  <cols>
    <col min="1" max="1" width="17.375" customWidth="1"/>
    <col min="2" max="2" width="12.125" customWidth="1"/>
    <col min="3" max="3" width="52.25" customWidth="1"/>
    <col min="4" max="4" width="32.625" style="58" customWidth="1"/>
    <col min="5" max="5" width="14" customWidth="1"/>
    <col min="6" max="6" width="15" customWidth="1"/>
    <col min="7" max="7" width="17.875" customWidth="1"/>
  </cols>
  <sheetData>
    <row r="1" spans="1:13">
      <c r="A1" t="s">
        <v>881</v>
      </c>
      <c r="B1" t="s">
        <v>882</v>
      </c>
      <c r="C1" t="s">
        <v>79</v>
      </c>
      <c r="D1" s="58" t="s">
        <v>883</v>
      </c>
      <c r="E1" t="s">
        <v>1109</v>
      </c>
      <c r="F1" t="s">
        <v>1110</v>
      </c>
      <c r="G1" t="s">
        <v>1111</v>
      </c>
      <c r="H1" s="4" t="s">
        <v>1103</v>
      </c>
      <c r="I1" s="1" t="s">
        <v>1104</v>
      </c>
      <c r="J1" s="1" t="s">
        <v>1105</v>
      </c>
      <c r="K1" s="1" t="s">
        <v>1106</v>
      </c>
      <c r="L1" s="1" t="s">
        <v>1107</v>
      </c>
      <c r="M1" s="1" t="s">
        <v>1108</v>
      </c>
    </row>
    <row r="2" spans="1:13">
      <c r="A2" t="s">
        <v>884</v>
      </c>
      <c r="B2" t="s">
        <v>885</v>
      </c>
      <c r="C2" t="s">
        <v>257</v>
      </c>
      <c r="D2" s="58" t="s">
        <v>886</v>
      </c>
      <c r="E2" s="1">
        <f t="shared" ref="E2:E33" si="0">AVERAGE(H2:I2)</f>
        <v>-1.5014348601243925</v>
      </c>
      <c r="F2" s="1">
        <f t="shared" ref="F2:F33" si="1">AVERAGE(J2:K2)</f>
        <v>-3.3408406104075397</v>
      </c>
      <c r="G2" s="1">
        <f t="shared" ref="G2:G33" si="2">AVERAGE(L2:M2)</f>
        <v>-4.4232564316026952</v>
      </c>
      <c r="H2" s="4">
        <v>-1.1709653429184892</v>
      </c>
      <c r="I2" s="1">
        <v>-1.8319043773302959</v>
      </c>
      <c r="J2" s="1">
        <v>-2.8562566323810605</v>
      </c>
      <c r="K2" s="1">
        <v>-3.8254245884340183</v>
      </c>
      <c r="L2" s="1">
        <v>-3.9541950664600769</v>
      </c>
      <c r="M2" s="1">
        <v>-4.8923177967453135</v>
      </c>
    </row>
    <row r="3" spans="1:13">
      <c r="A3" t="s">
        <v>887</v>
      </c>
      <c r="B3" t="s">
        <v>888</v>
      </c>
      <c r="C3" t="s">
        <v>256</v>
      </c>
      <c r="D3" s="58" t="s">
        <v>889</v>
      </c>
      <c r="E3" s="1">
        <f t="shared" si="0"/>
        <v>-1.1126364404523592</v>
      </c>
      <c r="F3" s="1">
        <f t="shared" si="1"/>
        <v>-2.7203165805291039</v>
      </c>
      <c r="G3" s="1">
        <f t="shared" si="2"/>
        <v>-3.6505094386059636</v>
      </c>
      <c r="H3" s="4">
        <v>-1.3232345543219295</v>
      </c>
      <c r="I3" s="1">
        <v>-0.90203832658278904</v>
      </c>
      <c r="J3" s="1">
        <v>-2.5025809953487537</v>
      </c>
      <c r="K3" s="1">
        <v>-2.938052165709454</v>
      </c>
      <c r="L3" s="1">
        <v>-3.814393864440714</v>
      </c>
      <c r="M3" s="1">
        <v>-3.4866250127712135</v>
      </c>
    </row>
    <row r="4" spans="1:13">
      <c r="A4" t="s">
        <v>893</v>
      </c>
      <c r="B4" t="s">
        <v>1112</v>
      </c>
      <c r="C4" t="s">
        <v>17</v>
      </c>
      <c r="D4" s="58" t="s">
        <v>892</v>
      </c>
      <c r="E4" s="1">
        <f t="shared" si="0"/>
        <v>-1.4635544713392581</v>
      </c>
      <c r="F4" s="1">
        <f t="shared" si="1"/>
        <v>-2.8022052832304545</v>
      </c>
      <c r="G4" s="1">
        <f t="shared" si="2"/>
        <v>-4.2629758710158896</v>
      </c>
      <c r="H4" s="4">
        <v>-2.15982535130069</v>
      </c>
      <c r="I4" s="1">
        <v>-0.7672835913778262</v>
      </c>
      <c r="J4" s="1">
        <v>-3.0571181161455394</v>
      </c>
      <c r="K4" s="1">
        <v>-2.5472924503153695</v>
      </c>
      <c r="L4" s="1">
        <v>-6.4316018130146491</v>
      </c>
      <c r="M4" s="1">
        <v>-2.094349929017131</v>
      </c>
    </row>
    <row r="5" spans="1:13">
      <c r="A5" t="s">
        <v>890</v>
      </c>
      <c r="B5" t="s">
        <v>891</v>
      </c>
      <c r="C5" t="s">
        <v>1131</v>
      </c>
      <c r="D5" s="58" t="s">
        <v>892</v>
      </c>
      <c r="E5" s="1">
        <f t="shared" si="0"/>
        <v>-2.0344453976934833</v>
      </c>
      <c r="F5" s="1">
        <f t="shared" si="1"/>
        <v>-3.2739986709307791</v>
      </c>
      <c r="G5" s="1">
        <f t="shared" si="2"/>
        <v>-4.3280067390428938</v>
      </c>
      <c r="H5" s="4">
        <v>-2.2496256817967542</v>
      </c>
      <c r="I5" s="1">
        <v>-1.819265113590212</v>
      </c>
      <c r="J5" s="1">
        <v>-2.9562924503153702</v>
      </c>
      <c r="K5" s="1">
        <v>-3.5917048915461884</v>
      </c>
      <c r="L5" s="1">
        <v>-5.4632143395408832</v>
      </c>
      <c r="M5" s="1">
        <v>-3.1927991385449048</v>
      </c>
    </row>
    <row r="6" spans="1:13">
      <c r="A6" t="s">
        <v>894</v>
      </c>
      <c r="B6" t="s">
        <v>895</v>
      </c>
      <c r="C6" t="s">
        <v>60</v>
      </c>
      <c r="D6" s="58" t="s">
        <v>896</v>
      </c>
      <c r="E6" s="1">
        <f t="shared" si="0"/>
        <v>-1.1821223832919239</v>
      </c>
      <c r="F6" s="1">
        <f t="shared" si="1"/>
        <v>-1.4684214438512957</v>
      </c>
      <c r="G6" s="1">
        <f t="shared" si="2"/>
        <v>-2.2059507647191996</v>
      </c>
      <c r="H6" s="4">
        <v>-0.83687443115962501</v>
      </c>
      <c r="I6" s="1">
        <v>-1.5273703354242227</v>
      </c>
      <c r="J6" s="1">
        <v>-1.4459613356465946</v>
      </c>
      <c r="K6" s="1">
        <v>-1.4908815520559968</v>
      </c>
      <c r="L6" s="1">
        <v>-2.2905821699433955</v>
      </c>
      <c r="M6" s="1">
        <v>-2.1213193594950037</v>
      </c>
    </row>
    <row r="7" spans="1:13">
      <c r="A7" t="s">
        <v>894</v>
      </c>
      <c r="B7" t="s">
        <v>897</v>
      </c>
      <c r="C7" t="s">
        <v>18</v>
      </c>
      <c r="D7" s="58" t="s">
        <v>896</v>
      </c>
      <c r="E7" s="1">
        <f t="shared" si="0"/>
        <v>-1.1821223832919239</v>
      </c>
      <c r="F7" s="1">
        <f t="shared" si="1"/>
        <v>-1.4684214438512957</v>
      </c>
      <c r="G7" s="1">
        <f t="shared" si="2"/>
        <v>-2.2059507647191996</v>
      </c>
      <c r="H7" s="4">
        <v>-0.83687443115962501</v>
      </c>
      <c r="I7" s="1">
        <v>-1.5273703354242227</v>
      </c>
      <c r="J7" s="1">
        <v>-1.4459613356465946</v>
      </c>
      <c r="K7" s="1">
        <v>-1.4908815520559968</v>
      </c>
      <c r="L7" s="1">
        <v>-2.2905821699433955</v>
      </c>
      <c r="M7" s="1">
        <v>-2.1213193594950037</v>
      </c>
    </row>
    <row r="8" spans="1:13">
      <c r="A8" t="s">
        <v>898</v>
      </c>
      <c r="B8" t="s">
        <v>899</v>
      </c>
      <c r="C8" t="s">
        <v>39</v>
      </c>
      <c r="D8" s="58" t="s">
        <v>900</v>
      </c>
      <c r="E8" s="1">
        <f t="shared" si="0"/>
        <v>-2.3096996013749855</v>
      </c>
      <c r="F8" s="1">
        <f t="shared" si="1"/>
        <v>-2.0959213870310354</v>
      </c>
      <c r="G8" s="1">
        <f t="shared" si="2"/>
        <v>-2.5978538340606989</v>
      </c>
      <c r="H8" s="4">
        <v>-2.1016881062453203</v>
      </c>
      <c r="I8" s="1">
        <v>-2.5177110965046503</v>
      </c>
      <c r="J8" s="1">
        <v>-1.9457526945758126</v>
      </c>
      <c r="K8" s="1">
        <v>-2.2460900794862577</v>
      </c>
      <c r="L8" s="1">
        <v>-2.9284992202095625</v>
      </c>
      <c r="M8" s="1">
        <v>-2.2672084479118353</v>
      </c>
    </row>
    <row r="9" spans="1:13">
      <c r="A9" t="s">
        <v>901</v>
      </c>
      <c r="B9" t="s">
        <v>902</v>
      </c>
      <c r="C9" t="s">
        <v>10</v>
      </c>
      <c r="D9" s="58" t="s">
        <v>903</v>
      </c>
      <c r="E9" s="1">
        <f t="shared" si="0"/>
        <v>-2.2317016759050947</v>
      </c>
      <c r="F9" s="1">
        <f t="shared" si="1"/>
        <v>-1.3666331109761718</v>
      </c>
      <c r="G9" s="1">
        <f t="shared" si="2"/>
        <v>-1.829971157356487</v>
      </c>
      <c r="H9" s="4">
        <v>-2.0180067241241897</v>
      </c>
      <c r="I9" s="1">
        <v>-2.4453966276860002</v>
      </c>
      <c r="J9" s="1">
        <v>-1.458620239557346</v>
      </c>
      <c r="K9" s="1">
        <v>-1.2746459823949976</v>
      </c>
      <c r="L9" s="1">
        <v>-2.2260430095489401</v>
      </c>
      <c r="M9" s="1">
        <v>-1.4338993051640339</v>
      </c>
    </row>
    <row r="10" spans="1:13">
      <c r="A10" t="s">
        <v>904</v>
      </c>
      <c r="B10" t="s">
        <v>905</v>
      </c>
      <c r="C10" t="s">
        <v>50</v>
      </c>
      <c r="D10" s="58" t="s">
        <v>900</v>
      </c>
      <c r="E10" s="1">
        <f t="shared" si="0"/>
        <v>-1.1366452321796832</v>
      </c>
      <c r="F10" s="1">
        <f t="shared" si="1"/>
        <v>-1.643286025226701</v>
      </c>
      <c r="G10" s="1">
        <f t="shared" si="2"/>
        <v>-2.296910787751143</v>
      </c>
      <c r="H10" s="4">
        <v>-1.0221516100741466</v>
      </c>
      <c r="I10" s="1">
        <v>-1.2511388542852198</v>
      </c>
      <c r="J10" s="1">
        <v>-1.6900473567090142</v>
      </c>
      <c r="K10" s="1">
        <v>-1.5965246937443875</v>
      </c>
      <c r="L10" s="1">
        <v>-2.8126707600338636</v>
      </c>
      <c r="M10" s="1">
        <v>-1.7811508154684219</v>
      </c>
    </row>
    <row r="11" spans="1:13">
      <c r="A11" t="s">
        <v>906</v>
      </c>
      <c r="B11" t="s">
        <v>907</v>
      </c>
      <c r="C11" t="s">
        <v>254</v>
      </c>
      <c r="D11" s="58" t="s">
        <v>908</v>
      </c>
      <c r="E11" s="1">
        <f t="shared" si="0"/>
        <v>-0.80400227313170847</v>
      </c>
      <c r="F11" s="1">
        <f t="shared" si="1"/>
        <v>-2.0491484579785086</v>
      </c>
      <c r="G11" s="1">
        <f t="shared" si="2"/>
        <v>-2.0864337586607933</v>
      </c>
      <c r="H11" s="4">
        <v>-0.92143825834937143</v>
      </c>
      <c r="I11" s="1">
        <v>-0.68656628791404561</v>
      </c>
      <c r="J11" s="1">
        <v>-1.6199986137060829</v>
      </c>
      <c r="K11" s="1">
        <v>-2.4782983022509346</v>
      </c>
      <c r="L11" s="1">
        <v>-2.1112032992236993</v>
      </c>
      <c r="M11" s="1">
        <v>-2.0616642180978877</v>
      </c>
    </row>
    <row r="12" spans="1:13">
      <c r="A12" t="s">
        <v>909</v>
      </c>
      <c r="B12" t="s">
        <v>910</v>
      </c>
      <c r="C12" t="s">
        <v>4</v>
      </c>
      <c r="D12" s="58" t="s">
        <v>911</v>
      </c>
      <c r="E12" s="1">
        <f t="shared" si="0"/>
        <v>-2.5253836067840592</v>
      </c>
      <c r="F12" s="1">
        <f t="shared" si="1"/>
        <v>-3.2302346927901153</v>
      </c>
      <c r="G12" s="1">
        <f t="shared" si="2"/>
        <v>-4.6206657488279479</v>
      </c>
      <c r="H12" s="4">
        <v>-2.3975726407244711</v>
      </c>
      <c r="I12" s="1">
        <v>-2.6531945728436468</v>
      </c>
      <c r="J12" s="1">
        <v>-3.2987507509683591</v>
      </c>
      <c r="K12" s="1">
        <v>-3.1617186346118711</v>
      </c>
      <c r="L12" s="1">
        <v>-4.834348479695187</v>
      </c>
      <c r="M12" s="1">
        <v>-4.4069830179607088</v>
      </c>
    </row>
    <row r="13" spans="1:13">
      <c r="A13" t="s">
        <v>912</v>
      </c>
      <c r="B13" t="s">
        <v>913</v>
      </c>
      <c r="C13" t="s">
        <v>1138</v>
      </c>
      <c r="D13" s="58" t="s">
        <v>900</v>
      </c>
      <c r="E13" s="1">
        <f t="shared" si="0"/>
        <v>1.066756476328488</v>
      </c>
      <c r="F13" s="1">
        <f t="shared" si="1"/>
        <v>1.9647508056989578</v>
      </c>
      <c r="G13" s="1">
        <f t="shared" si="2"/>
        <v>2.4208439234904606</v>
      </c>
      <c r="H13" s="4">
        <v>1.4702726756941376</v>
      </c>
      <c r="I13" s="1">
        <v>0.66324027696283838</v>
      </c>
      <c r="J13" s="1">
        <v>1.976576110696507</v>
      </c>
      <c r="K13" s="1">
        <v>1.9529255007014086</v>
      </c>
      <c r="L13" s="1">
        <v>2.5879369321460213</v>
      </c>
      <c r="M13" s="1">
        <v>2.2537509148349</v>
      </c>
    </row>
    <row r="14" spans="1:13">
      <c r="A14" t="s">
        <v>914</v>
      </c>
      <c r="B14" t="s">
        <v>915</v>
      </c>
      <c r="C14" t="s">
        <v>9</v>
      </c>
      <c r="D14" s="58" t="s">
        <v>916</v>
      </c>
      <c r="E14" s="1">
        <f t="shared" si="0"/>
        <v>1.8465855618913243</v>
      </c>
      <c r="F14" s="1">
        <f t="shared" si="1"/>
        <v>1.6835029923131954</v>
      </c>
      <c r="G14" s="1">
        <f t="shared" si="2"/>
        <v>1.3830083179733736</v>
      </c>
      <c r="H14" s="4">
        <v>1.9513714678138103</v>
      </c>
      <c r="I14" s="1">
        <v>1.741799655968838</v>
      </c>
      <c r="J14" s="1">
        <v>1.573151828870071</v>
      </c>
      <c r="K14" s="1">
        <v>1.7938541557563199</v>
      </c>
      <c r="L14" s="1">
        <v>1.5196456426502871</v>
      </c>
      <c r="M14" s="1">
        <v>1.2463709932964602</v>
      </c>
    </row>
    <row r="15" spans="1:13">
      <c r="A15" t="s">
        <v>814</v>
      </c>
      <c r="B15" t="s">
        <v>815</v>
      </c>
      <c r="C15" t="s">
        <v>1136</v>
      </c>
      <c r="D15" s="58" t="s">
        <v>816</v>
      </c>
      <c r="E15" s="1">
        <f t="shared" si="0"/>
        <v>-1.3001614489484055</v>
      </c>
      <c r="F15" s="1">
        <f t="shared" si="1"/>
        <v>-2.9374855581774022</v>
      </c>
      <c r="G15" s="1">
        <f t="shared" si="2"/>
        <v>-3.5706931196613096</v>
      </c>
      <c r="H15" s="4">
        <v>-0.95380723515225241</v>
      </c>
      <c r="I15" s="1">
        <v>-1.6465156627445585</v>
      </c>
      <c r="J15" s="1">
        <v>-2.6252032992236995</v>
      </c>
      <c r="K15" s="1">
        <v>-3.2497678171311049</v>
      </c>
      <c r="L15" s="1">
        <v>-3.3356906609267742</v>
      </c>
      <c r="M15" s="1">
        <v>-3.805695578395845</v>
      </c>
    </row>
    <row r="16" spans="1:13">
      <c r="A16" t="s">
        <v>817</v>
      </c>
      <c r="B16" t="s">
        <v>818</v>
      </c>
      <c r="C16" t="s">
        <v>53</v>
      </c>
      <c r="D16" s="58" t="s">
        <v>900</v>
      </c>
      <c r="E16" s="1">
        <f t="shared" si="0"/>
        <v>1.5075535671407263</v>
      </c>
      <c r="F16" s="1">
        <f t="shared" si="1"/>
        <v>1.405152727925836</v>
      </c>
      <c r="G16" s="1">
        <f t="shared" si="2"/>
        <v>2.4354915220441691</v>
      </c>
      <c r="H16" s="4">
        <v>1.7550481312603332</v>
      </c>
      <c r="I16" s="1">
        <v>1.2600590030211194</v>
      </c>
      <c r="J16" s="1">
        <v>1.475408450476996</v>
      </c>
      <c r="K16" s="1">
        <v>1.334897005374676</v>
      </c>
      <c r="L16" s="1">
        <v>2.9088970203706146</v>
      </c>
      <c r="M16" s="1">
        <v>1.9620860237177238</v>
      </c>
    </row>
    <row r="17" spans="1:13">
      <c r="A17" t="s">
        <v>822</v>
      </c>
      <c r="B17" t="s">
        <v>820</v>
      </c>
      <c r="C17" t="s">
        <v>57</v>
      </c>
      <c r="D17" s="58" t="s">
        <v>900</v>
      </c>
      <c r="E17" s="1">
        <f t="shared" si="0"/>
        <v>-0.35891345293485061</v>
      </c>
      <c r="F17" s="1">
        <f t="shared" si="1"/>
        <v>0.1182143957010402</v>
      </c>
      <c r="G17" s="1">
        <f t="shared" si="2"/>
        <v>5.5975585803000716E-2</v>
      </c>
      <c r="H17" s="4">
        <v>-0.35891345293485061</v>
      </c>
      <c r="I17" s="1" t="s">
        <v>92</v>
      </c>
      <c r="J17" s="1">
        <v>0.34585337983609865</v>
      </c>
      <c r="K17" s="1">
        <v>-0.10942458843401827</v>
      </c>
      <c r="L17" s="1">
        <v>7.0192257436058048E-4</v>
      </c>
      <c r="M17" s="1">
        <v>0.11124924903164085</v>
      </c>
    </row>
    <row r="18" spans="1:13">
      <c r="A18" t="s">
        <v>819</v>
      </c>
      <c r="B18" t="s">
        <v>820</v>
      </c>
      <c r="C18" t="s">
        <v>276</v>
      </c>
      <c r="D18" s="58" t="s">
        <v>821</v>
      </c>
      <c r="E18" s="1">
        <f t="shared" si="0"/>
        <v>0.90210793224285957</v>
      </c>
      <c r="F18" s="1">
        <f t="shared" si="1"/>
        <v>1.1808500174848331</v>
      </c>
      <c r="G18" s="1">
        <f t="shared" si="2"/>
        <v>1.6227219853789538</v>
      </c>
      <c r="H18" s="4">
        <v>0.9230601599547128</v>
      </c>
      <c r="I18" s="1">
        <v>0.88115570453100645</v>
      </c>
      <c r="J18" s="1">
        <v>1.1432726756941376</v>
      </c>
      <c r="K18" s="1">
        <v>1.2184273592755286</v>
      </c>
      <c r="L18" s="1">
        <v>1.7597854386644229</v>
      </c>
      <c r="M18" s="1">
        <v>1.4856585320934848</v>
      </c>
    </row>
    <row r="19" spans="1:13">
      <c r="A19" t="s">
        <v>823</v>
      </c>
      <c r="B19" t="s">
        <v>824</v>
      </c>
      <c r="C19" t="s">
        <v>20</v>
      </c>
      <c r="D19" s="58" t="s">
        <v>825</v>
      </c>
      <c r="E19" s="1">
        <f t="shared" si="0"/>
        <v>-1.3520324477145589</v>
      </c>
      <c r="F19" s="1">
        <f t="shared" si="1"/>
        <v>-2.5155690628375318</v>
      </c>
      <c r="G19" s="1">
        <f t="shared" si="2"/>
        <v>-3.4849558179292801</v>
      </c>
      <c r="H19" s="4">
        <v>-1.2015808999322288</v>
      </c>
      <c r="I19" s="1">
        <v>-1.5024839954968889</v>
      </c>
      <c r="J19" s="1">
        <v>-2.0629220223470943</v>
      </c>
      <c r="K19" s="1">
        <v>-2.9682161033279688</v>
      </c>
      <c r="L19" s="1">
        <v>-3.2373653768922748</v>
      </c>
      <c r="M19" s="1">
        <v>-3.7325462589662854</v>
      </c>
    </row>
    <row r="20" spans="1:13">
      <c r="A20" t="s">
        <v>826</v>
      </c>
      <c r="B20" t="s">
        <v>827</v>
      </c>
      <c r="C20" t="s">
        <v>1133</v>
      </c>
      <c r="D20" s="58" t="s">
        <v>828</v>
      </c>
      <c r="E20" s="1">
        <f t="shared" si="0"/>
        <v>0.87552286013597913</v>
      </c>
      <c r="F20" s="1">
        <f t="shared" si="1"/>
        <v>1.6796580798238345</v>
      </c>
      <c r="G20" s="1">
        <f t="shared" si="2"/>
        <v>2.2296480204901892</v>
      </c>
      <c r="H20" s="4">
        <v>0.84319961718121506</v>
      </c>
      <c r="I20" s="1">
        <v>0.90784610309074321</v>
      </c>
      <c r="J20" s="1">
        <v>1.468621627136377</v>
      </c>
      <c r="K20" s="1">
        <v>1.8906945325112923</v>
      </c>
      <c r="L20" s="1">
        <v>2.0797814860911905</v>
      </c>
      <c r="M20" s="1">
        <v>2.3795145548891878</v>
      </c>
    </row>
    <row r="21" spans="1:13">
      <c r="A21" t="s">
        <v>829</v>
      </c>
      <c r="B21" t="s">
        <v>830</v>
      </c>
      <c r="C21" t="s">
        <v>22</v>
      </c>
      <c r="D21" s="58" t="s">
        <v>936</v>
      </c>
      <c r="E21" s="1">
        <f t="shared" si="0"/>
        <v>-0.98680052384341677</v>
      </c>
      <c r="F21" s="1">
        <f t="shared" si="1"/>
        <v>-1.8778292735493607</v>
      </c>
      <c r="G21" s="1">
        <f t="shared" si="2"/>
        <v>-1.8436966349145063</v>
      </c>
      <c r="H21" s="4">
        <v>-0.95947228566219356</v>
      </c>
      <c r="I21" s="1">
        <v>-1.01412876202464</v>
      </c>
      <c r="J21" s="1">
        <v>-1.9066058947501687</v>
      </c>
      <c r="K21" s="1">
        <v>-1.8490526523485529</v>
      </c>
      <c r="L21" s="1">
        <v>-2.3603620045439868</v>
      </c>
      <c r="M21" s="1">
        <v>-1.3270312652850258</v>
      </c>
    </row>
    <row r="22" spans="1:13">
      <c r="A22" t="s">
        <v>937</v>
      </c>
      <c r="B22" t="s">
        <v>938</v>
      </c>
      <c r="C22" t="s">
        <v>283</v>
      </c>
      <c r="D22" s="58" t="s">
        <v>900</v>
      </c>
      <c r="E22" s="1">
        <f t="shared" si="0"/>
        <v>-1.571322451334995</v>
      </c>
      <c r="F22" s="1">
        <f t="shared" si="1"/>
        <v>-1.9022626218692826</v>
      </c>
      <c r="G22" s="1">
        <f t="shared" si="2"/>
        <v>-1.6699255311919434</v>
      </c>
      <c r="H22" s="4">
        <v>-1.5288379192799137</v>
      </c>
      <c r="I22" s="1">
        <v>-1.6138069833900763</v>
      </c>
      <c r="J22" s="1">
        <v>-1.7071693259680234</v>
      </c>
      <c r="K22" s="1">
        <v>-2.0973559177705416</v>
      </c>
      <c r="L22" s="1">
        <v>-1.5362145613355773</v>
      </c>
      <c r="M22" s="1">
        <v>-1.8036365010483093</v>
      </c>
    </row>
    <row r="23" spans="1:13">
      <c r="A23" t="s">
        <v>939</v>
      </c>
      <c r="B23" t="s">
        <v>940</v>
      </c>
      <c r="C23" t="s">
        <v>251</v>
      </c>
      <c r="D23" s="58" t="s">
        <v>941</v>
      </c>
      <c r="E23" s="1">
        <f t="shared" si="0"/>
        <v>-1.0931256027231229</v>
      </c>
      <c r="F23" s="1">
        <f t="shared" si="1"/>
        <v>-2.0142213909584248</v>
      </c>
      <c r="G23" s="1">
        <f t="shared" si="2"/>
        <v>-1.9094495057068701</v>
      </c>
      <c r="H23" s="4">
        <v>-1.2703898304422563</v>
      </c>
      <c r="I23" s="1">
        <v>-0.91586137500398945</v>
      </c>
      <c r="J23" s="1">
        <v>-2.0523398022874639</v>
      </c>
      <c r="K23" s="1">
        <v>-1.9761029796293859</v>
      </c>
      <c r="L23" s="1">
        <v>-2.2122919792007325</v>
      </c>
      <c r="M23" s="1">
        <v>-1.6066070322130075</v>
      </c>
    </row>
    <row r="24" spans="1:13">
      <c r="A24" t="s">
        <v>942</v>
      </c>
      <c r="B24" t="s">
        <v>943</v>
      </c>
      <c r="C24" t="s">
        <v>273</v>
      </c>
      <c r="D24" s="58" t="s">
        <v>900</v>
      </c>
      <c r="E24" s="1">
        <f t="shared" si="0"/>
        <v>0.980915173773515</v>
      </c>
      <c r="F24" s="1">
        <f t="shared" si="1"/>
        <v>2.3581678727402373</v>
      </c>
      <c r="G24" s="1">
        <f t="shared" si="2"/>
        <v>2.213541348960681</v>
      </c>
      <c r="H24" s="4">
        <v>1.2814094668831055</v>
      </c>
      <c r="I24" s="1">
        <v>0.68042088066392448</v>
      </c>
      <c r="J24" s="1">
        <v>2.2157244760036656</v>
      </c>
      <c r="K24" s="1">
        <v>2.5006112694768095</v>
      </c>
      <c r="L24" s="1">
        <v>2.3612173750633136</v>
      </c>
      <c r="M24" s="1">
        <v>2.0658653228580488</v>
      </c>
    </row>
    <row r="25" spans="1:13">
      <c r="A25" t="s">
        <v>944</v>
      </c>
      <c r="B25" t="s">
        <v>945</v>
      </c>
      <c r="C25" t="s">
        <v>255</v>
      </c>
      <c r="D25" s="58" t="s">
        <v>946</v>
      </c>
      <c r="E25" s="1">
        <f t="shared" si="0"/>
        <v>1.6085742803289005</v>
      </c>
      <c r="F25" s="1">
        <f t="shared" si="1"/>
        <v>1.8454359452114386</v>
      </c>
      <c r="G25" s="1">
        <f t="shared" si="2"/>
        <v>1.6188341434713143</v>
      </c>
      <c r="H25" s="4">
        <v>2.1360683926824602</v>
      </c>
      <c r="I25" s="1">
        <v>1.081080167975341</v>
      </c>
      <c r="J25" s="1">
        <v>1.7605000866433955</v>
      </c>
      <c r="K25" s="1">
        <v>1.9303718037794819</v>
      </c>
      <c r="L25" s="1">
        <v>1.8170755088177921</v>
      </c>
      <c r="M25" s="1">
        <v>1.4205927781248364</v>
      </c>
    </row>
    <row r="26" spans="1:13">
      <c r="A26" t="s">
        <v>947</v>
      </c>
      <c r="B26" t="s">
        <v>948</v>
      </c>
      <c r="C26" t="s">
        <v>31</v>
      </c>
      <c r="D26" s="58" t="s">
        <v>831</v>
      </c>
      <c r="E26" s="1">
        <f t="shared" si="0"/>
        <v>1.6382988128519407</v>
      </c>
      <c r="F26" s="1">
        <f t="shared" si="1"/>
        <v>1.8335647985888914</v>
      </c>
      <c r="G26" s="1">
        <f t="shared" si="2"/>
        <v>1.5721090736430352</v>
      </c>
      <c r="H26" s="4">
        <v>1.8538541557563197</v>
      </c>
      <c r="I26" s="1">
        <v>1.4227434699475618</v>
      </c>
      <c r="J26" s="1">
        <v>1.9143862295588434</v>
      </c>
      <c r="K26" s="1">
        <v>1.7527433676189392</v>
      </c>
      <c r="L26" s="1">
        <v>1.7536975446835632</v>
      </c>
      <c r="M26" s="1">
        <v>1.3905206026025072</v>
      </c>
    </row>
    <row r="27" spans="1:13">
      <c r="A27" t="s">
        <v>832</v>
      </c>
      <c r="B27" t="s">
        <v>833</v>
      </c>
      <c r="C27" t="s">
        <v>261</v>
      </c>
      <c r="D27" s="58" t="s">
        <v>834</v>
      </c>
      <c r="E27" s="1">
        <f t="shared" si="0"/>
        <v>1.1212129661955845</v>
      </c>
      <c r="F27" s="1">
        <f t="shared" si="1"/>
        <v>3.5119423208270035</v>
      </c>
      <c r="G27" s="1">
        <f t="shared" si="2"/>
        <v>4.712299715473077</v>
      </c>
      <c r="H27" s="4">
        <v>1.3759924660305347</v>
      </c>
      <c r="I27" s="1">
        <v>0.86643346636063434</v>
      </c>
      <c r="J27" s="1">
        <v>3.5681861935531245</v>
      </c>
      <c r="K27" s="1">
        <v>3.455698448100883</v>
      </c>
      <c r="L27" s="1">
        <v>5.0040408623131407</v>
      </c>
      <c r="M27" s="1">
        <v>4.4205585686330133</v>
      </c>
    </row>
    <row r="28" spans="1:13">
      <c r="A28" t="s">
        <v>835</v>
      </c>
      <c r="B28" t="s">
        <v>836</v>
      </c>
      <c r="C28" t="s">
        <v>28</v>
      </c>
      <c r="D28" s="58" t="s">
        <v>837</v>
      </c>
      <c r="E28" s="1">
        <f t="shared" si="0"/>
        <v>-1.9521350155341142</v>
      </c>
      <c r="F28" s="1">
        <f t="shared" si="1"/>
        <v>-1.4168780378588135</v>
      </c>
      <c r="G28" s="1">
        <f t="shared" si="2"/>
        <v>-2.3611606288121676</v>
      </c>
      <c r="H28" s="4">
        <v>-2.0186451377398744</v>
      </c>
      <c r="I28" s="1">
        <v>-1.8856248933283537</v>
      </c>
      <c r="J28" s="1">
        <v>-1.3403320737117632</v>
      </c>
      <c r="K28" s="1">
        <v>-1.493424002005864</v>
      </c>
      <c r="L28" s="1">
        <v>-2.9743533155372441</v>
      </c>
      <c r="M28" s="1">
        <v>-1.7479679420870915</v>
      </c>
    </row>
    <row r="29" spans="1:13">
      <c r="A29" t="s">
        <v>838</v>
      </c>
      <c r="B29" t="s">
        <v>839</v>
      </c>
      <c r="C29" t="s">
        <v>14</v>
      </c>
      <c r="D29" s="58" t="s">
        <v>840</v>
      </c>
      <c r="E29" s="1">
        <f t="shared" si="0"/>
        <v>-1.0191940493559537</v>
      </c>
      <c r="F29" s="1">
        <f t="shared" si="1"/>
        <v>-1.7963760756962333</v>
      </c>
      <c r="G29" s="1">
        <f t="shared" si="2"/>
        <v>-2.6959534422991762</v>
      </c>
      <c r="H29" s="4">
        <v>-1.1598744311596254</v>
      </c>
      <c r="I29" s="1">
        <v>-0.878513667552282</v>
      </c>
      <c r="J29" s="1">
        <v>-1.5211093977370755</v>
      </c>
      <c r="K29" s="1">
        <v>-2.0716427536553912</v>
      </c>
      <c r="L29" s="1">
        <v>-3.2391121614531904</v>
      </c>
      <c r="M29" s="1">
        <v>-2.1527947231451625</v>
      </c>
    </row>
    <row r="30" spans="1:13">
      <c r="A30" t="s">
        <v>841</v>
      </c>
      <c r="B30" t="s">
        <v>842</v>
      </c>
      <c r="C30" t="s">
        <v>76</v>
      </c>
      <c r="D30" s="58" t="s">
        <v>900</v>
      </c>
      <c r="E30" s="1">
        <f t="shared" si="0"/>
        <v>1.1984377636138359</v>
      </c>
      <c r="F30" s="1">
        <f t="shared" si="1"/>
        <v>2.7948699019154066</v>
      </c>
      <c r="G30" s="1">
        <f t="shared" si="2"/>
        <v>3.7618604421499136</v>
      </c>
      <c r="H30" s="4">
        <v>1.1855211835532085</v>
      </c>
      <c r="I30" s="1">
        <v>1.2113543436744632</v>
      </c>
      <c r="J30" s="1">
        <v>2.845475306255612</v>
      </c>
      <c r="K30" s="1">
        <v>2.7442644975752017</v>
      </c>
      <c r="L30" s="1">
        <v>3.4782302258618203</v>
      </c>
      <c r="M30" s="1">
        <v>4.0454906584380073</v>
      </c>
    </row>
    <row r="31" spans="1:13">
      <c r="A31" t="s">
        <v>843</v>
      </c>
      <c r="B31" t="s">
        <v>844</v>
      </c>
      <c r="C31" t="s">
        <v>65</v>
      </c>
      <c r="D31" s="58" t="s">
        <v>845</v>
      </c>
      <c r="E31" s="1">
        <f t="shared" si="0"/>
        <v>1.5411441197758327</v>
      </c>
      <c r="F31" s="1">
        <f t="shared" si="1"/>
        <v>2.5962999291988123</v>
      </c>
      <c r="G31" s="1">
        <f t="shared" si="2"/>
        <v>2.9104172838478526</v>
      </c>
      <c r="H31" s="4">
        <v>1.7641255992732616</v>
      </c>
      <c r="I31" s="1">
        <v>1.3181626402784037</v>
      </c>
      <c r="J31" s="1">
        <v>2.4761625634304116</v>
      </c>
      <c r="K31" s="1">
        <v>2.7164372949672129</v>
      </c>
      <c r="L31" s="1">
        <v>3.1152584569991979</v>
      </c>
      <c r="M31" s="1">
        <v>2.7055761106965073</v>
      </c>
    </row>
    <row r="32" spans="1:13">
      <c r="A32" t="s">
        <v>964</v>
      </c>
      <c r="B32" t="s">
        <v>965</v>
      </c>
      <c r="C32" t="s">
        <v>280</v>
      </c>
      <c r="D32" s="58" t="s">
        <v>966</v>
      </c>
      <c r="E32" s="1">
        <f t="shared" si="0"/>
        <v>-0.86771078265448043</v>
      </c>
      <c r="F32" s="1">
        <f t="shared" si="1"/>
        <v>-1.2119330750514536</v>
      </c>
      <c r="G32" s="1">
        <f t="shared" si="2"/>
        <v>-1.7746465846443669</v>
      </c>
      <c r="H32" s="4">
        <v>-0.88631935949500351</v>
      </c>
      <c r="I32" s="1">
        <v>-0.84910220581395734</v>
      </c>
      <c r="J32" s="1">
        <v>-1.1164722856621934</v>
      </c>
      <c r="K32" s="1">
        <v>-1.3073938644407137</v>
      </c>
      <c r="L32" s="1">
        <v>-1.8879610955769701</v>
      </c>
      <c r="M32" s="1">
        <v>-1.6613320737117636</v>
      </c>
    </row>
    <row r="33" spans="1:13">
      <c r="A33" t="s">
        <v>967</v>
      </c>
      <c r="B33" t="s">
        <v>968</v>
      </c>
      <c r="C33" t="s">
        <v>64</v>
      </c>
      <c r="D33" s="58" t="s">
        <v>969</v>
      </c>
      <c r="E33" s="1">
        <f t="shared" si="0"/>
        <v>1.006336306282539</v>
      </c>
      <c r="F33" s="1">
        <f t="shared" si="1"/>
        <v>1.3932404680201103</v>
      </c>
      <c r="G33" s="1">
        <f t="shared" si="2"/>
        <v>1.9246499217219015</v>
      </c>
      <c r="H33" s="4">
        <v>1.0477252123835885</v>
      </c>
      <c r="I33" s="1">
        <v>0.96494740018148939</v>
      </c>
      <c r="J33" s="1">
        <v>1.2401518288700706</v>
      </c>
      <c r="K33" s="1">
        <v>1.5463291071701497</v>
      </c>
      <c r="L33" s="1">
        <v>1.7412473054241873</v>
      </c>
      <c r="M33" s="1">
        <v>2.1080525380196158</v>
      </c>
    </row>
    <row r="34" spans="1:13">
      <c r="A34" t="s">
        <v>970</v>
      </c>
      <c r="B34" t="s">
        <v>971</v>
      </c>
      <c r="C34" t="s">
        <v>275</v>
      </c>
      <c r="D34" s="58" t="s">
        <v>972</v>
      </c>
      <c r="E34" s="1">
        <f t="shared" ref="E34:E65" si="3">AVERAGE(H34:I34)</f>
        <v>2.04895528246132</v>
      </c>
      <c r="F34" s="1">
        <f t="shared" ref="F34:F65" si="4">AVERAGE(J34:K34)</f>
        <v>2.7077585432520923</v>
      </c>
      <c r="G34" s="1">
        <f t="shared" ref="G34:G65" si="5">AVERAGE(L34:M34)</f>
        <v>2.2166726654372915</v>
      </c>
      <c r="H34" s="4">
        <v>1.849783896672031</v>
      </c>
      <c r="I34" s="1">
        <v>2.2481266682506091</v>
      </c>
      <c r="J34" s="1">
        <v>2.2727249761808421</v>
      </c>
      <c r="K34" s="1">
        <v>3.1427921103233429</v>
      </c>
      <c r="L34" s="1">
        <v>2.2116019632556436</v>
      </c>
      <c r="M34" s="1">
        <v>2.2217433676189393</v>
      </c>
    </row>
    <row r="35" spans="1:13">
      <c r="A35" t="s">
        <v>973</v>
      </c>
      <c r="B35" t="s">
        <v>974</v>
      </c>
      <c r="C35" t="s">
        <v>70</v>
      </c>
      <c r="D35" s="58" t="s">
        <v>975</v>
      </c>
      <c r="E35" s="1">
        <f t="shared" si="3"/>
        <v>1.0404164255337469</v>
      </c>
      <c r="F35" s="1">
        <f t="shared" si="4"/>
        <v>1.6919400353638989</v>
      </c>
      <c r="G35" s="1">
        <f t="shared" si="5"/>
        <v>2.7743208673328548</v>
      </c>
      <c r="H35" s="4">
        <v>0.7705104838257113</v>
      </c>
      <c r="I35" s="1">
        <v>1.3103223672417823</v>
      </c>
      <c r="J35" s="1">
        <v>1.4489124699056268</v>
      </c>
      <c r="K35" s="1">
        <v>1.934967600822171</v>
      </c>
      <c r="L35" s="1">
        <v>2.9536440822294585</v>
      </c>
      <c r="M35" s="1">
        <v>2.594997652436251</v>
      </c>
    </row>
    <row r="36" spans="1:13">
      <c r="A36" t="s">
        <v>976</v>
      </c>
      <c r="B36" t="s">
        <v>977</v>
      </c>
      <c r="C36" t="s">
        <v>29</v>
      </c>
      <c r="D36" s="58" t="s">
        <v>821</v>
      </c>
      <c r="E36" s="1">
        <f t="shared" si="3"/>
        <v>1.435982597306062</v>
      </c>
      <c r="F36" s="1">
        <f t="shared" si="4"/>
        <v>1.5943092652949709</v>
      </c>
      <c r="G36" s="1">
        <f t="shared" si="5"/>
        <v>1.9661270234959609</v>
      </c>
      <c r="H36" s="4">
        <v>1.4692584569991975</v>
      </c>
      <c r="I36" s="1">
        <v>1.4027067376129267</v>
      </c>
      <c r="J36" s="1">
        <v>1.5449476681107299</v>
      </c>
      <c r="K36" s="1">
        <v>1.6436708624792116</v>
      </c>
      <c r="L36" s="1">
        <v>2.0039527047119106</v>
      </c>
      <c r="M36" s="1">
        <v>1.9283013422800115</v>
      </c>
    </row>
    <row r="37" spans="1:13">
      <c r="A37" t="s">
        <v>978</v>
      </c>
      <c r="B37" t="s">
        <v>979</v>
      </c>
      <c r="C37" t="s">
        <v>47</v>
      </c>
      <c r="D37" s="58" t="s">
        <v>900</v>
      </c>
      <c r="E37" s="1">
        <f t="shared" si="3"/>
        <v>-0.80039663809576211</v>
      </c>
      <c r="F37" s="1">
        <f t="shared" si="4"/>
        <v>-1.6749004722437362</v>
      </c>
      <c r="G37" s="1">
        <f t="shared" si="5"/>
        <v>-1.881077942017114</v>
      </c>
      <c r="H37" s="4">
        <v>-0.89632455423200741</v>
      </c>
      <c r="I37" s="1">
        <v>-0.70446872195951671</v>
      </c>
      <c r="J37" s="1">
        <v>-1.8550482499116598</v>
      </c>
      <c r="K37" s="1">
        <v>-1.4947526945758125</v>
      </c>
      <c r="L37" s="1">
        <v>-2.1974285597283654</v>
      </c>
      <c r="M37" s="1">
        <v>-1.5647273243058624</v>
      </c>
    </row>
    <row r="38" spans="1:13">
      <c r="A38" t="s">
        <v>980</v>
      </c>
      <c r="B38" t="s">
        <v>981</v>
      </c>
      <c r="C38" t="s">
        <v>270</v>
      </c>
      <c r="D38" s="58" t="s">
        <v>982</v>
      </c>
      <c r="E38" s="1">
        <f t="shared" si="3"/>
        <v>1.7838617623483273</v>
      </c>
      <c r="F38" s="1">
        <f t="shared" si="4"/>
        <v>2.1953928862577055</v>
      </c>
      <c r="G38" s="1">
        <f t="shared" si="5"/>
        <v>2.0415180839141716</v>
      </c>
      <c r="H38" s="4">
        <v>1.5523150742196585</v>
      </c>
      <c r="I38" s="1">
        <v>2.015408450476996</v>
      </c>
      <c r="J38" s="1">
        <v>2.0149863768151879</v>
      </c>
      <c r="K38" s="1">
        <v>2.3757993957002235</v>
      </c>
      <c r="L38" s="1">
        <v>1.9297447190653045</v>
      </c>
      <c r="M38" s="1">
        <v>2.153291448763039</v>
      </c>
    </row>
    <row r="39" spans="1:13">
      <c r="A39" t="s">
        <v>983</v>
      </c>
      <c r="B39" t="s">
        <v>984</v>
      </c>
      <c r="C39" t="s">
        <v>69</v>
      </c>
      <c r="D39" s="58" t="s">
        <v>985</v>
      </c>
      <c r="E39" s="1">
        <f t="shared" si="3"/>
        <v>-1.2551661346047038</v>
      </c>
      <c r="F39" s="1">
        <f t="shared" si="4"/>
        <v>-2.6381755452837341</v>
      </c>
      <c r="G39" s="1">
        <f t="shared" si="5"/>
        <v>-2.989576222401837</v>
      </c>
      <c r="H39" s="4">
        <v>-1.4681319251782459</v>
      </c>
      <c r="I39" s="1">
        <v>-1.042200344031162</v>
      </c>
      <c r="J39" s="1">
        <v>-2.826156139675136</v>
      </c>
      <c r="K39" s="1">
        <v>-2.4501949508923326</v>
      </c>
      <c r="L39" s="1">
        <v>-3.2982864200658657</v>
      </c>
      <c r="M39" s="1">
        <v>-2.6808660247378082</v>
      </c>
    </row>
    <row r="40" spans="1:13">
      <c r="A40" t="s">
        <v>986</v>
      </c>
      <c r="B40" t="s">
        <v>987</v>
      </c>
      <c r="C40" t="s">
        <v>262</v>
      </c>
      <c r="D40" s="58" t="s">
        <v>896</v>
      </c>
      <c r="E40" s="1">
        <f t="shared" si="3"/>
        <v>-1.5125321666826745</v>
      </c>
      <c r="F40" s="1">
        <f t="shared" si="4"/>
        <v>-2.0073708198753266</v>
      </c>
      <c r="G40" s="1">
        <f t="shared" si="5"/>
        <v>-2.4312071290483117</v>
      </c>
      <c r="H40" s="4">
        <v>-1.2849999999999999</v>
      </c>
      <c r="I40" s="1">
        <v>-1.7400643333653489</v>
      </c>
      <c r="J40" s="1">
        <v>-1.9247289539910992</v>
      </c>
      <c r="K40" s="1">
        <v>-2.0900126857595542</v>
      </c>
      <c r="L40" s="1">
        <v>-2.8156493284854842</v>
      </c>
      <c r="M40" s="1">
        <v>-2.0467649296111392</v>
      </c>
    </row>
    <row r="41" spans="1:13">
      <c r="A41" t="s">
        <v>988</v>
      </c>
      <c r="B41" t="s">
        <v>989</v>
      </c>
      <c r="C41" t="s">
        <v>6</v>
      </c>
      <c r="D41" s="58" t="s">
        <v>900</v>
      </c>
      <c r="E41" s="1">
        <f t="shared" si="3"/>
        <v>-2.6095801477426836E-2</v>
      </c>
      <c r="F41" s="1">
        <f t="shared" si="4"/>
        <v>-0.18033505912142742</v>
      </c>
      <c r="G41" s="1">
        <f t="shared" si="5"/>
        <v>-0.21525525087895936</v>
      </c>
      <c r="H41" s="4">
        <v>2.2606135559286099E-2</v>
      </c>
      <c r="I41" s="1">
        <v>-7.4797738514139775E-2</v>
      </c>
      <c r="J41" s="1">
        <v>4.8060159954712897E-2</v>
      </c>
      <c r="K41" s="1">
        <v>-0.40873027819756774</v>
      </c>
      <c r="L41" s="1">
        <v>-0.30584716644362869</v>
      </c>
      <c r="M41" s="1">
        <v>-0.12466333531429002</v>
      </c>
    </row>
    <row r="42" spans="1:13">
      <c r="A42" t="s">
        <v>990</v>
      </c>
      <c r="B42" t="s">
        <v>989</v>
      </c>
      <c r="C42" t="s">
        <v>6</v>
      </c>
      <c r="D42" s="58" t="s">
        <v>991</v>
      </c>
      <c r="E42" s="1">
        <f t="shared" si="3"/>
        <v>-2.1534927865125768</v>
      </c>
      <c r="F42" s="1">
        <f t="shared" si="4"/>
        <v>-3.2728618249968475</v>
      </c>
      <c r="G42" s="1">
        <f t="shared" si="5"/>
        <v>-4.1565555595422401</v>
      </c>
      <c r="H42" s="4">
        <v>-0.96135435734971286</v>
      </c>
      <c r="I42" s="1">
        <v>-3.3456312156754411</v>
      </c>
      <c r="J42" s="1">
        <v>-2.6657107837380125</v>
      </c>
      <c r="K42" s="1">
        <v>-3.8800128662556825</v>
      </c>
      <c r="L42" s="1">
        <v>-3.6464617905989956</v>
      </c>
      <c r="M42" s="1">
        <v>-4.6666493284854846</v>
      </c>
    </row>
    <row r="43" spans="1:13">
      <c r="A43" t="s">
        <v>992</v>
      </c>
      <c r="B43" t="s">
        <v>993</v>
      </c>
      <c r="C43" t="s">
        <v>74</v>
      </c>
      <c r="D43" s="58" t="s">
        <v>994</v>
      </c>
      <c r="E43" s="1">
        <f t="shared" si="3"/>
        <v>1.2051623018437287</v>
      </c>
      <c r="F43" s="1">
        <f t="shared" si="4"/>
        <v>2.054214759223985</v>
      </c>
      <c r="G43" s="1">
        <f t="shared" si="5"/>
        <v>1.5352617707099878</v>
      </c>
      <c r="H43" s="4">
        <v>1.1650103727001078</v>
      </c>
      <c r="I43" s="1">
        <v>1.2453142309873497</v>
      </c>
      <c r="J43" s="1">
        <v>1.8575325130732945</v>
      </c>
      <c r="K43" s="1">
        <v>2.2508970053746755</v>
      </c>
      <c r="L43" s="1">
        <v>1.8285541514459545</v>
      </c>
      <c r="M43" s="1">
        <v>1.2419693899740212</v>
      </c>
    </row>
    <row r="44" spans="1:13">
      <c r="A44" t="s">
        <v>995</v>
      </c>
      <c r="B44" t="s">
        <v>996</v>
      </c>
      <c r="C44" t="s">
        <v>61</v>
      </c>
      <c r="D44" s="58" t="s">
        <v>997</v>
      </c>
      <c r="E44" s="1">
        <f t="shared" si="3"/>
        <v>1.7815471324148386</v>
      </c>
      <c r="F44" s="1">
        <f t="shared" si="4"/>
        <v>1.9424233809251592</v>
      </c>
      <c r="G44" s="1">
        <f t="shared" si="5"/>
        <v>3.0514389054172755</v>
      </c>
      <c r="H44" s="4">
        <v>1.6911625634304119</v>
      </c>
      <c r="I44" s="1">
        <v>1.8719317013992653</v>
      </c>
      <c r="J44" s="1">
        <v>1.9974094668831053</v>
      </c>
      <c r="K44" s="1">
        <v>1.8874372949672134</v>
      </c>
      <c r="L44" s="1">
        <v>2.7608644253296331</v>
      </c>
      <c r="M44" s="1">
        <v>3.3420133855049179</v>
      </c>
    </row>
    <row r="45" spans="1:13">
      <c r="A45" t="s">
        <v>998</v>
      </c>
      <c r="B45" t="s">
        <v>999</v>
      </c>
      <c r="C45" t="s">
        <v>1135</v>
      </c>
      <c r="D45" s="58" t="s">
        <v>1000</v>
      </c>
      <c r="E45" s="1">
        <f t="shared" si="3"/>
        <v>-2.0898648359348058</v>
      </c>
      <c r="F45" s="1">
        <f t="shared" si="4"/>
        <v>-3.1050961117460227</v>
      </c>
      <c r="G45" s="1">
        <f t="shared" si="5"/>
        <v>-2.1735857584999962</v>
      </c>
      <c r="H45" s="4">
        <v>-2.3130023475637489</v>
      </c>
      <c r="I45" s="1">
        <v>-1.8667273243058624</v>
      </c>
      <c r="J45" s="1">
        <v>-3.1621538969092571</v>
      </c>
      <c r="K45" s="1">
        <v>-3.0480383265827888</v>
      </c>
      <c r="L45" s="1">
        <v>-1.8696740638547709</v>
      </c>
      <c r="M45" s="1">
        <v>-2.4774974531452214</v>
      </c>
    </row>
    <row r="46" spans="1:13">
      <c r="A46" t="s">
        <v>846</v>
      </c>
      <c r="B46" t="s">
        <v>999</v>
      </c>
      <c r="C46" t="s">
        <v>1135</v>
      </c>
      <c r="D46" s="58" t="s">
        <v>1000</v>
      </c>
      <c r="E46" s="1">
        <f t="shared" si="3"/>
        <v>-2.3179057274147796</v>
      </c>
      <c r="F46" s="1">
        <f t="shared" si="4"/>
        <v>-2.0844904066088734</v>
      </c>
      <c r="G46" s="1">
        <f t="shared" si="5"/>
        <v>-1.2536477688531045</v>
      </c>
      <c r="H46" s="4">
        <v>-2.1228656094245175</v>
      </c>
      <c r="I46" s="1">
        <v>-2.5129458454050422</v>
      </c>
      <c r="J46" s="1">
        <v>-1.9126956625419298</v>
      </c>
      <c r="K46" s="1">
        <v>-2.2562851506758168</v>
      </c>
      <c r="L46" s="1">
        <v>-0.9833575731684171</v>
      </c>
      <c r="M46" s="1">
        <v>-1.5239379645377917</v>
      </c>
    </row>
    <row r="47" spans="1:13">
      <c r="A47" t="s">
        <v>847</v>
      </c>
      <c r="B47" t="s">
        <v>848</v>
      </c>
      <c r="C47" t="s">
        <v>26</v>
      </c>
      <c r="D47" s="58" t="s">
        <v>849</v>
      </c>
      <c r="E47" s="1">
        <f t="shared" si="3"/>
        <v>-0.79760133900100483</v>
      </c>
      <c r="F47" s="1">
        <f t="shared" si="4"/>
        <v>-1.8108546360320703</v>
      </c>
      <c r="G47" s="1">
        <f t="shared" si="5"/>
        <v>-2.0725047464336019</v>
      </c>
      <c r="H47" s="4">
        <v>-0.62187812377000251</v>
      </c>
      <c r="I47" s="1">
        <v>-0.97332455423200726</v>
      </c>
      <c r="J47" s="1">
        <v>-1.6487872497170466</v>
      </c>
      <c r="K47" s="1">
        <v>-1.972922022347094</v>
      </c>
      <c r="L47" s="1">
        <v>-1.6814999133566042</v>
      </c>
      <c r="M47" s="1">
        <v>-2.4635095795105997</v>
      </c>
    </row>
    <row r="48" spans="1:13">
      <c r="A48" t="s">
        <v>850</v>
      </c>
      <c r="B48" t="s">
        <v>851</v>
      </c>
      <c r="C48" t="s">
        <v>65</v>
      </c>
      <c r="D48" s="58" t="s">
        <v>845</v>
      </c>
      <c r="E48" s="1">
        <f t="shared" si="3"/>
        <v>2.1842433992548935</v>
      </c>
      <c r="F48" s="1">
        <f t="shared" si="4"/>
        <v>2.8921828539655001</v>
      </c>
      <c r="G48" s="1">
        <f t="shared" si="5"/>
        <v>2.7782293409918966</v>
      </c>
      <c r="H48" s="4">
        <v>2.7225429117176261</v>
      </c>
      <c r="I48" s="1">
        <v>1.6459438867921605</v>
      </c>
      <c r="J48" s="1">
        <v>2.7755672700954985</v>
      </c>
      <c r="K48" s="1">
        <v>3.0087984378355022</v>
      </c>
      <c r="L48" s="1">
        <v>2.9017907556955564</v>
      </c>
      <c r="M48" s="1">
        <v>2.6546679262882367</v>
      </c>
    </row>
    <row r="49" spans="1:13">
      <c r="A49" t="s">
        <v>852</v>
      </c>
      <c r="B49" t="s">
        <v>853</v>
      </c>
      <c r="C49" t="s">
        <v>252</v>
      </c>
      <c r="D49" s="58" t="s">
        <v>854</v>
      </c>
      <c r="E49" s="1">
        <f t="shared" si="3"/>
        <v>1.7694230397520712</v>
      </c>
      <c r="F49" s="1">
        <f t="shared" si="4"/>
        <v>2.3503205262044391</v>
      </c>
      <c r="G49" s="1">
        <f t="shared" si="5"/>
        <v>3.759527912756309</v>
      </c>
      <c r="H49" s="4">
        <v>1.6221075272794316</v>
      </c>
      <c r="I49" s="1">
        <v>1.9167385522247105</v>
      </c>
      <c r="J49" s="1">
        <v>2.2448970053746762</v>
      </c>
      <c r="K49" s="1">
        <v>2.4557440470342025</v>
      </c>
      <c r="L49" s="1">
        <v>3.5834178300566046</v>
      </c>
      <c r="M49" s="1">
        <v>3.935637995456013</v>
      </c>
    </row>
    <row r="50" spans="1:13">
      <c r="A50" t="s">
        <v>855</v>
      </c>
      <c r="B50" t="s">
        <v>856</v>
      </c>
      <c r="C50" t="s">
        <v>32</v>
      </c>
      <c r="D50" s="58" t="s">
        <v>857</v>
      </c>
      <c r="E50" s="1">
        <f t="shared" si="3"/>
        <v>-1.3462960612034509</v>
      </c>
      <c r="F50" s="1">
        <f t="shared" si="4"/>
        <v>-1.8017107891544328</v>
      </c>
      <c r="G50" s="1">
        <f t="shared" si="5"/>
        <v>-2.3074768705223279</v>
      </c>
      <c r="H50" s="4">
        <v>-1.4136459823949978</v>
      </c>
      <c r="I50" s="1">
        <v>-1.2789461400119042</v>
      </c>
      <c r="J50" s="1">
        <v>-2.0973291723317242</v>
      </c>
      <c r="K50" s="1">
        <v>-1.5060924059771417</v>
      </c>
      <c r="L50" s="1">
        <v>-2.8236790887884489</v>
      </c>
      <c r="M50" s="1">
        <v>-1.7912746522562071</v>
      </c>
    </row>
    <row r="51" spans="1:13">
      <c r="A51" t="s">
        <v>858</v>
      </c>
      <c r="B51" t="s">
        <v>859</v>
      </c>
      <c r="C51" t="s">
        <v>59</v>
      </c>
      <c r="D51" s="58" t="s">
        <v>1021</v>
      </c>
      <c r="E51" s="1">
        <f t="shared" si="3"/>
        <v>-1.3509014583389065</v>
      </c>
      <c r="F51" s="1">
        <f t="shared" si="4"/>
        <v>-2.962981488670037</v>
      </c>
      <c r="G51" s="1">
        <f t="shared" si="5"/>
        <v>-2.8273518025319015</v>
      </c>
      <c r="H51" s="4">
        <v>-1.3417507509683593</v>
      </c>
      <c r="I51" s="1">
        <v>-1.3600521657094538</v>
      </c>
      <c r="J51" s="1">
        <v>-2.3360431453154149</v>
      </c>
      <c r="K51" s="1">
        <v>-3.5899198320246586</v>
      </c>
      <c r="L51" s="1">
        <v>-2.4531022058139573</v>
      </c>
      <c r="M51" s="1">
        <v>-3.2016013992498458</v>
      </c>
    </row>
    <row r="52" spans="1:13">
      <c r="A52" t="s">
        <v>1022</v>
      </c>
      <c r="B52" t="s">
        <v>1023</v>
      </c>
      <c r="C52" t="s">
        <v>282</v>
      </c>
      <c r="D52" s="58" t="s">
        <v>1024</v>
      </c>
      <c r="E52" s="1">
        <f t="shared" si="3"/>
        <v>-1.9980495118582136</v>
      </c>
      <c r="F52" s="1">
        <f t="shared" si="4"/>
        <v>-2.7419529804332727</v>
      </c>
      <c r="G52" s="1">
        <f t="shared" si="5"/>
        <v>-3.5775868072529273</v>
      </c>
      <c r="H52" s="4">
        <v>-1.6824167372967362</v>
      </c>
      <c r="I52" s="1">
        <v>-2.3136822864196906</v>
      </c>
      <c r="J52" s="1">
        <v>-2.5742566323810609</v>
      </c>
      <c r="K52" s="1">
        <v>-2.9096493284854845</v>
      </c>
      <c r="L52" s="1">
        <v>-3.5038490602738475</v>
      </c>
      <c r="M52" s="1">
        <v>-3.6513245542320072</v>
      </c>
    </row>
    <row r="53" spans="1:13">
      <c r="A53" t="s">
        <v>1025</v>
      </c>
      <c r="B53" t="s">
        <v>1026</v>
      </c>
      <c r="C53" t="s">
        <v>42</v>
      </c>
      <c r="D53" s="58" t="s">
        <v>900</v>
      </c>
      <c r="E53" s="1">
        <f t="shared" si="3"/>
        <v>-1.1107776827906668</v>
      </c>
      <c r="F53" s="1">
        <f t="shared" si="4"/>
        <v>-1.7557422023851634</v>
      </c>
      <c r="G53" s="1">
        <f t="shared" si="5"/>
        <v>-1.4153256092041007</v>
      </c>
      <c r="H53" s="4">
        <v>-1.2213887305231905</v>
      </c>
      <c r="I53" s="1">
        <v>-1.0001666350581433</v>
      </c>
      <c r="J53" s="1">
        <v>-1.8951093977370754</v>
      </c>
      <c r="K53" s="1">
        <v>-1.6163750070332514</v>
      </c>
      <c r="L53" s="1">
        <v>-1.4514193927600836</v>
      </c>
      <c r="M53" s="1">
        <v>-1.3792318256481177</v>
      </c>
    </row>
    <row r="54" spans="1:13">
      <c r="A54" t="s">
        <v>1027</v>
      </c>
      <c r="B54" t="s">
        <v>1028</v>
      </c>
      <c r="C54" t="s">
        <v>13</v>
      </c>
      <c r="D54" s="58" t="s">
        <v>1029</v>
      </c>
      <c r="E54" s="1">
        <f t="shared" si="3"/>
        <v>1.0600802922867498</v>
      </c>
      <c r="F54" s="1">
        <f t="shared" si="4"/>
        <v>1.5682304745276441</v>
      </c>
      <c r="G54" s="1">
        <f t="shared" si="5"/>
        <v>2.1709073041780762</v>
      </c>
      <c r="H54" s="4">
        <v>1.1192127502829536</v>
      </c>
      <c r="I54" s="1">
        <v>1.000947834290546</v>
      </c>
      <c r="J54" s="1">
        <v>1.6691385818135058</v>
      </c>
      <c r="K54" s="1">
        <v>1.4673223672417826</v>
      </c>
      <c r="L54" s="1">
        <v>2.4855429117176264</v>
      </c>
      <c r="M54" s="1">
        <v>1.856271696638526</v>
      </c>
    </row>
    <row r="55" spans="1:13">
      <c r="A55" t="s">
        <v>1030</v>
      </c>
      <c r="B55" t="s">
        <v>1031</v>
      </c>
      <c r="C55" t="s">
        <v>45</v>
      </c>
      <c r="D55" s="58" t="s">
        <v>1032</v>
      </c>
      <c r="E55" s="1">
        <f t="shared" si="3"/>
        <v>-0.95534671242227087</v>
      </c>
      <c r="F55" s="1">
        <f t="shared" si="4"/>
        <v>-2.617162560854231</v>
      </c>
      <c r="G55" s="1">
        <f t="shared" si="5"/>
        <v>-2.4574134965173959</v>
      </c>
      <c r="H55" s="4">
        <v>-0.88308753009437302</v>
      </c>
      <c r="I55" s="1">
        <v>-1.0276058947501687</v>
      </c>
      <c r="J55" s="1">
        <v>-2.6846681809907968</v>
      </c>
      <c r="K55" s="1">
        <v>-2.5496569407176657</v>
      </c>
      <c r="L55" s="1">
        <v>-2.8598481711299293</v>
      </c>
      <c r="M55" s="1">
        <v>-2.0549788219048626</v>
      </c>
    </row>
    <row r="56" spans="1:13">
      <c r="A56" t="s">
        <v>860</v>
      </c>
      <c r="B56" t="s">
        <v>861</v>
      </c>
      <c r="C56" t="s">
        <v>1137</v>
      </c>
      <c r="D56" s="58" t="s">
        <v>862</v>
      </c>
      <c r="E56" s="1">
        <f t="shared" si="3"/>
        <v>-0.93731890201640455</v>
      </c>
      <c r="F56" s="1">
        <f t="shared" si="4"/>
        <v>-2.3438874634426305</v>
      </c>
      <c r="G56" s="1">
        <f t="shared" si="5"/>
        <v>-2.8784263904706187</v>
      </c>
      <c r="H56" s="4">
        <v>-1.1552092443044437</v>
      </c>
      <c r="I56" s="1">
        <v>-0.71942855972836539</v>
      </c>
      <c r="J56" s="1">
        <v>-2.3580476025793988</v>
      </c>
      <c r="K56" s="1">
        <v>-2.3297273243058623</v>
      </c>
      <c r="L56" s="1">
        <v>-3.3723225579639395</v>
      </c>
      <c r="M56" s="1">
        <v>-2.3845302229772982</v>
      </c>
    </row>
    <row r="57" spans="1:13">
      <c r="A57" t="s">
        <v>863</v>
      </c>
      <c r="B57" t="s">
        <v>864</v>
      </c>
      <c r="C57" t="s">
        <v>12</v>
      </c>
      <c r="D57" s="58" t="s">
        <v>865</v>
      </c>
      <c r="E57" s="1">
        <f t="shared" si="3"/>
        <v>1.1898471672104409</v>
      </c>
      <c r="F57" s="1">
        <f t="shared" si="4"/>
        <v>1.8192452798931091</v>
      </c>
      <c r="G57" s="1">
        <f t="shared" si="5"/>
        <v>3.3383944791286044</v>
      </c>
      <c r="H57" s="4">
        <v>0.90080542715635326</v>
      </c>
      <c r="I57" s="1">
        <v>1.4788889072645286</v>
      </c>
      <c r="J57" s="1">
        <v>1.5593714678138102</v>
      </c>
      <c r="K57" s="1">
        <v>2.0791190919724079</v>
      </c>
      <c r="L57" s="1">
        <v>3.6298025814420214</v>
      </c>
      <c r="M57" s="1">
        <v>3.0469863768151875</v>
      </c>
    </row>
    <row r="58" spans="1:13">
      <c r="A58" t="s">
        <v>866</v>
      </c>
      <c r="B58" t="s">
        <v>867</v>
      </c>
      <c r="C58" t="s">
        <v>75</v>
      </c>
      <c r="D58" s="58" t="s">
        <v>868</v>
      </c>
      <c r="E58" s="1">
        <f t="shared" si="3"/>
        <v>0.76718421326210873</v>
      </c>
      <c r="F58" s="1">
        <f t="shared" si="4"/>
        <v>1.557382736020581</v>
      </c>
      <c r="G58" s="1">
        <f t="shared" si="5"/>
        <v>3.7870493954712821</v>
      </c>
      <c r="H58" s="4">
        <v>0.75415182887007082</v>
      </c>
      <c r="I58" s="1">
        <v>0.78021659765414664</v>
      </c>
      <c r="J58" s="1">
        <v>1.573697544683563</v>
      </c>
      <c r="K58" s="1">
        <v>1.5410679273575987</v>
      </c>
      <c r="L58" s="1">
        <v>4.099689324059459</v>
      </c>
      <c r="M58" s="1">
        <v>3.4744094668831056</v>
      </c>
    </row>
    <row r="59" spans="1:13">
      <c r="A59" t="s">
        <v>869</v>
      </c>
      <c r="B59" t="s">
        <v>867</v>
      </c>
      <c r="C59" t="s">
        <v>75</v>
      </c>
      <c r="D59" s="58" t="s">
        <v>900</v>
      </c>
      <c r="E59" s="1">
        <f t="shared" si="3"/>
        <v>0.68750834263634553</v>
      </c>
      <c r="F59" s="1">
        <f t="shared" si="4"/>
        <v>0.60522648244084598</v>
      </c>
      <c r="G59" s="1">
        <f t="shared" si="5"/>
        <v>1.3854459942784207</v>
      </c>
      <c r="H59" s="4">
        <v>0.72027321532512911</v>
      </c>
      <c r="I59" s="1">
        <v>0.65474346994756183</v>
      </c>
      <c r="J59" s="1">
        <v>0.65837498722878629</v>
      </c>
      <c r="K59" s="1">
        <v>0.55207797765290578</v>
      </c>
      <c r="L59" s="1">
        <v>1.6518906022629245</v>
      </c>
      <c r="M59" s="1">
        <v>1.119001386293917</v>
      </c>
    </row>
    <row r="60" spans="1:13">
      <c r="A60" t="s">
        <v>870</v>
      </c>
      <c r="B60" t="s">
        <v>871</v>
      </c>
      <c r="C60" t="s">
        <v>278</v>
      </c>
      <c r="D60" s="58" t="s">
        <v>872</v>
      </c>
      <c r="E60" s="1">
        <f t="shared" si="3"/>
        <v>-0.86076677699634296</v>
      </c>
      <c r="F60" s="1">
        <f t="shared" si="4"/>
        <v>-1.6731351412895936</v>
      </c>
      <c r="G60" s="1">
        <f t="shared" si="5"/>
        <v>-2.6096007665665688</v>
      </c>
      <c r="H60" s="4">
        <v>-0.91157548899079865</v>
      </c>
      <c r="I60" s="1">
        <v>-0.80995806500188738</v>
      </c>
      <c r="J60" s="1">
        <v>-1.4868815520559966</v>
      </c>
      <c r="K60" s="1">
        <v>-1.8593887305231909</v>
      </c>
      <c r="L60" s="1">
        <v>-2.7997085512369608</v>
      </c>
      <c r="M60" s="1">
        <v>-2.4194929818961772</v>
      </c>
    </row>
    <row r="61" spans="1:13">
      <c r="A61" t="s">
        <v>873</v>
      </c>
      <c r="B61" t="s">
        <v>874</v>
      </c>
      <c r="C61" t="s">
        <v>54</v>
      </c>
      <c r="D61" s="58" t="s">
        <v>900</v>
      </c>
      <c r="E61" s="1">
        <f t="shared" si="3"/>
        <v>1.1049834272701338</v>
      </c>
      <c r="F61" s="1">
        <f t="shared" si="4"/>
        <v>1.4339485065553579</v>
      </c>
      <c r="G61" s="1">
        <f t="shared" si="5"/>
        <v>1.9245934203132316</v>
      </c>
      <c r="H61" s="4">
        <v>1.0901986801883852</v>
      </c>
      <c r="I61" s="1">
        <v>1.1197681743518821</v>
      </c>
      <c r="J61" s="1">
        <v>1.3408104311494569</v>
      </c>
      <c r="K61" s="1">
        <v>1.5270865819612589</v>
      </c>
      <c r="L61" s="1">
        <v>2.3581184479440029</v>
      </c>
      <c r="M61" s="1">
        <v>1.4910683926824602</v>
      </c>
    </row>
    <row r="62" spans="1:13">
      <c r="A62" t="s">
        <v>875</v>
      </c>
      <c r="B62" t="s">
        <v>876</v>
      </c>
      <c r="C62" t="s">
        <v>274</v>
      </c>
      <c r="D62" s="58" t="s">
        <v>877</v>
      </c>
      <c r="E62" s="1">
        <f t="shared" si="3"/>
        <v>-0.69721126463258165</v>
      </c>
      <c r="F62" s="1">
        <f t="shared" si="4"/>
        <v>-0.63694349807891004</v>
      </c>
      <c r="G62" s="1">
        <f t="shared" si="5"/>
        <v>-2.0913897450076582</v>
      </c>
      <c r="H62" s="4">
        <v>-0.66447496020296837</v>
      </c>
      <c r="I62" s="1">
        <v>-0.72994756906219482</v>
      </c>
      <c r="J62" s="1">
        <v>-0.39121610332796936</v>
      </c>
      <c r="K62" s="1">
        <v>-0.88267089282985078</v>
      </c>
      <c r="L62" s="1">
        <v>-2.3567273243058624</v>
      </c>
      <c r="M62" s="1">
        <v>-1.8260521657094542</v>
      </c>
    </row>
    <row r="63" spans="1:13">
      <c r="A63" t="s">
        <v>878</v>
      </c>
      <c r="B63" t="s">
        <v>876</v>
      </c>
      <c r="C63" t="s">
        <v>274</v>
      </c>
      <c r="D63" s="58" t="s">
        <v>877</v>
      </c>
      <c r="E63" s="1">
        <f t="shared" si="3"/>
        <v>-2.567199407435039</v>
      </c>
      <c r="F63" s="1">
        <f t="shared" si="4"/>
        <v>-1.5595845500786338</v>
      </c>
      <c r="G63" s="1">
        <f t="shared" si="5"/>
        <v>-3.3505202600014208</v>
      </c>
      <c r="H63" s="4">
        <v>-2.4938003828187849</v>
      </c>
      <c r="I63" s="1">
        <v>-2.6405984320512936</v>
      </c>
      <c r="J63" s="1">
        <v>-1.5041461554750055</v>
      </c>
      <c r="K63" s="1">
        <v>-1.6150229446822624</v>
      </c>
      <c r="L63" s="1">
        <v>-4.3379739966975395</v>
      </c>
      <c r="M63" s="1">
        <v>-2.3630665233053021</v>
      </c>
    </row>
    <row r="64" spans="1:13">
      <c r="A64" t="s">
        <v>879</v>
      </c>
      <c r="B64" t="s">
        <v>880</v>
      </c>
      <c r="C64" t="s">
        <v>3</v>
      </c>
      <c r="D64" s="58" t="s">
        <v>1063</v>
      </c>
      <c r="E64" s="1">
        <f t="shared" si="3"/>
        <v>1.4481401755907788</v>
      </c>
      <c r="F64" s="1">
        <f t="shared" si="4"/>
        <v>2.0169879203620611</v>
      </c>
      <c r="G64" s="1">
        <f t="shared" si="5"/>
        <v>2.8358309465024609</v>
      </c>
      <c r="H64" s="4">
        <v>1.6718653228580489</v>
      </c>
      <c r="I64" s="1">
        <v>1.2244150283235085</v>
      </c>
      <c r="J64" s="1">
        <v>1.6941105178660727</v>
      </c>
      <c r="K64" s="1">
        <v>2.3398653228580493</v>
      </c>
      <c r="L64" s="1">
        <v>3.2076515203048142</v>
      </c>
      <c r="M64" s="1">
        <v>2.4640103727001077</v>
      </c>
    </row>
    <row r="65" spans="1:13">
      <c r="A65" t="s">
        <v>1064</v>
      </c>
      <c r="B65" t="s">
        <v>1065</v>
      </c>
      <c r="C65" t="s">
        <v>77</v>
      </c>
      <c r="D65" s="58" t="s">
        <v>821</v>
      </c>
      <c r="E65" s="1">
        <f t="shared" si="3"/>
        <v>-1.281891077084973</v>
      </c>
      <c r="F65" s="1">
        <f t="shared" si="4"/>
        <v>-2.3550046145683332</v>
      </c>
      <c r="G65" s="1">
        <f t="shared" si="5"/>
        <v>-3.4486896514404783</v>
      </c>
      <c r="H65" s="4">
        <v>-1.2054304572475534</v>
      </c>
      <c r="I65" s="1">
        <v>-1.3583516969223923</v>
      </c>
      <c r="J65" s="1">
        <v>-2.0307256377588403</v>
      </c>
      <c r="K65" s="1">
        <v>-2.6792835913778261</v>
      </c>
      <c r="L65" s="1">
        <v>-3.4616459823949977</v>
      </c>
      <c r="M65" s="1">
        <v>-3.4357333204859586</v>
      </c>
    </row>
    <row r="66" spans="1:13">
      <c r="A66" t="s">
        <v>1066</v>
      </c>
      <c r="B66" t="s">
        <v>1067</v>
      </c>
      <c r="C66" t="s">
        <v>281</v>
      </c>
      <c r="D66" s="58" t="s">
        <v>1068</v>
      </c>
      <c r="E66" s="1">
        <f t="shared" ref="E66:E97" si="6">AVERAGE(H66:I66)</f>
        <v>-0.95164232049326136</v>
      </c>
      <c r="F66" s="1">
        <f t="shared" ref="F66:F97" si="7">AVERAGE(J66:K66)</f>
        <v>-2.0655917128791623</v>
      </c>
      <c r="G66" s="1">
        <f t="shared" ref="G66:G97" si="8">AVERAGE(L66:M66)</f>
        <v>-2.5850398682479252</v>
      </c>
      <c r="H66" s="4">
        <v>-1.0244708345396469</v>
      </c>
      <c r="I66" s="1">
        <v>-0.87881380644687568</v>
      </c>
      <c r="J66" s="1">
        <v>-1.736275023819158</v>
      </c>
      <c r="K66" s="1">
        <v>-2.3949084019391664</v>
      </c>
      <c r="L66" s="1">
        <v>-2.1960630678539785</v>
      </c>
      <c r="M66" s="1">
        <v>-2.9740166686418723</v>
      </c>
    </row>
    <row r="67" spans="1:13">
      <c r="A67" t="s">
        <v>1069</v>
      </c>
      <c r="B67" t="s">
        <v>1070</v>
      </c>
      <c r="C67" t="s">
        <v>13</v>
      </c>
      <c r="D67" s="58" t="s">
        <v>1029</v>
      </c>
      <c r="E67" s="1">
        <f t="shared" si="6"/>
        <v>-0.82945046893259033</v>
      </c>
      <c r="F67" s="1">
        <f t="shared" si="7"/>
        <v>-1.3836852082640378</v>
      </c>
      <c r="G67" s="1">
        <f t="shared" si="8"/>
        <v>-1.3389440690857108</v>
      </c>
      <c r="H67" s="4">
        <v>-1.046427134129392</v>
      </c>
      <c r="I67" s="1">
        <v>-0.61247380373578864</v>
      </c>
      <c r="J67" s="1">
        <v>-1.5033980367443562</v>
      </c>
      <c r="K67" s="1">
        <v>-1.2639723797837192</v>
      </c>
      <c r="L67" s="1">
        <v>-1.3635627050327868</v>
      </c>
      <c r="M67" s="1">
        <v>-1.3143254331386349</v>
      </c>
    </row>
    <row r="68" spans="1:13">
      <c r="A68" t="s">
        <v>1071</v>
      </c>
      <c r="B68" t="s">
        <v>1072</v>
      </c>
      <c r="C68" t="s">
        <v>258</v>
      </c>
      <c r="D68" s="58" t="s">
        <v>1073</v>
      </c>
      <c r="E68" s="1">
        <f t="shared" si="6"/>
        <v>1.6526760482464895</v>
      </c>
      <c r="F68" s="1">
        <f t="shared" si="7"/>
        <v>2.2501114320407769</v>
      </c>
      <c r="G68" s="1">
        <f t="shared" si="8"/>
        <v>2.1215181433087906</v>
      </c>
      <c r="H68" s="4">
        <v>1.822086662659405</v>
      </c>
      <c r="I68" s="1">
        <v>1.4832654338335738</v>
      </c>
      <c r="J68" s="1">
        <v>2.1389733063168146</v>
      </c>
      <c r="K68" s="1">
        <v>2.3612495577647388</v>
      </c>
      <c r="L68" s="1">
        <v>2.710443508492745</v>
      </c>
      <c r="M68" s="1">
        <v>1.5325927781248367</v>
      </c>
    </row>
    <row r="69" spans="1:13">
      <c r="A69" t="s">
        <v>1074</v>
      </c>
      <c r="B69" t="s">
        <v>1075</v>
      </c>
      <c r="C69" t="s">
        <v>1130</v>
      </c>
      <c r="D69" s="58" t="s">
        <v>1076</v>
      </c>
      <c r="E69" s="1">
        <f t="shared" si="6"/>
        <v>1.2355449692808005</v>
      </c>
      <c r="F69" s="1">
        <f t="shared" si="7"/>
        <v>2.1381980303651411</v>
      </c>
      <c r="G69" s="1">
        <f t="shared" si="8"/>
        <v>2.1473610647116481</v>
      </c>
      <c r="H69" s="4">
        <v>1.7199360063521785</v>
      </c>
      <c r="I69" s="1">
        <v>0.75115393220942239</v>
      </c>
      <c r="J69" s="1">
        <v>2.3048133799569652</v>
      </c>
      <c r="K69" s="1">
        <v>1.9715826807733172</v>
      </c>
      <c r="L69" s="1">
        <v>2.3970525380196155</v>
      </c>
      <c r="M69" s="1">
        <v>1.897669591403681</v>
      </c>
    </row>
    <row r="70" spans="1:13">
      <c r="A70" t="s">
        <v>1077</v>
      </c>
      <c r="B70" t="s">
        <v>1078</v>
      </c>
      <c r="C70" t="s">
        <v>63</v>
      </c>
      <c r="D70" s="58" t="s">
        <v>821</v>
      </c>
      <c r="E70" s="1">
        <f t="shared" si="6"/>
        <v>1.5035975713911587</v>
      </c>
      <c r="F70" s="1">
        <f t="shared" si="7"/>
        <v>1.6106646582595272</v>
      </c>
      <c r="G70" s="1">
        <f t="shared" si="8"/>
        <v>1.660058545429512</v>
      </c>
      <c r="H70" s="4">
        <v>1.7540761898494395</v>
      </c>
      <c r="I70" s="1">
        <v>1.2531189529328779</v>
      </c>
      <c r="J70" s="1">
        <v>1.8572074402890568</v>
      </c>
      <c r="K70" s="1">
        <v>1.3641218762299976</v>
      </c>
      <c r="L70" s="1">
        <v>1.952871196792594</v>
      </c>
      <c r="M70" s="1">
        <v>1.3672458940664303</v>
      </c>
    </row>
    <row r="71" spans="1:13">
      <c r="A71" t="s">
        <v>1079</v>
      </c>
      <c r="B71" t="s">
        <v>1080</v>
      </c>
      <c r="C71" t="s">
        <v>27</v>
      </c>
      <c r="D71" s="58" t="s">
        <v>892</v>
      </c>
      <c r="E71" s="1">
        <f t="shared" si="6"/>
        <v>-1.5560185974507919</v>
      </c>
      <c r="F71" s="1">
        <f t="shared" si="7"/>
        <v>-2.0573227122835842</v>
      </c>
      <c r="G71" s="1">
        <f t="shared" si="8"/>
        <v>-3.3725696060479433</v>
      </c>
      <c r="H71" s="4">
        <v>-1.4059739201992028</v>
      </c>
      <c r="I71" s="1">
        <v>-1.7060632747023812</v>
      </c>
      <c r="J71" s="1">
        <v>-2.1106043953851312</v>
      </c>
      <c r="K71" s="1">
        <v>-2.0040410291820367</v>
      </c>
      <c r="L71" s="1">
        <v>-3.8095228809603316</v>
      </c>
      <c r="M71" s="1">
        <v>-2.935616331135555</v>
      </c>
    </row>
    <row r="72" spans="1:13">
      <c r="A72" t="s">
        <v>1081</v>
      </c>
      <c r="B72" t="s">
        <v>1082</v>
      </c>
      <c r="C72" t="s">
        <v>259</v>
      </c>
      <c r="D72" s="58" t="s">
        <v>972</v>
      </c>
      <c r="E72" s="1">
        <f t="shared" si="6"/>
        <v>2.1860719848043626</v>
      </c>
      <c r="F72" s="1">
        <f t="shared" si="7"/>
        <v>2.8015635788615265</v>
      </c>
      <c r="G72" s="1">
        <f t="shared" si="8"/>
        <v>2.098844320211291</v>
      </c>
      <c r="H72" s="4">
        <v>2.4434006019897856</v>
      </c>
      <c r="I72" s="1">
        <v>1.9287433676189394</v>
      </c>
      <c r="J72" s="1">
        <v>2.4191618856957127</v>
      </c>
      <c r="K72" s="1">
        <v>3.1839652720273404</v>
      </c>
      <c r="L72" s="1">
        <v>2.4131892494650011</v>
      </c>
      <c r="M72" s="1">
        <v>1.7844993909575813</v>
      </c>
    </row>
    <row r="73" spans="1:13">
      <c r="A73" t="s">
        <v>1083</v>
      </c>
      <c r="B73" t="s">
        <v>1084</v>
      </c>
      <c r="C73" t="s">
        <v>253</v>
      </c>
      <c r="D73" s="58" t="s">
        <v>1085</v>
      </c>
      <c r="E73" s="1">
        <f t="shared" si="6"/>
        <v>-1.487470073309018</v>
      </c>
      <c r="F73" s="1">
        <f t="shared" si="7"/>
        <v>-1.2536139544766072</v>
      </c>
      <c r="G73" s="1">
        <f t="shared" si="8"/>
        <v>-2.1782089211118212</v>
      </c>
      <c r="H73" s="4">
        <v>-1.2599134529348506</v>
      </c>
      <c r="I73" s="1">
        <v>-1.7150266936831855</v>
      </c>
      <c r="J73" s="1">
        <v>-1.2064996055917401</v>
      </c>
      <c r="K73" s="1">
        <v>-1.300728303361474</v>
      </c>
      <c r="L73" s="1">
        <v>-2.123728303361474</v>
      </c>
      <c r="M73" s="1">
        <v>-2.2326895388621684</v>
      </c>
    </row>
    <row r="74" spans="1:13">
      <c r="A74" t="s">
        <v>1086</v>
      </c>
      <c r="B74" t="s">
        <v>1087</v>
      </c>
      <c r="C74" t="s">
        <v>284</v>
      </c>
      <c r="D74" s="58" t="s">
        <v>821</v>
      </c>
      <c r="E74" s="1">
        <f t="shared" si="6"/>
        <v>-1.1664262946225148</v>
      </c>
      <c r="F74" s="1">
        <f t="shared" si="7"/>
        <v>-2.5247327678914466</v>
      </c>
      <c r="G74" s="1">
        <f t="shared" si="8"/>
        <v>-4.0671397373673503</v>
      </c>
      <c r="H74" s="4">
        <v>-0.72816663505814339</v>
      </c>
      <c r="I74" s="1">
        <v>-1.6046859541868863</v>
      </c>
      <c r="J74" s="1">
        <v>-2.4100875300943727</v>
      </c>
      <c r="K74" s="1">
        <v>-2.6393780056885205</v>
      </c>
      <c r="L74" s="1">
        <v>-4.2632565300524385</v>
      </c>
      <c r="M74" s="1">
        <v>-3.8710229446822622</v>
      </c>
    </row>
    <row r="75" spans="1:13">
      <c r="A75" t="s">
        <v>1088</v>
      </c>
      <c r="B75" t="s">
        <v>1089</v>
      </c>
      <c r="C75" t="s">
        <v>68</v>
      </c>
      <c r="D75" s="58" t="s">
        <v>845</v>
      </c>
      <c r="E75" s="1">
        <f t="shared" si="6"/>
        <v>1.9050777490181652</v>
      </c>
      <c r="F75" s="1">
        <f t="shared" si="7"/>
        <v>2.6655463426431321</v>
      </c>
      <c r="G75" s="1">
        <f t="shared" si="8"/>
        <v>2.7809300815983544</v>
      </c>
      <c r="H75" s="4">
        <v>2.2408541557563195</v>
      </c>
      <c r="I75" s="1">
        <v>1.5693013422800111</v>
      </c>
      <c r="J75" s="1">
        <v>2.3962288358022148</v>
      </c>
      <c r="K75" s="1">
        <v>2.9348638494840493</v>
      </c>
      <c r="L75" s="1">
        <v>2.9666754457679922</v>
      </c>
      <c r="M75" s="1">
        <v>2.595184717428717</v>
      </c>
    </row>
    <row r="76" spans="1:13">
      <c r="A76" t="s">
        <v>1090</v>
      </c>
      <c r="B76" t="s">
        <v>1091</v>
      </c>
      <c r="C76" t="s">
        <v>1134</v>
      </c>
      <c r="D76" s="58" t="s">
        <v>1092</v>
      </c>
      <c r="E76" s="1">
        <f t="shared" si="6"/>
        <v>0.88785438272313466</v>
      </c>
      <c r="F76" s="1">
        <f t="shared" si="7"/>
        <v>1.9998840150137065</v>
      </c>
      <c r="G76" s="1">
        <f t="shared" si="8"/>
        <v>1.617614491639721</v>
      </c>
      <c r="H76" s="4">
        <v>0.99919961718121508</v>
      </c>
      <c r="I76" s="1">
        <v>0.77650914826505413</v>
      </c>
      <c r="J76" s="1">
        <v>1.8824190046512468</v>
      </c>
      <c r="K76" s="1">
        <v>2.1173490253761664</v>
      </c>
      <c r="L76" s="1">
        <v>1.5427016977490653</v>
      </c>
      <c r="M76" s="1">
        <v>1.692527285530377</v>
      </c>
    </row>
    <row r="77" spans="1:13">
      <c r="A77" t="s">
        <v>1093</v>
      </c>
      <c r="B77" t="s">
        <v>1094</v>
      </c>
      <c r="C77" t="s">
        <v>264</v>
      </c>
      <c r="D77" s="58" t="s">
        <v>1095</v>
      </c>
      <c r="E77" s="1">
        <f t="shared" si="6"/>
        <v>1.7679384587775249</v>
      </c>
      <c r="F77" s="1">
        <f t="shared" si="7"/>
        <v>2.5011446829688868</v>
      </c>
      <c r="G77" s="1">
        <f t="shared" si="8"/>
        <v>2.8591386935424725</v>
      </c>
      <c r="H77" s="4">
        <v>1.6178723953057637</v>
      </c>
      <c r="I77" s="1">
        <v>1.9180045222492859</v>
      </c>
      <c r="J77" s="1">
        <v>2.5137620804073966</v>
      </c>
      <c r="K77" s="1">
        <v>2.4885272855303775</v>
      </c>
      <c r="L77" s="1">
        <v>3.0063751136249723</v>
      </c>
      <c r="M77" s="1">
        <v>2.7119022734599727</v>
      </c>
    </row>
    <row r="78" spans="1:13">
      <c r="A78" t="s">
        <v>1096</v>
      </c>
      <c r="B78" t="s">
        <v>1097</v>
      </c>
      <c r="C78" t="s">
        <v>52</v>
      </c>
      <c r="D78" s="58" t="s">
        <v>900</v>
      </c>
      <c r="E78" s="1">
        <f t="shared" si="6"/>
        <v>1.319031717739684</v>
      </c>
      <c r="F78" s="1">
        <f t="shared" si="7"/>
        <v>1.8343279014760372</v>
      </c>
      <c r="G78" s="1">
        <f t="shared" si="8"/>
        <v>3.3306762218127863</v>
      </c>
      <c r="H78" s="4">
        <v>1.770640719712147</v>
      </c>
      <c r="I78" s="1">
        <v>0.86742271576722074</v>
      </c>
      <c r="J78" s="1">
        <v>1.8539393943299003</v>
      </c>
      <c r="K78" s="1">
        <v>1.8147164086221741</v>
      </c>
      <c r="L78" s="1">
        <v>4.0827596655007357</v>
      </c>
      <c r="M78" s="1">
        <v>2.5785927781248366</v>
      </c>
    </row>
    <row r="79" spans="1:13">
      <c r="A79" t="s">
        <v>1098</v>
      </c>
      <c r="B79" t="s">
        <v>1099</v>
      </c>
      <c r="C79" t="s">
        <v>19</v>
      </c>
      <c r="D79" s="58" t="s">
        <v>1100</v>
      </c>
      <c r="E79" s="1">
        <f t="shared" si="6"/>
        <v>1.2610692380830131</v>
      </c>
      <c r="F79" s="1">
        <f t="shared" si="7"/>
        <v>2.0284985753981286</v>
      </c>
      <c r="G79" s="1">
        <f t="shared" si="8"/>
        <v>2.8459794999885855</v>
      </c>
      <c r="H79" s="4">
        <v>1.3560003465735626</v>
      </c>
      <c r="I79" s="1">
        <v>1.1661381295924635</v>
      </c>
      <c r="J79" s="1">
        <v>1.9807620804073967</v>
      </c>
      <c r="K79" s="1">
        <v>2.0762350703888606</v>
      </c>
      <c r="L79" s="1">
        <v>2.9484952216817581</v>
      </c>
      <c r="M79" s="1">
        <v>2.7434637782954132</v>
      </c>
    </row>
    <row r="80" spans="1:13">
      <c r="A80" t="s">
        <v>1101</v>
      </c>
      <c r="B80" t="s">
        <v>1102</v>
      </c>
      <c r="C80" t="s">
        <v>73</v>
      </c>
      <c r="D80" s="58" t="s">
        <v>1021</v>
      </c>
      <c r="E80" s="1">
        <f t="shared" si="6"/>
        <v>-1.4082331285975584</v>
      </c>
      <c r="F80" s="1">
        <f t="shared" si="7"/>
        <v>-3.2590864260628223</v>
      </c>
      <c r="G80" s="1">
        <f t="shared" si="8"/>
        <v>-4.5996771993127403</v>
      </c>
      <c r="H80" s="4">
        <v>-0.93465097462383417</v>
      </c>
      <c r="I80" s="1">
        <v>-1.8818152825712828</v>
      </c>
      <c r="J80" s="1">
        <v>-2.5369163220732065</v>
      </c>
      <c r="K80" s="1">
        <v>-3.9812565300524381</v>
      </c>
      <c r="L80" s="1">
        <v>-4.6529984808549392</v>
      </c>
      <c r="M80" s="1">
        <v>-4.5463559177705415</v>
      </c>
    </row>
    <row r="81" spans="1:13">
      <c r="A81" t="s">
        <v>917</v>
      </c>
      <c r="B81" t="s">
        <v>918</v>
      </c>
      <c r="C81" t="s">
        <v>266</v>
      </c>
      <c r="D81" s="58" t="s">
        <v>919</v>
      </c>
      <c r="E81" s="1">
        <f t="shared" si="6"/>
        <v>-2.9175365394581458</v>
      </c>
      <c r="F81" s="1">
        <f t="shared" si="7"/>
        <v>-1.3709288677895304</v>
      </c>
      <c r="G81" s="1">
        <f t="shared" si="8"/>
        <v>-2.3472219085043746</v>
      </c>
      <c r="H81" s="4">
        <v>-2.3137186346118712</v>
      </c>
      <c r="I81" s="1">
        <v>-3.5213544443044209</v>
      </c>
      <c r="J81" s="1">
        <v>-1.3263682194047719</v>
      </c>
      <c r="K81" s="1">
        <v>-1.4154895161742889</v>
      </c>
      <c r="L81" s="1">
        <v>-2.8742219085043748</v>
      </c>
      <c r="M81" s="1">
        <v>-1.8202219085043745</v>
      </c>
    </row>
    <row r="82" spans="1:13">
      <c r="A82" t="s">
        <v>920</v>
      </c>
      <c r="B82" t="s">
        <v>921</v>
      </c>
      <c r="C82" t="s">
        <v>272</v>
      </c>
      <c r="D82" s="58" t="s">
        <v>922</v>
      </c>
      <c r="E82" s="1">
        <f t="shared" si="6"/>
        <v>1.0070586619266975</v>
      </c>
      <c r="F82" s="1">
        <f t="shared" si="7"/>
        <v>1.4434066570524167</v>
      </c>
      <c r="G82" s="1">
        <f t="shared" si="8"/>
        <v>1.2413311399803204</v>
      </c>
      <c r="H82" s="4">
        <v>1.1032492490316408</v>
      </c>
      <c r="I82" s="1">
        <v>0.91086807482175414</v>
      </c>
      <c r="J82" s="1">
        <v>1.6151075272794315</v>
      </c>
      <c r="K82" s="1">
        <v>1.2717057868254018</v>
      </c>
      <c r="L82" s="1">
        <v>1.2430679273575989</v>
      </c>
      <c r="M82" s="1">
        <v>1.2395943526030417</v>
      </c>
    </row>
    <row r="83" spans="1:13">
      <c r="A83" t="s">
        <v>923</v>
      </c>
      <c r="B83" t="s">
        <v>924</v>
      </c>
      <c r="C83" t="s">
        <v>8</v>
      </c>
      <c r="D83" s="58" t="s">
        <v>925</v>
      </c>
      <c r="E83" s="1">
        <f t="shared" si="6"/>
        <v>-1.0677471845707776</v>
      </c>
      <c r="F83" s="1">
        <f t="shared" si="7"/>
        <v>-2.2248716820475631</v>
      </c>
      <c r="G83" s="1">
        <f t="shared" si="8"/>
        <v>-3.1041913869255016</v>
      </c>
      <c r="H83" s="4">
        <v>-0.7671889016528477</v>
      </c>
      <c r="I83" s="1">
        <v>-1.3683054674887076</v>
      </c>
      <c r="J83" s="1">
        <v>-2.2946956625419297</v>
      </c>
      <c r="K83" s="1">
        <v>-2.1550477015531966</v>
      </c>
      <c r="L83" s="1">
        <v>-3.1018365148847171</v>
      </c>
      <c r="M83" s="1">
        <v>-3.106546258966286</v>
      </c>
    </row>
    <row r="84" spans="1:13">
      <c r="A84" t="s">
        <v>926</v>
      </c>
      <c r="B84" t="s">
        <v>927</v>
      </c>
      <c r="C84" t="s">
        <v>72</v>
      </c>
      <c r="D84" s="58" t="s">
        <v>928</v>
      </c>
      <c r="E84" s="1">
        <f t="shared" si="6"/>
        <v>-1.4714460914444119</v>
      </c>
      <c r="F84" s="1">
        <f t="shared" si="7"/>
        <v>-1.2299948851547631</v>
      </c>
      <c r="G84" s="1">
        <f t="shared" si="8"/>
        <v>-2.5194642193998318</v>
      </c>
      <c r="H84" s="4">
        <v>-1.2506070322130072</v>
      </c>
      <c r="I84" s="1">
        <v>-1.6922851506758168</v>
      </c>
      <c r="J84" s="1">
        <v>-1.3190606056700995</v>
      </c>
      <c r="K84" s="1">
        <v>-1.1409291646394266</v>
      </c>
      <c r="L84" s="1">
        <v>-2.9209479420344895</v>
      </c>
      <c r="M84" s="1">
        <v>-2.1179804967651745</v>
      </c>
    </row>
    <row r="85" spans="1:13">
      <c r="A85" t="s">
        <v>929</v>
      </c>
      <c r="B85" t="s">
        <v>930</v>
      </c>
      <c r="C85" t="s">
        <v>16</v>
      </c>
      <c r="D85" s="58" t="s">
        <v>821</v>
      </c>
      <c r="E85" s="1">
        <f t="shared" si="6"/>
        <v>1.0552859902169232</v>
      </c>
      <c r="F85" s="1">
        <f t="shared" si="7"/>
        <v>1.2489849911758137</v>
      </c>
      <c r="G85" s="1">
        <f t="shared" si="8"/>
        <v>1.9845066790290655</v>
      </c>
      <c r="H85" s="4">
        <v>1.0326027516597955</v>
      </c>
      <c r="I85" s="1">
        <v>1.0779692287740505</v>
      </c>
      <c r="J85" s="1">
        <v>1.1694629642478043</v>
      </c>
      <c r="K85" s="1">
        <v>1.3285070181038232</v>
      </c>
      <c r="L85" s="1">
        <v>2.0713941052498313</v>
      </c>
      <c r="M85" s="1">
        <v>1.8976192528083</v>
      </c>
    </row>
    <row r="86" spans="1:13">
      <c r="A86" t="s">
        <v>931</v>
      </c>
      <c r="B86" t="s">
        <v>932</v>
      </c>
      <c r="C86" t="s">
        <v>1132</v>
      </c>
      <c r="D86" s="58" t="s">
        <v>892</v>
      </c>
      <c r="E86" s="1">
        <f t="shared" si="6"/>
        <v>-1.7659839190612621</v>
      </c>
      <c r="F86" s="1">
        <f t="shared" si="7"/>
        <v>-2.8524112610770533</v>
      </c>
      <c r="G86" s="1">
        <f t="shared" si="8"/>
        <v>-3.7740617890180643</v>
      </c>
      <c r="H86" s="4">
        <v>-1.6168000283057122</v>
      </c>
      <c r="I86" s="1">
        <v>-1.9151678098168117</v>
      </c>
      <c r="J86" s="1">
        <v>-3.0264098930037031</v>
      </c>
      <c r="K86" s="1">
        <v>-2.6784126291504031</v>
      </c>
      <c r="L86" s="1">
        <v>-4.1933668595750868</v>
      </c>
      <c r="M86" s="1">
        <v>-3.3547567184610418</v>
      </c>
    </row>
    <row r="87" spans="1:13">
      <c r="A87" t="s">
        <v>933</v>
      </c>
      <c r="B87" t="s">
        <v>934</v>
      </c>
      <c r="C87" t="s">
        <v>268</v>
      </c>
      <c r="D87" s="58" t="s">
        <v>935</v>
      </c>
      <c r="E87" s="1">
        <f t="shared" si="6"/>
        <v>1.5204407439254579</v>
      </c>
      <c r="F87" s="1">
        <f t="shared" si="7"/>
        <v>2.1370001658992317</v>
      </c>
      <c r="G87" s="1">
        <f t="shared" si="8"/>
        <v>3.4293604352594591</v>
      </c>
      <c r="H87" s="4">
        <v>1.406840813952227</v>
      </c>
      <c r="I87" s="1">
        <v>1.6340406738986886</v>
      </c>
      <c r="J87" s="1">
        <v>1.9918818838544605</v>
      </c>
      <c r="K87" s="1">
        <v>2.2821184479440029</v>
      </c>
      <c r="L87" s="1">
        <v>3.1958889072645289</v>
      </c>
      <c r="M87" s="1">
        <v>3.6628319632543893</v>
      </c>
    </row>
    <row r="88" spans="1:13">
      <c r="A88" t="s">
        <v>1116</v>
      </c>
      <c r="B88" t="s">
        <v>1114</v>
      </c>
      <c r="C88" t="s">
        <v>11</v>
      </c>
      <c r="D88" s="58" t="s">
        <v>821</v>
      </c>
      <c r="E88" s="1">
        <f t="shared" si="6"/>
        <v>1.6262879989970678</v>
      </c>
      <c r="F88" s="1">
        <f t="shared" si="7"/>
        <v>1.8244511433589503</v>
      </c>
      <c r="G88" s="1">
        <f t="shared" si="8"/>
        <v>1.5643038562757452</v>
      </c>
      <c r="H88" s="4">
        <v>1.53</v>
      </c>
      <c r="I88" s="1">
        <v>1.7225759979941357</v>
      </c>
      <c r="J88" s="1">
        <v>1.6305516152033848</v>
      </c>
      <c r="K88" s="1">
        <v>2.0183506715145159</v>
      </c>
      <c r="L88" s="1">
        <v>1.4381733899929483</v>
      </c>
      <c r="M88" s="1">
        <v>1.6904343225585421</v>
      </c>
    </row>
    <row r="89" spans="1:13">
      <c r="A89" t="s">
        <v>1113</v>
      </c>
      <c r="B89" t="s">
        <v>1114</v>
      </c>
      <c r="C89" t="s">
        <v>11</v>
      </c>
      <c r="D89" s="58" t="s">
        <v>1115</v>
      </c>
      <c r="E89" s="1">
        <f t="shared" si="6"/>
        <v>1.1039155022579372</v>
      </c>
      <c r="F89" s="1">
        <f t="shared" si="7"/>
        <v>0.60617762567789857</v>
      </c>
      <c r="G89" s="1">
        <f t="shared" si="8"/>
        <v>1.135957225446288E-2</v>
      </c>
      <c r="H89" s="4">
        <v>1.3077332254921066</v>
      </c>
      <c r="I89" s="1">
        <v>0.90009777902376809</v>
      </c>
      <c r="J89" s="1">
        <v>0.86084610309074316</v>
      </c>
      <c r="K89" s="1">
        <v>0.35150914826505403</v>
      </c>
      <c r="L89" s="1">
        <v>-9.0783402345853068E-2</v>
      </c>
      <c r="M89" s="1">
        <v>0.11350254685477883</v>
      </c>
    </row>
    <row r="90" spans="1:13">
      <c r="A90" t="s">
        <v>1117</v>
      </c>
      <c r="B90" t="s">
        <v>1118</v>
      </c>
      <c r="C90" t="s">
        <v>269</v>
      </c>
      <c r="D90" s="58" t="s">
        <v>982</v>
      </c>
      <c r="E90" s="1">
        <f t="shared" si="6"/>
        <v>1.2048067698846483</v>
      </c>
      <c r="F90" s="1">
        <f t="shared" si="7"/>
        <v>1.6577604474937278</v>
      </c>
      <c r="G90" s="1">
        <f t="shared" si="8"/>
        <v>2.3377197532064082</v>
      </c>
      <c r="H90" s="4">
        <v>1.6280406738986886</v>
      </c>
      <c r="I90" s="1">
        <v>0.78157286587060792</v>
      </c>
      <c r="J90" s="1">
        <v>1.5691618856957124</v>
      </c>
      <c r="K90" s="1">
        <v>1.7463590092917431</v>
      </c>
      <c r="L90" s="1">
        <v>2.5400389044230298</v>
      </c>
      <c r="M90" s="1">
        <v>2.1354006019897862</v>
      </c>
    </row>
    <row r="91" spans="1:13">
      <c r="A91" t="s">
        <v>1119</v>
      </c>
      <c r="B91" t="s">
        <v>1120</v>
      </c>
      <c r="C91" t="s">
        <v>25</v>
      </c>
      <c r="D91" s="58" t="s">
        <v>1121</v>
      </c>
      <c r="E91" s="1">
        <f t="shared" si="6"/>
        <v>-2.2968309662563025</v>
      </c>
      <c r="F91" s="1">
        <f t="shared" si="7"/>
        <v>-1.7626304355061073</v>
      </c>
      <c r="G91" s="1">
        <f t="shared" si="8"/>
        <v>-2.5659080568460024</v>
      </c>
      <c r="H91" s="4">
        <v>-2.2805751131385485</v>
      </c>
      <c r="I91" s="1">
        <v>-2.3130868193740564</v>
      </c>
      <c r="J91" s="1">
        <v>-1.4086890870556905</v>
      </c>
      <c r="K91" s="1">
        <v>-2.1165717839565241</v>
      </c>
      <c r="L91" s="1">
        <v>-3.1578608263092423</v>
      </c>
      <c r="M91" s="1">
        <v>-1.9739552873827624</v>
      </c>
    </row>
    <row r="92" spans="1:13">
      <c r="A92" t="s">
        <v>1122</v>
      </c>
      <c r="B92" t="s">
        <v>1123</v>
      </c>
      <c r="C92" t="s">
        <v>0</v>
      </c>
      <c r="D92" s="58" t="s">
        <v>892</v>
      </c>
      <c r="E92" s="1">
        <f t="shared" si="6"/>
        <v>1.6170935477283497</v>
      </c>
      <c r="F92" s="1">
        <f t="shared" si="7"/>
        <v>2.2219085254235824</v>
      </c>
      <c r="G92" s="1">
        <f t="shared" si="8"/>
        <v>2.2904048815150606</v>
      </c>
      <c r="H92" s="4">
        <v>1.5995270742405843</v>
      </c>
      <c r="I92" s="1">
        <v>1.6346600212161151</v>
      </c>
      <c r="J92" s="1">
        <v>2.5148306740319768</v>
      </c>
      <c r="K92" s="1">
        <v>1.928986376815188</v>
      </c>
      <c r="L92" s="1">
        <v>2.6231528335563712</v>
      </c>
      <c r="M92" s="1">
        <v>1.95765692947375</v>
      </c>
    </row>
    <row r="93" spans="1:13">
      <c r="A93" t="s">
        <v>1124</v>
      </c>
      <c r="B93" t="s">
        <v>1125</v>
      </c>
      <c r="C93" t="s">
        <v>48</v>
      </c>
      <c r="D93" s="58" t="s">
        <v>900</v>
      </c>
      <c r="E93" s="1">
        <f t="shared" si="6"/>
        <v>-1.1209151988746511</v>
      </c>
      <c r="F93" s="1">
        <f t="shared" si="7"/>
        <v>-1.2743611079775667</v>
      </c>
      <c r="G93" s="1">
        <f t="shared" si="8"/>
        <v>-1.6473778974106039</v>
      </c>
      <c r="H93" s="4">
        <v>-0.97379359177770686</v>
      </c>
      <c r="I93" s="1">
        <v>-1.2680368059715954</v>
      </c>
      <c r="J93" s="1">
        <v>-1.2166911371796847</v>
      </c>
      <c r="K93" s="1">
        <v>-1.332031078775449</v>
      </c>
      <c r="L93" s="1">
        <v>-1.7868152825712831</v>
      </c>
      <c r="M93" s="1">
        <v>-1.5079405122499248</v>
      </c>
    </row>
    <row r="94" spans="1:13">
      <c r="A94" t="s">
        <v>1126</v>
      </c>
      <c r="B94" t="s">
        <v>1127</v>
      </c>
      <c r="C94" t="s">
        <v>58</v>
      </c>
      <c r="D94" s="58" t="s">
        <v>1021</v>
      </c>
      <c r="E94" s="1">
        <f t="shared" si="6"/>
        <v>-1.9068435579623062</v>
      </c>
      <c r="F94" s="1">
        <f t="shared" si="7"/>
        <v>-3.9661760120695275</v>
      </c>
      <c r="G94" s="1">
        <f t="shared" si="8"/>
        <v>-3.8909370060882829</v>
      </c>
      <c r="H94" s="4">
        <v>-2.0461594619793959</v>
      </c>
      <c r="I94" s="1">
        <v>-1.7675276539452165</v>
      </c>
      <c r="J94" s="1">
        <v>-3.7705594644281124</v>
      </c>
      <c r="K94" s="1">
        <v>-4.1617925597109426</v>
      </c>
      <c r="L94" s="1">
        <v>-4.679685954186886</v>
      </c>
      <c r="M94" s="1">
        <v>-3.1021880579896792</v>
      </c>
    </row>
    <row r="95" spans="1:13">
      <c r="A95" t="s">
        <v>949</v>
      </c>
      <c r="B95" t="s">
        <v>950</v>
      </c>
      <c r="C95" t="s">
        <v>2</v>
      </c>
      <c r="D95" s="58" t="s">
        <v>951</v>
      </c>
      <c r="E95" s="1">
        <f t="shared" si="6"/>
        <v>1.8277073191951658</v>
      </c>
      <c r="F95" s="1">
        <f t="shared" si="7"/>
        <v>2.6114138558349769</v>
      </c>
      <c r="G95" s="1">
        <f t="shared" si="8"/>
        <v>2.4892394656593408</v>
      </c>
      <c r="H95" s="4">
        <v>2.5225277143378064</v>
      </c>
      <c r="I95" s="1">
        <v>1.1328869240525252</v>
      </c>
      <c r="J95" s="1">
        <v>3.0134440428055091</v>
      </c>
      <c r="K95" s="1">
        <v>2.209383668864445</v>
      </c>
      <c r="L95" s="1">
        <v>2.84151464268465</v>
      </c>
      <c r="M95" s="1">
        <v>2.1369642886340321</v>
      </c>
    </row>
    <row r="96" spans="1:13">
      <c r="A96" t="s">
        <v>952</v>
      </c>
      <c r="B96" t="s">
        <v>953</v>
      </c>
      <c r="C96" t="s">
        <v>23</v>
      </c>
      <c r="D96" s="58" t="s">
        <v>1021</v>
      </c>
      <c r="E96" s="1">
        <f t="shared" si="6"/>
        <v>-0.72177531576103993</v>
      </c>
      <c r="F96" s="1">
        <f t="shared" si="7"/>
        <v>-1.9016390879169833</v>
      </c>
      <c r="G96" s="1">
        <f t="shared" si="8"/>
        <v>-2.5721338699007168</v>
      </c>
      <c r="H96" s="4">
        <v>-0.8297433963698273</v>
      </c>
      <c r="I96" s="1">
        <v>-0.61380723515225255</v>
      </c>
      <c r="J96" s="1">
        <v>-2.2755692257582787</v>
      </c>
      <c r="K96" s="1">
        <v>-1.527708950075688</v>
      </c>
      <c r="L96" s="1">
        <v>-3.3205914173092475</v>
      </c>
      <c r="M96" s="1">
        <v>-1.8236763224921866</v>
      </c>
    </row>
    <row r="97" spans="1:13">
      <c r="A97" t="s">
        <v>954</v>
      </c>
      <c r="B97" t="s">
        <v>955</v>
      </c>
      <c r="C97" t="s">
        <v>71</v>
      </c>
      <c r="D97" s="58" t="s">
        <v>900</v>
      </c>
      <c r="E97" s="1">
        <f t="shared" si="6"/>
        <v>-1.0083398125343992</v>
      </c>
      <c r="F97" s="1">
        <f t="shared" si="7"/>
        <v>-1.5773291257201105</v>
      </c>
      <c r="G97" s="1">
        <f t="shared" si="8"/>
        <v>-2.0046134250121708</v>
      </c>
      <c r="H97" s="4">
        <v>-1.1163159238457592</v>
      </c>
      <c r="I97" s="1">
        <v>-0.9003637012230391</v>
      </c>
      <c r="J97" s="1">
        <v>-1.6038477349922278</v>
      </c>
      <c r="K97" s="1">
        <v>-1.5508105164479931</v>
      </c>
      <c r="L97" s="1">
        <v>-2.3046708928298507</v>
      </c>
      <c r="M97" s="1">
        <v>-1.704555957194491</v>
      </c>
    </row>
    <row r="98" spans="1:13">
      <c r="A98" t="s">
        <v>956</v>
      </c>
      <c r="B98" t="s">
        <v>957</v>
      </c>
      <c r="C98" t="s">
        <v>267</v>
      </c>
      <c r="D98" s="58" t="s">
        <v>958</v>
      </c>
      <c r="E98" s="1">
        <f t="shared" ref="E98:E119" si="9">AVERAGE(H98:I98)</f>
        <v>1.1225576723578325</v>
      </c>
      <c r="F98" s="1">
        <f t="shared" ref="F98:F119" si="10">AVERAGE(J98:K98)</f>
        <v>1.514027338093997</v>
      </c>
      <c r="G98" s="1">
        <f t="shared" ref="G98:G119" si="11">AVERAGE(L98:M98)</f>
        <v>2.4621227093880047</v>
      </c>
      <c r="H98" s="4">
        <v>1.4597276190824837</v>
      </c>
      <c r="I98" s="1">
        <v>0.78538772563318127</v>
      </c>
      <c r="J98" s="1">
        <v>1.5008054271563531</v>
      </c>
      <c r="K98" s="1">
        <v>1.5272492490316409</v>
      </c>
      <c r="L98" s="1">
        <v>2.5749954412818794</v>
      </c>
      <c r="M98" s="1">
        <v>2.34924997749413</v>
      </c>
    </row>
    <row r="99" spans="1:13">
      <c r="A99" t="s">
        <v>959</v>
      </c>
      <c r="B99" t="s">
        <v>960</v>
      </c>
      <c r="C99" t="s">
        <v>265</v>
      </c>
      <c r="D99" s="58" t="s">
        <v>961</v>
      </c>
      <c r="E99" s="1">
        <f t="shared" si="9"/>
        <v>2.8835346003483213</v>
      </c>
      <c r="F99" s="1">
        <f t="shared" si="10"/>
        <v>2.4108818479640033</v>
      </c>
      <c r="G99" s="1">
        <f t="shared" si="11"/>
        <v>2.2102002690728764</v>
      </c>
      <c r="H99" s="4">
        <v>3.4061075272794317</v>
      </c>
      <c r="I99" s="1">
        <v>2.360961673417211</v>
      </c>
      <c r="J99" s="1">
        <v>2.6819284485162469</v>
      </c>
      <c r="K99" s="1">
        <v>2.1398352474117597</v>
      </c>
      <c r="L99" s="1">
        <v>2.8415901069962963</v>
      </c>
      <c r="M99" s="1">
        <v>1.5788104311494568</v>
      </c>
    </row>
    <row r="100" spans="1:13">
      <c r="A100" t="s">
        <v>962</v>
      </c>
      <c r="B100" t="s">
        <v>963</v>
      </c>
      <c r="C100" t="s">
        <v>271</v>
      </c>
      <c r="D100" s="58" t="s">
        <v>1001</v>
      </c>
      <c r="E100" s="1">
        <f t="shared" si="9"/>
        <v>1.2005059390963035</v>
      </c>
      <c r="F100" s="1">
        <f t="shared" si="10"/>
        <v>1.8353519772315341</v>
      </c>
      <c r="G100" s="1">
        <f t="shared" si="11"/>
        <v>2.4614228565065641</v>
      </c>
      <c r="H100" s="4">
        <v>1.1415927781248363</v>
      </c>
      <c r="I100" s="1">
        <v>1.259419100067771</v>
      </c>
      <c r="J100" s="1">
        <v>1.5055021660838552</v>
      </c>
      <c r="K100" s="1">
        <v>2.1652017883792127</v>
      </c>
      <c r="L100" s="1">
        <v>2.5892473054241876</v>
      </c>
      <c r="M100" s="1">
        <v>2.3335984075889407</v>
      </c>
    </row>
    <row r="101" spans="1:13">
      <c r="A101" t="s">
        <v>1002</v>
      </c>
      <c r="B101" t="s">
        <v>1003</v>
      </c>
      <c r="C101" t="s">
        <v>15</v>
      </c>
      <c r="D101" s="58" t="s">
        <v>1076</v>
      </c>
      <c r="E101" s="1">
        <f t="shared" si="9"/>
        <v>1.3306108330077846</v>
      </c>
      <c r="F101" s="1">
        <f t="shared" si="10"/>
        <v>1.7540410008213907</v>
      </c>
      <c r="G101" s="1">
        <f t="shared" si="11"/>
        <v>2.3231604648978346</v>
      </c>
      <c r="H101" s="4">
        <v>1.6861916678762825</v>
      </c>
      <c r="I101" s="1">
        <v>0.9750299981392867</v>
      </c>
      <c r="J101" s="1">
        <v>1.9366574906335798</v>
      </c>
      <c r="K101" s="1">
        <v>1.5714245110092016</v>
      </c>
      <c r="L101" s="1">
        <v>2.63195699045106</v>
      </c>
      <c r="M101" s="1">
        <v>2.0143639393446096</v>
      </c>
    </row>
    <row r="102" spans="1:13">
      <c r="A102" t="s">
        <v>1004</v>
      </c>
      <c r="B102" t="s">
        <v>1005</v>
      </c>
      <c r="C102" t="s">
        <v>36</v>
      </c>
      <c r="D102" s="58" t="s">
        <v>849</v>
      </c>
      <c r="E102" s="1">
        <f t="shared" si="9"/>
        <v>-1.3561089367190007</v>
      </c>
      <c r="F102" s="1">
        <f t="shared" si="10"/>
        <v>-1.9102267857208937</v>
      </c>
      <c r="G102" s="1">
        <f t="shared" si="11"/>
        <v>-2.4034153955158351</v>
      </c>
      <c r="H102" s="4">
        <v>-1.2537697741381792</v>
      </c>
      <c r="I102" s="1">
        <v>-1.4584480992998221</v>
      </c>
      <c r="J102" s="1">
        <v>-1.850102979629386</v>
      </c>
      <c r="K102" s="1">
        <v>-1.9703505918124014</v>
      </c>
      <c r="L102" s="1">
        <v>-2.2215656774414576</v>
      </c>
      <c r="M102" s="1">
        <v>-2.585265113590212</v>
      </c>
    </row>
    <row r="103" spans="1:13">
      <c r="A103" t="s">
        <v>1006</v>
      </c>
      <c r="B103" t="s">
        <v>1007</v>
      </c>
      <c r="C103" t="s">
        <v>21</v>
      </c>
      <c r="D103" s="58" t="s">
        <v>1008</v>
      </c>
      <c r="E103" s="1">
        <f t="shared" si="9"/>
        <v>-1.674227505156711</v>
      </c>
      <c r="F103" s="1">
        <f t="shared" si="10"/>
        <v>-1.1906143532440265</v>
      </c>
      <c r="G103" s="1">
        <f t="shared" si="11"/>
        <v>-1.2453252028351378</v>
      </c>
      <c r="H103" s="4">
        <v>-1.2944674869267057</v>
      </c>
      <c r="I103" s="1">
        <v>-2.0539875233867164</v>
      </c>
      <c r="J103" s="1">
        <v>-1.1699968808399355</v>
      </c>
      <c r="K103" s="1">
        <v>-1.2112318256481176</v>
      </c>
      <c r="L103" s="1">
        <v>-1.1650307712259493</v>
      </c>
      <c r="M103" s="1">
        <v>-1.3256196344443261</v>
      </c>
    </row>
    <row r="104" spans="1:13">
      <c r="A104" t="s">
        <v>1009</v>
      </c>
      <c r="B104" t="s">
        <v>1010</v>
      </c>
      <c r="C104" t="s">
        <v>41</v>
      </c>
      <c r="D104" s="58" t="s">
        <v>1011</v>
      </c>
      <c r="E104" s="1">
        <f t="shared" si="9"/>
        <v>-1.1531951404146235</v>
      </c>
      <c r="F104" s="1">
        <f t="shared" si="10"/>
        <v>-2.0344619050752804</v>
      </c>
      <c r="G104" s="1">
        <f t="shared" si="11"/>
        <v>-2.201916977009343</v>
      </c>
      <c r="H104" s="4">
        <v>-1.2129719277212665</v>
      </c>
      <c r="I104" s="1">
        <v>-1.0934183531079804</v>
      </c>
      <c r="J104" s="1">
        <v>-1.9469238101505606</v>
      </c>
      <c r="K104" s="1">
        <v>-2.1219999999999999</v>
      </c>
      <c r="L104" s="1">
        <v>-2.3214708171000753</v>
      </c>
      <c r="M104" s="1">
        <v>-2.0823631369186106</v>
      </c>
    </row>
    <row r="105" spans="1:13">
      <c r="A105" t="s">
        <v>1012</v>
      </c>
      <c r="B105" t="s">
        <v>1013</v>
      </c>
      <c r="C105" t="s">
        <v>1</v>
      </c>
      <c r="D105" s="58" t="s">
        <v>1014</v>
      </c>
      <c r="E105" s="1">
        <f t="shared" si="9"/>
        <v>-2.7255360111826565</v>
      </c>
      <c r="F105" s="1">
        <f t="shared" si="10"/>
        <v>-2.4657651087307535</v>
      </c>
      <c r="G105" s="1">
        <f t="shared" si="11"/>
        <v>-3.4935271580873426</v>
      </c>
      <c r="H105" s="4">
        <v>-2.1479316073175405</v>
      </c>
      <c r="I105" s="1">
        <v>-3.3031404150477721</v>
      </c>
      <c r="J105" s="1">
        <v>-2.1680514010147149</v>
      </c>
      <c r="K105" s="1">
        <v>-2.7634788164467921</v>
      </c>
      <c r="L105" s="1">
        <v>-3.4085189255239778</v>
      </c>
      <c r="M105" s="1">
        <v>-3.5785353906507069</v>
      </c>
    </row>
    <row r="106" spans="1:13">
      <c r="A106" t="s">
        <v>1015</v>
      </c>
      <c r="B106" t="s">
        <v>1016</v>
      </c>
      <c r="C106" t="s">
        <v>44</v>
      </c>
      <c r="D106" s="58" t="s">
        <v>1017</v>
      </c>
      <c r="E106" s="1">
        <f t="shared" si="9"/>
        <v>-1.0233565024273523</v>
      </c>
      <c r="F106" s="1">
        <f t="shared" si="10"/>
        <v>-1.2788376883016812</v>
      </c>
      <c r="G106" s="1">
        <f t="shared" si="11"/>
        <v>-1.252283509308123</v>
      </c>
      <c r="H106" s="4">
        <v>-0.80887489055041706</v>
      </c>
      <c r="I106" s="1">
        <v>-1.2378381143042874</v>
      </c>
      <c r="J106" s="1">
        <v>-1.1532078896766571</v>
      </c>
      <c r="K106" s="1">
        <v>-1.4044674869267055</v>
      </c>
      <c r="L106" s="1">
        <v>-1.1602016417239716</v>
      </c>
      <c r="M106" s="1">
        <v>-1.3443653768922745</v>
      </c>
    </row>
    <row r="107" spans="1:13">
      <c r="A107" t="s">
        <v>1018</v>
      </c>
      <c r="B107" t="s">
        <v>1019</v>
      </c>
      <c r="C107" t="s">
        <v>7</v>
      </c>
      <c r="D107" s="58" t="s">
        <v>1020</v>
      </c>
      <c r="E107" s="1">
        <f t="shared" si="9"/>
        <v>1.4750515924685454</v>
      </c>
      <c r="F107" s="1">
        <f t="shared" si="10"/>
        <v>2.1851485606763013</v>
      </c>
      <c r="G107" s="1">
        <f t="shared" si="11"/>
        <v>1.6087603329232618</v>
      </c>
      <c r="H107" s="4">
        <v>1.998576110696507</v>
      </c>
      <c r="I107" s="1">
        <v>0.95152707424058403</v>
      </c>
      <c r="J107" s="1">
        <v>2.5410386643534051</v>
      </c>
      <c r="K107" s="1">
        <v>1.8292584569991976</v>
      </c>
      <c r="L107" s="1">
        <v>1.7260136477427002</v>
      </c>
      <c r="M107" s="1">
        <v>1.4915070181038235</v>
      </c>
    </row>
    <row r="108" spans="1:13">
      <c r="A108" t="s">
        <v>1033</v>
      </c>
      <c r="B108" t="s">
        <v>1034</v>
      </c>
      <c r="C108" t="s">
        <v>260</v>
      </c>
      <c r="D108" s="58" t="s">
        <v>1035</v>
      </c>
      <c r="E108" s="1">
        <f t="shared" si="9"/>
        <v>-1.5941378048405546</v>
      </c>
      <c r="F108" s="1">
        <f t="shared" si="10"/>
        <v>-2.1507309040381259</v>
      </c>
      <c r="G108" s="1">
        <f t="shared" si="11"/>
        <v>-4.4329545995431658</v>
      </c>
      <c r="H108" s="4">
        <v>-1.4056122743668189</v>
      </c>
      <c r="I108" s="1">
        <v>-1.7826633353142902</v>
      </c>
      <c r="J108" s="1">
        <v>-2.1496451377398738</v>
      </c>
      <c r="K108" s="1">
        <v>-2.1518166703363781</v>
      </c>
      <c r="L108" s="1">
        <v>-4.2807107837380132</v>
      </c>
      <c r="M108" s="1">
        <v>-4.5851984153483194</v>
      </c>
    </row>
    <row r="109" spans="1:13">
      <c r="A109" t="s">
        <v>1036</v>
      </c>
      <c r="B109" t="s">
        <v>1037</v>
      </c>
      <c r="C109" t="s">
        <v>37</v>
      </c>
      <c r="D109" s="58" t="s">
        <v>900</v>
      </c>
      <c r="E109" s="1">
        <f t="shared" si="9"/>
        <v>-2.2162874283451091</v>
      </c>
      <c r="F109" s="1">
        <f t="shared" si="10"/>
        <v>-1.1675189745967591</v>
      </c>
      <c r="G109" s="1">
        <f t="shared" si="11"/>
        <v>-2.6521878489322726</v>
      </c>
      <c r="H109" s="4">
        <v>-2.0759593261013114</v>
      </c>
      <c r="I109" s="1">
        <v>-2.3566155305889067</v>
      </c>
      <c r="J109" s="1">
        <v>-1.1154929818961772</v>
      </c>
      <c r="K109" s="1">
        <v>-1.2195449672973413</v>
      </c>
      <c r="L109" s="1">
        <v>-3.1914121105156785</v>
      </c>
      <c r="M109" s="1">
        <v>-2.1129635873488661</v>
      </c>
    </row>
    <row r="110" spans="1:13">
      <c r="A110" t="s">
        <v>1038</v>
      </c>
      <c r="B110" t="s">
        <v>1039</v>
      </c>
      <c r="C110" t="s">
        <v>5</v>
      </c>
      <c r="D110" s="58" t="s">
        <v>1040</v>
      </c>
      <c r="E110" s="1">
        <f t="shared" si="9"/>
        <v>1.111578426450464</v>
      </c>
      <c r="F110" s="1">
        <f t="shared" si="10"/>
        <v>1.8507543343483741</v>
      </c>
      <c r="G110" s="1">
        <f t="shared" si="11"/>
        <v>2.9676317805952284</v>
      </c>
      <c r="H110" s="4">
        <v>1.1583714678138104</v>
      </c>
      <c r="I110" s="1">
        <v>1.0647853850871176</v>
      </c>
      <c r="J110" s="1">
        <v>2.0832716966385263</v>
      </c>
      <c r="K110" s="1">
        <v>1.6182369720582219</v>
      </c>
      <c r="L110" s="1">
        <v>3.1166317805952284</v>
      </c>
      <c r="M110" s="1">
        <v>2.8186317805952283</v>
      </c>
    </row>
    <row r="111" spans="1:13">
      <c r="A111" t="s">
        <v>1041</v>
      </c>
      <c r="B111" t="s">
        <v>1042</v>
      </c>
      <c r="C111" t="s">
        <v>24</v>
      </c>
      <c r="D111" s="58" t="s">
        <v>900</v>
      </c>
      <c r="E111" s="1">
        <f t="shared" si="9"/>
        <v>-3.1987649945244758</v>
      </c>
      <c r="F111" s="1">
        <f t="shared" si="10"/>
        <v>-3.8595838966779255</v>
      </c>
      <c r="G111" s="1">
        <f t="shared" si="11"/>
        <v>-3.4160549455748104</v>
      </c>
      <c r="H111" s="4">
        <v>-3.3717024288940363</v>
      </c>
      <c r="I111" s="1">
        <v>-3.0258275601549154</v>
      </c>
      <c r="J111" s="1">
        <v>-3.2955006090424188</v>
      </c>
      <c r="K111" s="1">
        <v>-4.4236671843134321</v>
      </c>
      <c r="L111" s="1">
        <v>-4.2037962225735628</v>
      </c>
      <c r="M111" s="1">
        <v>-2.628313668576058</v>
      </c>
    </row>
    <row r="112" spans="1:13">
      <c r="A112" t="s">
        <v>1043</v>
      </c>
      <c r="B112" t="s">
        <v>1044</v>
      </c>
      <c r="C112" t="s">
        <v>66</v>
      </c>
      <c r="D112" s="58" t="s">
        <v>845</v>
      </c>
      <c r="E112" s="1">
        <f t="shared" si="9"/>
        <v>1.4794525500352342</v>
      </c>
      <c r="F112" s="1">
        <f t="shared" si="10"/>
        <v>1.4499215904425027</v>
      </c>
      <c r="G112" s="1">
        <f t="shared" si="11"/>
        <v>1.4988701670647664</v>
      </c>
      <c r="H112" s="4">
        <v>1.6115277143378064</v>
      </c>
      <c r="I112" s="1">
        <v>1.3473773857326621</v>
      </c>
      <c r="J112" s="1">
        <v>1.3926754457679924</v>
      </c>
      <c r="K112" s="1">
        <v>1.5071677351170132</v>
      </c>
      <c r="L112" s="1">
        <v>1.7602659268871363</v>
      </c>
      <c r="M112" s="1">
        <v>1.2374744072423964</v>
      </c>
    </row>
    <row r="113" spans="1:13">
      <c r="A113" t="s">
        <v>1045</v>
      </c>
      <c r="B113" t="s">
        <v>1046</v>
      </c>
      <c r="C113" t="s">
        <v>279</v>
      </c>
      <c r="D113" s="58" t="s">
        <v>1047</v>
      </c>
      <c r="E113" s="1">
        <f t="shared" si="9"/>
        <v>-0.91920983149100155</v>
      </c>
      <c r="F113" s="1">
        <f t="shared" si="10"/>
        <v>-2.3162293357194654</v>
      </c>
      <c r="G113" s="1">
        <f t="shared" si="11"/>
        <v>-3.2763771361938385</v>
      </c>
      <c r="H113" s="4">
        <v>-0.96375269457581247</v>
      </c>
      <c r="I113" s="1">
        <v>-0.87466696840619051</v>
      </c>
      <c r="J113" s="1">
        <v>-2.0899968808399354</v>
      </c>
      <c r="K113" s="1">
        <v>-2.542461790598995</v>
      </c>
      <c r="L113" s="1">
        <v>-3.7688344403630185</v>
      </c>
      <c r="M113" s="1">
        <v>-2.783919832024659</v>
      </c>
    </row>
    <row r="114" spans="1:13">
      <c r="A114" t="s">
        <v>1048</v>
      </c>
      <c r="B114" t="s">
        <v>1049</v>
      </c>
      <c r="C114" t="s">
        <v>263</v>
      </c>
      <c r="D114" s="58" t="s">
        <v>1050</v>
      </c>
      <c r="E114" s="1">
        <f t="shared" si="9"/>
        <v>-1.0580475995335186</v>
      </c>
      <c r="F114" s="1">
        <f t="shared" si="10"/>
        <v>-1.7904007638377437</v>
      </c>
      <c r="G114" s="1">
        <f t="shared" si="11"/>
        <v>-2.3088912874154315</v>
      </c>
      <c r="H114" s="4">
        <v>-1.0684382583493715</v>
      </c>
      <c r="I114" s="1">
        <v>-1.0476569407176659</v>
      </c>
      <c r="J114" s="1">
        <v>-1.9354908517349458</v>
      </c>
      <c r="K114" s="1">
        <v>-1.6453106759405416</v>
      </c>
      <c r="L114" s="1">
        <v>-2.528796222573563</v>
      </c>
      <c r="M114" s="1">
        <v>-2.0889863522573</v>
      </c>
    </row>
    <row r="115" spans="1:13">
      <c r="A115" t="s">
        <v>1051</v>
      </c>
      <c r="B115" t="s">
        <v>1052</v>
      </c>
      <c r="C115" t="s">
        <v>277</v>
      </c>
      <c r="D115" s="58" t="s">
        <v>1011</v>
      </c>
      <c r="E115" s="1">
        <f t="shared" si="9"/>
        <v>1.3513008258145542</v>
      </c>
      <c r="F115" s="1">
        <f t="shared" si="10"/>
        <v>1.6737367184495433</v>
      </c>
      <c r="G115" s="1">
        <f t="shared" si="11"/>
        <v>2.0514601376409085</v>
      </c>
      <c r="H115" s="4">
        <v>1.6259692287740508</v>
      </c>
      <c r="I115" s="1">
        <v>1.0766324228550577</v>
      </c>
      <c r="J115" s="1">
        <v>1.6009642886340323</v>
      </c>
      <c r="K115" s="1">
        <v>1.7465091482650543</v>
      </c>
      <c r="L115" s="1">
        <v>2.2645382094010054</v>
      </c>
      <c r="M115" s="1">
        <v>1.8383820658808114</v>
      </c>
    </row>
    <row r="116" spans="1:13">
      <c r="A116" t="s">
        <v>1053</v>
      </c>
      <c r="B116" t="s">
        <v>1054</v>
      </c>
      <c r="C116" t="s">
        <v>62</v>
      </c>
      <c r="D116" s="58" t="s">
        <v>1055</v>
      </c>
      <c r="E116" s="1">
        <f t="shared" si="9"/>
        <v>-1.4288659289262511</v>
      </c>
      <c r="F116" s="1">
        <f t="shared" si="10"/>
        <v>-3.0924542468988276</v>
      </c>
      <c r="G116" s="1">
        <f t="shared" si="11"/>
        <v>-3.7254601192543553</v>
      </c>
      <c r="H116" s="4">
        <v>-1.4174702141447266</v>
      </c>
      <c r="I116" s="1">
        <v>-1.4402616437077758</v>
      </c>
      <c r="J116" s="1">
        <v>-2.691593172284104</v>
      </c>
      <c r="K116" s="1">
        <v>-3.4933153215135517</v>
      </c>
      <c r="L116" s="1">
        <v>-4.6629538428406265</v>
      </c>
      <c r="M116" s="1">
        <v>-2.787966395668084</v>
      </c>
    </row>
    <row r="117" spans="1:13">
      <c r="A117" t="s">
        <v>1056</v>
      </c>
      <c r="B117" t="s">
        <v>1057</v>
      </c>
      <c r="C117" t="s">
        <v>34</v>
      </c>
      <c r="D117" s="58" t="s">
        <v>1058</v>
      </c>
      <c r="E117" s="1">
        <f t="shared" si="9"/>
        <v>-1.0859183134912274</v>
      </c>
      <c r="F117" s="1">
        <f t="shared" si="10"/>
        <v>-1.2670577356276715</v>
      </c>
      <c r="G117" s="1">
        <f t="shared" si="11"/>
        <v>-1.5057226801107333</v>
      </c>
      <c r="H117" s="4">
        <v>-0.89036370122303887</v>
      </c>
      <c r="I117" s="1">
        <v>-1.281472925759416</v>
      </c>
      <c r="J117" s="1">
        <v>-1.1693229115444002</v>
      </c>
      <c r="K117" s="1">
        <v>-1.3647925597109429</v>
      </c>
      <c r="L117" s="1">
        <v>-1.3789461400119041</v>
      </c>
      <c r="M117" s="1">
        <v>-1.6324992202095625</v>
      </c>
    </row>
    <row r="118" spans="1:13">
      <c r="A118" t="s">
        <v>1059</v>
      </c>
      <c r="B118" t="s">
        <v>1060</v>
      </c>
      <c r="C118" t="s">
        <v>78</v>
      </c>
      <c r="D118" s="58" t="s">
        <v>892</v>
      </c>
      <c r="E118" s="1">
        <f t="shared" si="9"/>
        <v>-1.0166799392723658</v>
      </c>
      <c r="F118" s="1">
        <f t="shared" si="10"/>
        <v>-2.3396052475179006</v>
      </c>
      <c r="G118" s="1">
        <f t="shared" si="11"/>
        <v>-2.1972300057413268</v>
      </c>
      <c r="H118" s="4">
        <v>-0.88098635225729993</v>
      </c>
      <c r="I118" s="1">
        <v>-1.1523735262874315</v>
      </c>
      <c r="J118" s="1">
        <v>-1.8872566323810607</v>
      </c>
      <c r="K118" s="1">
        <v>-2.7919538626547404</v>
      </c>
      <c r="L118" s="1">
        <v>-1.9911812334357206</v>
      </c>
      <c r="M118" s="1">
        <v>-2.4032787780469325</v>
      </c>
    </row>
    <row r="119" spans="1:13">
      <c r="A119" t="s">
        <v>1061</v>
      </c>
      <c r="B119" t="s">
        <v>1062</v>
      </c>
      <c r="C119" t="s">
        <v>67</v>
      </c>
      <c r="D119" s="58" t="s">
        <v>845</v>
      </c>
      <c r="E119" s="1">
        <f t="shared" si="9"/>
        <v>1.803539084789775</v>
      </c>
      <c r="F119" s="1">
        <f t="shared" si="10"/>
        <v>2.2523050209616766</v>
      </c>
      <c r="G119" s="1">
        <f t="shared" si="11"/>
        <v>2.7603928382946652</v>
      </c>
      <c r="H119" s="4">
        <v>1.9419347507119247</v>
      </c>
      <c r="I119" s="1">
        <v>1.6651434188676251</v>
      </c>
      <c r="J119" s="1">
        <v>2.0517447190653049</v>
      </c>
      <c r="K119" s="1">
        <v>2.4528653228580488</v>
      </c>
      <c r="L119" s="1">
        <v>2.9945021660838549</v>
      </c>
      <c r="M119" s="1">
        <v>2.5262835105054751</v>
      </c>
    </row>
  </sheetData>
  <phoneticPr fontId="2" type="noConversion"/>
  <pageMargins left="0.75" right="0.75" top="1" bottom="1" header="0.5" footer="0.5"/>
  <pageSetup paperSize="0" orientation="portrait" horizontalDpi="4294967292" verticalDpi="4294967292"/>
</worksheet>
</file>

<file path=xl/worksheets/sheet2.xml><?xml version="1.0" encoding="utf-8"?>
<worksheet xmlns="http://schemas.openxmlformats.org/spreadsheetml/2006/main" xmlns:r="http://schemas.openxmlformats.org/officeDocument/2006/relationships">
  <sheetPr published="0" enableFormatConditionsCalculation="0"/>
  <dimension ref="A1:H161"/>
  <sheetViews>
    <sheetView workbookViewId="0">
      <pane xSplit="1" ySplit="1" topLeftCell="B2" activePane="bottomRight" state="frozen"/>
      <selection pane="topRight" activeCell="B1" sqref="B1"/>
      <selection pane="bottomLeft" activeCell="A2" sqref="A2"/>
      <selection pane="bottomRight" activeCell="E2" sqref="E2"/>
    </sheetView>
  </sheetViews>
  <sheetFormatPr baseColWidth="10" defaultRowHeight="12.75"/>
  <cols>
    <col min="1" max="1" width="68.375" customWidth="1"/>
    <col min="2" max="2" width="11.875" bestFit="1" customWidth="1"/>
    <col min="3" max="3" width="7.625" bestFit="1" customWidth="1"/>
    <col min="5" max="5" width="198" customWidth="1"/>
  </cols>
  <sheetData>
    <row r="1" spans="1:8">
      <c r="A1" t="s">
        <v>802</v>
      </c>
      <c r="B1" t="s">
        <v>809</v>
      </c>
      <c r="C1" t="s">
        <v>803</v>
      </c>
      <c r="D1" t="s">
        <v>804</v>
      </c>
      <c r="E1" t="s">
        <v>805</v>
      </c>
      <c r="F1" t="s">
        <v>806</v>
      </c>
      <c r="G1" t="s">
        <v>807</v>
      </c>
      <c r="H1" t="s">
        <v>808</v>
      </c>
    </row>
    <row r="2" spans="1:8">
      <c r="A2" s="2" t="s">
        <v>810</v>
      </c>
      <c r="B2" s="3">
        <v>2.2775275231241501E-11</v>
      </c>
      <c r="C2" s="2">
        <v>12</v>
      </c>
      <c r="D2" s="2" t="s">
        <v>811</v>
      </c>
      <c r="E2" s="2" t="s">
        <v>812</v>
      </c>
      <c r="F2" s="2">
        <v>200</v>
      </c>
      <c r="G2" s="2" t="s">
        <v>813</v>
      </c>
      <c r="H2" s="2" t="s">
        <v>762</v>
      </c>
    </row>
    <row r="3" spans="1:8">
      <c r="A3" s="2" t="s">
        <v>763</v>
      </c>
      <c r="B3" s="3">
        <v>1.2289324182238199E-10</v>
      </c>
      <c r="C3" s="2">
        <v>9</v>
      </c>
      <c r="D3" s="2" t="s">
        <v>764</v>
      </c>
      <c r="E3" s="2" t="s">
        <v>765</v>
      </c>
      <c r="F3" s="2">
        <v>94</v>
      </c>
      <c r="G3" s="2" t="s">
        <v>766</v>
      </c>
      <c r="H3" s="2" t="s">
        <v>767</v>
      </c>
    </row>
    <row r="4" spans="1:8">
      <c r="A4" s="6" t="s">
        <v>768</v>
      </c>
      <c r="B4" s="3">
        <v>5.6360029867888099E-9</v>
      </c>
      <c r="C4" s="2">
        <v>23</v>
      </c>
      <c r="D4" s="2" t="s">
        <v>769</v>
      </c>
      <c r="E4" s="2" t="s">
        <v>770</v>
      </c>
      <c r="F4" s="2">
        <v>1425</v>
      </c>
      <c r="G4" s="2" t="s">
        <v>771</v>
      </c>
      <c r="H4" s="2" t="s">
        <v>772</v>
      </c>
    </row>
    <row r="5" spans="1:8">
      <c r="A5" s="2" t="s">
        <v>773</v>
      </c>
      <c r="B5" s="3">
        <v>6.7009537305431503E-9</v>
      </c>
      <c r="C5" s="2">
        <v>11</v>
      </c>
      <c r="D5" s="2" t="s">
        <v>774</v>
      </c>
      <c r="E5" s="2" t="s">
        <v>775</v>
      </c>
      <c r="F5" s="2">
        <v>261</v>
      </c>
      <c r="G5" s="2" t="s">
        <v>776</v>
      </c>
      <c r="H5" s="2" t="s">
        <v>777</v>
      </c>
    </row>
    <row r="6" spans="1:8">
      <c r="A6" s="2" t="s">
        <v>778</v>
      </c>
      <c r="B6" s="3">
        <v>8.1568408721873096E-9</v>
      </c>
      <c r="C6" s="2">
        <v>11</v>
      </c>
      <c r="D6" s="2" t="s">
        <v>774</v>
      </c>
      <c r="E6" s="2" t="s">
        <v>775</v>
      </c>
      <c r="F6" s="2">
        <v>266</v>
      </c>
      <c r="G6" s="2" t="s">
        <v>779</v>
      </c>
      <c r="H6" s="2" t="s">
        <v>780</v>
      </c>
    </row>
    <row r="7" spans="1:8">
      <c r="A7" s="2" t="s">
        <v>781</v>
      </c>
      <c r="B7" s="3">
        <v>8.7854962151557799E-7</v>
      </c>
      <c r="C7" s="2">
        <v>15</v>
      </c>
      <c r="D7" s="2" t="s">
        <v>782</v>
      </c>
      <c r="E7" s="2" t="s">
        <v>783</v>
      </c>
      <c r="F7" s="2">
        <v>832</v>
      </c>
      <c r="G7" s="2" t="s">
        <v>784</v>
      </c>
      <c r="H7" s="2" t="s">
        <v>785</v>
      </c>
    </row>
    <row r="8" spans="1:8">
      <c r="A8" s="6" t="s">
        <v>786</v>
      </c>
      <c r="B8" s="3">
        <v>7.0603954512711602E-5</v>
      </c>
      <c r="C8" s="2">
        <v>18</v>
      </c>
      <c r="D8" s="2" t="s">
        <v>787</v>
      </c>
      <c r="E8" s="2" t="s">
        <v>788</v>
      </c>
      <c r="F8" s="2">
        <v>1651</v>
      </c>
      <c r="G8" s="2" t="s">
        <v>789</v>
      </c>
      <c r="H8" s="2" t="s">
        <v>790</v>
      </c>
    </row>
    <row r="9" spans="1:8">
      <c r="A9" s="2" t="s">
        <v>683</v>
      </c>
      <c r="B9" s="2">
        <v>2.74968675807989E-4</v>
      </c>
      <c r="C9" s="2">
        <v>8</v>
      </c>
      <c r="D9" s="2" t="s">
        <v>684</v>
      </c>
      <c r="E9" s="2" t="s">
        <v>685</v>
      </c>
      <c r="F9" s="2">
        <v>426</v>
      </c>
      <c r="G9" s="2" t="s">
        <v>686</v>
      </c>
      <c r="H9" s="2" t="s">
        <v>687</v>
      </c>
    </row>
    <row r="10" spans="1:8">
      <c r="A10" s="2" t="s">
        <v>688</v>
      </c>
      <c r="B10" s="2">
        <v>2.9729851058271401E-4</v>
      </c>
      <c r="C10" s="2">
        <v>8</v>
      </c>
      <c r="D10" s="2" t="s">
        <v>684</v>
      </c>
      <c r="E10" s="2" t="s">
        <v>689</v>
      </c>
      <c r="F10" s="2">
        <v>431</v>
      </c>
      <c r="G10" s="2" t="s">
        <v>690</v>
      </c>
      <c r="H10" s="2" t="s">
        <v>691</v>
      </c>
    </row>
    <row r="11" spans="1:8">
      <c r="A11" s="2" t="s">
        <v>692</v>
      </c>
      <c r="B11" s="2">
        <v>5.9767224331221103E-4</v>
      </c>
      <c r="C11" s="2">
        <v>6</v>
      </c>
      <c r="D11" s="2" t="s">
        <v>693</v>
      </c>
      <c r="E11" s="2" t="s">
        <v>694</v>
      </c>
      <c r="F11" s="2">
        <v>263</v>
      </c>
      <c r="G11" s="2" t="s">
        <v>695</v>
      </c>
      <c r="H11" s="2" t="s">
        <v>696</v>
      </c>
    </row>
    <row r="12" spans="1:8">
      <c r="A12" s="2" t="s">
        <v>791</v>
      </c>
      <c r="B12" s="2">
        <v>1.05422425961147E-3</v>
      </c>
      <c r="C12" s="2">
        <v>3</v>
      </c>
      <c r="D12" s="2" t="s">
        <v>792</v>
      </c>
      <c r="E12" s="2" t="s">
        <v>793</v>
      </c>
      <c r="F12" s="2">
        <v>51</v>
      </c>
      <c r="G12" s="2" t="s">
        <v>794</v>
      </c>
      <c r="H12" s="2" t="s">
        <v>795</v>
      </c>
    </row>
    <row r="13" spans="1:8">
      <c r="A13" s="2" t="s">
        <v>796</v>
      </c>
      <c r="B13" s="2">
        <v>1.1023669703751301E-3</v>
      </c>
      <c r="C13" s="2">
        <v>6</v>
      </c>
      <c r="D13" s="2" t="s">
        <v>693</v>
      </c>
      <c r="E13" s="2" t="s">
        <v>797</v>
      </c>
      <c r="F13" s="2">
        <v>296</v>
      </c>
      <c r="G13" s="2" t="s">
        <v>798</v>
      </c>
      <c r="H13" s="2" t="s">
        <v>799</v>
      </c>
    </row>
    <row r="14" spans="1:8">
      <c r="A14" s="2" t="s">
        <v>800</v>
      </c>
      <c r="B14" s="2">
        <v>1.99794949557416E-3</v>
      </c>
      <c r="C14" s="2">
        <v>14</v>
      </c>
      <c r="D14" s="2" t="s">
        <v>801</v>
      </c>
      <c r="E14" s="2" t="s">
        <v>710</v>
      </c>
      <c r="F14" s="2">
        <v>1489</v>
      </c>
      <c r="G14" s="2" t="s">
        <v>711</v>
      </c>
      <c r="H14" s="2" t="s">
        <v>712</v>
      </c>
    </row>
    <row r="15" spans="1:8">
      <c r="A15" s="2" t="s">
        <v>713</v>
      </c>
      <c r="B15" s="2">
        <v>2.23084779517016E-3</v>
      </c>
      <c r="C15" s="2">
        <v>7</v>
      </c>
      <c r="D15" s="2" t="s">
        <v>714</v>
      </c>
      <c r="E15" s="2" t="s">
        <v>715</v>
      </c>
      <c r="F15" s="2">
        <v>460</v>
      </c>
      <c r="G15" s="2" t="s">
        <v>716</v>
      </c>
      <c r="H15" s="2" t="s">
        <v>717</v>
      </c>
    </row>
    <row r="16" spans="1:8">
      <c r="A16" s="6" t="s">
        <v>718</v>
      </c>
      <c r="B16" s="2">
        <v>2.9138963839121599E-3</v>
      </c>
      <c r="C16" s="2">
        <v>9</v>
      </c>
      <c r="D16" s="2" t="s">
        <v>764</v>
      </c>
      <c r="E16" s="2" t="s">
        <v>719</v>
      </c>
      <c r="F16" s="2">
        <v>757</v>
      </c>
      <c r="G16" s="2" t="s">
        <v>720</v>
      </c>
      <c r="H16" s="2" t="s">
        <v>721</v>
      </c>
    </row>
    <row r="17" spans="1:8">
      <c r="A17" s="2" t="s">
        <v>722</v>
      </c>
      <c r="B17" s="2">
        <v>3.4407145643943898E-3</v>
      </c>
      <c r="C17" s="2">
        <v>3</v>
      </c>
      <c r="D17" s="2" t="s">
        <v>792</v>
      </c>
      <c r="E17" s="2" t="s">
        <v>723</v>
      </c>
      <c r="F17" s="2">
        <v>77</v>
      </c>
      <c r="G17" s="2" t="s">
        <v>724</v>
      </c>
      <c r="H17" s="2" t="s">
        <v>725</v>
      </c>
    </row>
    <row r="18" spans="1:8">
      <c r="A18" s="2" t="s">
        <v>726</v>
      </c>
      <c r="B18" s="2">
        <v>3.8319664185229099E-3</v>
      </c>
      <c r="C18" s="2">
        <v>3</v>
      </c>
      <c r="D18" s="2" t="s">
        <v>792</v>
      </c>
      <c r="E18" s="2" t="s">
        <v>727</v>
      </c>
      <c r="F18" s="2">
        <v>80</v>
      </c>
      <c r="G18" s="2" t="s">
        <v>728</v>
      </c>
      <c r="H18" s="2" t="s">
        <v>729</v>
      </c>
    </row>
    <row r="19" spans="1:8">
      <c r="A19" s="2" t="s">
        <v>730</v>
      </c>
      <c r="B19" s="2">
        <v>6.1888275143753202E-3</v>
      </c>
      <c r="C19" s="2">
        <v>3</v>
      </c>
      <c r="D19" s="2" t="s">
        <v>792</v>
      </c>
      <c r="E19" s="2" t="s">
        <v>731</v>
      </c>
      <c r="F19" s="2">
        <v>95</v>
      </c>
      <c r="G19" s="2" t="s">
        <v>766</v>
      </c>
      <c r="H19" s="2" t="s">
        <v>732</v>
      </c>
    </row>
    <row r="20" spans="1:8">
      <c r="A20" s="2" t="s">
        <v>733</v>
      </c>
      <c r="B20" s="2">
        <v>6.93466745441662E-3</v>
      </c>
      <c r="C20" s="2">
        <v>3</v>
      </c>
      <c r="D20" s="2" t="s">
        <v>792</v>
      </c>
      <c r="E20" s="2" t="s">
        <v>731</v>
      </c>
      <c r="F20" s="2">
        <v>99</v>
      </c>
      <c r="G20" s="2" t="s">
        <v>734</v>
      </c>
      <c r="H20" s="2" t="s">
        <v>735</v>
      </c>
    </row>
    <row r="21" spans="1:8">
      <c r="A21" s="2" t="s">
        <v>736</v>
      </c>
      <c r="B21" s="2">
        <v>7.1290903520060097E-3</v>
      </c>
      <c r="C21" s="2">
        <v>3</v>
      </c>
      <c r="D21" s="2" t="s">
        <v>792</v>
      </c>
      <c r="E21" s="2" t="s">
        <v>727</v>
      </c>
      <c r="F21" s="2">
        <v>100</v>
      </c>
      <c r="G21" s="2" t="s">
        <v>737</v>
      </c>
      <c r="H21" s="2" t="s">
        <v>738</v>
      </c>
    </row>
    <row r="22" spans="1:8">
      <c r="A22" s="2" t="s">
        <v>739</v>
      </c>
      <c r="B22" s="2">
        <v>7.7981998383202999E-3</v>
      </c>
      <c r="C22" s="2">
        <v>1</v>
      </c>
      <c r="D22" s="2" t="s">
        <v>740</v>
      </c>
      <c r="E22" s="2" t="s">
        <v>885</v>
      </c>
      <c r="F22" s="2">
        <v>2</v>
      </c>
      <c r="G22" s="2" t="s">
        <v>741</v>
      </c>
      <c r="H22" s="2" t="s">
        <v>742</v>
      </c>
    </row>
    <row r="23" spans="1:8">
      <c r="A23" s="2" t="s">
        <v>743</v>
      </c>
      <c r="B23" s="2">
        <v>7.8204605214878195E-3</v>
      </c>
      <c r="C23" s="2">
        <v>2</v>
      </c>
      <c r="D23" s="2" t="s">
        <v>744</v>
      </c>
      <c r="E23" s="2" t="s">
        <v>745</v>
      </c>
      <c r="F23" s="2">
        <v>34</v>
      </c>
      <c r="G23" s="2" t="s">
        <v>746</v>
      </c>
      <c r="H23" s="2" t="s">
        <v>747</v>
      </c>
    </row>
    <row r="24" spans="1:8">
      <c r="A24" s="2" t="s">
        <v>748</v>
      </c>
      <c r="B24" s="2">
        <v>8.5806351686850794E-3</v>
      </c>
      <c r="C24" s="2">
        <v>3</v>
      </c>
      <c r="D24" s="2" t="s">
        <v>792</v>
      </c>
      <c r="E24" s="2" t="s">
        <v>727</v>
      </c>
      <c r="F24" s="2">
        <v>107</v>
      </c>
      <c r="G24" s="2" t="s">
        <v>749</v>
      </c>
      <c r="H24" s="2" t="s">
        <v>750</v>
      </c>
    </row>
    <row r="25" spans="1:8">
      <c r="A25" t="s">
        <v>751</v>
      </c>
      <c r="B25">
        <v>1.1674670213102799E-2</v>
      </c>
      <c r="C25">
        <v>1</v>
      </c>
      <c r="D25" t="s">
        <v>740</v>
      </c>
      <c r="E25" t="s">
        <v>1072</v>
      </c>
      <c r="F25">
        <v>3</v>
      </c>
      <c r="G25" t="s">
        <v>752</v>
      </c>
      <c r="H25" t="s">
        <v>753</v>
      </c>
    </row>
    <row r="26" spans="1:8">
      <c r="A26" t="s">
        <v>754</v>
      </c>
      <c r="B26">
        <v>1.1674670213102799E-2</v>
      </c>
      <c r="C26">
        <v>1</v>
      </c>
      <c r="D26" t="s">
        <v>740</v>
      </c>
      <c r="E26" t="s">
        <v>918</v>
      </c>
      <c r="F26">
        <v>3</v>
      </c>
      <c r="G26" t="s">
        <v>752</v>
      </c>
      <c r="H26" t="s">
        <v>753</v>
      </c>
    </row>
    <row r="27" spans="1:8">
      <c r="A27" t="s">
        <v>613</v>
      </c>
      <c r="B27">
        <v>1.42068767375774E-2</v>
      </c>
      <c r="C27">
        <v>3</v>
      </c>
      <c r="D27" t="s">
        <v>792</v>
      </c>
      <c r="E27" t="s">
        <v>614</v>
      </c>
      <c r="F27">
        <v>129</v>
      </c>
      <c r="G27" t="s">
        <v>615</v>
      </c>
      <c r="H27" t="s">
        <v>616</v>
      </c>
    </row>
    <row r="28" spans="1:8">
      <c r="A28" t="s">
        <v>617</v>
      </c>
      <c r="B28">
        <v>1.5177016624688899E-2</v>
      </c>
      <c r="C28">
        <v>2</v>
      </c>
      <c r="D28" t="s">
        <v>744</v>
      </c>
      <c r="E28" t="s">
        <v>618</v>
      </c>
      <c r="F28">
        <v>48</v>
      </c>
      <c r="G28" t="s">
        <v>619</v>
      </c>
      <c r="H28" t="s">
        <v>620</v>
      </c>
    </row>
    <row r="29" spans="1:8">
      <c r="A29" t="s">
        <v>621</v>
      </c>
      <c r="B29">
        <v>1.74386141849322E-2</v>
      </c>
      <c r="C29">
        <v>8</v>
      </c>
      <c r="D29" t="s">
        <v>684</v>
      </c>
      <c r="E29" t="s">
        <v>622</v>
      </c>
      <c r="F29">
        <v>841</v>
      </c>
      <c r="G29" t="s">
        <v>623</v>
      </c>
      <c r="H29" t="s">
        <v>624</v>
      </c>
    </row>
    <row r="30" spans="1:8">
      <c r="A30" s="5" t="s">
        <v>625</v>
      </c>
      <c r="B30">
        <v>1.83383491671575E-2</v>
      </c>
      <c r="C30">
        <v>12</v>
      </c>
      <c r="D30" t="s">
        <v>811</v>
      </c>
      <c r="E30" t="s">
        <v>755</v>
      </c>
      <c r="F30">
        <v>1554</v>
      </c>
      <c r="G30" t="s">
        <v>756</v>
      </c>
      <c r="H30" t="s">
        <v>757</v>
      </c>
    </row>
    <row r="31" spans="1:8">
      <c r="A31" t="s">
        <v>758</v>
      </c>
      <c r="B31">
        <v>1.9014117498262002E-2</v>
      </c>
      <c r="C31">
        <v>7</v>
      </c>
      <c r="D31" t="s">
        <v>714</v>
      </c>
      <c r="E31" t="s">
        <v>759</v>
      </c>
      <c r="F31">
        <v>692</v>
      </c>
      <c r="G31" t="s">
        <v>725</v>
      </c>
      <c r="H31" t="s">
        <v>760</v>
      </c>
    </row>
    <row r="32" spans="1:8">
      <c r="A32" t="s">
        <v>761</v>
      </c>
      <c r="B32">
        <v>2.0991822418409901E-2</v>
      </c>
      <c r="C32">
        <v>2</v>
      </c>
      <c r="D32" t="s">
        <v>744</v>
      </c>
      <c r="E32" t="s">
        <v>618</v>
      </c>
      <c r="F32">
        <v>57</v>
      </c>
      <c r="G32" t="s">
        <v>640</v>
      </c>
      <c r="H32" t="s">
        <v>641</v>
      </c>
    </row>
    <row r="33" spans="1:8">
      <c r="A33" t="s">
        <v>642</v>
      </c>
      <c r="B33">
        <v>2.16868384225509E-2</v>
      </c>
      <c r="C33">
        <v>2</v>
      </c>
      <c r="D33" t="s">
        <v>744</v>
      </c>
      <c r="E33" t="s">
        <v>643</v>
      </c>
      <c r="F33">
        <v>58</v>
      </c>
      <c r="G33" t="s">
        <v>640</v>
      </c>
      <c r="H33" t="s">
        <v>641</v>
      </c>
    </row>
    <row r="34" spans="1:8">
      <c r="A34" t="s">
        <v>644</v>
      </c>
      <c r="B34">
        <v>2.3105211219268298E-2</v>
      </c>
      <c r="C34">
        <v>2</v>
      </c>
      <c r="D34" t="s">
        <v>744</v>
      </c>
      <c r="E34" t="s">
        <v>643</v>
      </c>
      <c r="F34">
        <v>60</v>
      </c>
      <c r="G34" t="s">
        <v>645</v>
      </c>
      <c r="H34" t="s">
        <v>646</v>
      </c>
    </row>
    <row r="35" spans="1:8">
      <c r="A35" t="s">
        <v>647</v>
      </c>
      <c r="B35">
        <v>2.321425619067E-2</v>
      </c>
      <c r="C35">
        <v>1</v>
      </c>
      <c r="D35" t="s">
        <v>740</v>
      </c>
      <c r="E35" t="s">
        <v>934</v>
      </c>
      <c r="F35">
        <v>6</v>
      </c>
      <c r="G35" t="s">
        <v>648</v>
      </c>
      <c r="H35" t="s">
        <v>649</v>
      </c>
    </row>
    <row r="36" spans="1:8">
      <c r="A36" t="s">
        <v>650</v>
      </c>
      <c r="B36">
        <v>2.321425619067E-2</v>
      </c>
      <c r="C36">
        <v>1</v>
      </c>
      <c r="D36" t="s">
        <v>740</v>
      </c>
      <c r="E36" t="s">
        <v>867</v>
      </c>
      <c r="F36">
        <v>6</v>
      </c>
      <c r="G36" t="s">
        <v>648</v>
      </c>
      <c r="H36" t="s">
        <v>649</v>
      </c>
    </row>
    <row r="37" spans="1:8">
      <c r="A37" t="s">
        <v>651</v>
      </c>
      <c r="B37">
        <v>2.321425619067E-2</v>
      </c>
      <c r="C37">
        <v>1</v>
      </c>
      <c r="D37" t="s">
        <v>740</v>
      </c>
      <c r="E37" t="s">
        <v>867</v>
      </c>
      <c r="F37">
        <v>6</v>
      </c>
      <c r="G37" t="s">
        <v>648</v>
      </c>
      <c r="H37" t="s">
        <v>649</v>
      </c>
    </row>
    <row r="38" spans="1:8">
      <c r="A38" t="s">
        <v>652</v>
      </c>
      <c r="B38">
        <v>2.82428325496446E-2</v>
      </c>
      <c r="C38">
        <v>6</v>
      </c>
      <c r="D38" t="s">
        <v>693</v>
      </c>
      <c r="E38" t="s">
        <v>653</v>
      </c>
      <c r="F38">
        <v>589</v>
      </c>
      <c r="G38" t="s">
        <v>654</v>
      </c>
      <c r="H38" t="s">
        <v>655</v>
      </c>
    </row>
    <row r="39" spans="1:8">
      <c r="A39" t="s">
        <v>656</v>
      </c>
      <c r="B39">
        <v>3.08330323636717E-2</v>
      </c>
      <c r="C39">
        <v>1</v>
      </c>
      <c r="D39" t="s">
        <v>740</v>
      </c>
      <c r="E39" t="s">
        <v>1034</v>
      </c>
      <c r="F39">
        <v>8</v>
      </c>
      <c r="G39" t="s">
        <v>648</v>
      </c>
      <c r="H39" t="s">
        <v>649</v>
      </c>
    </row>
    <row r="40" spans="1:8">
      <c r="A40" t="s">
        <v>657</v>
      </c>
      <c r="B40">
        <v>3.8392914495286798E-2</v>
      </c>
      <c r="C40">
        <v>1</v>
      </c>
      <c r="D40" t="s">
        <v>740</v>
      </c>
      <c r="E40" t="s">
        <v>910</v>
      </c>
      <c r="F40">
        <v>10</v>
      </c>
      <c r="G40" t="s">
        <v>658</v>
      </c>
      <c r="H40" t="s">
        <v>659</v>
      </c>
    </row>
    <row r="41" spans="1:8">
      <c r="A41" t="s">
        <v>660</v>
      </c>
      <c r="B41">
        <v>4.2150911414310203E-2</v>
      </c>
      <c r="C41">
        <v>1</v>
      </c>
      <c r="D41" t="s">
        <v>740</v>
      </c>
      <c r="E41" t="s">
        <v>934</v>
      </c>
      <c r="F41">
        <v>11</v>
      </c>
      <c r="G41" t="s">
        <v>658</v>
      </c>
      <c r="H41" t="s">
        <v>659</v>
      </c>
    </row>
    <row r="42" spans="1:8">
      <c r="A42" t="s">
        <v>661</v>
      </c>
      <c r="B42">
        <v>4.2150911414310203E-2</v>
      </c>
      <c r="C42">
        <v>1</v>
      </c>
      <c r="D42" t="s">
        <v>740</v>
      </c>
      <c r="E42" t="s">
        <v>934</v>
      </c>
      <c r="F42">
        <v>11</v>
      </c>
      <c r="G42" t="s">
        <v>658</v>
      </c>
      <c r="H42" t="s">
        <v>659</v>
      </c>
    </row>
    <row r="43" spans="1:8">
      <c r="A43" t="s">
        <v>662</v>
      </c>
      <c r="B43">
        <v>4.6583467601955302E-2</v>
      </c>
      <c r="C43">
        <v>3</v>
      </c>
      <c r="D43" t="s">
        <v>792</v>
      </c>
      <c r="E43" t="s">
        <v>663</v>
      </c>
      <c r="F43">
        <v>205</v>
      </c>
      <c r="G43" t="s">
        <v>664</v>
      </c>
      <c r="H43" t="s">
        <v>665</v>
      </c>
    </row>
    <row r="44" spans="1:8">
      <c r="A44" t="s">
        <v>666</v>
      </c>
      <c r="B44">
        <v>4.9623297320649601E-2</v>
      </c>
      <c r="C44">
        <v>1</v>
      </c>
      <c r="D44" t="s">
        <v>740</v>
      </c>
      <c r="E44" t="s">
        <v>918</v>
      </c>
      <c r="F44">
        <v>13</v>
      </c>
      <c r="G44" t="s">
        <v>667</v>
      </c>
      <c r="H44" t="s">
        <v>668</v>
      </c>
    </row>
    <row r="45" spans="1:8">
      <c r="A45" t="s">
        <v>669</v>
      </c>
      <c r="B45">
        <v>5.3337797813516101E-2</v>
      </c>
      <c r="C45">
        <v>1</v>
      </c>
      <c r="D45" t="s">
        <v>740</v>
      </c>
      <c r="E45" t="s">
        <v>934</v>
      </c>
      <c r="F45">
        <v>14</v>
      </c>
      <c r="G45" t="s">
        <v>667</v>
      </c>
      <c r="H45" t="s">
        <v>668</v>
      </c>
    </row>
    <row r="46" spans="1:8">
      <c r="A46" t="s">
        <v>670</v>
      </c>
      <c r="B46">
        <v>5.3337797813516101E-2</v>
      </c>
      <c r="C46">
        <v>1</v>
      </c>
      <c r="D46" t="s">
        <v>740</v>
      </c>
      <c r="E46" t="s">
        <v>1072</v>
      </c>
      <c r="F46">
        <v>14</v>
      </c>
      <c r="G46" t="s">
        <v>667</v>
      </c>
      <c r="H46" t="s">
        <v>668</v>
      </c>
    </row>
    <row r="47" spans="1:8">
      <c r="A47" t="s">
        <v>671</v>
      </c>
      <c r="B47">
        <v>5.3337797813516101E-2</v>
      </c>
      <c r="C47">
        <v>1</v>
      </c>
      <c r="D47" t="s">
        <v>740</v>
      </c>
      <c r="E47" t="s">
        <v>1084</v>
      </c>
      <c r="F47">
        <v>14</v>
      </c>
      <c r="G47" t="s">
        <v>667</v>
      </c>
      <c r="H47" t="s">
        <v>668</v>
      </c>
    </row>
    <row r="48" spans="1:8">
      <c r="A48" t="s">
        <v>672</v>
      </c>
      <c r="B48">
        <v>5.3337797813516101E-2</v>
      </c>
      <c r="C48">
        <v>1</v>
      </c>
      <c r="D48" t="s">
        <v>740</v>
      </c>
      <c r="E48" t="s">
        <v>1084</v>
      </c>
      <c r="F48">
        <v>14</v>
      </c>
      <c r="G48" t="s">
        <v>667</v>
      </c>
      <c r="H48" t="s">
        <v>668</v>
      </c>
    </row>
    <row r="49" spans="1:8">
      <c r="A49" t="s">
        <v>673</v>
      </c>
      <c r="B49">
        <v>6.07236910541568E-2</v>
      </c>
      <c r="C49">
        <v>1</v>
      </c>
      <c r="D49" t="s">
        <v>740</v>
      </c>
      <c r="E49" t="s">
        <v>934</v>
      </c>
      <c r="F49">
        <v>16</v>
      </c>
      <c r="G49" t="s">
        <v>674</v>
      </c>
      <c r="H49" t="s">
        <v>675</v>
      </c>
    </row>
    <row r="50" spans="1:8">
      <c r="A50" t="s">
        <v>676</v>
      </c>
      <c r="B50">
        <v>7.0748527494225499E-2</v>
      </c>
      <c r="C50">
        <v>3</v>
      </c>
      <c r="D50" t="s">
        <v>792</v>
      </c>
      <c r="E50" t="s">
        <v>677</v>
      </c>
      <c r="F50">
        <v>244</v>
      </c>
      <c r="G50" t="s">
        <v>675</v>
      </c>
      <c r="H50" t="s">
        <v>678</v>
      </c>
    </row>
    <row r="51" spans="1:8">
      <c r="A51" t="s">
        <v>679</v>
      </c>
      <c r="B51">
        <v>7.6843628890784693E-2</v>
      </c>
      <c r="C51">
        <v>2</v>
      </c>
      <c r="D51" t="s">
        <v>744</v>
      </c>
      <c r="E51" t="s">
        <v>680</v>
      </c>
      <c r="F51">
        <v>117</v>
      </c>
      <c r="G51" t="s">
        <v>681</v>
      </c>
      <c r="H51" t="s">
        <v>682</v>
      </c>
    </row>
    <row r="52" spans="1:8">
      <c r="A52" t="s">
        <v>544</v>
      </c>
      <c r="B52">
        <v>7.9112868499066097E-2</v>
      </c>
      <c r="C52">
        <v>2</v>
      </c>
      <c r="D52" t="s">
        <v>744</v>
      </c>
      <c r="E52" t="s">
        <v>545</v>
      </c>
      <c r="F52">
        <v>119</v>
      </c>
      <c r="G52" t="s">
        <v>681</v>
      </c>
      <c r="H52" t="s">
        <v>682</v>
      </c>
    </row>
    <row r="53" spans="1:8">
      <c r="A53" t="s">
        <v>546</v>
      </c>
      <c r="B53">
        <v>7.9123149292108799E-2</v>
      </c>
      <c r="C53">
        <v>3</v>
      </c>
      <c r="D53" t="s">
        <v>792</v>
      </c>
      <c r="E53" t="s">
        <v>547</v>
      </c>
      <c r="F53">
        <v>256</v>
      </c>
      <c r="G53" t="s">
        <v>740</v>
      </c>
      <c r="H53" t="s">
        <v>548</v>
      </c>
    </row>
    <row r="54" spans="1:8">
      <c r="A54" t="s">
        <v>549</v>
      </c>
      <c r="B54">
        <v>8.3713525904458796E-2</v>
      </c>
      <c r="C54">
        <v>2</v>
      </c>
      <c r="D54" t="s">
        <v>744</v>
      </c>
      <c r="E54" t="s">
        <v>550</v>
      </c>
      <c r="F54">
        <v>123</v>
      </c>
      <c r="G54" t="s">
        <v>551</v>
      </c>
      <c r="H54" t="s">
        <v>552</v>
      </c>
    </row>
    <row r="55" spans="1:8">
      <c r="A55" t="s">
        <v>553</v>
      </c>
      <c r="B55">
        <v>8.4876312704634804E-2</v>
      </c>
      <c r="C55">
        <v>2</v>
      </c>
      <c r="D55" t="s">
        <v>744</v>
      </c>
      <c r="E55" t="s">
        <v>745</v>
      </c>
      <c r="F55">
        <v>124</v>
      </c>
      <c r="G55" t="s">
        <v>551</v>
      </c>
      <c r="H55" t="s">
        <v>552</v>
      </c>
    </row>
    <row r="56" spans="1:8">
      <c r="A56" t="s">
        <v>554</v>
      </c>
      <c r="B56">
        <v>8.6127440698131996E-2</v>
      </c>
      <c r="C56">
        <v>1</v>
      </c>
      <c r="D56" t="s">
        <v>740</v>
      </c>
      <c r="E56" t="s">
        <v>934</v>
      </c>
      <c r="F56">
        <v>23</v>
      </c>
      <c r="G56" t="s">
        <v>555</v>
      </c>
      <c r="H56" t="s">
        <v>556</v>
      </c>
    </row>
    <row r="57" spans="1:8">
      <c r="A57" t="s">
        <v>557</v>
      </c>
      <c r="B57">
        <v>8.6127440698131996E-2</v>
      </c>
      <c r="C57">
        <v>1</v>
      </c>
      <c r="D57" t="s">
        <v>740</v>
      </c>
      <c r="E57" t="s">
        <v>915</v>
      </c>
      <c r="F57">
        <v>23</v>
      </c>
      <c r="G57" t="s">
        <v>555</v>
      </c>
      <c r="H57" t="s">
        <v>556</v>
      </c>
    </row>
    <row r="58" spans="1:8">
      <c r="A58" t="s">
        <v>697</v>
      </c>
      <c r="B58">
        <v>9.3259763878226001E-2</v>
      </c>
      <c r="C58">
        <v>1</v>
      </c>
      <c r="D58" t="s">
        <v>740</v>
      </c>
      <c r="E58" t="s">
        <v>1089</v>
      </c>
      <c r="F58">
        <v>25</v>
      </c>
      <c r="G58" t="s">
        <v>555</v>
      </c>
      <c r="H58" t="s">
        <v>556</v>
      </c>
    </row>
    <row r="59" spans="1:8">
      <c r="A59" s="5" t="s">
        <v>698</v>
      </c>
      <c r="B59">
        <v>0.10011700786856099</v>
      </c>
      <c r="C59">
        <v>4</v>
      </c>
      <c r="D59" t="s">
        <v>699</v>
      </c>
      <c r="E59" t="s">
        <v>700</v>
      </c>
      <c r="F59">
        <v>450</v>
      </c>
      <c r="G59" t="s">
        <v>701</v>
      </c>
      <c r="H59" t="s">
        <v>702</v>
      </c>
    </row>
    <row r="60" spans="1:8">
      <c r="A60" t="s">
        <v>703</v>
      </c>
      <c r="B60">
        <v>0.105028017049758</v>
      </c>
      <c r="C60">
        <v>4</v>
      </c>
      <c r="D60" t="s">
        <v>699</v>
      </c>
      <c r="E60" t="s">
        <v>704</v>
      </c>
      <c r="F60">
        <v>458</v>
      </c>
      <c r="G60" t="s">
        <v>716</v>
      </c>
      <c r="H60" t="s">
        <v>705</v>
      </c>
    </row>
    <row r="61" spans="1:8">
      <c r="A61" t="s">
        <v>706</v>
      </c>
      <c r="B61">
        <v>0.10735933312488501</v>
      </c>
      <c r="C61">
        <v>1</v>
      </c>
      <c r="D61" t="s">
        <v>740</v>
      </c>
      <c r="E61" t="s">
        <v>1091</v>
      </c>
      <c r="F61">
        <v>29</v>
      </c>
      <c r="G61" t="s">
        <v>707</v>
      </c>
      <c r="H61" t="s">
        <v>708</v>
      </c>
    </row>
    <row r="62" spans="1:8">
      <c r="A62" t="s">
        <v>709</v>
      </c>
      <c r="B62">
        <v>0.110850141820739</v>
      </c>
      <c r="C62">
        <v>1</v>
      </c>
      <c r="D62" t="s">
        <v>740</v>
      </c>
      <c r="E62" t="s">
        <v>1084</v>
      </c>
      <c r="F62">
        <v>30</v>
      </c>
      <c r="G62" t="s">
        <v>707</v>
      </c>
      <c r="H62" t="s">
        <v>708</v>
      </c>
    </row>
    <row r="63" spans="1:8">
      <c r="A63" t="s">
        <v>571</v>
      </c>
      <c r="B63">
        <v>0.121241602521606</v>
      </c>
      <c r="C63">
        <v>1</v>
      </c>
      <c r="D63" t="s">
        <v>740</v>
      </c>
      <c r="E63" t="s">
        <v>1034</v>
      </c>
      <c r="F63">
        <v>33</v>
      </c>
      <c r="G63" t="s">
        <v>746</v>
      </c>
      <c r="H63" t="s">
        <v>572</v>
      </c>
    </row>
    <row r="64" spans="1:8">
      <c r="A64" t="s">
        <v>573</v>
      </c>
      <c r="B64">
        <v>0.12467860682464001</v>
      </c>
      <c r="C64">
        <v>1</v>
      </c>
      <c r="D64" t="s">
        <v>740</v>
      </c>
      <c r="E64" t="s">
        <v>888</v>
      </c>
      <c r="F64">
        <v>34</v>
      </c>
      <c r="G64" t="s">
        <v>746</v>
      </c>
      <c r="H64" t="s">
        <v>572</v>
      </c>
    </row>
    <row r="65" spans="1:8">
      <c r="A65" t="s">
        <v>574</v>
      </c>
      <c r="B65">
        <v>0.13092707380848401</v>
      </c>
      <c r="C65">
        <v>2</v>
      </c>
      <c r="D65" t="s">
        <v>744</v>
      </c>
      <c r="E65" t="s">
        <v>575</v>
      </c>
      <c r="F65">
        <v>161</v>
      </c>
      <c r="G65" t="s">
        <v>576</v>
      </c>
      <c r="H65" t="s">
        <v>577</v>
      </c>
    </row>
    <row r="66" spans="1:8">
      <c r="A66" t="s">
        <v>578</v>
      </c>
      <c r="B66">
        <v>0.134878872150831</v>
      </c>
      <c r="C66">
        <v>2</v>
      </c>
      <c r="D66" t="s">
        <v>744</v>
      </c>
      <c r="E66" t="s">
        <v>579</v>
      </c>
      <c r="F66">
        <v>164</v>
      </c>
      <c r="G66" t="s">
        <v>580</v>
      </c>
      <c r="H66" t="s">
        <v>581</v>
      </c>
    </row>
    <row r="67" spans="1:8">
      <c r="A67" t="s">
        <v>582</v>
      </c>
      <c r="B67">
        <v>0.138293912854349</v>
      </c>
      <c r="C67">
        <v>1</v>
      </c>
      <c r="D67" t="s">
        <v>740</v>
      </c>
      <c r="E67" t="s">
        <v>1089</v>
      </c>
      <c r="F67">
        <v>38</v>
      </c>
      <c r="G67" t="s">
        <v>583</v>
      </c>
      <c r="H67" t="s">
        <v>584</v>
      </c>
    </row>
    <row r="68" spans="1:8">
      <c r="A68" t="s">
        <v>585</v>
      </c>
      <c r="B68">
        <v>0.14166481596177299</v>
      </c>
      <c r="C68">
        <v>1</v>
      </c>
      <c r="D68" t="s">
        <v>740</v>
      </c>
      <c r="E68" t="s">
        <v>1034</v>
      </c>
      <c r="F68">
        <v>39</v>
      </c>
      <c r="G68" t="s">
        <v>583</v>
      </c>
      <c r="H68" t="s">
        <v>584</v>
      </c>
    </row>
    <row r="69" spans="1:8">
      <c r="A69" t="s">
        <v>586</v>
      </c>
      <c r="B69">
        <v>0.14444739243789101</v>
      </c>
      <c r="C69">
        <v>4</v>
      </c>
      <c r="D69" t="s">
        <v>699</v>
      </c>
      <c r="E69" t="s">
        <v>587</v>
      </c>
      <c r="F69">
        <v>517</v>
      </c>
      <c r="G69" t="s">
        <v>588</v>
      </c>
      <c r="H69" t="s">
        <v>589</v>
      </c>
    </row>
    <row r="70" spans="1:8">
      <c r="A70" t="s">
        <v>590</v>
      </c>
      <c r="B70">
        <v>0.14689032157139001</v>
      </c>
      <c r="C70">
        <v>2</v>
      </c>
      <c r="D70" t="s">
        <v>744</v>
      </c>
      <c r="E70" t="s">
        <v>591</v>
      </c>
      <c r="F70">
        <v>173</v>
      </c>
      <c r="G70" t="s">
        <v>592</v>
      </c>
      <c r="H70" t="s">
        <v>593</v>
      </c>
    </row>
    <row r="71" spans="1:8">
      <c r="A71" t="s">
        <v>594</v>
      </c>
      <c r="B71">
        <v>0.150013828458404</v>
      </c>
      <c r="C71">
        <v>3</v>
      </c>
      <c r="D71" t="s">
        <v>792</v>
      </c>
      <c r="E71" t="s">
        <v>595</v>
      </c>
      <c r="F71">
        <v>342</v>
      </c>
      <c r="G71" t="s">
        <v>596</v>
      </c>
      <c r="H71" t="s">
        <v>597</v>
      </c>
    </row>
    <row r="72" spans="1:8">
      <c r="A72" t="s">
        <v>598</v>
      </c>
      <c r="B72">
        <v>0.151854875833</v>
      </c>
      <c r="C72">
        <v>3</v>
      </c>
      <c r="D72" t="s">
        <v>792</v>
      </c>
      <c r="E72" t="s">
        <v>663</v>
      </c>
      <c r="F72">
        <v>344</v>
      </c>
      <c r="G72" t="s">
        <v>599</v>
      </c>
      <c r="H72" t="s">
        <v>686</v>
      </c>
    </row>
    <row r="73" spans="1:8">
      <c r="A73" t="s">
        <v>600</v>
      </c>
      <c r="B73">
        <v>0.16210832452353299</v>
      </c>
      <c r="C73">
        <v>3</v>
      </c>
      <c r="D73" t="s">
        <v>792</v>
      </c>
      <c r="E73" t="s">
        <v>793</v>
      </c>
      <c r="F73">
        <v>355</v>
      </c>
      <c r="G73" t="s">
        <v>577</v>
      </c>
      <c r="H73" t="s">
        <v>601</v>
      </c>
    </row>
    <row r="74" spans="1:8">
      <c r="A74" t="s">
        <v>602</v>
      </c>
      <c r="B74">
        <v>0.16489802400355599</v>
      </c>
      <c r="C74">
        <v>1</v>
      </c>
      <c r="D74" t="s">
        <v>740</v>
      </c>
      <c r="E74" t="s">
        <v>1091</v>
      </c>
      <c r="F74">
        <v>46</v>
      </c>
      <c r="G74" t="s">
        <v>619</v>
      </c>
      <c r="H74" t="s">
        <v>603</v>
      </c>
    </row>
    <row r="75" spans="1:8">
      <c r="A75" t="s">
        <v>604</v>
      </c>
      <c r="B75">
        <v>0.16489802400355599</v>
      </c>
      <c r="C75">
        <v>1</v>
      </c>
      <c r="D75" t="s">
        <v>740</v>
      </c>
      <c r="E75" t="s">
        <v>871</v>
      </c>
      <c r="F75">
        <v>46</v>
      </c>
      <c r="G75" t="s">
        <v>619</v>
      </c>
      <c r="H75" t="s">
        <v>603</v>
      </c>
    </row>
    <row r="76" spans="1:8">
      <c r="A76" t="s">
        <v>605</v>
      </c>
      <c r="B76">
        <v>0.17987394863578801</v>
      </c>
      <c r="C76">
        <v>2</v>
      </c>
      <c r="D76" t="s">
        <v>744</v>
      </c>
      <c r="E76" t="s">
        <v>606</v>
      </c>
      <c r="F76">
        <v>197</v>
      </c>
      <c r="G76" t="s">
        <v>607</v>
      </c>
      <c r="H76" t="s">
        <v>608</v>
      </c>
    </row>
    <row r="77" spans="1:8">
      <c r="A77" t="s">
        <v>609</v>
      </c>
      <c r="B77">
        <v>0.18933993807952301</v>
      </c>
      <c r="C77">
        <v>6</v>
      </c>
      <c r="D77" t="s">
        <v>693</v>
      </c>
      <c r="E77" t="s">
        <v>610</v>
      </c>
      <c r="F77">
        <v>987</v>
      </c>
      <c r="G77" t="s">
        <v>611</v>
      </c>
      <c r="H77" t="s">
        <v>612</v>
      </c>
    </row>
    <row r="78" spans="1:8">
      <c r="A78" t="s">
        <v>495</v>
      </c>
      <c r="B78">
        <v>0.20015431163134201</v>
      </c>
      <c r="C78">
        <v>1</v>
      </c>
      <c r="D78" t="s">
        <v>740</v>
      </c>
      <c r="E78" t="s">
        <v>934</v>
      </c>
      <c r="F78">
        <v>57</v>
      </c>
      <c r="G78" t="s">
        <v>640</v>
      </c>
      <c r="H78" t="s">
        <v>496</v>
      </c>
    </row>
    <row r="79" spans="1:8">
      <c r="A79" t="s">
        <v>497</v>
      </c>
      <c r="B79">
        <v>0.20015431163134201</v>
      </c>
      <c r="C79">
        <v>1</v>
      </c>
      <c r="D79" t="s">
        <v>740</v>
      </c>
      <c r="E79" t="s">
        <v>1089</v>
      </c>
      <c r="F79">
        <v>57</v>
      </c>
      <c r="G79" t="s">
        <v>640</v>
      </c>
      <c r="H79" t="s">
        <v>496</v>
      </c>
    </row>
    <row r="80" spans="1:8">
      <c r="A80" t="s">
        <v>498</v>
      </c>
      <c r="B80">
        <v>0.207922774093388</v>
      </c>
      <c r="C80">
        <v>4</v>
      </c>
      <c r="D80" t="s">
        <v>699</v>
      </c>
      <c r="E80" t="s">
        <v>499</v>
      </c>
      <c r="F80">
        <v>600</v>
      </c>
      <c r="G80" t="s">
        <v>500</v>
      </c>
      <c r="H80" t="s">
        <v>686</v>
      </c>
    </row>
    <row r="81" spans="1:8">
      <c r="A81" t="s">
        <v>501</v>
      </c>
      <c r="B81">
        <v>0.20862724687291501</v>
      </c>
      <c r="C81">
        <v>6</v>
      </c>
      <c r="D81" t="s">
        <v>693</v>
      </c>
      <c r="E81" t="s">
        <v>610</v>
      </c>
      <c r="F81">
        <v>1019</v>
      </c>
      <c r="G81" t="s">
        <v>502</v>
      </c>
      <c r="H81" t="s">
        <v>503</v>
      </c>
    </row>
    <row r="82" spans="1:8">
      <c r="A82" t="s">
        <v>504</v>
      </c>
      <c r="B82">
        <v>0.20951094405827</v>
      </c>
      <c r="C82">
        <v>1</v>
      </c>
      <c r="D82" t="s">
        <v>740</v>
      </c>
      <c r="E82" t="s">
        <v>974</v>
      </c>
      <c r="F82">
        <v>60</v>
      </c>
      <c r="G82" t="s">
        <v>645</v>
      </c>
      <c r="H82" t="s">
        <v>607</v>
      </c>
    </row>
    <row r="83" spans="1:8">
      <c r="A83" t="s">
        <v>505</v>
      </c>
      <c r="B83">
        <v>0.21260565309116</v>
      </c>
      <c r="C83">
        <v>1</v>
      </c>
      <c r="D83" t="s">
        <v>740</v>
      </c>
      <c r="E83" t="s">
        <v>921</v>
      </c>
      <c r="F83">
        <v>61</v>
      </c>
      <c r="G83" t="s">
        <v>645</v>
      </c>
      <c r="H83" t="s">
        <v>607</v>
      </c>
    </row>
    <row r="84" spans="1:8">
      <c r="A84" t="s">
        <v>626</v>
      </c>
      <c r="B84">
        <v>0.22181792360900099</v>
      </c>
      <c r="C84">
        <v>1</v>
      </c>
      <c r="D84" t="s">
        <v>740</v>
      </c>
      <c r="E84" t="s">
        <v>827</v>
      </c>
      <c r="F84">
        <v>64</v>
      </c>
      <c r="G84" t="s">
        <v>627</v>
      </c>
      <c r="H84" t="s">
        <v>628</v>
      </c>
    </row>
    <row r="85" spans="1:8">
      <c r="A85" t="s">
        <v>629</v>
      </c>
      <c r="B85">
        <v>0.22606205470004201</v>
      </c>
      <c r="C85">
        <v>6</v>
      </c>
      <c r="D85" t="s">
        <v>693</v>
      </c>
      <c r="E85" t="s">
        <v>610</v>
      </c>
      <c r="F85">
        <v>1047</v>
      </c>
      <c r="G85" t="s">
        <v>630</v>
      </c>
      <c r="H85" t="s">
        <v>631</v>
      </c>
    </row>
    <row r="86" spans="1:8">
      <c r="A86" t="s">
        <v>632</v>
      </c>
      <c r="B86">
        <v>0.226693669895251</v>
      </c>
      <c r="C86">
        <v>6</v>
      </c>
      <c r="D86" t="s">
        <v>693</v>
      </c>
      <c r="E86" t="s">
        <v>610</v>
      </c>
      <c r="F86">
        <v>1048</v>
      </c>
      <c r="G86" t="s">
        <v>630</v>
      </c>
      <c r="H86" t="s">
        <v>631</v>
      </c>
    </row>
    <row r="87" spans="1:8">
      <c r="A87" t="s">
        <v>633</v>
      </c>
      <c r="B87">
        <v>0.22790001623176601</v>
      </c>
      <c r="C87">
        <v>1</v>
      </c>
      <c r="D87" t="s">
        <v>740</v>
      </c>
      <c r="E87" t="s">
        <v>1007</v>
      </c>
      <c r="F87">
        <v>66</v>
      </c>
      <c r="G87" t="s">
        <v>634</v>
      </c>
      <c r="H87" t="s">
        <v>635</v>
      </c>
    </row>
    <row r="88" spans="1:8">
      <c r="A88" t="s">
        <v>636</v>
      </c>
      <c r="B88">
        <v>0.23092337313719799</v>
      </c>
      <c r="C88">
        <v>1</v>
      </c>
      <c r="D88" t="s">
        <v>740</v>
      </c>
      <c r="E88" t="s">
        <v>1084</v>
      </c>
      <c r="F88">
        <v>67</v>
      </c>
      <c r="G88" t="s">
        <v>634</v>
      </c>
      <c r="H88" t="s">
        <v>635</v>
      </c>
    </row>
    <row r="89" spans="1:8">
      <c r="A89" t="s">
        <v>637</v>
      </c>
      <c r="B89">
        <v>0.24586507002799601</v>
      </c>
      <c r="C89">
        <v>1</v>
      </c>
      <c r="D89" t="s">
        <v>740</v>
      </c>
      <c r="E89" t="s">
        <v>918</v>
      </c>
      <c r="F89">
        <v>72</v>
      </c>
      <c r="G89" t="s">
        <v>638</v>
      </c>
      <c r="H89" t="s">
        <v>639</v>
      </c>
    </row>
    <row r="90" spans="1:8">
      <c r="A90" t="s">
        <v>506</v>
      </c>
      <c r="B90">
        <v>0.257039350152312</v>
      </c>
      <c r="C90">
        <v>2</v>
      </c>
      <c r="D90" t="s">
        <v>744</v>
      </c>
      <c r="E90" t="s">
        <v>507</v>
      </c>
      <c r="F90">
        <v>251</v>
      </c>
      <c r="G90" t="s">
        <v>649</v>
      </c>
      <c r="H90" t="s">
        <v>695</v>
      </c>
    </row>
    <row r="91" spans="1:8">
      <c r="A91" t="s">
        <v>508</v>
      </c>
      <c r="B91">
        <v>0.275842424210962</v>
      </c>
      <c r="C91">
        <v>2</v>
      </c>
      <c r="D91" t="s">
        <v>744</v>
      </c>
      <c r="E91" t="s">
        <v>509</v>
      </c>
      <c r="F91">
        <v>264</v>
      </c>
      <c r="G91" t="s">
        <v>695</v>
      </c>
      <c r="H91" t="s">
        <v>649</v>
      </c>
    </row>
    <row r="92" spans="1:8">
      <c r="A92" t="s">
        <v>510</v>
      </c>
      <c r="B92">
        <v>0.27728856071230201</v>
      </c>
      <c r="C92">
        <v>2</v>
      </c>
      <c r="D92" t="s">
        <v>744</v>
      </c>
      <c r="E92" t="s">
        <v>511</v>
      </c>
      <c r="F92">
        <v>265</v>
      </c>
      <c r="G92" t="s">
        <v>779</v>
      </c>
      <c r="H92" t="s">
        <v>659</v>
      </c>
    </row>
    <row r="93" spans="1:8">
      <c r="A93" s="5" t="s">
        <v>512</v>
      </c>
      <c r="B93">
        <v>0.28132413457872701</v>
      </c>
      <c r="C93">
        <v>22</v>
      </c>
      <c r="D93" t="s">
        <v>513</v>
      </c>
      <c r="E93" t="s">
        <v>514</v>
      </c>
      <c r="F93">
        <v>4932</v>
      </c>
      <c r="G93" t="s">
        <v>515</v>
      </c>
      <c r="H93" t="s">
        <v>516</v>
      </c>
    </row>
    <row r="94" spans="1:8">
      <c r="A94" t="s">
        <v>517</v>
      </c>
      <c r="B94">
        <v>0.28618859104126299</v>
      </c>
      <c r="C94">
        <v>1</v>
      </c>
      <c r="D94" t="s">
        <v>740</v>
      </c>
      <c r="E94" t="s">
        <v>1072</v>
      </c>
      <c r="F94">
        <v>86</v>
      </c>
      <c r="G94" t="s">
        <v>518</v>
      </c>
      <c r="H94" t="s">
        <v>519</v>
      </c>
    </row>
    <row r="95" spans="1:8">
      <c r="A95" t="s">
        <v>520</v>
      </c>
      <c r="B95">
        <v>0.306154490015765</v>
      </c>
      <c r="C95">
        <v>2</v>
      </c>
      <c r="D95" t="s">
        <v>744</v>
      </c>
      <c r="E95" t="s">
        <v>521</v>
      </c>
      <c r="F95">
        <v>285</v>
      </c>
      <c r="G95" t="s">
        <v>522</v>
      </c>
      <c r="H95" t="s">
        <v>708</v>
      </c>
    </row>
    <row r="96" spans="1:8">
      <c r="A96" t="s">
        <v>523</v>
      </c>
      <c r="B96">
        <v>0.32702317073466602</v>
      </c>
      <c r="C96">
        <v>1</v>
      </c>
      <c r="D96" t="s">
        <v>740</v>
      </c>
      <c r="E96" t="s">
        <v>1084</v>
      </c>
      <c r="F96">
        <v>101</v>
      </c>
      <c r="G96" t="s">
        <v>737</v>
      </c>
      <c r="H96" t="s">
        <v>524</v>
      </c>
    </row>
    <row r="97" spans="1:8">
      <c r="A97" t="s">
        <v>525</v>
      </c>
      <c r="B97">
        <v>0.329661643044939</v>
      </c>
      <c r="C97">
        <v>1</v>
      </c>
      <c r="D97" t="s">
        <v>740</v>
      </c>
      <c r="E97" t="s">
        <v>910</v>
      </c>
      <c r="F97">
        <v>102</v>
      </c>
      <c r="G97" t="s">
        <v>737</v>
      </c>
      <c r="H97" t="s">
        <v>524</v>
      </c>
    </row>
    <row r="98" spans="1:8">
      <c r="A98" t="s">
        <v>526</v>
      </c>
      <c r="B98">
        <v>0.34784610535775901</v>
      </c>
      <c r="C98">
        <v>1</v>
      </c>
      <c r="D98" t="s">
        <v>740</v>
      </c>
      <c r="E98" t="s">
        <v>963</v>
      </c>
      <c r="F98">
        <v>109</v>
      </c>
      <c r="G98" t="s">
        <v>527</v>
      </c>
      <c r="H98" t="s">
        <v>528</v>
      </c>
    </row>
    <row r="99" spans="1:8">
      <c r="A99" t="s">
        <v>529</v>
      </c>
      <c r="B99">
        <v>0.36053487071032397</v>
      </c>
      <c r="C99">
        <v>1</v>
      </c>
      <c r="D99" t="s">
        <v>740</v>
      </c>
      <c r="E99" t="s">
        <v>853</v>
      </c>
      <c r="F99">
        <v>114</v>
      </c>
      <c r="G99" t="s">
        <v>530</v>
      </c>
      <c r="H99" t="s">
        <v>531</v>
      </c>
    </row>
    <row r="100" spans="1:8">
      <c r="A100" t="s">
        <v>532</v>
      </c>
      <c r="B100">
        <v>0.36733640679912499</v>
      </c>
      <c r="C100">
        <v>2</v>
      </c>
      <c r="D100" t="s">
        <v>744</v>
      </c>
      <c r="E100" t="s">
        <v>521</v>
      </c>
      <c r="F100">
        <v>328</v>
      </c>
      <c r="G100" t="s">
        <v>533</v>
      </c>
      <c r="H100" t="s">
        <v>639</v>
      </c>
    </row>
    <row r="101" spans="1:8">
      <c r="A101" s="5" t="s">
        <v>534</v>
      </c>
      <c r="B101">
        <v>0.38619574565635401</v>
      </c>
      <c r="C101">
        <v>6</v>
      </c>
      <c r="D101" t="s">
        <v>693</v>
      </c>
      <c r="E101" t="s">
        <v>535</v>
      </c>
      <c r="F101">
        <v>1283</v>
      </c>
      <c r="G101" t="s">
        <v>536</v>
      </c>
      <c r="H101" t="s">
        <v>537</v>
      </c>
    </row>
    <row r="102" spans="1:8">
      <c r="A102" s="5" t="s">
        <v>538</v>
      </c>
      <c r="B102">
        <v>0.38912603047426703</v>
      </c>
      <c r="C102">
        <v>5</v>
      </c>
      <c r="D102" t="s">
        <v>539</v>
      </c>
      <c r="E102" t="s">
        <v>540</v>
      </c>
      <c r="F102">
        <v>1047</v>
      </c>
      <c r="G102" t="s">
        <v>630</v>
      </c>
      <c r="H102" t="s">
        <v>556</v>
      </c>
    </row>
    <row r="103" spans="1:8">
      <c r="A103" t="s">
        <v>541</v>
      </c>
      <c r="B103">
        <v>0.392392103343287</v>
      </c>
      <c r="C103">
        <v>1</v>
      </c>
      <c r="D103" t="s">
        <v>740</v>
      </c>
      <c r="E103" t="s">
        <v>833</v>
      </c>
      <c r="F103">
        <v>127</v>
      </c>
      <c r="G103" t="s">
        <v>542</v>
      </c>
      <c r="H103" t="s">
        <v>543</v>
      </c>
    </row>
    <row r="104" spans="1:8">
      <c r="A104" t="s">
        <v>558</v>
      </c>
      <c r="B104">
        <v>0.39715158373496101</v>
      </c>
      <c r="C104">
        <v>1</v>
      </c>
      <c r="D104" t="s">
        <v>740</v>
      </c>
      <c r="E104" t="s">
        <v>963</v>
      </c>
      <c r="F104">
        <v>129</v>
      </c>
      <c r="G104" t="s">
        <v>615</v>
      </c>
      <c r="H104" t="s">
        <v>615</v>
      </c>
    </row>
    <row r="105" spans="1:8">
      <c r="A105" t="s">
        <v>559</v>
      </c>
      <c r="B105">
        <v>0.41352065622982298</v>
      </c>
      <c r="C105">
        <v>1</v>
      </c>
      <c r="D105" t="s">
        <v>740</v>
      </c>
      <c r="E105" t="s">
        <v>1091</v>
      </c>
      <c r="F105">
        <v>136</v>
      </c>
      <c r="G105" t="s">
        <v>560</v>
      </c>
      <c r="H105" t="s">
        <v>551</v>
      </c>
    </row>
    <row r="106" spans="1:8">
      <c r="A106" t="s">
        <v>561</v>
      </c>
      <c r="B106">
        <v>0.42494242213056499</v>
      </c>
      <c r="C106">
        <v>1</v>
      </c>
      <c r="D106" t="s">
        <v>740</v>
      </c>
      <c r="E106" t="s">
        <v>851</v>
      </c>
      <c r="F106">
        <v>141</v>
      </c>
      <c r="G106" t="s">
        <v>562</v>
      </c>
      <c r="H106" t="s">
        <v>681</v>
      </c>
    </row>
    <row r="107" spans="1:8">
      <c r="A107" t="s">
        <v>563</v>
      </c>
      <c r="B107">
        <v>0.43168938180361699</v>
      </c>
      <c r="C107">
        <v>1</v>
      </c>
      <c r="D107" t="s">
        <v>740</v>
      </c>
      <c r="E107" t="s">
        <v>1007</v>
      </c>
      <c r="F107">
        <v>144</v>
      </c>
      <c r="G107" t="s">
        <v>564</v>
      </c>
      <c r="H107" t="s">
        <v>565</v>
      </c>
    </row>
    <row r="108" spans="1:8">
      <c r="A108" t="s">
        <v>566</v>
      </c>
      <c r="B108">
        <v>0.43322157148085799</v>
      </c>
      <c r="C108">
        <v>6</v>
      </c>
      <c r="D108" t="s">
        <v>693</v>
      </c>
      <c r="E108" t="s">
        <v>610</v>
      </c>
      <c r="F108">
        <v>1350</v>
      </c>
      <c r="G108" t="s">
        <v>567</v>
      </c>
      <c r="H108" t="s">
        <v>639</v>
      </c>
    </row>
    <row r="109" spans="1:8">
      <c r="A109" t="s">
        <v>568</v>
      </c>
      <c r="B109">
        <v>0.43573650898319399</v>
      </c>
      <c r="C109">
        <v>2</v>
      </c>
      <c r="D109" t="s">
        <v>744</v>
      </c>
      <c r="E109" t="s">
        <v>569</v>
      </c>
      <c r="F109">
        <v>378</v>
      </c>
      <c r="G109" t="s">
        <v>570</v>
      </c>
      <c r="H109" t="s">
        <v>560</v>
      </c>
    </row>
    <row r="110" spans="1:8">
      <c r="A110" t="s">
        <v>455</v>
      </c>
      <c r="B110">
        <v>0.44375981034346101</v>
      </c>
      <c r="C110">
        <v>4</v>
      </c>
      <c r="D110" t="s">
        <v>699</v>
      </c>
      <c r="E110" t="s">
        <v>456</v>
      </c>
      <c r="F110">
        <v>871</v>
      </c>
      <c r="G110" t="s">
        <v>457</v>
      </c>
      <c r="H110" t="s">
        <v>458</v>
      </c>
    </row>
    <row r="111" spans="1:8">
      <c r="A111" t="s">
        <v>459</v>
      </c>
      <c r="B111">
        <v>0.44661198586682599</v>
      </c>
      <c r="C111">
        <v>9</v>
      </c>
      <c r="D111" t="s">
        <v>764</v>
      </c>
      <c r="E111" t="s">
        <v>460</v>
      </c>
      <c r="F111">
        <v>2117</v>
      </c>
      <c r="G111" t="s">
        <v>461</v>
      </c>
      <c r="H111" t="s">
        <v>462</v>
      </c>
    </row>
    <row r="112" spans="1:8">
      <c r="A112" t="s">
        <v>463</v>
      </c>
      <c r="B112">
        <v>0.46146386871964101</v>
      </c>
      <c r="C112">
        <v>8</v>
      </c>
      <c r="D112" t="s">
        <v>684</v>
      </c>
      <c r="E112" t="s">
        <v>464</v>
      </c>
      <c r="F112">
        <v>1892</v>
      </c>
      <c r="G112" t="s">
        <v>465</v>
      </c>
      <c r="H112" t="s">
        <v>524</v>
      </c>
    </row>
    <row r="113" spans="1:8">
      <c r="A113" t="s">
        <v>466</v>
      </c>
      <c r="B113">
        <v>0.46468627810535501</v>
      </c>
      <c r="C113">
        <v>9</v>
      </c>
      <c r="D113" t="s">
        <v>764</v>
      </c>
      <c r="E113" t="s">
        <v>460</v>
      </c>
      <c r="F113">
        <v>2149</v>
      </c>
      <c r="G113" t="s">
        <v>467</v>
      </c>
      <c r="H113" t="s">
        <v>468</v>
      </c>
    </row>
    <row r="114" spans="1:8">
      <c r="A114" t="s">
        <v>469</v>
      </c>
      <c r="B114">
        <v>0.46973870277212698</v>
      </c>
      <c r="C114">
        <v>2</v>
      </c>
      <c r="D114" t="s">
        <v>744</v>
      </c>
      <c r="E114" t="s">
        <v>569</v>
      </c>
      <c r="F114">
        <v>404</v>
      </c>
      <c r="G114" t="s">
        <v>470</v>
      </c>
      <c r="H114" t="s">
        <v>527</v>
      </c>
    </row>
    <row r="115" spans="1:8">
      <c r="A115" t="s">
        <v>471</v>
      </c>
      <c r="B115">
        <v>0.47055486945929598</v>
      </c>
      <c r="C115">
        <v>1</v>
      </c>
      <c r="D115" t="s">
        <v>740</v>
      </c>
      <c r="E115" t="s">
        <v>918</v>
      </c>
      <c r="F115">
        <v>162</v>
      </c>
      <c r="G115" t="s">
        <v>580</v>
      </c>
      <c r="H115" t="s">
        <v>766</v>
      </c>
    </row>
    <row r="116" spans="1:8">
      <c r="A116" s="5" t="s">
        <v>472</v>
      </c>
      <c r="B116">
        <v>0.474376671570786</v>
      </c>
      <c r="C116">
        <v>10</v>
      </c>
      <c r="D116" t="s">
        <v>473</v>
      </c>
      <c r="E116" t="s">
        <v>474</v>
      </c>
      <c r="F116">
        <v>2419</v>
      </c>
      <c r="G116" t="s">
        <v>475</v>
      </c>
      <c r="H116" t="s">
        <v>562</v>
      </c>
    </row>
    <row r="117" spans="1:8">
      <c r="A117" t="s">
        <v>476</v>
      </c>
      <c r="B117">
        <v>0.47882729061108997</v>
      </c>
      <c r="C117">
        <v>1</v>
      </c>
      <c r="D117" t="s">
        <v>740</v>
      </c>
      <c r="E117" t="s">
        <v>1034</v>
      </c>
      <c r="F117">
        <v>166</v>
      </c>
      <c r="G117" t="s">
        <v>477</v>
      </c>
      <c r="H117" t="s">
        <v>478</v>
      </c>
    </row>
    <row r="118" spans="1:8">
      <c r="A118" t="s">
        <v>479</v>
      </c>
      <c r="B118">
        <v>0.498952165031184</v>
      </c>
      <c r="C118">
        <v>1</v>
      </c>
      <c r="D118" t="s">
        <v>740</v>
      </c>
      <c r="E118" t="s">
        <v>921</v>
      </c>
      <c r="F118">
        <v>176</v>
      </c>
      <c r="G118" t="s">
        <v>480</v>
      </c>
      <c r="H118" t="s">
        <v>481</v>
      </c>
    </row>
    <row r="119" spans="1:8">
      <c r="A119" t="s">
        <v>482</v>
      </c>
      <c r="B119">
        <v>0.508723855797651</v>
      </c>
      <c r="C119">
        <v>1</v>
      </c>
      <c r="D119" t="s">
        <v>740</v>
      </c>
      <c r="E119" t="s">
        <v>902</v>
      </c>
      <c r="F119">
        <v>181</v>
      </c>
      <c r="G119" t="s">
        <v>483</v>
      </c>
      <c r="H119" t="s">
        <v>724</v>
      </c>
    </row>
    <row r="120" spans="1:8">
      <c r="A120" t="s">
        <v>484</v>
      </c>
      <c r="B120">
        <v>0.51449597044779105</v>
      </c>
      <c r="C120">
        <v>1</v>
      </c>
      <c r="D120" t="s">
        <v>740</v>
      </c>
      <c r="E120" t="s">
        <v>993</v>
      </c>
      <c r="F120">
        <v>184</v>
      </c>
      <c r="G120" t="s">
        <v>485</v>
      </c>
      <c r="H120" t="s">
        <v>486</v>
      </c>
    </row>
    <row r="121" spans="1:8">
      <c r="A121" t="s">
        <v>487</v>
      </c>
      <c r="B121">
        <v>0.51640503372599</v>
      </c>
      <c r="C121">
        <v>1</v>
      </c>
      <c r="D121" t="s">
        <v>740</v>
      </c>
      <c r="E121" t="s">
        <v>968</v>
      </c>
      <c r="F121">
        <v>185</v>
      </c>
      <c r="G121" t="s">
        <v>639</v>
      </c>
      <c r="H121" t="s">
        <v>638</v>
      </c>
    </row>
    <row r="122" spans="1:8">
      <c r="A122" t="s">
        <v>488</v>
      </c>
      <c r="B122">
        <v>0.52202769354206302</v>
      </c>
      <c r="C122">
        <v>2</v>
      </c>
      <c r="D122" t="s">
        <v>744</v>
      </c>
      <c r="E122" t="s">
        <v>489</v>
      </c>
      <c r="F122">
        <v>446</v>
      </c>
      <c r="G122" t="s">
        <v>490</v>
      </c>
      <c r="H122" t="s">
        <v>491</v>
      </c>
    </row>
    <row r="123" spans="1:8">
      <c r="A123" t="s">
        <v>492</v>
      </c>
      <c r="B123">
        <v>0.53874166450598204</v>
      </c>
      <c r="C123">
        <v>1</v>
      </c>
      <c r="D123" t="s">
        <v>740</v>
      </c>
      <c r="E123" t="s">
        <v>934</v>
      </c>
      <c r="F123">
        <v>197</v>
      </c>
      <c r="G123" t="s">
        <v>607</v>
      </c>
      <c r="H123" t="s">
        <v>645</v>
      </c>
    </row>
    <row r="124" spans="1:8">
      <c r="A124" s="5" t="s">
        <v>493</v>
      </c>
      <c r="B124">
        <v>0.54688702010226897</v>
      </c>
      <c r="C124">
        <v>41</v>
      </c>
      <c r="D124" t="s">
        <v>494</v>
      </c>
      <c r="E124" t="s">
        <v>401</v>
      </c>
      <c r="F124">
        <v>10531</v>
      </c>
      <c r="G124" t="s">
        <v>402</v>
      </c>
      <c r="H124" t="s">
        <v>403</v>
      </c>
    </row>
    <row r="125" spans="1:8">
      <c r="A125" t="s">
        <v>404</v>
      </c>
      <c r="B125">
        <v>0.54709677249175404</v>
      </c>
      <c r="C125">
        <v>9</v>
      </c>
      <c r="D125" t="s">
        <v>764</v>
      </c>
      <c r="E125" t="s">
        <v>460</v>
      </c>
      <c r="F125">
        <v>2298</v>
      </c>
      <c r="G125" t="s">
        <v>405</v>
      </c>
      <c r="H125" t="s">
        <v>406</v>
      </c>
    </row>
    <row r="126" spans="1:8">
      <c r="A126" s="5" t="s">
        <v>407</v>
      </c>
      <c r="B126">
        <v>0.54751029822185504</v>
      </c>
      <c r="C126">
        <v>6</v>
      </c>
      <c r="D126" t="s">
        <v>693</v>
      </c>
      <c r="E126" t="s">
        <v>610</v>
      </c>
      <c r="F126">
        <v>1518</v>
      </c>
      <c r="G126" t="s">
        <v>757</v>
      </c>
      <c r="H126" t="s">
        <v>408</v>
      </c>
    </row>
    <row r="127" spans="1:8">
      <c r="A127" t="s">
        <v>409</v>
      </c>
      <c r="B127">
        <v>0.55306160114529102</v>
      </c>
      <c r="C127">
        <v>1</v>
      </c>
      <c r="D127" t="s">
        <v>740</v>
      </c>
      <c r="E127" t="s">
        <v>934</v>
      </c>
      <c r="F127">
        <v>205</v>
      </c>
      <c r="G127" t="s">
        <v>664</v>
      </c>
      <c r="H127" t="s">
        <v>410</v>
      </c>
    </row>
    <row r="128" spans="1:8">
      <c r="A128" t="s">
        <v>411</v>
      </c>
      <c r="B128">
        <v>0.55831723196192495</v>
      </c>
      <c r="C128">
        <v>1</v>
      </c>
      <c r="D128" t="s">
        <v>740</v>
      </c>
      <c r="E128" t="s">
        <v>934</v>
      </c>
      <c r="F128">
        <v>208</v>
      </c>
      <c r="G128" t="s">
        <v>412</v>
      </c>
      <c r="H128" t="s">
        <v>794</v>
      </c>
    </row>
    <row r="129" spans="1:8">
      <c r="A129" t="s">
        <v>413</v>
      </c>
      <c r="B129">
        <v>0.57515867070002002</v>
      </c>
      <c r="C129">
        <v>5</v>
      </c>
      <c r="D129" t="s">
        <v>539</v>
      </c>
      <c r="E129" t="s">
        <v>414</v>
      </c>
      <c r="F129">
        <v>1296</v>
      </c>
      <c r="G129" t="s">
        <v>415</v>
      </c>
      <c r="H129" t="s">
        <v>416</v>
      </c>
    </row>
    <row r="130" spans="1:8">
      <c r="A130" t="s">
        <v>417</v>
      </c>
      <c r="B130">
        <v>0.60761879730556401</v>
      </c>
      <c r="C130">
        <v>1</v>
      </c>
      <c r="D130" t="s">
        <v>740</v>
      </c>
      <c r="E130" t="s">
        <v>1084</v>
      </c>
      <c r="F130">
        <v>238</v>
      </c>
      <c r="G130" t="s">
        <v>418</v>
      </c>
      <c r="H130" t="s">
        <v>419</v>
      </c>
    </row>
    <row r="131" spans="1:8">
      <c r="A131" t="s">
        <v>420</v>
      </c>
      <c r="B131">
        <v>0.62280848071486505</v>
      </c>
      <c r="C131">
        <v>1</v>
      </c>
      <c r="D131" t="s">
        <v>740</v>
      </c>
      <c r="E131" t="s">
        <v>934</v>
      </c>
      <c r="F131">
        <v>248</v>
      </c>
      <c r="G131" t="s">
        <v>659</v>
      </c>
      <c r="H131" t="s">
        <v>658</v>
      </c>
    </row>
    <row r="132" spans="1:8">
      <c r="A132" t="s">
        <v>421</v>
      </c>
      <c r="B132">
        <v>0.62748979195143595</v>
      </c>
      <c r="C132">
        <v>6</v>
      </c>
      <c r="D132" t="s">
        <v>693</v>
      </c>
      <c r="E132" t="s">
        <v>422</v>
      </c>
      <c r="F132">
        <v>1646</v>
      </c>
      <c r="G132" t="s">
        <v>423</v>
      </c>
      <c r="H132" t="s">
        <v>424</v>
      </c>
    </row>
    <row r="133" spans="1:8">
      <c r="A133" s="5" t="s">
        <v>425</v>
      </c>
      <c r="B133">
        <v>0.63766752392912496</v>
      </c>
      <c r="C133">
        <v>30</v>
      </c>
      <c r="D133" t="s">
        <v>426</v>
      </c>
      <c r="E133" t="s">
        <v>427</v>
      </c>
      <c r="F133">
        <v>7994</v>
      </c>
      <c r="G133" t="s">
        <v>428</v>
      </c>
      <c r="H133" t="s">
        <v>429</v>
      </c>
    </row>
    <row r="134" spans="1:8">
      <c r="A134" s="5" t="s">
        <v>430</v>
      </c>
      <c r="B134">
        <v>0.64026860919990702</v>
      </c>
      <c r="C134">
        <v>1</v>
      </c>
      <c r="D134" t="s">
        <v>740</v>
      </c>
      <c r="E134" t="s">
        <v>934</v>
      </c>
      <c r="F134">
        <v>260</v>
      </c>
      <c r="G134" t="s">
        <v>776</v>
      </c>
      <c r="H134" t="s">
        <v>431</v>
      </c>
    </row>
    <row r="135" spans="1:8">
      <c r="A135" t="s">
        <v>432</v>
      </c>
      <c r="B135">
        <v>0.65157458830214698</v>
      </c>
      <c r="C135">
        <v>3</v>
      </c>
      <c r="D135" t="s">
        <v>792</v>
      </c>
      <c r="E135" t="s">
        <v>433</v>
      </c>
      <c r="F135">
        <v>853</v>
      </c>
      <c r="G135" t="s">
        <v>434</v>
      </c>
      <c r="H135" t="s">
        <v>435</v>
      </c>
    </row>
    <row r="136" spans="1:8">
      <c r="A136" t="s">
        <v>436</v>
      </c>
      <c r="B136">
        <v>0.66760627039985898</v>
      </c>
      <c r="C136">
        <v>1</v>
      </c>
      <c r="D136" t="s">
        <v>740</v>
      </c>
      <c r="E136" t="s">
        <v>993</v>
      </c>
      <c r="F136">
        <v>280</v>
      </c>
      <c r="G136" t="s">
        <v>437</v>
      </c>
      <c r="H136" t="s">
        <v>438</v>
      </c>
    </row>
    <row r="137" spans="1:8">
      <c r="A137" t="s">
        <v>439</v>
      </c>
      <c r="B137">
        <v>0.68426107621795196</v>
      </c>
      <c r="C137">
        <v>1</v>
      </c>
      <c r="D137" t="s">
        <v>740</v>
      </c>
      <c r="E137" t="s">
        <v>921</v>
      </c>
      <c r="F137">
        <v>293</v>
      </c>
      <c r="G137" t="s">
        <v>440</v>
      </c>
      <c r="H137" t="s">
        <v>441</v>
      </c>
    </row>
    <row r="138" spans="1:8">
      <c r="A138" t="s">
        <v>442</v>
      </c>
      <c r="B138">
        <v>0.68562586675572201</v>
      </c>
      <c r="C138">
        <v>2</v>
      </c>
      <c r="D138" t="s">
        <v>744</v>
      </c>
      <c r="E138" t="s">
        <v>569</v>
      </c>
      <c r="F138">
        <v>603</v>
      </c>
      <c r="G138" t="s">
        <v>443</v>
      </c>
      <c r="H138" t="s">
        <v>444</v>
      </c>
    </row>
    <row r="139" spans="1:8">
      <c r="A139" s="5" t="s">
        <v>445</v>
      </c>
      <c r="B139">
        <v>0.69000344565664196</v>
      </c>
      <c r="C139">
        <v>2</v>
      </c>
      <c r="D139" t="s">
        <v>744</v>
      </c>
      <c r="E139" t="s">
        <v>569</v>
      </c>
      <c r="F139">
        <v>608</v>
      </c>
      <c r="G139" t="s">
        <v>446</v>
      </c>
      <c r="H139" t="s">
        <v>447</v>
      </c>
    </row>
    <row r="140" spans="1:8">
      <c r="A140" s="5" t="s">
        <v>448</v>
      </c>
      <c r="B140">
        <v>0.72388097010921104</v>
      </c>
      <c r="C140">
        <v>9</v>
      </c>
      <c r="D140" t="s">
        <v>764</v>
      </c>
      <c r="E140" t="s">
        <v>460</v>
      </c>
      <c r="F140">
        <v>2664</v>
      </c>
      <c r="G140" t="s">
        <v>449</v>
      </c>
      <c r="H140" t="s">
        <v>450</v>
      </c>
    </row>
    <row r="141" spans="1:8">
      <c r="A141" t="s">
        <v>451</v>
      </c>
      <c r="B141">
        <v>0.74298560309120099</v>
      </c>
      <c r="C141">
        <v>6</v>
      </c>
      <c r="D141" t="s">
        <v>693</v>
      </c>
      <c r="E141" t="s">
        <v>452</v>
      </c>
      <c r="F141">
        <v>1863</v>
      </c>
      <c r="G141" t="s">
        <v>453</v>
      </c>
      <c r="H141" t="s">
        <v>454</v>
      </c>
    </row>
    <row r="142" spans="1:8">
      <c r="A142" t="s">
        <v>328</v>
      </c>
      <c r="B142">
        <v>0.74323076473687</v>
      </c>
      <c r="C142">
        <v>3</v>
      </c>
      <c r="D142" t="s">
        <v>792</v>
      </c>
      <c r="E142" t="s">
        <v>329</v>
      </c>
      <c r="F142">
        <v>983</v>
      </c>
      <c r="G142" t="s">
        <v>330</v>
      </c>
      <c r="H142" t="s">
        <v>331</v>
      </c>
    </row>
    <row r="143" spans="1:8">
      <c r="A143" t="s">
        <v>332</v>
      </c>
      <c r="B143">
        <v>0.77360334961311705</v>
      </c>
      <c r="C143">
        <v>2</v>
      </c>
      <c r="D143" t="s">
        <v>744</v>
      </c>
      <c r="E143" t="s">
        <v>333</v>
      </c>
      <c r="F143">
        <v>717</v>
      </c>
      <c r="G143" t="s">
        <v>334</v>
      </c>
      <c r="H143" t="s">
        <v>335</v>
      </c>
    </row>
    <row r="144" spans="1:8">
      <c r="A144" t="s">
        <v>336</v>
      </c>
      <c r="B144">
        <v>0.79113981575023795</v>
      </c>
      <c r="C144">
        <v>3</v>
      </c>
      <c r="D144" t="s">
        <v>792</v>
      </c>
      <c r="E144" t="s">
        <v>337</v>
      </c>
      <c r="F144">
        <v>1066</v>
      </c>
      <c r="G144" t="s">
        <v>338</v>
      </c>
      <c r="H144" t="s">
        <v>339</v>
      </c>
    </row>
    <row r="145" spans="1:8">
      <c r="A145" t="s">
        <v>340</v>
      </c>
      <c r="B145">
        <v>0.79814923156082396</v>
      </c>
      <c r="C145">
        <v>10</v>
      </c>
      <c r="D145" t="s">
        <v>473</v>
      </c>
      <c r="E145" t="s">
        <v>341</v>
      </c>
      <c r="F145">
        <v>3146</v>
      </c>
      <c r="G145" t="s">
        <v>342</v>
      </c>
      <c r="H145">
        <v>-2</v>
      </c>
    </row>
    <row r="146" spans="1:8">
      <c r="A146" t="s">
        <v>343</v>
      </c>
      <c r="B146">
        <v>0.80134812303536396</v>
      </c>
      <c r="C146">
        <v>11</v>
      </c>
      <c r="D146" t="s">
        <v>774</v>
      </c>
      <c r="E146" t="s">
        <v>344</v>
      </c>
      <c r="F146">
        <v>3439</v>
      </c>
      <c r="G146" t="s">
        <v>345</v>
      </c>
      <c r="H146" t="s">
        <v>346</v>
      </c>
    </row>
    <row r="147" spans="1:8">
      <c r="A147" t="s">
        <v>347</v>
      </c>
      <c r="B147">
        <v>0.804548392867249</v>
      </c>
      <c r="C147">
        <v>1</v>
      </c>
      <c r="D147" t="s">
        <v>740</v>
      </c>
      <c r="E147" t="s">
        <v>934</v>
      </c>
      <c r="F147">
        <v>414</v>
      </c>
      <c r="G147" t="s">
        <v>348</v>
      </c>
      <c r="H147" t="s">
        <v>349</v>
      </c>
    </row>
    <row r="148" spans="1:8">
      <c r="A148" t="s">
        <v>350</v>
      </c>
      <c r="B148">
        <v>0.80895481788227097</v>
      </c>
      <c r="C148">
        <v>11</v>
      </c>
      <c r="D148" t="s">
        <v>774</v>
      </c>
      <c r="E148" t="s">
        <v>344</v>
      </c>
      <c r="F148">
        <v>3464</v>
      </c>
      <c r="G148" t="s">
        <v>345</v>
      </c>
      <c r="H148" t="s">
        <v>346</v>
      </c>
    </row>
    <row r="149" spans="1:8">
      <c r="A149" t="s">
        <v>351</v>
      </c>
      <c r="B149">
        <v>0.81216134960365904</v>
      </c>
      <c r="C149">
        <v>1</v>
      </c>
      <c r="D149" t="s">
        <v>740</v>
      </c>
      <c r="E149" t="s">
        <v>921</v>
      </c>
      <c r="F149">
        <v>424</v>
      </c>
      <c r="G149" t="s">
        <v>686</v>
      </c>
      <c r="H149" t="s">
        <v>352</v>
      </c>
    </row>
    <row r="150" spans="1:8">
      <c r="A150" t="s">
        <v>353</v>
      </c>
      <c r="B150">
        <v>0.82582541245583396</v>
      </c>
      <c r="C150">
        <v>1</v>
      </c>
      <c r="D150" t="s">
        <v>740</v>
      </c>
      <c r="E150" t="s">
        <v>839</v>
      </c>
      <c r="F150">
        <v>443</v>
      </c>
      <c r="G150" t="s">
        <v>354</v>
      </c>
      <c r="H150" t="s">
        <v>355</v>
      </c>
    </row>
    <row r="151" spans="1:8">
      <c r="A151" t="s">
        <v>356</v>
      </c>
      <c r="B151">
        <v>0.85730566109253903</v>
      </c>
      <c r="C151">
        <v>2</v>
      </c>
      <c r="D151" t="s">
        <v>744</v>
      </c>
      <c r="E151" t="s">
        <v>357</v>
      </c>
      <c r="F151">
        <v>869</v>
      </c>
      <c r="G151" t="s">
        <v>358</v>
      </c>
      <c r="H151" t="s">
        <v>359</v>
      </c>
    </row>
    <row r="152" spans="1:8">
      <c r="A152" t="s">
        <v>360</v>
      </c>
      <c r="B152">
        <v>0.86898203706445898</v>
      </c>
      <c r="C152">
        <v>3</v>
      </c>
      <c r="D152" t="s">
        <v>792</v>
      </c>
      <c r="E152" t="s">
        <v>361</v>
      </c>
      <c r="F152">
        <v>1243</v>
      </c>
      <c r="G152" t="s">
        <v>362</v>
      </c>
      <c r="H152" t="s">
        <v>363</v>
      </c>
    </row>
    <row r="153" spans="1:8">
      <c r="A153" t="s">
        <v>364</v>
      </c>
      <c r="B153">
        <v>0.87015080577667003</v>
      </c>
      <c r="C153">
        <v>6</v>
      </c>
      <c r="D153" t="s">
        <v>693</v>
      </c>
      <c r="E153" t="s">
        <v>610</v>
      </c>
      <c r="F153">
        <v>2207</v>
      </c>
      <c r="G153" t="s">
        <v>365</v>
      </c>
      <c r="H153" t="s">
        <v>366</v>
      </c>
    </row>
    <row r="154" spans="1:8">
      <c r="A154" t="s">
        <v>367</v>
      </c>
      <c r="B154">
        <v>0.89338337648104604</v>
      </c>
      <c r="C154">
        <v>4</v>
      </c>
      <c r="D154" t="s">
        <v>699</v>
      </c>
      <c r="E154" t="s">
        <v>368</v>
      </c>
      <c r="F154">
        <v>1655</v>
      </c>
      <c r="G154" t="s">
        <v>369</v>
      </c>
      <c r="H154" t="s">
        <v>370</v>
      </c>
    </row>
    <row r="155" spans="1:8">
      <c r="A155" t="s">
        <v>371</v>
      </c>
      <c r="B155">
        <v>0.95416021467339196</v>
      </c>
      <c r="C155">
        <v>2</v>
      </c>
      <c r="D155" t="s">
        <v>744</v>
      </c>
      <c r="E155" t="s">
        <v>372</v>
      </c>
      <c r="F155">
        <v>1218</v>
      </c>
      <c r="G155" t="s">
        <v>373</v>
      </c>
      <c r="H155" t="s">
        <v>374</v>
      </c>
    </row>
    <row r="156" spans="1:8">
      <c r="A156" t="s">
        <v>375</v>
      </c>
      <c r="B156">
        <v>0.96256763912735799</v>
      </c>
      <c r="C156">
        <v>1</v>
      </c>
      <c r="D156" t="s">
        <v>740</v>
      </c>
      <c r="E156" t="s">
        <v>915</v>
      </c>
      <c r="F156">
        <v>827</v>
      </c>
      <c r="G156" t="s">
        <v>376</v>
      </c>
      <c r="H156" t="s">
        <v>377</v>
      </c>
    </row>
    <row r="157" spans="1:8">
      <c r="A157" t="s">
        <v>378</v>
      </c>
      <c r="B157">
        <v>0.99227226035739002</v>
      </c>
      <c r="C157">
        <v>3</v>
      </c>
      <c r="D157" t="s">
        <v>792</v>
      </c>
      <c r="E157" t="s">
        <v>361</v>
      </c>
      <c r="F157">
        <v>2165</v>
      </c>
      <c r="G157" t="s">
        <v>379</v>
      </c>
      <c r="H157" t="s">
        <v>380</v>
      </c>
    </row>
    <row r="158" spans="1:8">
      <c r="A158" s="5" t="s">
        <v>381</v>
      </c>
      <c r="B158">
        <v>0.99865469457697997</v>
      </c>
      <c r="C158">
        <v>4</v>
      </c>
      <c r="D158" t="s">
        <v>699</v>
      </c>
      <c r="E158" t="s">
        <v>382</v>
      </c>
      <c r="F158">
        <v>3104</v>
      </c>
      <c r="G158" t="s">
        <v>383</v>
      </c>
      <c r="H158" t="s">
        <v>384</v>
      </c>
    </row>
    <row r="159" spans="1:8">
      <c r="A159" t="s">
        <v>385</v>
      </c>
      <c r="B159">
        <v>0.999737432128324</v>
      </c>
      <c r="C159">
        <v>2</v>
      </c>
      <c r="D159" t="s">
        <v>744</v>
      </c>
      <c r="E159" t="s">
        <v>386</v>
      </c>
      <c r="F159">
        <v>2619</v>
      </c>
      <c r="G159" t="s">
        <v>387</v>
      </c>
      <c r="H159" t="s">
        <v>388</v>
      </c>
    </row>
    <row r="160" spans="1:8">
      <c r="A160" t="s">
        <v>389</v>
      </c>
      <c r="B160">
        <v>0.99987203045003603</v>
      </c>
      <c r="C160">
        <v>1</v>
      </c>
      <c r="D160" t="s">
        <v>740</v>
      </c>
      <c r="E160" t="s">
        <v>839</v>
      </c>
      <c r="F160">
        <v>2200</v>
      </c>
      <c r="G160" t="s">
        <v>390</v>
      </c>
      <c r="H160" t="s">
        <v>391</v>
      </c>
    </row>
    <row r="161" spans="1:8">
      <c r="A161" s="5" t="s">
        <v>392</v>
      </c>
      <c r="B161">
        <v>0.99997928500103395</v>
      </c>
      <c r="C161">
        <v>11</v>
      </c>
      <c r="D161" t="s">
        <v>774</v>
      </c>
      <c r="E161" t="s">
        <v>393</v>
      </c>
      <c r="F161">
        <v>7027</v>
      </c>
      <c r="G161" t="s">
        <v>394</v>
      </c>
      <c r="H161" t="s">
        <v>395</v>
      </c>
    </row>
  </sheetData>
  <phoneticPr fontId="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published="0" enableFormatConditionsCalculation="0"/>
  <dimension ref="A1:DB210"/>
  <sheetViews>
    <sheetView workbookViewId="0">
      <pane xSplit="3" ySplit="1" topLeftCell="D2" activePane="bottomRight" state="frozen"/>
      <selection pane="topRight" activeCell="D1" sqref="D1"/>
      <selection pane="bottomLeft" activeCell="A2" sqref="A2"/>
      <selection pane="bottomRight" activeCell="F87" sqref="F87"/>
    </sheetView>
  </sheetViews>
  <sheetFormatPr baseColWidth="10" defaultColWidth="9.875" defaultRowHeight="20.25"/>
  <cols>
    <col min="1" max="1" width="11.25" style="39" customWidth="1"/>
    <col min="2" max="2" width="12.625" style="40" customWidth="1"/>
    <col min="3" max="3" width="9.125" style="40" customWidth="1"/>
    <col min="4" max="4" width="73.75" style="57" customWidth="1"/>
    <col min="5" max="5" width="4.75" style="40" customWidth="1"/>
    <col min="6" max="6" width="8.375" style="40" customWidth="1"/>
    <col min="7" max="8" width="4.75" style="40" customWidth="1"/>
    <col min="9" max="9" width="5.375" style="40" customWidth="1"/>
    <col min="10" max="10" width="6.125" style="40" customWidth="1"/>
    <col min="11" max="11" width="54.625" style="40" customWidth="1"/>
    <col min="12" max="16384" width="9.875" style="40"/>
  </cols>
  <sheetData>
    <row r="1" spans="1:17" s="8" customFormat="1" ht="15.75">
      <c r="A1" s="7" t="s">
        <v>396</v>
      </c>
      <c r="B1" s="8" t="s">
        <v>881</v>
      </c>
      <c r="C1" s="8" t="s">
        <v>397</v>
      </c>
      <c r="D1" s="9" t="s">
        <v>398</v>
      </c>
      <c r="E1" s="7" t="s">
        <v>1103</v>
      </c>
      <c r="F1" s="7" t="s">
        <v>1104</v>
      </c>
      <c r="G1" s="7" t="s">
        <v>1105</v>
      </c>
      <c r="H1" s="7" t="s">
        <v>1106</v>
      </c>
      <c r="I1" s="7" t="s">
        <v>1107</v>
      </c>
      <c r="J1" s="7" t="s">
        <v>1108</v>
      </c>
    </row>
    <row r="2" spans="1:17" s="11" customFormat="1">
      <c r="A2" s="10"/>
      <c r="D2" s="12" t="s">
        <v>768</v>
      </c>
      <c r="K2" s="13"/>
    </row>
    <row r="3" spans="1:17" s="15" customFormat="1">
      <c r="A3" s="14"/>
      <c r="D3" s="16" t="s">
        <v>399</v>
      </c>
    </row>
    <row r="4" spans="1:17" s="18" customFormat="1">
      <c r="A4" s="17" t="s">
        <v>400</v>
      </c>
      <c r="B4" s="18" t="s">
        <v>914</v>
      </c>
      <c r="C4" s="19" t="s">
        <v>915</v>
      </c>
      <c r="D4" s="20" t="s">
        <v>299</v>
      </c>
      <c r="E4" s="18">
        <v>1.95</v>
      </c>
      <c r="F4" s="18">
        <v>1.74</v>
      </c>
      <c r="G4" s="18">
        <v>1.57</v>
      </c>
      <c r="H4" s="18">
        <v>1.79</v>
      </c>
      <c r="I4" s="18">
        <v>1.52</v>
      </c>
      <c r="J4" s="18">
        <v>1.25</v>
      </c>
      <c r="K4" s="21" t="s">
        <v>300</v>
      </c>
    </row>
    <row r="5" spans="1:17" s="23" customFormat="1" ht="38.25">
      <c r="A5" s="22" t="s">
        <v>400</v>
      </c>
      <c r="B5" s="23" t="s">
        <v>933</v>
      </c>
      <c r="C5" s="61" t="s">
        <v>934</v>
      </c>
      <c r="D5" s="62" t="s">
        <v>301</v>
      </c>
      <c r="E5" s="23">
        <v>1.41</v>
      </c>
      <c r="F5" s="23">
        <v>1.63</v>
      </c>
      <c r="G5" s="23">
        <v>1.99</v>
      </c>
      <c r="H5" s="23">
        <v>2.2799999999999998</v>
      </c>
      <c r="I5" s="23">
        <v>3.2</v>
      </c>
      <c r="J5" s="23">
        <v>3.66</v>
      </c>
      <c r="K5" s="26" t="s">
        <v>302</v>
      </c>
    </row>
    <row r="6" spans="1:17" s="15" customFormat="1">
      <c r="A6" s="14"/>
      <c r="D6" s="16" t="s">
        <v>303</v>
      </c>
    </row>
    <row r="7" spans="1:17" s="28" customFormat="1">
      <c r="A7" s="27" t="s">
        <v>400</v>
      </c>
      <c r="B7" s="28" t="s">
        <v>1122</v>
      </c>
      <c r="C7" s="29" t="s">
        <v>1123</v>
      </c>
      <c r="D7" s="30" t="s">
        <v>304</v>
      </c>
      <c r="E7" s="28">
        <v>1.6</v>
      </c>
      <c r="F7" s="28">
        <v>1.63</v>
      </c>
      <c r="G7" s="28">
        <v>2.5099999999999998</v>
      </c>
      <c r="H7" s="28">
        <v>1.93</v>
      </c>
      <c r="I7" s="28">
        <v>2.62</v>
      </c>
      <c r="J7" s="28">
        <v>1.96</v>
      </c>
      <c r="K7" s="31" t="s">
        <v>305</v>
      </c>
    </row>
    <row r="8" spans="1:17" s="66" customFormat="1">
      <c r="A8" s="17" t="s">
        <v>400</v>
      </c>
      <c r="B8" s="63" t="s">
        <v>912</v>
      </c>
      <c r="C8" s="19" t="s">
        <v>913</v>
      </c>
      <c r="D8" s="64" t="s">
        <v>306</v>
      </c>
      <c r="E8" s="63">
        <v>1.47</v>
      </c>
      <c r="F8" s="63">
        <v>0.66</v>
      </c>
      <c r="G8" s="63">
        <v>1.98</v>
      </c>
      <c r="H8" s="63">
        <v>1.95</v>
      </c>
      <c r="I8" s="63">
        <v>2.59</v>
      </c>
      <c r="J8" s="63">
        <v>2.25</v>
      </c>
      <c r="K8" s="65" t="s">
        <v>307</v>
      </c>
    </row>
    <row r="9" spans="1:17" s="28" customFormat="1">
      <c r="A9" s="27" t="s">
        <v>308</v>
      </c>
      <c r="B9" s="28" t="s">
        <v>1059</v>
      </c>
      <c r="C9" s="29" t="s">
        <v>1060</v>
      </c>
      <c r="D9" s="30" t="s">
        <v>304</v>
      </c>
      <c r="E9" s="28">
        <v>-0.88</v>
      </c>
      <c r="F9" s="28">
        <v>-1.1499999999999999</v>
      </c>
      <c r="G9" s="28">
        <v>-1.89</v>
      </c>
      <c r="H9" s="28">
        <v>-2.79</v>
      </c>
      <c r="I9" s="28">
        <v>-1.99</v>
      </c>
      <c r="J9" s="28">
        <v>-2.4</v>
      </c>
      <c r="K9" s="31" t="s">
        <v>309</v>
      </c>
      <c r="Q9" s="32" t="s">
        <v>310</v>
      </c>
    </row>
    <row r="10" spans="1:17" s="18" customFormat="1">
      <c r="A10" s="17" t="s">
        <v>308</v>
      </c>
      <c r="B10" s="18" t="s">
        <v>823</v>
      </c>
      <c r="C10" s="19" t="s">
        <v>824</v>
      </c>
      <c r="D10" s="20" t="s">
        <v>311</v>
      </c>
      <c r="E10" s="18">
        <v>-1.2</v>
      </c>
      <c r="F10" s="18">
        <v>-1.5</v>
      </c>
      <c r="G10" s="18">
        <v>-2.06</v>
      </c>
      <c r="H10" s="18">
        <v>-2.97</v>
      </c>
      <c r="I10" s="18">
        <v>-3.24</v>
      </c>
      <c r="J10" s="18">
        <v>-3.73</v>
      </c>
      <c r="K10" s="21" t="s">
        <v>312</v>
      </c>
      <c r="Q10" s="32" t="s">
        <v>313</v>
      </c>
    </row>
    <row r="11" spans="1:17" s="28" customFormat="1">
      <c r="A11" s="27" t="s">
        <v>308</v>
      </c>
      <c r="B11" s="28" t="s">
        <v>1079</v>
      </c>
      <c r="C11" s="29" t="s">
        <v>1080</v>
      </c>
      <c r="D11" s="30" t="s">
        <v>304</v>
      </c>
      <c r="E11" s="28">
        <v>-1.41</v>
      </c>
      <c r="F11" s="28">
        <v>-1.71</v>
      </c>
      <c r="G11" s="28">
        <v>-2.11</v>
      </c>
      <c r="H11" s="28">
        <v>-2</v>
      </c>
      <c r="I11" s="28">
        <v>-3.81</v>
      </c>
      <c r="J11" s="28">
        <v>-2.94</v>
      </c>
      <c r="K11" s="31" t="s">
        <v>314</v>
      </c>
      <c r="Q11" s="32" t="s">
        <v>313</v>
      </c>
    </row>
    <row r="12" spans="1:17" s="18" customFormat="1">
      <c r="A12" s="17" t="s">
        <v>308</v>
      </c>
      <c r="B12" s="18" t="s">
        <v>931</v>
      </c>
      <c r="C12" s="19" t="s">
        <v>932</v>
      </c>
      <c r="D12" s="20" t="s">
        <v>304</v>
      </c>
      <c r="E12" s="18">
        <v>-1.62</v>
      </c>
      <c r="F12" s="18">
        <v>-1.92</v>
      </c>
      <c r="G12" s="18">
        <v>-3.03</v>
      </c>
      <c r="H12" s="18">
        <v>-2.68</v>
      </c>
      <c r="I12" s="18">
        <v>-4.1900000000000004</v>
      </c>
      <c r="J12" s="18">
        <v>-3.35</v>
      </c>
      <c r="K12" s="21" t="s">
        <v>315</v>
      </c>
      <c r="Q12" s="32" t="s">
        <v>313</v>
      </c>
    </row>
    <row r="13" spans="1:17" s="28" customFormat="1">
      <c r="A13" s="27" t="s">
        <v>308</v>
      </c>
      <c r="B13" s="28" t="s">
        <v>1022</v>
      </c>
      <c r="C13" s="29" t="s">
        <v>1023</v>
      </c>
      <c r="D13" s="30" t="s">
        <v>316</v>
      </c>
      <c r="E13" s="28">
        <v>-1.68</v>
      </c>
      <c r="F13" s="28">
        <v>-2.31</v>
      </c>
      <c r="G13" s="28">
        <v>-2.57</v>
      </c>
      <c r="H13" s="28">
        <v>-2.91</v>
      </c>
      <c r="I13" s="28">
        <v>-3.5</v>
      </c>
      <c r="J13" s="28">
        <v>-3.65</v>
      </c>
      <c r="K13" s="31" t="s">
        <v>317</v>
      </c>
      <c r="Q13" s="32" t="s">
        <v>313</v>
      </c>
    </row>
    <row r="14" spans="1:17" s="63" customFormat="1" ht="12.75">
      <c r="A14" s="86" t="s">
        <v>308</v>
      </c>
      <c r="B14" s="67" t="s">
        <v>893</v>
      </c>
      <c r="C14" s="88" t="s">
        <v>891</v>
      </c>
      <c r="D14" s="90" t="s">
        <v>304</v>
      </c>
      <c r="E14" s="63">
        <v>-2.16</v>
      </c>
      <c r="F14" s="63">
        <v>-0.77</v>
      </c>
      <c r="G14" s="63">
        <v>-3.06</v>
      </c>
      <c r="H14" s="63">
        <v>-2.5499999999999998</v>
      </c>
      <c r="I14" s="63">
        <v>-6.43</v>
      </c>
      <c r="J14" s="63">
        <v>-2.09</v>
      </c>
    </row>
    <row r="15" spans="1:17" s="72" customFormat="1" ht="15.75">
      <c r="A15" s="87"/>
      <c r="B15" s="68" t="s">
        <v>890</v>
      </c>
      <c r="C15" s="89"/>
      <c r="D15" s="91"/>
      <c r="E15" s="69">
        <v>-2.25</v>
      </c>
      <c r="F15" s="69">
        <v>-1.82</v>
      </c>
      <c r="G15" s="69">
        <v>-2.96</v>
      </c>
      <c r="H15" s="69">
        <v>-3.59</v>
      </c>
      <c r="I15" s="69">
        <v>-5.46</v>
      </c>
      <c r="J15" s="69">
        <v>-3.19</v>
      </c>
      <c r="K15" s="70" t="s">
        <v>318</v>
      </c>
      <c r="L15" s="71"/>
      <c r="M15" s="71"/>
      <c r="N15" s="71"/>
      <c r="O15" s="71"/>
      <c r="P15" s="71"/>
      <c r="Q15" s="32" t="s">
        <v>313</v>
      </c>
    </row>
    <row r="16" spans="1:17" s="18" customFormat="1">
      <c r="A16" s="17" t="s">
        <v>308</v>
      </c>
      <c r="B16" s="18" t="s">
        <v>1119</v>
      </c>
      <c r="C16" s="19" t="s">
        <v>1120</v>
      </c>
      <c r="D16" s="20" t="s">
        <v>319</v>
      </c>
      <c r="E16" s="18">
        <v>-2.2799999999999998</v>
      </c>
      <c r="F16" s="18">
        <v>-2.31</v>
      </c>
      <c r="G16" s="18">
        <v>-1.41</v>
      </c>
      <c r="H16" s="18">
        <v>-2.12</v>
      </c>
      <c r="I16" s="18">
        <v>-3.16</v>
      </c>
      <c r="J16" s="18">
        <v>-1.97</v>
      </c>
      <c r="K16" s="21" t="s">
        <v>320</v>
      </c>
      <c r="Q16" s="32" t="s">
        <v>321</v>
      </c>
    </row>
    <row r="17" spans="1:106" s="18" customFormat="1">
      <c r="A17" s="17" t="s">
        <v>400</v>
      </c>
      <c r="B17" s="18" t="s">
        <v>959</v>
      </c>
      <c r="C17" s="19" t="s">
        <v>960</v>
      </c>
      <c r="D17" s="33" t="s">
        <v>322</v>
      </c>
      <c r="E17" s="18">
        <v>3.41</v>
      </c>
      <c r="F17" s="18">
        <v>2.36</v>
      </c>
      <c r="G17" s="18">
        <v>2.68</v>
      </c>
      <c r="H17" s="18">
        <v>2.14</v>
      </c>
      <c r="I17" s="18">
        <v>2.84</v>
      </c>
      <c r="J17" s="18">
        <v>1.58</v>
      </c>
      <c r="K17" s="21" t="s">
        <v>323</v>
      </c>
    </row>
    <row r="18" spans="1:106" s="15" customFormat="1">
      <c r="A18" s="14"/>
      <c r="D18" s="16" t="s">
        <v>324</v>
      </c>
    </row>
    <row r="19" spans="1:106" s="35" customFormat="1" ht="25.5">
      <c r="A19" s="34" t="s">
        <v>400</v>
      </c>
      <c r="B19" s="35" t="s">
        <v>1027</v>
      </c>
      <c r="C19" s="59" t="s">
        <v>1028</v>
      </c>
      <c r="D19" s="60" t="s">
        <v>325</v>
      </c>
      <c r="E19" s="35">
        <v>1.1200000000000001</v>
      </c>
      <c r="F19" s="35">
        <v>1</v>
      </c>
      <c r="G19" s="35">
        <v>1.67</v>
      </c>
      <c r="H19" s="35">
        <v>1.47</v>
      </c>
      <c r="I19" s="35">
        <v>2.4900000000000002</v>
      </c>
      <c r="J19" s="35">
        <v>1.86</v>
      </c>
      <c r="K19" s="36" t="s">
        <v>326</v>
      </c>
    </row>
    <row r="20" spans="1:106" s="28" customFormat="1" ht="25.5">
      <c r="A20" s="27" t="s">
        <v>308</v>
      </c>
      <c r="B20" s="28" t="s">
        <v>1069</v>
      </c>
      <c r="C20" s="29" t="s">
        <v>1070</v>
      </c>
      <c r="D20" s="30" t="s">
        <v>327</v>
      </c>
      <c r="E20" s="28">
        <v>-1.05</v>
      </c>
      <c r="F20" s="28">
        <v>-0.61</v>
      </c>
      <c r="G20" s="28">
        <v>-1.5</v>
      </c>
      <c r="H20" s="28">
        <v>-1.26</v>
      </c>
      <c r="I20" s="28">
        <v>-1.36</v>
      </c>
      <c r="J20" s="28">
        <v>-1.31</v>
      </c>
      <c r="K20" s="31" t="s">
        <v>250</v>
      </c>
    </row>
    <row r="21" spans="1:106" s="15" customFormat="1">
      <c r="A21" s="14"/>
      <c r="D21" s="16" t="s">
        <v>713</v>
      </c>
    </row>
    <row r="22" spans="1:106" s="28" customFormat="1" ht="51">
      <c r="A22" s="27" t="s">
        <v>400</v>
      </c>
      <c r="B22" s="28" t="s">
        <v>995</v>
      </c>
      <c r="C22" s="29" t="s">
        <v>996</v>
      </c>
      <c r="D22" s="30" t="s">
        <v>285</v>
      </c>
      <c r="E22" s="28">
        <v>1.69</v>
      </c>
      <c r="F22" s="28">
        <v>1.87</v>
      </c>
      <c r="G22" s="28">
        <v>2</v>
      </c>
      <c r="H22" s="28">
        <v>1.89</v>
      </c>
      <c r="I22" s="28">
        <v>2.76</v>
      </c>
      <c r="J22" s="28">
        <v>3.34</v>
      </c>
      <c r="K22" s="31" t="s">
        <v>286</v>
      </c>
    </row>
    <row r="23" spans="1:106" s="18" customFormat="1">
      <c r="A23" s="17" t="s">
        <v>308</v>
      </c>
      <c r="B23" s="18" t="s">
        <v>1015</v>
      </c>
      <c r="C23" s="19" t="s">
        <v>1016</v>
      </c>
      <c r="D23" s="20" t="s">
        <v>287</v>
      </c>
      <c r="E23" s="18">
        <v>-0.81</v>
      </c>
      <c r="F23" s="18">
        <v>-1.24</v>
      </c>
      <c r="G23" s="18">
        <v>-1.1499999999999999</v>
      </c>
      <c r="H23" s="18">
        <v>-1.4</v>
      </c>
      <c r="I23" s="18">
        <v>-1.1599999999999999</v>
      </c>
      <c r="J23" s="18">
        <v>-1.34</v>
      </c>
      <c r="K23" s="21" t="s">
        <v>288</v>
      </c>
    </row>
    <row r="24" spans="1:106" s="18" customFormat="1">
      <c r="A24" s="17" t="s">
        <v>308</v>
      </c>
      <c r="B24" s="18" t="s">
        <v>1012</v>
      </c>
      <c r="C24" s="19" t="s">
        <v>1013</v>
      </c>
      <c r="D24" s="20" t="s">
        <v>289</v>
      </c>
      <c r="E24" s="18">
        <v>-2.15</v>
      </c>
      <c r="F24" s="18">
        <v>-3.3</v>
      </c>
      <c r="G24" s="18">
        <v>-2.17</v>
      </c>
      <c r="H24" s="18">
        <v>-2.76</v>
      </c>
      <c r="I24" s="18">
        <v>-3.41</v>
      </c>
      <c r="J24" s="18">
        <v>-3.58</v>
      </c>
      <c r="K24" s="21" t="s">
        <v>290</v>
      </c>
    </row>
    <row r="25" spans="1:106" s="11" customFormat="1">
      <c r="A25" s="10"/>
      <c r="D25" s="12" t="s">
        <v>786</v>
      </c>
      <c r="K25" s="13"/>
    </row>
    <row r="26" spans="1:106" s="23" customFormat="1" ht="76.5">
      <c r="A26" s="22" t="s">
        <v>308</v>
      </c>
      <c r="B26" s="23" t="s">
        <v>884</v>
      </c>
      <c r="C26" s="24" t="s">
        <v>885</v>
      </c>
      <c r="D26" s="25" t="s">
        <v>291</v>
      </c>
      <c r="E26" s="23">
        <v>-1.17</v>
      </c>
      <c r="F26" s="23">
        <v>-1.83</v>
      </c>
      <c r="G26" s="23">
        <v>-2.86</v>
      </c>
      <c r="H26" s="23">
        <v>-3.83</v>
      </c>
      <c r="I26" s="23">
        <v>-3.95</v>
      </c>
      <c r="J26" s="23">
        <v>-4.8899999999999997</v>
      </c>
      <c r="K26" s="26" t="s">
        <v>292</v>
      </c>
    </row>
    <row r="27" spans="1:106" s="18" customFormat="1" ht="25.5">
      <c r="A27" s="17" t="s">
        <v>308</v>
      </c>
      <c r="B27" s="18" t="s">
        <v>887</v>
      </c>
      <c r="C27" s="19" t="s">
        <v>888</v>
      </c>
      <c r="D27" s="20" t="s">
        <v>293</v>
      </c>
      <c r="E27" s="18">
        <v>-1.32</v>
      </c>
      <c r="F27" s="18">
        <v>-0.9</v>
      </c>
      <c r="G27" s="18">
        <v>-2.5</v>
      </c>
      <c r="H27" s="18">
        <v>-2.94</v>
      </c>
      <c r="I27" s="18">
        <v>-3.81</v>
      </c>
      <c r="J27" s="18">
        <v>-3.49</v>
      </c>
      <c r="K27" s="21" t="s">
        <v>294</v>
      </c>
    </row>
    <row r="28" spans="1:106" s="15" customFormat="1">
      <c r="A28" s="14"/>
      <c r="D28" s="16" t="s">
        <v>722</v>
      </c>
    </row>
    <row r="29" spans="1:106" s="23" customFormat="1" ht="12.75">
      <c r="A29" s="92" t="s">
        <v>400</v>
      </c>
      <c r="B29" s="73" t="s">
        <v>869</v>
      </c>
      <c r="C29" s="94" t="s">
        <v>867</v>
      </c>
      <c r="D29" s="95" t="s">
        <v>295</v>
      </c>
      <c r="E29" s="23">
        <v>0.72</v>
      </c>
      <c r="F29" s="23">
        <v>0.65</v>
      </c>
      <c r="G29" s="23">
        <v>0.66</v>
      </c>
      <c r="H29" s="23">
        <v>0.55000000000000004</v>
      </c>
      <c r="I29" s="23">
        <v>1.65</v>
      </c>
      <c r="J29" s="23">
        <v>1.1200000000000001</v>
      </c>
      <c r="K29" s="26" t="s">
        <v>296</v>
      </c>
    </row>
    <row r="30" spans="1:106" s="38" customFormat="1" ht="12.75">
      <c r="A30" s="93"/>
      <c r="B30" s="74" t="s">
        <v>866</v>
      </c>
      <c r="C30" s="94"/>
      <c r="D30" s="95"/>
      <c r="E30" s="15">
        <v>0.75</v>
      </c>
      <c r="F30" s="15">
        <v>0.78</v>
      </c>
      <c r="G30" s="15">
        <v>1.57</v>
      </c>
      <c r="H30" s="15">
        <v>1.54</v>
      </c>
      <c r="I30" s="15">
        <v>4.0999999999999996</v>
      </c>
      <c r="J30" s="15">
        <v>3.47</v>
      </c>
      <c r="K30" s="37" t="s">
        <v>296</v>
      </c>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row>
    <row r="31" spans="1:106" s="15" customFormat="1">
      <c r="A31" s="14"/>
      <c r="D31" s="16" t="s">
        <v>800</v>
      </c>
    </row>
    <row r="32" spans="1:106" ht="51">
      <c r="A32" s="39" t="s">
        <v>400</v>
      </c>
      <c r="B32" s="28" t="s">
        <v>992</v>
      </c>
      <c r="C32" s="29" t="s">
        <v>993</v>
      </c>
      <c r="D32" s="30" t="s">
        <v>297</v>
      </c>
      <c r="E32" s="28">
        <v>1.17</v>
      </c>
      <c r="F32" s="28">
        <v>1.25</v>
      </c>
      <c r="G32" s="28">
        <v>1.86</v>
      </c>
      <c r="H32" s="28">
        <v>2.25</v>
      </c>
      <c r="I32" s="28">
        <v>1.83</v>
      </c>
      <c r="J32" s="28">
        <v>1.24</v>
      </c>
      <c r="K32" s="31" t="s">
        <v>298</v>
      </c>
      <c r="L32" s="28"/>
    </row>
    <row r="33" spans="1:11" s="28" customFormat="1" ht="51">
      <c r="A33" s="27" t="s">
        <v>400</v>
      </c>
      <c r="B33" s="28" t="s">
        <v>1117</v>
      </c>
      <c r="C33" s="29" t="s">
        <v>1118</v>
      </c>
      <c r="D33" s="30" t="s">
        <v>232</v>
      </c>
      <c r="E33" s="28">
        <v>1.63</v>
      </c>
      <c r="F33" s="28">
        <v>0.78</v>
      </c>
      <c r="G33" s="28">
        <v>1.57</v>
      </c>
      <c r="H33" s="28">
        <v>1.75</v>
      </c>
      <c r="I33" s="28">
        <v>2.54</v>
      </c>
      <c r="J33" s="28">
        <v>2.14</v>
      </c>
      <c r="K33" s="31" t="s">
        <v>233</v>
      </c>
    </row>
    <row r="34" spans="1:11" s="18" customFormat="1" ht="25.5">
      <c r="A34" s="17" t="s">
        <v>400</v>
      </c>
      <c r="B34" s="18" t="s">
        <v>980</v>
      </c>
      <c r="C34" s="19" t="s">
        <v>981</v>
      </c>
      <c r="D34" s="20" t="s">
        <v>234</v>
      </c>
      <c r="E34" s="18">
        <v>1.55</v>
      </c>
      <c r="F34" s="18">
        <v>2.02</v>
      </c>
      <c r="G34" s="18">
        <v>2.0099999999999998</v>
      </c>
      <c r="H34" s="18">
        <v>2.38</v>
      </c>
      <c r="I34" s="18">
        <v>1.93</v>
      </c>
      <c r="J34" s="18">
        <v>2.15</v>
      </c>
      <c r="K34" s="21" t="s">
        <v>235</v>
      </c>
    </row>
    <row r="35" spans="1:11" s="15" customFormat="1">
      <c r="A35" s="14"/>
      <c r="D35" s="16" t="s">
        <v>796</v>
      </c>
    </row>
    <row r="36" spans="1:11" s="18" customFormat="1" ht="51">
      <c r="A36" s="17" t="s">
        <v>400</v>
      </c>
      <c r="B36" s="18" t="s">
        <v>949</v>
      </c>
      <c r="C36" s="19" t="s">
        <v>950</v>
      </c>
      <c r="D36" s="20" t="s">
        <v>236</v>
      </c>
      <c r="E36" s="18">
        <v>2.52</v>
      </c>
      <c r="F36" s="18">
        <v>1.1299999999999999</v>
      </c>
      <c r="G36" s="18">
        <v>3.01</v>
      </c>
      <c r="H36" s="18">
        <v>2.21</v>
      </c>
      <c r="I36" s="18">
        <v>2.84</v>
      </c>
      <c r="J36" s="18">
        <v>2.14</v>
      </c>
      <c r="K36" s="21" t="s">
        <v>237</v>
      </c>
    </row>
    <row r="37" spans="1:11" s="18" customFormat="1">
      <c r="A37" s="17" t="s">
        <v>308</v>
      </c>
      <c r="B37" s="18" t="s">
        <v>829</v>
      </c>
      <c r="C37" s="19" t="s">
        <v>830</v>
      </c>
      <c r="D37" s="20" t="s">
        <v>238</v>
      </c>
      <c r="E37" s="18">
        <v>-0.96</v>
      </c>
      <c r="F37" s="18">
        <v>-1.01</v>
      </c>
      <c r="G37" s="18">
        <v>-1.91</v>
      </c>
      <c r="H37" s="18">
        <v>-1.85</v>
      </c>
      <c r="I37" s="18">
        <v>-2.36</v>
      </c>
      <c r="J37" s="18">
        <v>-1.33</v>
      </c>
      <c r="K37" s="21" t="s">
        <v>239</v>
      </c>
    </row>
    <row r="38" spans="1:11" s="18" customFormat="1">
      <c r="A38" s="17" t="s">
        <v>308</v>
      </c>
      <c r="B38" s="18" t="s">
        <v>986</v>
      </c>
      <c r="C38" s="19" t="s">
        <v>987</v>
      </c>
      <c r="D38" s="20" t="s">
        <v>240</v>
      </c>
      <c r="E38" s="18">
        <v>-1.29</v>
      </c>
      <c r="F38" s="18">
        <v>-1.74</v>
      </c>
      <c r="G38" s="18">
        <v>-1.92</v>
      </c>
      <c r="H38" s="18">
        <v>-2.09</v>
      </c>
      <c r="I38" s="18">
        <v>-2.82</v>
      </c>
      <c r="J38" s="18">
        <v>-2.0499999999999998</v>
      </c>
      <c r="K38" s="21" t="s">
        <v>241</v>
      </c>
    </row>
    <row r="39" spans="1:11" s="18" customFormat="1">
      <c r="A39" s="17" t="s">
        <v>308</v>
      </c>
      <c r="B39" s="18" t="s">
        <v>894</v>
      </c>
      <c r="C39" s="19" t="s">
        <v>895</v>
      </c>
      <c r="D39" s="20" t="s">
        <v>242</v>
      </c>
      <c r="E39" s="18">
        <v>-0.84</v>
      </c>
      <c r="F39" s="18">
        <v>-1.53</v>
      </c>
      <c r="G39" s="18">
        <v>-1.45</v>
      </c>
      <c r="H39" s="18">
        <v>-1.49</v>
      </c>
      <c r="I39" s="18">
        <v>-2.29</v>
      </c>
      <c r="J39" s="18">
        <v>-2.12</v>
      </c>
      <c r="K39" s="21" t="s">
        <v>243</v>
      </c>
    </row>
    <row r="40" spans="1:11" s="42" customFormat="1">
      <c r="A40" s="41"/>
      <c r="D40" s="16" t="s">
        <v>244</v>
      </c>
    </row>
    <row r="41" spans="1:11" s="28" customFormat="1">
      <c r="A41" s="27" t="s">
        <v>308</v>
      </c>
      <c r="B41" s="28" t="s">
        <v>1006</v>
      </c>
      <c r="C41" s="29" t="s">
        <v>1007</v>
      </c>
      <c r="D41" s="30" t="s">
        <v>1008</v>
      </c>
      <c r="E41" s="28">
        <v>-1.29</v>
      </c>
      <c r="F41" s="28">
        <v>-2.0499999999999998</v>
      </c>
      <c r="G41" s="28">
        <v>-1.17</v>
      </c>
      <c r="H41" s="28">
        <v>-1.21</v>
      </c>
      <c r="I41" s="28">
        <v>-1.17</v>
      </c>
      <c r="J41" s="28">
        <v>-1.33</v>
      </c>
      <c r="K41" s="31" t="s">
        <v>245</v>
      </c>
    </row>
    <row r="42" spans="1:11" s="18" customFormat="1">
      <c r="A42" s="17" t="s">
        <v>308</v>
      </c>
      <c r="B42" s="18" t="s">
        <v>1086</v>
      </c>
      <c r="C42" s="19" t="s">
        <v>1087</v>
      </c>
      <c r="D42" s="20" t="s">
        <v>246</v>
      </c>
      <c r="E42" s="18">
        <v>-0.73</v>
      </c>
      <c r="F42" s="18">
        <v>-1.6</v>
      </c>
      <c r="G42" s="18">
        <v>-2.41</v>
      </c>
      <c r="H42" s="18">
        <v>-2.64</v>
      </c>
      <c r="I42" s="18">
        <v>-4.26</v>
      </c>
      <c r="J42" s="18">
        <v>-3.87</v>
      </c>
      <c r="K42" s="21" t="s">
        <v>247</v>
      </c>
    </row>
    <row r="43" spans="1:11" s="28" customFormat="1" ht="25.5">
      <c r="A43" s="27" t="s">
        <v>308</v>
      </c>
      <c r="B43" s="28" t="s">
        <v>952</v>
      </c>
      <c r="C43" s="29" t="s">
        <v>953</v>
      </c>
      <c r="D43" s="30" t="s">
        <v>248</v>
      </c>
      <c r="E43" s="28">
        <v>-0.83</v>
      </c>
      <c r="F43" s="28">
        <v>-0.61</v>
      </c>
      <c r="G43" s="28">
        <v>-2.2799999999999998</v>
      </c>
      <c r="H43" s="28">
        <v>-1.53</v>
      </c>
      <c r="I43" s="28">
        <v>-3.32</v>
      </c>
      <c r="J43" s="28">
        <v>-1.82</v>
      </c>
      <c r="K43" s="31" t="s">
        <v>249</v>
      </c>
    </row>
    <row r="44" spans="1:11" s="18" customFormat="1" ht="51">
      <c r="A44" s="17" t="s">
        <v>308</v>
      </c>
      <c r="B44" s="18" t="s">
        <v>906</v>
      </c>
      <c r="C44" s="19" t="s">
        <v>907</v>
      </c>
      <c r="D44" s="20" t="s">
        <v>212</v>
      </c>
      <c r="E44" s="18">
        <v>-0.92</v>
      </c>
      <c r="F44" s="18">
        <v>-0.69</v>
      </c>
      <c r="G44" s="18">
        <v>-1.62</v>
      </c>
      <c r="H44" s="18">
        <v>-2.48</v>
      </c>
      <c r="I44" s="18">
        <v>-2.11</v>
      </c>
      <c r="J44" s="18">
        <v>-2.06</v>
      </c>
      <c r="K44" s="21" t="s">
        <v>213</v>
      </c>
    </row>
    <row r="45" spans="1:11" s="28" customFormat="1">
      <c r="A45" s="27" t="s">
        <v>308</v>
      </c>
      <c r="B45" s="28" t="s">
        <v>1101</v>
      </c>
      <c r="C45" s="29" t="s">
        <v>1102</v>
      </c>
      <c r="D45" s="30" t="s">
        <v>214</v>
      </c>
      <c r="E45" s="28">
        <v>-0.93</v>
      </c>
      <c r="F45" s="28">
        <v>-1.88</v>
      </c>
      <c r="G45" s="28">
        <v>-2.54</v>
      </c>
      <c r="H45" s="28">
        <v>-3.98</v>
      </c>
      <c r="I45" s="28">
        <v>-4.6500000000000004</v>
      </c>
      <c r="J45" s="28">
        <v>-4.55</v>
      </c>
      <c r="K45" s="31" t="s">
        <v>215</v>
      </c>
    </row>
    <row r="46" spans="1:11" s="18" customFormat="1" ht="25.5">
      <c r="A46" s="17" t="s">
        <v>308</v>
      </c>
      <c r="B46" s="18" t="s">
        <v>814</v>
      </c>
      <c r="C46" s="19" t="s">
        <v>815</v>
      </c>
      <c r="D46" s="20" t="s">
        <v>216</v>
      </c>
      <c r="E46" s="18">
        <v>-0.95</v>
      </c>
      <c r="F46" s="18">
        <v>-1.65</v>
      </c>
      <c r="G46" s="18">
        <v>-2.63</v>
      </c>
      <c r="H46" s="18">
        <v>-3.25</v>
      </c>
      <c r="I46" s="18">
        <v>-3.34</v>
      </c>
      <c r="J46" s="18">
        <v>-3.81</v>
      </c>
      <c r="K46" s="21" t="s">
        <v>217</v>
      </c>
    </row>
    <row r="47" spans="1:11" s="28" customFormat="1" ht="25.5">
      <c r="A47" s="27" t="s">
        <v>308</v>
      </c>
      <c r="B47" s="28" t="s">
        <v>1048</v>
      </c>
      <c r="C47" s="29" t="s">
        <v>1049</v>
      </c>
      <c r="D47" s="30" t="s">
        <v>218</v>
      </c>
      <c r="E47" s="28">
        <v>-1.07</v>
      </c>
      <c r="F47" s="28">
        <v>-1.05</v>
      </c>
      <c r="G47" s="28">
        <v>-1.94</v>
      </c>
      <c r="H47" s="28">
        <v>-1.65</v>
      </c>
      <c r="I47" s="28">
        <v>-2.5299999999999998</v>
      </c>
      <c r="J47" s="28">
        <v>-2.09</v>
      </c>
      <c r="K47" s="31" t="s">
        <v>219</v>
      </c>
    </row>
    <row r="48" spans="1:11" s="18" customFormat="1">
      <c r="A48" s="17" t="s">
        <v>308</v>
      </c>
      <c r="B48" s="18" t="s">
        <v>1064</v>
      </c>
      <c r="C48" s="19" t="s">
        <v>1065</v>
      </c>
      <c r="D48" s="20" t="s">
        <v>246</v>
      </c>
      <c r="E48" s="18">
        <v>-1.21</v>
      </c>
      <c r="F48" s="18">
        <v>-1.36</v>
      </c>
      <c r="G48" s="18">
        <v>-2.0299999999999998</v>
      </c>
      <c r="H48" s="18">
        <v>-2.68</v>
      </c>
      <c r="I48" s="18">
        <v>-3.46</v>
      </c>
      <c r="J48" s="18">
        <v>-3.44</v>
      </c>
      <c r="K48" s="21" t="s">
        <v>220</v>
      </c>
    </row>
    <row r="49" spans="1:11" s="18" customFormat="1">
      <c r="A49" s="17" t="s">
        <v>308</v>
      </c>
      <c r="B49" s="18" t="s">
        <v>858</v>
      </c>
      <c r="C49" s="19" t="s">
        <v>859</v>
      </c>
      <c r="D49" s="20" t="s">
        <v>221</v>
      </c>
      <c r="E49" s="18">
        <v>-1.34</v>
      </c>
      <c r="F49" s="18">
        <v>-1.36</v>
      </c>
      <c r="G49" s="18">
        <v>-2.34</v>
      </c>
      <c r="H49" s="18">
        <v>-3.59</v>
      </c>
      <c r="I49" s="18">
        <v>-2.4500000000000002</v>
      </c>
      <c r="J49" s="18">
        <v>-3.2</v>
      </c>
      <c r="K49" s="21" t="s">
        <v>222</v>
      </c>
    </row>
    <row r="50" spans="1:11" s="28" customFormat="1">
      <c r="A50" s="27" t="s">
        <v>308</v>
      </c>
      <c r="B50" s="28" t="s">
        <v>1126</v>
      </c>
      <c r="C50" s="29" t="s">
        <v>1127</v>
      </c>
      <c r="D50" s="30" t="s">
        <v>223</v>
      </c>
      <c r="E50" s="28">
        <v>-2.0499999999999998</v>
      </c>
      <c r="F50" s="28">
        <v>-1.77</v>
      </c>
      <c r="G50" s="28">
        <v>-3.77</v>
      </c>
      <c r="H50" s="28">
        <v>-4.16</v>
      </c>
      <c r="I50" s="28">
        <v>-4.68</v>
      </c>
      <c r="J50" s="28">
        <v>-3.1</v>
      </c>
      <c r="K50" s="31" t="s">
        <v>224</v>
      </c>
    </row>
    <row r="51" spans="1:11" s="18" customFormat="1" ht="38.25">
      <c r="A51" s="17" t="s">
        <v>308</v>
      </c>
      <c r="B51" s="18" t="s">
        <v>901</v>
      </c>
      <c r="C51" s="19" t="s">
        <v>902</v>
      </c>
      <c r="D51" s="20" t="s">
        <v>225</v>
      </c>
      <c r="E51" s="18">
        <v>-2.02</v>
      </c>
      <c r="F51" s="18">
        <v>-2.4500000000000002</v>
      </c>
      <c r="G51" s="18">
        <v>-1.46</v>
      </c>
      <c r="H51" s="18">
        <v>-1.27</v>
      </c>
      <c r="I51" s="18">
        <v>-2.23</v>
      </c>
      <c r="J51" s="18">
        <v>-1.43</v>
      </c>
      <c r="K51" s="21" t="s">
        <v>226</v>
      </c>
    </row>
    <row r="52" spans="1:11" s="11" customFormat="1">
      <c r="A52" s="10"/>
      <c r="D52" s="12" t="s">
        <v>718</v>
      </c>
      <c r="K52" s="13"/>
    </row>
    <row r="53" spans="1:11" s="15" customFormat="1">
      <c r="A53" s="14"/>
      <c r="D53" s="16" t="s">
        <v>227</v>
      </c>
    </row>
    <row r="54" spans="1:11" s="18" customFormat="1" ht="38.25">
      <c r="A54" s="17" t="s">
        <v>400</v>
      </c>
      <c r="B54" s="18" t="s">
        <v>832</v>
      </c>
      <c r="C54" s="19" t="s">
        <v>833</v>
      </c>
      <c r="D54" s="20" t="s">
        <v>228</v>
      </c>
      <c r="E54" s="18">
        <v>1.38</v>
      </c>
      <c r="F54" s="18">
        <v>0.87</v>
      </c>
      <c r="G54" s="18">
        <v>3.57</v>
      </c>
      <c r="H54" s="18">
        <v>3.46</v>
      </c>
      <c r="I54" s="18">
        <v>5</v>
      </c>
      <c r="J54" s="18">
        <v>4.42</v>
      </c>
      <c r="K54" s="21" t="s">
        <v>229</v>
      </c>
    </row>
    <row r="55" spans="1:11" s="11" customFormat="1">
      <c r="A55" s="10"/>
      <c r="D55" s="12" t="s">
        <v>381</v>
      </c>
    </row>
    <row r="56" spans="1:11" s="28" customFormat="1" ht="25.5">
      <c r="A56" s="27" t="s">
        <v>400</v>
      </c>
      <c r="B56" s="28" t="s">
        <v>879</v>
      </c>
      <c r="C56" s="29" t="s">
        <v>880</v>
      </c>
      <c r="D56" s="30" t="s">
        <v>230</v>
      </c>
      <c r="E56" s="28">
        <v>1.67</v>
      </c>
      <c r="F56" s="28">
        <v>1.22</v>
      </c>
      <c r="G56" s="28">
        <v>1.69</v>
      </c>
      <c r="H56" s="28">
        <v>2.34</v>
      </c>
      <c r="I56" s="28">
        <v>3.21</v>
      </c>
      <c r="J56" s="28">
        <v>2.46</v>
      </c>
      <c r="K56" s="31" t="s">
        <v>231</v>
      </c>
    </row>
    <row r="57" spans="1:11" s="18" customFormat="1" ht="12.75">
      <c r="A57" s="86" t="s">
        <v>400</v>
      </c>
      <c r="B57" s="18" t="s">
        <v>1116</v>
      </c>
      <c r="C57" s="96" t="s">
        <v>1114</v>
      </c>
      <c r="D57" s="98" t="s">
        <v>189</v>
      </c>
      <c r="E57" s="18">
        <v>1.53</v>
      </c>
      <c r="F57" s="18">
        <v>1.72</v>
      </c>
      <c r="G57" s="18">
        <v>1.63</v>
      </c>
      <c r="H57" s="18">
        <v>2.02</v>
      </c>
      <c r="I57" s="18">
        <v>1.44</v>
      </c>
      <c r="J57" s="18">
        <v>1.69</v>
      </c>
      <c r="K57" s="21" t="s">
        <v>190</v>
      </c>
    </row>
    <row r="58" spans="1:11" s="18" customFormat="1" ht="12.75">
      <c r="A58" s="87"/>
      <c r="B58" s="18" t="s">
        <v>1113</v>
      </c>
      <c r="C58" s="97"/>
      <c r="D58" s="99"/>
      <c r="E58" s="18">
        <v>1.31</v>
      </c>
      <c r="F58" s="18">
        <v>0.9</v>
      </c>
      <c r="G58" s="18">
        <v>0.86</v>
      </c>
      <c r="H58" s="18">
        <v>0.35</v>
      </c>
      <c r="I58" s="18">
        <v>-0.09</v>
      </c>
      <c r="J58" s="18">
        <v>0.11</v>
      </c>
      <c r="K58" s="21" t="s">
        <v>190</v>
      </c>
    </row>
    <row r="59" spans="1:11" s="28" customFormat="1">
      <c r="A59" s="27" t="s">
        <v>400</v>
      </c>
      <c r="B59" s="28" t="s">
        <v>1098</v>
      </c>
      <c r="C59" s="29" t="s">
        <v>1099</v>
      </c>
      <c r="D59" s="30" t="s">
        <v>191</v>
      </c>
      <c r="E59" s="28">
        <v>1.36</v>
      </c>
      <c r="F59" s="28">
        <v>1.17</v>
      </c>
      <c r="G59" s="28">
        <v>1.98</v>
      </c>
      <c r="H59" s="28">
        <v>2.08</v>
      </c>
      <c r="I59" s="28">
        <v>2.95</v>
      </c>
      <c r="J59" s="28">
        <v>2.74</v>
      </c>
      <c r="K59" s="31" t="s">
        <v>192</v>
      </c>
    </row>
    <row r="60" spans="1:11" s="18" customFormat="1" ht="25.5">
      <c r="A60" s="17" t="s">
        <v>400</v>
      </c>
      <c r="B60" s="18" t="s">
        <v>920</v>
      </c>
      <c r="C60" s="19" t="s">
        <v>921</v>
      </c>
      <c r="D60" s="20" t="s">
        <v>193</v>
      </c>
      <c r="E60" s="18">
        <v>1.1000000000000001</v>
      </c>
      <c r="F60" s="18">
        <v>0.91</v>
      </c>
      <c r="G60" s="18">
        <v>1.62</v>
      </c>
      <c r="H60" s="18">
        <v>1.27</v>
      </c>
      <c r="I60" s="18">
        <v>1.24</v>
      </c>
      <c r="J60" s="18">
        <v>1.24</v>
      </c>
      <c r="K60" s="21" t="s">
        <v>194</v>
      </c>
    </row>
    <row r="61" spans="1:11" s="18" customFormat="1">
      <c r="A61" s="17"/>
      <c r="C61" s="19"/>
      <c r="D61" s="16" t="s">
        <v>493</v>
      </c>
      <c r="K61" s="21"/>
    </row>
    <row r="62" spans="1:11" s="18" customFormat="1">
      <c r="A62" s="17" t="s">
        <v>400</v>
      </c>
      <c r="B62" s="18" t="s">
        <v>944</v>
      </c>
      <c r="C62" s="19" t="s">
        <v>945</v>
      </c>
      <c r="D62" s="20" t="s">
        <v>195</v>
      </c>
      <c r="E62" s="18">
        <v>2.14</v>
      </c>
      <c r="F62" s="18">
        <v>1.08</v>
      </c>
      <c r="G62" s="18">
        <v>1.76</v>
      </c>
      <c r="H62" s="18">
        <v>1.93</v>
      </c>
      <c r="I62" s="18">
        <v>1.82</v>
      </c>
      <c r="J62" s="18">
        <v>1.42</v>
      </c>
      <c r="K62" s="21" t="s">
        <v>196</v>
      </c>
    </row>
    <row r="63" spans="1:11" s="28" customFormat="1">
      <c r="A63" s="27" t="s">
        <v>400</v>
      </c>
      <c r="B63" s="28" t="s">
        <v>1051</v>
      </c>
      <c r="C63" s="29" t="s">
        <v>1052</v>
      </c>
      <c r="D63" s="30" t="s">
        <v>197</v>
      </c>
      <c r="E63" s="28">
        <v>1.63</v>
      </c>
      <c r="F63" s="28">
        <v>1.08</v>
      </c>
      <c r="G63" s="28">
        <v>1.6</v>
      </c>
      <c r="H63" s="28">
        <v>1.75</v>
      </c>
      <c r="I63" s="28">
        <v>2.2599999999999998</v>
      </c>
      <c r="J63" s="28">
        <v>1.84</v>
      </c>
      <c r="K63" s="31" t="s">
        <v>198</v>
      </c>
    </row>
    <row r="64" spans="1:11" s="18" customFormat="1">
      <c r="A64" s="17" t="s">
        <v>400</v>
      </c>
      <c r="B64" s="18" t="s">
        <v>942</v>
      </c>
      <c r="C64" s="19" t="s">
        <v>943</v>
      </c>
      <c r="D64" s="20" t="s">
        <v>199</v>
      </c>
      <c r="E64" s="18">
        <v>1.28</v>
      </c>
      <c r="F64" s="18">
        <v>0.68</v>
      </c>
      <c r="G64" s="18">
        <v>2.2200000000000002</v>
      </c>
      <c r="H64" s="18">
        <v>2.5</v>
      </c>
      <c r="I64" s="18">
        <v>2.36</v>
      </c>
      <c r="J64" s="18">
        <v>2.0699999999999998</v>
      </c>
      <c r="K64" s="21" t="s">
        <v>200</v>
      </c>
    </row>
    <row r="65" spans="1:17" s="28" customFormat="1">
      <c r="A65" s="43" t="s">
        <v>308</v>
      </c>
      <c r="B65" s="28" t="s">
        <v>847</v>
      </c>
      <c r="C65" s="29" t="s">
        <v>848</v>
      </c>
      <c r="D65" s="30" t="s">
        <v>201</v>
      </c>
      <c r="E65" s="28">
        <v>-0.62</v>
      </c>
      <c r="F65" s="28">
        <v>-0.97</v>
      </c>
      <c r="G65" s="28">
        <v>-1.65</v>
      </c>
      <c r="H65" s="28">
        <v>-1.97</v>
      </c>
      <c r="I65" s="28">
        <v>-1.68</v>
      </c>
      <c r="J65" s="28">
        <v>-2.46</v>
      </c>
      <c r="K65" s="31" t="s">
        <v>202</v>
      </c>
    </row>
    <row r="66" spans="1:17" s="28" customFormat="1">
      <c r="A66" s="44" t="s">
        <v>308</v>
      </c>
      <c r="B66" s="68" t="s">
        <v>894</v>
      </c>
      <c r="C66" s="29" t="s">
        <v>897</v>
      </c>
      <c r="D66" s="30" t="s">
        <v>203</v>
      </c>
      <c r="E66" s="28">
        <v>-0.84</v>
      </c>
      <c r="F66" s="28">
        <v>-1.53</v>
      </c>
      <c r="G66" s="28">
        <v>-1.45</v>
      </c>
      <c r="H66" s="28">
        <v>-1.49</v>
      </c>
      <c r="I66" s="28">
        <v>-2.29</v>
      </c>
      <c r="J66" s="28">
        <v>-2.12</v>
      </c>
    </row>
    <row r="67" spans="1:17" s="18" customFormat="1">
      <c r="A67" s="17" t="s">
        <v>308</v>
      </c>
      <c r="B67" s="63" t="s">
        <v>954</v>
      </c>
      <c r="C67" s="19" t="s">
        <v>955</v>
      </c>
      <c r="D67" s="20" t="s">
        <v>204</v>
      </c>
      <c r="E67" s="18">
        <v>-1.1200000000000001</v>
      </c>
      <c r="F67" s="18">
        <v>-0.9</v>
      </c>
      <c r="G67" s="18">
        <v>-1.6</v>
      </c>
      <c r="H67" s="18">
        <v>-1.55</v>
      </c>
      <c r="I67" s="18">
        <v>-2.2999999999999998</v>
      </c>
      <c r="J67" s="18">
        <v>-1.7</v>
      </c>
      <c r="K67" s="21" t="s">
        <v>205</v>
      </c>
    </row>
    <row r="68" spans="1:17" s="28" customFormat="1">
      <c r="A68" s="27" t="s">
        <v>308</v>
      </c>
      <c r="B68" s="72" t="s">
        <v>937</v>
      </c>
      <c r="C68" s="29" t="s">
        <v>938</v>
      </c>
      <c r="D68" s="30" t="s">
        <v>199</v>
      </c>
      <c r="E68" s="28">
        <v>-1.53</v>
      </c>
      <c r="F68" s="28">
        <v>-1.61</v>
      </c>
      <c r="G68" s="28">
        <v>-1.71</v>
      </c>
      <c r="H68" s="28">
        <v>-2.1</v>
      </c>
      <c r="I68" s="28">
        <v>-1.54</v>
      </c>
      <c r="J68" s="28">
        <v>-1.8</v>
      </c>
      <c r="K68" s="31" t="s">
        <v>206</v>
      </c>
    </row>
    <row r="69" spans="1:17" s="28" customFormat="1">
      <c r="A69" s="27"/>
      <c r="B69" s="72"/>
      <c r="C69" s="29"/>
      <c r="D69" s="12" t="s">
        <v>207</v>
      </c>
      <c r="K69" s="31"/>
    </row>
    <row r="70" spans="1:17" s="18" customFormat="1" ht="25.5">
      <c r="A70" s="17" t="s">
        <v>308</v>
      </c>
      <c r="B70" s="63" t="s">
        <v>1053</v>
      </c>
      <c r="C70" s="19" t="s">
        <v>1054</v>
      </c>
      <c r="D70" s="20" t="s">
        <v>208</v>
      </c>
      <c r="E70" s="18">
        <v>-1.42</v>
      </c>
      <c r="F70" s="18">
        <v>-1.44</v>
      </c>
      <c r="G70" s="18">
        <v>-2.69</v>
      </c>
      <c r="H70" s="18">
        <v>-3.49</v>
      </c>
      <c r="I70" s="18">
        <v>-4.66</v>
      </c>
      <c r="J70" s="18">
        <v>-2.79</v>
      </c>
      <c r="K70" s="21" t="s">
        <v>209</v>
      </c>
    </row>
    <row r="71" spans="1:17" s="11" customFormat="1" ht="36">
      <c r="A71" s="10"/>
      <c r="B71" s="84"/>
      <c r="C71" s="84"/>
      <c r="D71" s="12" t="s">
        <v>472</v>
      </c>
      <c r="E71" s="45"/>
      <c r="F71" s="45"/>
      <c r="G71" s="45"/>
      <c r="H71" s="45"/>
      <c r="I71" s="45"/>
      <c r="J71" s="45"/>
    </row>
    <row r="72" spans="1:17" s="23" customFormat="1" ht="63.75">
      <c r="A72" s="22" t="s">
        <v>400</v>
      </c>
      <c r="B72" s="75" t="s">
        <v>962</v>
      </c>
      <c r="C72" s="46" t="s">
        <v>963</v>
      </c>
      <c r="D72" s="47" t="s">
        <v>210</v>
      </c>
      <c r="E72" s="23">
        <v>1.1399999999999999</v>
      </c>
      <c r="F72" s="23">
        <v>1.26</v>
      </c>
      <c r="G72" s="23">
        <v>1.51</v>
      </c>
      <c r="H72" s="23">
        <v>2.17</v>
      </c>
      <c r="I72" s="23">
        <v>2.59</v>
      </c>
      <c r="J72" s="23">
        <v>2.33</v>
      </c>
      <c r="K72" s="26" t="s">
        <v>211</v>
      </c>
      <c r="P72" s="23" t="s">
        <v>170</v>
      </c>
      <c r="Q72" s="23" t="s">
        <v>171</v>
      </c>
    </row>
    <row r="73" spans="1:17" s="23" customFormat="1" ht="25.5">
      <c r="A73" s="22" t="s">
        <v>400</v>
      </c>
      <c r="B73" s="75" t="s">
        <v>826</v>
      </c>
      <c r="C73" s="24" t="s">
        <v>827</v>
      </c>
      <c r="D73" s="25" t="s">
        <v>172</v>
      </c>
      <c r="E73" s="23">
        <v>0.84</v>
      </c>
      <c r="F73" s="23">
        <v>0.91</v>
      </c>
      <c r="G73" s="23">
        <v>1.47</v>
      </c>
      <c r="H73" s="23">
        <v>1.89</v>
      </c>
      <c r="I73" s="23">
        <v>2.08</v>
      </c>
      <c r="J73" s="23">
        <v>2.38</v>
      </c>
      <c r="K73" s="26" t="s">
        <v>173</v>
      </c>
    </row>
    <row r="74" spans="1:17" s="23" customFormat="1">
      <c r="A74" s="22" t="s">
        <v>308</v>
      </c>
      <c r="B74" s="75" t="s">
        <v>923</v>
      </c>
      <c r="C74" s="24" t="s">
        <v>924</v>
      </c>
      <c r="D74" s="25" t="s">
        <v>174</v>
      </c>
      <c r="E74" s="23">
        <v>-0.77</v>
      </c>
      <c r="F74" s="23">
        <v>-1.37</v>
      </c>
      <c r="G74" s="23">
        <v>-2.29</v>
      </c>
      <c r="H74" s="23">
        <v>-2.16</v>
      </c>
      <c r="I74" s="23">
        <v>-3.1</v>
      </c>
      <c r="J74" s="23">
        <v>-3.11</v>
      </c>
      <c r="K74" s="26" t="s">
        <v>175</v>
      </c>
    </row>
    <row r="75" spans="1:17" s="28" customFormat="1" ht="12.75">
      <c r="A75" s="100" t="s">
        <v>308</v>
      </c>
      <c r="B75" s="68" t="s">
        <v>988</v>
      </c>
      <c r="C75" s="96" t="s">
        <v>989</v>
      </c>
      <c r="D75" s="98" t="s">
        <v>176</v>
      </c>
      <c r="E75" s="28">
        <v>0.02</v>
      </c>
      <c r="F75" s="28">
        <v>-7.0000000000000007E-2</v>
      </c>
      <c r="G75" s="28">
        <v>0.05</v>
      </c>
      <c r="H75" s="28">
        <v>-0.41</v>
      </c>
      <c r="I75" s="28">
        <v>-0.31</v>
      </c>
      <c r="J75" s="28">
        <v>-0.12</v>
      </c>
      <c r="K75" s="31" t="s">
        <v>177</v>
      </c>
    </row>
    <row r="76" spans="1:17" s="28" customFormat="1" ht="31.5" customHeight="1">
      <c r="A76" s="100"/>
      <c r="B76" s="68" t="s">
        <v>990</v>
      </c>
      <c r="C76" s="101"/>
      <c r="D76" s="99"/>
      <c r="E76" s="28">
        <v>-0.96</v>
      </c>
      <c r="F76" s="28">
        <v>-3.35</v>
      </c>
      <c r="G76" s="28">
        <v>-2.67</v>
      </c>
      <c r="H76" s="28">
        <v>-3.88</v>
      </c>
      <c r="I76" s="28">
        <v>-3.65</v>
      </c>
      <c r="J76" s="28">
        <v>-4.67</v>
      </c>
      <c r="K76" s="28" t="s">
        <v>177</v>
      </c>
      <c r="L76" s="28" t="s">
        <v>178</v>
      </c>
    </row>
    <row r="77" spans="1:17" s="23" customFormat="1" ht="25.5">
      <c r="A77" s="22" t="s">
        <v>308</v>
      </c>
      <c r="B77" s="85" t="s">
        <v>1033</v>
      </c>
      <c r="C77" s="24" t="s">
        <v>1034</v>
      </c>
      <c r="D77" s="25" t="s">
        <v>179</v>
      </c>
      <c r="E77" s="23">
        <v>-1.41</v>
      </c>
      <c r="F77" s="23">
        <v>-1.78</v>
      </c>
      <c r="G77" s="23">
        <v>-2.15</v>
      </c>
      <c r="H77" s="23">
        <v>-2.15</v>
      </c>
      <c r="I77" s="23">
        <v>-4.28</v>
      </c>
      <c r="J77" s="23">
        <v>-4.59</v>
      </c>
      <c r="K77" s="26" t="s">
        <v>180</v>
      </c>
      <c r="L77" s="23" t="s">
        <v>181</v>
      </c>
    </row>
    <row r="78" spans="1:17" s="28" customFormat="1">
      <c r="A78" s="27" t="s">
        <v>308</v>
      </c>
      <c r="B78" s="72" t="s">
        <v>983</v>
      </c>
      <c r="C78" s="29" t="s">
        <v>984</v>
      </c>
      <c r="D78" s="30" t="s">
        <v>182</v>
      </c>
      <c r="E78" s="28">
        <v>-1.47</v>
      </c>
      <c r="F78" s="28">
        <v>-1.04</v>
      </c>
      <c r="G78" s="28">
        <v>-2.83</v>
      </c>
      <c r="H78" s="28">
        <v>-2.4500000000000002</v>
      </c>
      <c r="I78" s="28">
        <v>-3.3</v>
      </c>
      <c r="J78" s="28">
        <v>-2.68</v>
      </c>
      <c r="K78" s="31" t="s">
        <v>183</v>
      </c>
    </row>
    <row r="79" spans="1:17" s="15" customFormat="1" ht="51">
      <c r="A79" s="14" t="s">
        <v>308</v>
      </c>
      <c r="B79" s="15" t="s">
        <v>909</v>
      </c>
      <c r="C79" s="24" t="s">
        <v>910</v>
      </c>
      <c r="D79" s="25" t="s">
        <v>184</v>
      </c>
      <c r="E79" s="15">
        <v>-2.4</v>
      </c>
      <c r="F79" s="15">
        <v>-2.65</v>
      </c>
      <c r="G79" s="15">
        <v>-3.3</v>
      </c>
      <c r="H79" s="15">
        <v>-3.16</v>
      </c>
      <c r="I79" s="15">
        <v>-4.83</v>
      </c>
      <c r="J79" s="15">
        <v>-4.41</v>
      </c>
      <c r="K79" s="37" t="s">
        <v>185</v>
      </c>
      <c r="L79" s="15" t="s">
        <v>186</v>
      </c>
      <c r="Q79" s="15" t="s">
        <v>187</v>
      </c>
    </row>
    <row r="80" spans="1:17" s="42" customFormat="1">
      <c r="A80" s="41"/>
      <c r="D80" s="16" t="s">
        <v>512</v>
      </c>
      <c r="E80" s="48"/>
      <c r="F80" s="48"/>
      <c r="G80" s="48"/>
      <c r="H80" s="48"/>
      <c r="I80" s="48"/>
      <c r="J80" s="48"/>
    </row>
    <row r="81" spans="1:13" s="28" customFormat="1">
      <c r="A81" s="27" t="s">
        <v>400</v>
      </c>
      <c r="B81" s="28" t="s">
        <v>1081</v>
      </c>
      <c r="C81" s="29" t="s">
        <v>1082</v>
      </c>
      <c r="D81" s="30" t="s">
        <v>188</v>
      </c>
      <c r="E81" s="28">
        <v>2.44</v>
      </c>
      <c r="F81" s="28">
        <v>1.93</v>
      </c>
      <c r="G81" s="28">
        <v>2.42</v>
      </c>
      <c r="H81" s="28">
        <v>3.18</v>
      </c>
      <c r="I81" s="28">
        <v>2.41</v>
      </c>
      <c r="J81" s="28">
        <v>1.78</v>
      </c>
      <c r="K81" s="31" t="s">
        <v>153</v>
      </c>
    </row>
    <row r="82" spans="1:13" s="18" customFormat="1">
      <c r="A82" s="17" t="s">
        <v>400</v>
      </c>
      <c r="B82" s="18" t="s">
        <v>1071</v>
      </c>
      <c r="C82" s="19" t="s">
        <v>1072</v>
      </c>
      <c r="D82" s="20" t="s">
        <v>154</v>
      </c>
      <c r="E82" s="18">
        <v>1.82</v>
      </c>
      <c r="F82" s="18">
        <v>1.48</v>
      </c>
      <c r="G82" s="18">
        <v>2.14</v>
      </c>
      <c r="H82" s="18">
        <v>2.36</v>
      </c>
      <c r="I82" s="18">
        <v>2.71</v>
      </c>
      <c r="J82" s="18">
        <v>1.53</v>
      </c>
      <c r="K82" s="21" t="s">
        <v>155</v>
      </c>
    </row>
    <row r="83" spans="1:13" s="28" customFormat="1">
      <c r="A83" s="27" t="s">
        <v>400</v>
      </c>
      <c r="B83" s="28" t="s">
        <v>1093</v>
      </c>
      <c r="C83" s="29" t="s">
        <v>1094</v>
      </c>
      <c r="D83" s="30" t="s">
        <v>156</v>
      </c>
      <c r="E83" s="28">
        <v>1.62</v>
      </c>
      <c r="F83" s="28">
        <v>1.92</v>
      </c>
      <c r="G83" s="28">
        <v>2.5099999999999998</v>
      </c>
      <c r="H83" s="28">
        <v>2.4900000000000002</v>
      </c>
      <c r="I83" s="28">
        <v>3.01</v>
      </c>
      <c r="J83" s="28">
        <v>2.71</v>
      </c>
      <c r="K83" s="31" t="s">
        <v>157</v>
      </c>
    </row>
    <row r="84" spans="1:13" s="77" customFormat="1" ht="51">
      <c r="A84" s="22" t="s">
        <v>400</v>
      </c>
      <c r="B84" s="75" t="s">
        <v>1038</v>
      </c>
      <c r="C84" s="61" t="s">
        <v>1039</v>
      </c>
      <c r="D84" s="78" t="s">
        <v>158</v>
      </c>
      <c r="E84" s="75">
        <v>1.1599999999999999</v>
      </c>
      <c r="F84" s="75">
        <v>1.06</v>
      </c>
      <c r="G84" s="75">
        <v>2.08</v>
      </c>
      <c r="H84" s="75">
        <v>1.62</v>
      </c>
      <c r="I84" s="75">
        <v>3.12</v>
      </c>
      <c r="J84" s="75">
        <v>2.82</v>
      </c>
      <c r="K84" s="76" t="s">
        <v>159</v>
      </c>
    </row>
    <row r="85" spans="1:13" s="23" customFormat="1" ht="76.5">
      <c r="A85" s="22" t="s">
        <v>400</v>
      </c>
      <c r="B85" s="23" t="s">
        <v>967</v>
      </c>
      <c r="C85" s="24" t="s">
        <v>968</v>
      </c>
      <c r="D85" s="25" t="s">
        <v>160</v>
      </c>
      <c r="E85" s="23">
        <v>1.05</v>
      </c>
      <c r="F85" s="23">
        <v>0.96</v>
      </c>
      <c r="G85" s="23">
        <v>1.24</v>
      </c>
      <c r="H85" s="23">
        <v>1.55</v>
      </c>
      <c r="I85" s="23">
        <v>1.74</v>
      </c>
      <c r="J85" s="23">
        <v>2.11</v>
      </c>
      <c r="K85" s="26" t="s">
        <v>161</v>
      </c>
      <c r="M85" s="23" t="s">
        <v>162</v>
      </c>
    </row>
    <row r="86" spans="1:13" s="28" customFormat="1">
      <c r="A86" s="27" t="s">
        <v>400</v>
      </c>
      <c r="B86" s="28" t="s">
        <v>1090</v>
      </c>
      <c r="C86" s="29" t="s">
        <v>1091</v>
      </c>
      <c r="D86" s="30" t="s">
        <v>163</v>
      </c>
      <c r="E86" s="28">
        <v>1</v>
      </c>
      <c r="F86" s="28">
        <v>0.78</v>
      </c>
      <c r="G86" s="28">
        <v>1.88</v>
      </c>
      <c r="H86" s="28">
        <v>2.12</v>
      </c>
      <c r="I86" s="28">
        <v>1.54</v>
      </c>
      <c r="J86" s="28">
        <v>1.69</v>
      </c>
      <c r="K86" s="31" t="s">
        <v>164</v>
      </c>
    </row>
    <row r="87" spans="1:13" s="18" customFormat="1" ht="38.25">
      <c r="A87" s="17" t="s">
        <v>400</v>
      </c>
      <c r="B87" s="18" t="s">
        <v>973</v>
      </c>
      <c r="C87" s="19" t="s">
        <v>974</v>
      </c>
      <c r="D87" s="20" t="s">
        <v>165</v>
      </c>
      <c r="E87" s="18">
        <v>0.77</v>
      </c>
      <c r="F87" s="18">
        <v>1.31</v>
      </c>
      <c r="G87" s="18">
        <v>1.45</v>
      </c>
      <c r="H87" s="18">
        <v>1.93</v>
      </c>
      <c r="I87" s="18">
        <v>2.95</v>
      </c>
      <c r="J87" s="18">
        <v>2.59</v>
      </c>
      <c r="K87" s="21" t="s">
        <v>166</v>
      </c>
    </row>
    <row r="88" spans="1:13" s="28" customFormat="1" ht="12.75">
      <c r="A88" s="86" t="s">
        <v>308</v>
      </c>
      <c r="B88" s="68" t="s">
        <v>875</v>
      </c>
      <c r="C88" s="104" t="s">
        <v>876</v>
      </c>
      <c r="D88" s="105" t="s">
        <v>167</v>
      </c>
      <c r="E88" s="28">
        <v>-0.66</v>
      </c>
      <c r="F88" s="28">
        <v>-0.73</v>
      </c>
      <c r="G88" s="28">
        <v>-0.39</v>
      </c>
      <c r="H88" s="28">
        <v>-0.88</v>
      </c>
      <c r="I88" s="28">
        <v>-2.36</v>
      </c>
      <c r="J88" s="28">
        <v>-1.83</v>
      </c>
    </row>
    <row r="89" spans="1:13" s="18" customFormat="1" ht="12.75">
      <c r="A89" s="103"/>
      <c r="B89" s="67" t="s">
        <v>878</v>
      </c>
      <c r="C89" s="91"/>
      <c r="D89" s="106"/>
      <c r="E89" s="18">
        <v>-2.4900000000000002</v>
      </c>
      <c r="F89" s="18">
        <v>-2.64</v>
      </c>
      <c r="G89" s="18">
        <v>-1.5</v>
      </c>
      <c r="H89" s="18">
        <v>-1.62</v>
      </c>
      <c r="I89" s="18">
        <v>-4.34</v>
      </c>
      <c r="J89" s="18">
        <v>-2.36</v>
      </c>
      <c r="K89" s="21" t="s">
        <v>168</v>
      </c>
    </row>
    <row r="90" spans="1:13" s="18" customFormat="1">
      <c r="A90" s="17" t="s">
        <v>308</v>
      </c>
      <c r="B90" s="18" t="s">
        <v>964</v>
      </c>
      <c r="C90" s="19" t="s">
        <v>965</v>
      </c>
      <c r="D90" s="20" t="s">
        <v>169</v>
      </c>
      <c r="E90" s="18">
        <v>-0.89</v>
      </c>
      <c r="F90" s="18">
        <v>-0.85</v>
      </c>
      <c r="G90" s="18">
        <v>-1.1200000000000001</v>
      </c>
      <c r="H90" s="18">
        <v>-1.31</v>
      </c>
      <c r="I90" s="18">
        <v>-1.89</v>
      </c>
      <c r="J90" s="18">
        <v>-1.66</v>
      </c>
      <c r="K90" s="21" t="s">
        <v>136</v>
      </c>
    </row>
    <row r="91" spans="1:13" s="28" customFormat="1" ht="38.25">
      <c r="A91" s="27" t="s">
        <v>308</v>
      </c>
      <c r="B91" s="28" t="s">
        <v>870</v>
      </c>
      <c r="C91" s="29" t="s">
        <v>871</v>
      </c>
      <c r="D91" s="30" t="s">
        <v>137</v>
      </c>
      <c r="E91" s="28">
        <v>-0.91</v>
      </c>
      <c r="F91" s="28">
        <v>-0.81</v>
      </c>
      <c r="G91" s="28">
        <v>-1.49</v>
      </c>
      <c r="H91" s="28">
        <v>-1.86</v>
      </c>
      <c r="I91" s="28">
        <v>-2.8</v>
      </c>
      <c r="J91" s="28">
        <v>-2.42</v>
      </c>
      <c r="K91" s="31" t="s">
        <v>138</v>
      </c>
    </row>
    <row r="92" spans="1:13" s="18" customFormat="1">
      <c r="A92" s="17" t="s">
        <v>308</v>
      </c>
      <c r="B92" s="18" t="s">
        <v>1066</v>
      </c>
      <c r="C92" s="19" t="s">
        <v>1067</v>
      </c>
      <c r="D92" s="20" t="s">
        <v>139</v>
      </c>
      <c r="E92" s="18">
        <v>-1.02</v>
      </c>
      <c r="F92" s="18">
        <v>-0.88</v>
      </c>
      <c r="G92" s="18">
        <v>-1.74</v>
      </c>
      <c r="H92" s="18">
        <v>-2.39</v>
      </c>
      <c r="I92" s="18">
        <v>-2.2000000000000002</v>
      </c>
      <c r="J92" s="18">
        <v>-2.97</v>
      </c>
      <c r="K92" s="21" t="s">
        <v>140</v>
      </c>
    </row>
    <row r="93" spans="1:13" s="69" customFormat="1" ht="12.75">
      <c r="A93" s="86" t="s">
        <v>308</v>
      </c>
      <c r="B93" s="68" t="s">
        <v>846</v>
      </c>
      <c r="C93" s="96" t="s">
        <v>999</v>
      </c>
      <c r="D93" s="109" t="s">
        <v>141</v>
      </c>
      <c r="E93" s="69">
        <v>-2.12</v>
      </c>
      <c r="F93" s="69">
        <v>-2.5099999999999998</v>
      </c>
      <c r="G93" s="69">
        <v>-1.91</v>
      </c>
      <c r="H93" s="69">
        <v>-2.2599999999999998</v>
      </c>
      <c r="I93" s="69">
        <v>-0.98</v>
      </c>
      <c r="J93" s="69">
        <v>-1.52</v>
      </c>
    </row>
    <row r="94" spans="1:13" s="66" customFormat="1" ht="12.75">
      <c r="A94" s="107"/>
      <c r="B94" s="67" t="s">
        <v>998</v>
      </c>
      <c r="C94" s="108"/>
      <c r="D94" s="91"/>
      <c r="E94" s="79">
        <v>-2.31</v>
      </c>
      <c r="F94" s="79">
        <v>-1.87</v>
      </c>
      <c r="G94" s="79">
        <v>-3.16</v>
      </c>
      <c r="H94" s="79">
        <v>-3.05</v>
      </c>
      <c r="I94" s="79">
        <v>-1.87</v>
      </c>
      <c r="J94" s="79">
        <v>-2.48</v>
      </c>
      <c r="K94" s="65" t="s">
        <v>142</v>
      </c>
    </row>
    <row r="95" spans="1:13" s="15" customFormat="1">
      <c r="A95" s="14" t="s">
        <v>308</v>
      </c>
      <c r="B95" s="15" t="s">
        <v>917</v>
      </c>
      <c r="C95" s="61" t="s">
        <v>918</v>
      </c>
      <c r="D95" s="62" t="s">
        <v>143</v>
      </c>
      <c r="E95" s="15">
        <v>-2.31</v>
      </c>
      <c r="F95" s="15">
        <v>-3.52</v>
      </c>
      <c r="G95" s="15">
        <v>-1.33</v>
      </c>
      <c r="H95" s="15">
        <v>-1.42</v>
      </c>
      <c r="I95" s="15">
        <v>-2.87</v>
      </c>
      <c r="J95" s="15">
        <v>-1.82</v>
      </c>
      <c r="K95" s="37" t="s">
        <v>144</v>
      </c>
    </row>
    <row r="96" spans="1:13" s="28" customFormat="1" ht="76.5">
      <c r="A96" s="27" t="s">
        <v>308</v>
      </c>
      <c r="B96" s="28" t="s">
        <v>1083</v>
      </c>
      <c r="C96" s="29" t="s">
        <v>1084</v>
      </c>
      <c r="D96" s="30" t="s">
        <v>145</v>
      </c>
      <c r="E96" s="28">
        <v>-1.26</v>
      </c>
      <c r="F96" s="28">
        <v>-1.72</v>
      </c>
      <c r="G96" s="28">
        <v>-1.21</v>
      </c>
      <c r="H96" s="28">
        <v>-1.3</v>
      </c>
      <c r="I96" s="28">
        <v>-2.12</v>
      </c>
      <c r="J96" s="28">
        <v>-2.23</v>
      </c>
      <c r="K96" s="31" t="s">
        <v>146</v>
      </c>
    </row>
    <row r="97" spans="1:11" s="18" customFormat="1">
      <c r="A97" s="17" t="s">
        <v>400</v>
      </c>
      <c r="B97" s="18" t="s">
        <v>970</v>
      </c>
      <c r="C97" s="19" t="s">
        <v>971</v>
      </c>
      <c r="D97" s="20" t="s">
        <v>972</v>
      </c>
      <c r="E97" s="18">
        <v>1.85</v>
      </c>
      <c r="F97" s="18">
        <v>2.25</v>
      </c>
      <c r="G97" s="18">
        <v>2.27</v>
      </c>
      <c r="H97" s="18">
        <v>3.14</v>
      </c>
      <c r="I97" s="18">
        <v>2.21</v>
      </c>
      <c r="J97" s="18">
        <v>2.2200000000000002</v>
      </c>
      <c r="K97" s="21" t="s">
        <v>147</v>
      </c>
    </row>
    <row r="98" spans="1:11" s="42" customFormat="1">
      <c r="A98" s="41"/>
      <c r="C98" s="49"/>
      <c r="D98" s="16" t="s">
        <v>448</v>
      </c>
      <c r="K98" s="50"/>
    </row>
    <row r="99" spans="1:11" s="15" customFormat="1">
      <c r="A99" s="14"/>
      <c r="D99" s="16" t="s">
        <v>148</v>
      </c>
    </row>
    <row r="100" spans="1:11" s="18" customFormat="1">
      <c r="A100" s="17" t="s">
        <v>400</v>
      </c>
      <c r="B100" s="18" t="s">
        <v>850</v>
      </c>
      <c r="C100" s="19" t="s">
        <v>851</v>
      </c>
      <c r="D100" s="20" t="s">
        <v>149</v>
      </c>
      <c r="E100" s="18">
        <v>2.72</v>
      </c>
      <c r="F100" s="18">
        <v>1.65</v>
      </c>
      <c r="G100" s="18">
        <v>2.78</v>
      </c>
      <c r="H100" s="18">
        <v>3.01</v>
      </c>
      <c r="I100" s="18">
        <v>2.9</v>
      </c>
      <c r="J100" s="18">
        <v>2.65</v>
      </c>
      <c r="K100" s="21" t="s">
        <v>150</v>
      </c>
    </row>
    <row r="101" spans="1:11" s="28" customFormat="1" ht="51">
      <c r="A101" s="27" t="s">
        <v>400</v>
      </c>
      <c r="B101" s="28" t="s">
        <v>1088</v>
      </c>
      <c r="C101" s="29" t="s">
        <v>1089</v>
      </c>
      <c r="D101" s="30" t="s">
        <v>151</v>
      </c>
      <c r="E101" s="28">
        <v>2.2400000000000002</v>
      </c>
      <c r="F101" s="28">
        <v>1.57</v>
      </c>
      <c r="G101" s="28">
        <v>2.4</v>
      </c>
      <c r="H101" s="28">
        <v>2.93</v>
      </c>
      <c r="I101" s="28">
        <v>2.97</v>
      </c>
      <c r="J101" s="28">
        <v>2.6</v>
      </c>
      <c r="K101" s="31" t="s">
        <v>152</v>
      </c>
    </row>
    <row r="102" spans="1:11" s="18" customFormat="1" ht="51">
      <c r="A102" s="17" t="s">
        <v>400</v>
      </c>
      <c r="B102" s="18" t="s">
        <v>1018</v>
      </c>
      <c r="C102" s="19" t="s">
        <v>1019</v>
      </c>
      <c r="D102" s="20" t="s">
        <v>116</v>
      </c>
      <c r="E102" s="18">
        <v>2</v>
      </c>
      <c r="F102" s="18">
        <v>0.95</v>
      </c>
      <c r="G102" s="18">
        <v>2.54</v>
      </c>
      <c r="H102" s="18">
        <v>1.83</v>
      </c>
      <c r="I102" s="18">
        <v>1.73</v>
      </c>
      <c r="J102" s="18">
        <v>1.49</v>
      </c>
      <c r="K102" s="21" t="s">
        <v>117</v>
      </c>
    </row>
    <row r="103" spans="1:11" s="28" customFormat="1">
      <c r="A103" s="27" t="s">
        <v>400</v>
      </c>
      <c r="B103" s="28" t="s">
        <v>1061</v>
      </c>
      <c r="C103" s="29" t="s">
        <v>1062</v>
      </c>
      <c r="D103" s="30" t="s">
        <v>118</v>
      </c>
      <c r="E103" s="28">
        <v>1.94</v>
      </c>
      <c r="F103" s="28">
        <v>1.67</v>
      </c>
      <c r="G103" s="28">
        <v>2.0499999999999998</v>
      </c>
      <c r="H103" s="28">
        <v>2.4500000000000002</v>
      </c>
      <c r="I103" s="28">
        <v>2.99</v>
      </c>
      <c r="J103" s="28">
        <v>2.5299999999999998</v>
      </c>
      <c r="K103" s="31" t="s">
        <v>119</v>
      </c>
    </row>
    <row r="104" spans="1:11" s="18" customFormat="1">
      <c r="A104" s="17" t="s">
        <v>400</v>
      </c>
      <c r="B104" s="18" t="s">
        <v>843</v>
      </c>
      <c r="C104" s="19" t="s">
        <v>844</v>
      </c>
      <c r="D104" s="20" t="s">
        <v>120</v>
      </c>
      <c r="E104" s="18">
        <v>1.76</v>
      </c>
      <c r="F104" s="18">
        <v>1.32</v>
      </c>
      <c r="G104" s="18">
        <v>2.48</v>
      </c>
      <c r="H104" s="18">
        <v>2.72</v>
      </c>
      <c r="I104" s="18">
        <v>3.12</v>
      </c>
      <c r="J104" s="18">
        <v>2.71</v>
      </c>
      <c r="K104" s="21" t="s">
        <v>121</v>
      </c>
    </row>
    <row r="105" spans="1:11" s="28" customFormat="1" ht="25.5">
      <c r="A105" s="27" t="s">
        <v>400</v>
      </c>
      <c r="B105" s="28" t="s">
        <v>1077</v>
      </c>
      <c r="C105" s="29" t="s">
        <v>1078</v>
      </c>
      <c r="D105" s="30" t="s">
        <v>122</v>
      </c>
      <c r="E105" s="28">
        <v>1.75</v>
      </c>
      <c r="F105" s="28">
        <v>1.25</v>
      </c>
      <c r="G105" s="28">
        <v>1.86</v>
      </c>
      <c r="H105" s="28">
        <v>1.36</v>
      </c>
      <c r="I105" s="28">
        <v>1.95</v>
      </c>
      <c r="J105" s="28">
        <v>1.37</v>
      </c>
      <c r="K105" s="31" t="s">
        <v>123</v>
      </c>
    </row>
    <row r="106" spans="1:11" s="18" customFormat="1">
      <c r="A106" s="17" t="s">
        <v>400</v>
      </c>
      <c r="B106" s="18" t="s">
        <v>852</v>
      </c>
      <c r="C106" s="19" t="s">
        <v>853</v>
      </c>
      <c r="D106" s="20" t="s">
        <v>124</v>
      </c>
      <c r="E106" s="18">
        <v>1.62</v>
      </c>
      <c r="F106" s="18">
        <v>1.92</v>
      </c>
      <c r="G106" s="18">
        <v>2.2400000000000002</v>
      </c>
      <c r="H106" s="18">
        <v>2.46</v>
      </c>
      <c r="I106" s="18">
        <v>3.58</v>
      </c>
      <c r="J106" s="18">
        <v>3.94</v>
      </c>
      <c r="K106" s="21" t="s">
        <v>125</v>
      </c>
    </row>
    <row r="107" spans="1:11" s="28" customFormat="1" ht="25.5">
      <c r="A107" s="27" t="s">
        <v>400</v>
      </c>
      <c r="B107" s="28" t="s">
        <v>1043</v>
      </c>
      <c r="C107" s="29" t="s">
        <v>1044</v>
      </c>
      <c r="D107" s="30" t="s">
        <v>126</v>
      </c>
      <c r="E107" s="28">
        <v>1.61</v>
      </c>
      <c r="F107" s="28">
        <v>1.35</v>
      </c>
      <c r="G107" s="28">
        <v>1.39</v>
      </c>
      <c r="H107" s="28">
        <v>1.51</v>
      </c>
      <c r="I107" s="28">
        <v>1.76</v>
      </c>
      <c r="J107" s="28">
        <v>1.24</v>
      </c>
      <c r="K107" s="31" t="s">
        <v>127</v>
      </c>
    </row>
    <row r="108" spans="1:11" s="18" customFormat="1">
      <c r="A108" s="17" t="s">
        <v>400</v>
      </c>
      <c r="B108" s="18" t="s">
        <v>956</v>
      </c>
      <c r="C108" s="19" t="s">
        <v>957</v>
      </c>
      <c r="D108" s="20" t="s">
        <v>128</v>
      </c>
      <c r="E108" s="18">
        <v>1.46</v>
      </c>
      <c r="F108" s="18">
        <v>0.79</v>
      </c>
      <c r="G108" s="18">
        <v>1.5</v>
      </c>
      <c r="H108" s="18">
        <v>1.53</v>
      </c>
      <c r="I108" s="18">
        <v>2.57</v>
      </c>
      <c r="J108" s="18">
        <v>2.35</v>
      </c>
      <c r="K108" s="21" t="s">
        <v>129</v>
      </c>
    </row>
    <row r="109" spans="1:11" s="28" customFormat="1" ht="63.75">
      <c r="A109" s="27" t="s">
        <v>400</v>
      </c>
      <c r="B109" s="28" t="s">
        <v>863</v>
      </c>
      <c r="C109" s="29" t="s">
        <v>864</v>
      </c>
      <c r="D109" s="30" t="s">
        <v>130</v>
      </c>
      <c r="E109" s="28">
        <v>0.9</v>
      </c>
      <c r="F109" s="28">
        <v>1.48</v>
      </c>
      <c r="G109" s="28">
        <v>1.56</v>
      </c>
      <c r="H109" s="28">
        <v>2.08</v>
      </c>
      <c r="I109" s="28">
        <v>3.63</v>
      </c>
      <c r="J109" s="28">
        <v>3.05</v>
      </c>
      <c r="K109" s="31" t="s">
        <v>131</v>
      </c>
    </row>
    <row r="110" spans="1:11" s="52" customFormat="1" ht="36.75">
      <c r="A110" s="51"/>
      <c r="D110" s="53" t="s">
        <v>392</v>
      </c>
    </row>
    <row r="111" spans="1:11" s="28" customFormat="1">
      <c r="A111" s="27" t="s">
        <v>400</v>
      </c>
      <c r="B111" s="28" t="s">
        <v>1074</v>
      </c>
      <c r="C111" s="29" t="s">
        <v>1075</v>
      </c>
      <c r="D111" s="30" t="s">
        <v>132</v>
      </c>
      <c r="E111" s="28">
        <v>1.72</v>
      </c>
      <c r="F111" s="28">
        <v>0.75</v>
      </c>
      <c r="G111" s="28">
        <v>2.2999999999999998</v>
      </c>
      <c r="H111" s="28">
        <v>1.97</v>
      </c>
      <c r="I111" s="28">
        <v>2.4</v>
      </c>
      <c r="J111" s="28">
        <v>1.9</v>
      </c>
      <c r="K111" s="31" t="s">
        <v>133</v>
      </c>
    </row>
    <row r="112" spans="1:11" s="18" customFormat="1">
      <c r="A112" s="17" t="s">
        <v>400</v>
      </c>
      <c r="B112" s="18" t="s">
        <v>1002</v>
      </c>
      <c r="C112" s="19" t="s">
        <v>1003</v>
      </c>
      <c r="D112" s="20" t="s">
        <v>132</v>
      </c>
      <c r="E112" s="18">
        <v>1.69</v>
      </c>
      <c r="F112" s="18">
        <v>0.98</v>
      </c>
      <c r="G112" s="18">
        <v>1.94</v>
      </c>
      <c r="H112" s="18">
        <v>1.57</v>
      </c>
      <c r="I112" s="18">
        <v>2.63</v>
      </c>
      <c r="J112" s="18">
        <v>2.0099999999999998</v>
      </c>
      <c r="K112" s="21" t="s">
        <v>134</v>
      </c>
    </row>
    <row r="113" spans="1:11" s="28" customFormat="1">
      <c r="A113" s="27" t="s">
        <v>308</v>
      </c>
      <c r="B113" s="28" t="s">
        <v>838</v>
      </c>
      <c r="C113" s="29" t="s">
        <v>839</v>
      </c>
      <c r="D113" s="30" t="s">
        <v>135</v>
      </c>
      <c r="E113" s="28">
        <v>-1.1599999999999999</v>
      </c>
      <c r="F113" s="28">
        <v>-0.88</v>
      </c>
      <c r="G113" s="28">
        <v>-1.52</v>
      </c>
      <c r="H113" s="28">
        <v>-2.0699999999999998</v>
      </c>
      <c r="I113" s="28">
        <v>-3.24</v>
      </c>
      <c r="J113" s="28">
        <v>-2.15</v>
      </c>
      <c r="K113" s="31" t="s">
        <v>93</v>
      </c>
    </row>
    <row r="114" spans="1:11" s="28" customFormat="1">
      <c r="A114" s="27" t="s">
        <v>308</v>
      </c>
      <c r="B114" s="28" t="s">
        <v>926</v>
      </c>
      <c r="C114" s="29" t="s">
        <v>927</v>
      </c>
      <c r="D114" s="30" t="s">
        <v>94</v>
      </c>
      <c r="E114" s="28">
        <v>-1.25</v>
      </c>
      <c r="F114" s="28">
        <v>-1.69</v>
      </c>
      <c r="G114" s="28">
        <v>-1.32</v>
      </c>
      <c r="H114" s="28">
        <v>-1.1399999999999999</v>
      </c>
      <c r="I114" s="28">
        <v>-2.92</v>
      </c>
      <c r="J114" s="28">
        <v>-2.12</v>
      </c>
      <c r="K114" s="31" t="s">
        <v>95</v>
      </c>
    </row>
    <row r="115" spans="1:11" s="11" customFormat="1">
      <c r="A115" s="10"/>
      <c r="D115" s="12" t="s">
        <v>96</v>
      </c>
    </row>
    <row r="116" spans="1:11" s="28" customFormat="1">
      <c r="A116" s="27" t="s">
        <v>400</v>
      </c>
      <c r="B116" s="72" t="s">
        <v>1096</v>
      </c>
      <c r="C116" s="29" t="s">
        <v>1097</v>
      </c>
      <c r="D116" s="80" t="s">
        <v>55</v>
      </c>
      <c r="E116" s="72">
        <v>1.77</v>
      </c>
      <c r="F116" s="72">
        <v>0.87</v>
      </c>
      <c r="G116" s="72">
        <v>1.85</v>
      </c>
      <c r="H116" s="72">
        <v>1.81</v>
      </c>
      <c r="I116" s="72">
        <v>4.08</v>
      </c>
      <c r="J116" s="72">
        <v>2.58</v>
      </c>
      <c r="K116" s="31" t="s">
        <v>97</v>
      </c>
    </row>
    <row r="117" spans="1:11" s="18" customFormat="1">
      <c r="A117" s="17" t="s">
        <v>400</v>
      </c>
      <c r="B117" s="63" t="s">
        <v>817</v>
      </c>
      <c r="C117" s="19" t="s">
        <v>818</v>
      </c>
      <c r="D117" s="81" t="s">
        <v>56</v>
      </c>
      <c r="E117" s="63">
        <v>1.76</v>
      </c>
      <c r="F117" s="63">
        <v>1.26</v>
      </c>
      <c r="G117" s="63">
        <v>1.48</v>
      </c>
      <c r="H117" s="63">
        <v>1.33</v>
      </c>
      <c r="I117" s="63">
        <v>2.91</v>
      </c>
      <c r="J117" s="63">
        <v>1.96</v>
      </c>
      <c r="K117" s="21" t="s">
        <v>98</v>
      </c>
    </row>
    <row r="118" spans="1:11" s="28" customFormat="1">
      <c r="A118" s="27" t="s">
        <v>400</v>
      </c>
      <c r="B118" s="72" t="s">
        <v>873</v>
      </c>
      <c r="C118" s="29" t="s">
        <v>874</v>
      </c>
      <c r="D118" s="81" t="s">
        <v>56</v>
      </c>
      <c r="E118" s="72">
        <v>1.0900000000000001</v>
      </c>
      <c r="F118" s="72">
        <v>1.1200000000000001</v>
      </c>
      <c r="G118" s="72">
        <v>1.34</v>
      </c>
      <c r="H118" s="72">
        <v>1.53</v>
      </c>
      <c r="I118" s="72">
        <v>2.36</v>
      </c>
      <c r="J118" s="72">
        <v>1.49</v>
      </c>
      <c r="K118" s="31" t="s">
        <v>99</v>
      </c>
    </row>
    <row r="119" spans="1:11" s="18" customFormat="1">
      <c r="A119" s="17" t="s">
        <v>400</v>
      </c>
      <c r="B119" s="63" t="s">
        <v>929</v>
      </c>
      <c r="C119" s="19" t="s">
        <v>930</v>
      </c>
      <c r="D119" s="81" t="s">
        <v>56</v>
      </c>
      <c r="E119" s="63">
        <v>1.03</v>
      </c>
      <c r="F119" s="63">
        <v>1.08</v>
      </c>
      <c r="G119" s="63">
        <v>1.17</v>
      </c>
      <c r="H119" s="63">
        <v>1.33</v>
      </c>
      <c r="I119" s="63">
        <v>2.0699999999999998</v>
      </c>
      <c r="J119" s="63">
        <v>1.9</v>
      </c>
      <c r="K119" s="21" t="s">
        <v>100</v>
      </c>
    </row>
    <row r="120" spans="1:11" s="28" customFormat="1" ht="12.75">
      <c r="A120" s="86" t="s">
        <v>400</v>
      </c>
      <c r="B120" s="68" t="s">
        <v>819</v>
      </c>
      <c r="C120" s="96" t="s">
        <v>820</v>
      </c>
      <c r="D120" s="90" t="s">
        <v>1128</v>
      </c>
      <c r="E120" s="72">
        <v>0.92</v>
      </c>
      <c r="F120" s="72">
        <v>0.88</v>
      </c>
      <c r="G120" s="72">
        <v>1.1399999999999999</v>
      </c>
      <c r="H120" s="72">
        <v>1.22</v>
      </c>
      <c r="I120" s="72">
        <v>1.76</v>
      </c>
      <c r="J120" s="72">
        <v>1.49</v>
      </c>
      <c r="K120" s="31" t="s">
        <v>101</v>
      </c>
    </row>
    <row r="121" spans="1:11" s="18" customFormat="1" ht="12.75">
      <c r="A121" s="102"/>
      <c r="B121" s="67" t="s">
        <v>822</v>
      </c>
      <c r="C121" s="101"/>
      <c r="D121" s="91"/>
      <c r="E121" s="79">
        <v>-0.36</v>
      </c>
      <c r="F121" s="79" t="s">
        <v>1129</v>
      </c>
      <c r="G121" s="79">
        <v>0.35</v>
      </c>
      <c r="H121" s="79">
        <v>-0.11</v>
      </c>
      <c r="I121" s="79">
        <v>0</v>
      </c>
      <c r="J121" s="79">
        <v>0.11</v>
      </c>
      <c r="K121" s="21" t="s">
        <v>101</v>
      </c>
    </row>
    <row r="122" spans="1:11" s="18" customFormat="1">
      <c r="A122" s="17" t="s">
        <v>308</v>
      </c>
      <c r="B122" s="63" t="s">
        <v>1030</v>
      </c>
      <c r="C122" s="19" t="s">
        <v>1031</v>
      </c>
      <c r="D122" s="64" t="s">
        <v>46</v>
      </c>
      <c r="E122" s="63">
        <v>-0.88</v>
      </c>
      <c r="F122" s="63">
        <v>-1.03</v>
      </c>
      <c r="G122" s="63">
        <v>-2.68</v>
      </c>
      <c r="H122" s="63">
        <v>-2.5499999999999998</v>
      </c>
      <c r="I122" s="63">
        <v>-2.86</v>
      </c>
      <c r="J122" s="63">
        <v>-2.0499999999999998</v>
      </c>
      <c r="K122" s="21" t="s">
        <v>102</v>
      </c>
    </row>
    <row r="123" spans="1:11" s="28" customFormat="1">
      <c r="A123" s="27" t="s">
        <v>308</v>
      </c>
      <c r="B123" s="72" t="s">
        <v>978</v>
      </c>
      <c r="C123" s="29" t="s">
        <v>979</v>
      </c>
      <c r="D123" s="82" t="s">
        <v>56</v>
      </c>
      <c r="E123" s="72">
        <v>-0.9</v>
      </c>
      <c r="F123" s="72">
        <v>-0.7</v>
      </c>
      <c r="G123" s="72">
        <v>-1.86</v>
      </c>
      <c r="H123" s="72">
        <v>-1.49</v>
      </c>
      <c r="I123" s="72">
        <v>-2.2000000000000002</v>
      </c>
      <c r="J123" s="72">
        <v>-1.56</v>
      </c>
      <c r="K123" s="31" t="s">
        <v>103</v>
      </c>
    </row>
    <row r="124" spans="1:11" s="18" customFormat="1" ht="51">
      <c r="A124" s="17" t="s">
        <v>308</v>
      </c>
      <c r="B124" s="63" t="s">
        <v>1124</v>
      </c>
      <c r="C124" s="19" t="s">
        <v>1125</v>
      </c>
      <c r="D124" s="64" t="s">
        <v>49</v>
      </c>
      <c r="E124" s="63">
        <v>-0.97</v>
      </c>
      <c r="F124" s="63">
        <v>-1.27</v>
      </c>
      <c r="G124" s="63">
        <v>-1.22</v>
      </c>
      <c r="H124" s="63">
        <v>-1.33</v>
      </c>
      <c r="I124" s="63">
        <v>-1.79</v>
      </c>
      <c r="J124" s="63">
        <v>-1.51</v>
      </c>
      <c r="K124" s="21" t="s">
        <v>104</v>
      </c>
    </row>
    <row r="125" spans="1:11" s="28" customFormat="1">
      <c r="A125" s="27" t="s">
        <v>308</v>
      </c>
      <c r="B125" s="72" t="s">
        <v>904</v>
      </c>
      <c r="C125" s="29" t="s">
        <v>905</v>
      </c>
      <c r="D125" s="82" t="s">
        <v>51</v>
      </c>
      <c r="E125" s="72">
        <v>-1.02</v>
      </c>
      <c r="F125" s="72">
        <v>-1.25</v>
      </c>
      <c r="G125" s="72">
        <v>-1.69</v>
      </c>
      <c r="H125" s="72">
        <v>-1.6</v>
      </c>
      <c r="I125" s="72">
        <v>-2.81</v>
      </c>
      <c r="J125" s="72">
        <v>-1.78</v>
      </c>
      <c r="K125" s="31" t="s">
        <v>105</v>
      </c>
    </row>
    <row r="126" spans="1:11" s="18" customFormat="1">
      <c r="A126" s="17" t="s">
        <v>308</v>
      </c>
      <c r="B126" s="63" t="s">
        <v>1009</v>
      </c>
      <c r="C126" s="19" t="s">
        <v>1010</v>
      </c>
      <c r="D126" s="64" t="s">
        <v>56</v>
      </c>
      <c r="E126" s="63">
        <v>-1.21</v>
      </c>
      <c r="F126" s="63">
        <v>-1.0900000000000001</v>
      </c>
      <c r="G126" s="63">
        <v>-1.95</v>
      </c>
      <c r="H126" s="63">
        <v>-2.12</v>
      </c>
      <c r="I126" s="63">
        <v>-2.3199999999999998</v>
      </c>
      <c r="J126" s="63">
        <v>-2.08</v>
      </c>
      <c r="K126" s="21" t="s">
        <v>106</v>
      </c>
    </row>
    <row r="127" spans="1:11" s="28" customFormat="1" ht="63.75">
      <c r="A127" s="27" t="s">
        <v>308</v>
      </c>
      <c r="B127" s="72" t="s">
        <v>1025</v>
      </c>
      <c r="C127" s="29" t="s">
        <v>1026</v>
      </c>
      <c r="D127" s="82" t="s">
        <v>43</v>
      </c>
      <c r="E127" s="72">
        <v>-1.22</v>
      </c>
      <c r="F127" s="72">
        <v>-1</v>
      </c>
      <c r="G127" s="72">
        <v>-1.9</v>
      </c>
      <c r="H127" s="72">
        <v>-1.62</v>
      </c>
      <c r="I127" s="72">
        <v>-1.45</v>
      </c>
      <c r="J127" s="72">
        <v>-1.38</v>
      </c>
      <c r="K127" s="31" t="s">
        <v>107</v>
      </c>
    </row>
    <row r="128" spans="1:11" s="18" customFormat="1">
      <c r="A128" s="17" t="s">
        <v>308</v>
      </c>
      <c r="B128" s="63" t="s">
        <v>1004</v>
      </c>
      <c r="C128" s="19" t="s">
        <v>1005</v>
      </c>
      <c r="D128" s="64" t="s">
        <v>849</v>
      </c>
      <c r="E128" s="63">
        <v>-1.25</v>
      </c>
      <c r="F128" s="63">
        <v>-1.46</v>
      </c>
      <c r="G128" s="63">
        <v>-1.85</v>
      </c>
      <c r="H128" s="63">
        <v>-1.97</v>
      </c>
      <c r="I128" s="63">
        <v>-2.2200000000000002</v>
      </c>
      <c r="J128" s="63">
        <v>-2.59</v>
      </c>
      <c r="K128" s="21" t="s">
        <v>108</v>
      </c>
    </row>
    <row r="129" spans="1:11" s="18" customFormat="1">
      <c r="A129" s="17" t="s">
        <v>308</v>
      </c>
      <c r="B129" s="63" t="s">
        <v>1036</v>
      </c>
      <c r="C129" s="19" t="s">
        <v>1037</v>
      </c>
      <c r="D129" s="64" t="s">
        <v>38</v>
      </c>
      <c r="E129" s="63">
        <v>-2.08</v>
      </c>
      <c r="F129" s="63">
        <v>-2.36</v>
      </c>
      <c r="G129" s="63">
        <v>-1.1200000000000001</v>
      </c>
      <c r="H129" s="63">
        <v>-1.22</v>
      </c>
      <c r="I129" s="63">
        <v>-3.19</v>
      </c>
      <c r="J129" s="63">
        <v>-2.11</v>
      </c>
      <c r="K129" s="21" t="s">
        <v>109</v>
      </c>
    </row>
    <row r="130" spans="1:11" s="28" customFormat="1">
      <c r="A130" s="27" t="s">
        <v>308</v>
      </c>
      <c r="B130" s="72" t="s">
        <v>898</v>
      </c>
      <c r="C130" s="29" t="s">
        <v>899</v>
      </c>
      <c r="D130" s="82" t="s">
        <v>40</v>
      </c>
      <c r="E130" s="72">
        <v>-2.1</v>
      </c>
      <c r="F130" s="72">
        <v>-2.52</v>
      </c>
      <c r="G130" s="72">
        <v>-1.95</v>
      </c>
      <c r="H130" s="72">
        <v>-2.25</v>
      </c>
      <c r="I130" s="72">
        <v>-2.93</v>
      </c>
      <c r="J130" s="72">
        <v>-2.27</v>
      </c>
      <c r="K130" s="31" t="s">
        <v>110</v>
      </c>
    </row>
    <row r="131" spans="1:11" s="28" customFormat="1" ht="25.5">
      <c r="A131" s="27" t="s">
        <v>308</v>
      </c>
      <c r="B131" s="72" t="s">
        <v>855</v>
      </c>
      <c r="C131" s="29" t="s">
        <v>856</v>
      </c>
      <c r="D131" s="82" t="s">
        <v>33</v>
      </c>
      <c r="E131" s="72">
        <v>-1.41</v>
      </c>
      <c r="F131" s="72">
        <v>-1.28</v>
      </c>
      <c r="G131" s="72">
        <v>-2.1</v>
      </c>
      <c r="H131" s="72">
        <v>-1.51</v>
      </c>
      <c r="I131" s="72">
        <v>-2.82</v>
      </c>
      <c r="J131" s="72">
        <v>-1.79</v>
      </c>
      <c r="K131" s="31" t="s">
        <v>111</v>
      </c>
    </row>
    <row r="132" spans="1:11" s="56" customFormat="1" ht="27">
      <c r="A132" s="54" t="s">
        <v>308</v>
      </c>
      <c r="B132" s="63" t="s">
        <v>835</v>
      </c>
      <c r="C132" s="19" t="s">
        <v>836</v>
      </c>
      <c r="D132" s="83" t="s">
        <v>112</v>
      </c>
      <c r="E132" s="63">
        <v>-2.02</v>
      </c>
      <c r="F132" s="63">
        <v>-1.89</v>
      </c>
      <c r="G132" s="63">
        <v>-1.34</v>
      </c>
      <c r="H132" s="63">
        <v>-1.49</v>
      </c>
      <c r="I132" s="63">
        <v>-2.97</v>
      </c>
      <c r="J132" s="63">
        <v>-1.75</v>
      </c>
      <c r="K132" s="55" t="s">
        <v>113</v>
      </c>
    </row>
    <row r="133" spans="1:11" s="28" customFormat="1" ht="25.5">
      <c r="A133" s="27" t="s">
        <v>308</v>
      </c>
      <c r="B133" s="72" t="s">
        <v>1056</v>
      </c>
      <c r="C133" s="29" t="s">
        <v>1057</v>
      </c>
      <c r="D133" s="82" t="s">
        <v>35</v>
      </c>
      <c r="E133" s="72">
        <v>-0.89</v>
      </c>
      <c r="F133" s="72">
        <v>-1.28</v>
      </c>
      <c r="G133" s="72">
        <v>-1.17</v>
      </c>
      <c r="H133" s="72">
        <v>-1.36</v>
      </c>
      <c r="I133" s="72">
        <v>-1.38</v>
      </c>
      <c r="J133" s="72">
        <v>-1.63</v>
      </c>
      <c r="K133" s="31" t="s">
        <v>114</v>
      </c>
    </row>
    <row r="134" spans="1:11" s="18" customFormat="1" ht="25.5">
      <c r="A134" s="17" t="s">
        <v>308</v>
      </c>
      <c r="B134" s="63" t="s">
        <v>939</v>
      </c>
      <c r="C134" s="19" t="s">
        <v>940</v>
      </c>
      <c r="D134" s="64" t="s">
        <v>115</v>
      </c>
      <c r="E134" s="63">
        <v>-1.27</v>
      </c>
      <c r="F134" s="63">
        <v>-0.92</v>
      </c>
      <c r="G134" s="63">
        <v>-2.0499999999999998</v>
      </c>
      <c r="H134" s="63">
        <v>-1.98</v>
      </c>
      <c r="I134" s="63">
        <v>-2.21</v>
      </c>
      <c r="J134" s="63">
        <v>-1.61</v>
      </c>
      <c r="K134" s="21" t="s">
        <v>80</v>
      </c>
    </row>
    <row r="135" spans="1:11" s="18" customFormat="1" ht="25.5">
      <c r="A135" s="17" t="s">
        <v>308</v>
      </c>
      <c r="B135" s="63" t="s">
        <v>860</v>
      </c>
      <c r="C135" s="19" t="s">
        <v>861</v>
      </c>
      <c r="D135" s="64" t="s">
        <v>81</v>
      </c>
      <c r="E135" s="63">
        <v>-1.1599999999999999</v>
      </c>
      <c r="F135" s="63">
        <v>-0.72</v>
      </c>
      <c r="G135" s="63">
        <v>-2.36</v>
      </c>
      <c r="H135" s="63">
        <v>-2.33</v>
      </c>
      <c r="I135" s="63">
        <v>-3.37</v>
      </c>
      <c r="J135" s="63">
        <v>-2.38</v>
      </c>
      <c r="K135" s="21" t="s">
        <v>82</v>
      </c>
    </row>
    <row r="136" spans="1:11" s="18" customFormat="1" ht="38.25">
      <c r="A136" s="17" t="s">
        <v>400</v>
      </c>
      <c r="B136" s="63" t="s">
        <v>976</v>
      </c>
      <c r="C136" s="19" t="s">
        <v>977</v>
      </c>
      <c r="D136" s="64" t="s">
        <v>30</v>
      </c>
      <c r="E136" s="63">
        <v>1.47</v>
      </c>
      <c r="F136" s="63">
        <v>1.4</v>
      </c>
      <c r="G136" s="63">
        <v>1.54</v>
      </c>
      <c r="H136" s="63">
        <v>1.64</v>
      </c>
      <c r="I136" s="63">
        <v>2</v>
      </c>
      <c r="J136" s="63">
        <v>1.93</v>
      </c>
      <c r="K136" s="21" t="s">
        <v>83</v>
      </c>
    </row>
    <row r="137" spans="1:11" s="28" customFormat="1">
      <c r="A137" s="27" t="s">
        <v>400</v>
      </c>
      <c r="B137" s="72" t="s">
        <v>947</v>
      </c>
      <c r="C137" s="29" t="s">
        <v>948</v>
      </c>
      <c r="D137" s="82" t="s">
        <v>84</v>
      </c>
      <c r="E137" s="72">
        <v>1.85</v>
      </c>
      <c r="F137" s="72">
        <v>1.42</v>
      </c>
      <c r="G137" s="72">
        <v>1.91</v>
      </c>
      <c r="H137" s="72">
        <v>1.75</v>
      </c>
      <c r="I137" s="72">
        <v>1.75</v>
      </c>
      <c r="J137" s="72">
        <v>1.39</v>
      </c>
      <c r="K137" s="31" t="s">
        <v>85</v>
      </c>
    </row>
    <row r="138" spans="1:11" s="18" customFormat="1">
      <c r="A138" s="17" t="s">
        <v>400</v>
      </c>
      <c r="B138" s="63" t="s">
        <v>841</v>
      </c>
      <c r="C138" s="19" t="s">
        <v>842</v>
      </c>
      <c r="D138" s="64" t="s">
        <v>86</v>
      </c>
      <c r="E138" s="63">
        <v>1.19</v>
      </c>
      <c r="F138" s="63">
        <v>1.21</v>
      </c>
      <c r="G138" s="63">
        <v>2.85</v>
      </c>
      <c r="H138" s="63">
        <v>2.74</v>
      </c>
      <c r="I138" s="63">
        <v>3.48</v>
      </c>
      <c r="J138" s="63">
        <v>4.05</v>
      </c>
      <c r="K138" s="21" t="s">
        <v>87</v>
      </c>
    </row>
    <row r="139" spans="1:11" s="18" customFormat="1">
      <c r="A139" s="17" t="s">
        <v>308</v>
      </c>
      <c r="B139" s="63" t="s">
        <v>1045</v>
      </c>
      <c r="C139" s="19" t="s">
        <v>1046</v>
      </c>
      <c r="D139" s="64" t="s">
        <v>88</v>
      </c>
      <c r="E139" s="63">
        <v>-0.96</v>
      </c>
      <c r="F139" s="63">
        <v>-0.87</v>
      </c>
      <c r="G139" s="63">
        <v>-2.09</v>
      </c>
      <c r="H139" s="63">
        <v>-2.54</v>
      </c>
      <c r="I139" s="63">
        <v>-3.77</v>
      </c>
      <c r="J139" s="63">
        <v>-2.78</v>
      </c>
      <c r="K139" s="21" t="s">
        <v>89</v>
      </c>
    </row>
    <row r="140" spans="1:11" s="18" customFormat="1">
      <c r="A140" s="17" t="s">
        <v>308</v>
      </c>
      <c r="B140" s="63" t="s">
        <v>1041</v>
      </c>
      <c r="C140" s="19" t="s">
        <v>1042</v>
      </c>
      <c r="D140" s="64" t="s">
        <v>90</v>
      </c>
      <c r="E140" s="63">
        <v>-3.37</v>
      </c>
      <c r="F140" s="63">
        <v>-3.03</v>
      </c>
      <c r="G140" s="63">
        <v>-3.3</v>
      </c>
      <c r="H140" s="63">
        <v>-4.42</v>
      </c>
      <c r="I140" s="63">
        <v>-4.2</v>
      </c>
      <c r="J140" s="63">
        <v>-2.63</v>
      </c>
      <c r="K140" s="21" t="s">
        <v>91</v>
      </c>
    </row>
    <row r="144" spans="1:11" ht="12.75">
      <c r="A144" s="40"/>
      <c r="D144" s="40"/>
    </row>
    <row r="145" spans="1:4" ht="12.75">
      <c r="A145" s="40"/>
      <c r="D145" s="40"/>
    </row>
    <row r="146" spans="1:4" ht="12.75">
      <c r="A146" s="40"/>
      <c r="D146" s="40"/>
    </row>
    <row r="147" spans="1:4" ht="12.75">
      <c r="A147" s="40"/>
      <c r="D147" s="40"/>
    </row>
    <row r="148" spans="1:4" ht="12.75">
      <c r="A148" s="40"/>
      <c r="D148" s="40"/>
    </row>
    <row r="149" spans="1:4" ht="12.75">
      <c r="A149" s="40"/>
      <c r="D149" s="40"/>
    </row>
    <row r="150" spans="1:4" ht="12.75">
      <c r="A150" s="40"/>
      <c r="D150" s="40"/>
    </row>
    <row r="151" spans="1:4" ht="12.75">
      <c r="A151" s="40"/>
      <c r="D151" s="40"/>
    </row>
    <row r="152" spans="1:4" ht="12.75">
      <c r="A152" s="40"/>
      <c r="D152" s="40"/>
    </row>
    <row r="153" spans="1:4" ht="12.75">
      <c r="A153" s="40"/>
      <c r="D153" s="40"/>
    </row>
    <row r="154" spans="1:4" ht="12.75">
      <c r="A154" s="40"/>
      <c r="D154" s="40"/>
    </row>
    <row r="155" spans="1:4" s="28" customFormat="1" ht="12.75"/>
    <row r="156" spans="1:4" ht="12.75">
      <c r="A156" s="40"/>
      <c r="D156" s="40"/>
    </row>
    <row r="157" spans="1:4" ht="12.75">
      <c r="A157" s="40"/>
      <c r="D157" s="40"/>
    </row>
    <row r="158" spans="1:4" ht="12.75">
      <c r="A158" s="40"/>
      <c r="D158" s="40"/>
    </row>
    <row r="159" spans="1:4" ht="12.75">
      <c r="A159" s="40"/>
      <c r="D159" s="40"/>
    </row>
    <row r="160" spans="1:4" ht="12.75">
      <c r="A160" s="40"/>
      <c r="D160" s="40"/>
    </row>
    <row r="161" spans="1:4" ht="12.75">
      <c r="A161" s="40"/>
      <c r="D161" s="40"/>
    </row>
    <row r="162" spans="1:4" ht="12.75">
      <c r="A162" s="40"/>
      <c r="D162" s="40"/>
    </row>
    <row r="163" spans="1:4" ht="12.75">
      <c r="A163" s="40"/>
      <c r="D163" s="40"/>
    </row>
    <row r="170" spans="1:4" s="28" customFormat="1">
      <c r="A170" s="27"/>
      <c r="D170" s="30"/>
    </row>
    <row r="185" spans="1:4" s="28" customFormat="1">
      <c r="A185" s="27"/>
      <c r="D185" s="30"/>
    </row>
    <row r="188" spans="1:4" s="28" customFormat="1">
      <c r="A188" s="27"/>
      <c r="D188" s="30"/>
    </row>
    <row r="191" spans="1:4" s="28" customFormat="1">
      <c r="A191" s="27"/>
      <c r="D191" s="30"/>
    </row>
    <row r="192" spans="1:4" s="28" customFormat="1">
      <c r="A192" s="27"/>
      <c r="D192" s="30"/>
    </row>
    <row r="196" spans="1:4" s="28" customFormat="1">
      <c r="A196" s="27"/>
      <c r="D196" s="30"/>
    </row>
    <row r="199" spans="1:4" s="28" customFormat="1">
      <c r="A199" s="27"/>
      <c r="D199" s="30"/>
    </row>
    <row r="210" spans="1:4" s="28" customFormat="1">
      <c r="A210" s="27"/>
      <c r="D210" s="30"/>
    </row>
  </sheetData>
  <mergeCells count="21">
    <mergeCell ref="A120:A121"/>
    <mergeCell ref="C120:C121"/>
    <mergeCell ref="D120:D121"/>
    <mergeCell ref="A88:A89"/>
    <mergeCell ref="C88:C89"/>
    <mergeCell ref="D88:D89"/>
    <mergeCell ref="A93:A94"/>
    <mergeCell ref="C93:C94"/>
    <mergeCell ref="D93:D94"/>
    <mergeCell ref="A57:A58"/>
    <mergeCell ref="C57:C58"/>
    <mergeCell ref="D57:D58"/>
    <mergeCell ref="A75:A76"/>
    <mergeCell ref="C75:C76"/>
    <mergeCell ref="D75:D76"/>
    <mergeCell ref="A14:A15"/>
    <mergeCell ref="C14:C15"/>
    <mergeCell ref="D14:D15"/>
    <mergeCell ref="A29:A30"/>
    <mergeCell ref="C29:C30"/>
    <mergeCell ref="D29:D30"/>
  </mergeCells>
  <phoneticPr fontId="2" type="noConversion"/>
  <hyperlinks>
    <hyperlink ref="K78" r:id="rId1"/>
    <hyperlink ref="K89" r:id="rId2"/>
    <hyperlink ref="K100" r:id="rId3"/>
    <hyperlink ref="K94" r:id="rId4"/>
    <hyperlink ref="K15" r:id="rId5"/>
    <hyperlink ref="K95" r:id="rId6"/>
    <hyperlink ref="K13" r:id="rId7"/>
    <hyperlink ref="K12" r:id="rId8"/>
    <hyperlink ref="K11" r:id="rId9"/>
    <hyperlink ref="K9" r:id="rId10"/>
    <hyperlink ref="K7" r:id="rId11"/>
    <hyperlink ref="K68" r:id="rId12"/>
    <hyperlink ref="K130" r:id="rId13"/>
    <hyperlink ref="K129" r:id="rId14"/>
    <hyperlink ref="L77" r:id="rId15"/>
    <hyperlink ref="K77" r:id="rId16"/>
    <hyperlink ref="K127" r:id="rId17"/>
    <hyperlink ref="K126" r:id="rId18"/>
    <hyperlink ref="K67" r:id="rId19"/>
    <hyperlink ref="K125" r:id="rId20"/>
    <hyperlink ref="K124" r:id="rId21"/>
    <hyperlink ref="K123" r:id="rId22"/>
    <hyperlink ref="K122" r:id="rId23"/>
    <hyperlink ref="K121" r:id="rId24"/>
    <hyperlink ref="K75" r:id="rId25"/>
    <hyperlink ref="K29" r:id="rId26"/>
    <hyperlink ref="K30" r:id="rId27"/>
    <hyperlink ref="K118" r:id="rId28"/>
    <hyperlink ref="K17" r:id="rId29"/>
    <hyperlink ref="K64" r:id="rId30"/>
    <hyperlink ref="K117" r:id="rId31"/>
    <hyperlink ref="K8" r:id="rId32"/>
    <hyperlink ref="K81" r:id="rId33"/>
    <hyperlink ref="K101" r:id="rId34"/>
    <hyperlink ref="K103" r:id="rId35"/>
    <hyperlink ref="K116" r:id="rId36"/>
    <hyperlink ref="K104" r:id="rId37"/>
    <hyperlink ref="K106" r:id="rId38"/>
    <hyperlink ref="K72" r:id="rId39"/>
    <hyperlink ref="K107" r:id="rId40"/>
    <hyperlink ref="K62" r:id="rId41"/>
    <hyperlink ref="K102" r:id="rId42"/>
    <hyperlink ref="K4" r:id="rId43"/>
    <hyperlink ref="K137" r:id="rId44"/>
    <hyperlink ref="K82" r:id="rId45"/>
    <hyperlink ref="K105" r:id="rId46"/>
    <hyperlink ref="K57" r:id="rId47"/>
    <hyperlink ref="K136" r:id="rId48"/>
    <hyperlink ref="K119" r:id="rId49"/>
    <hyperlink ref="K5" r:id="rId50"/>
    <hyperlink ref="K48" r:id="rId51"/>
    <hyperlink ref="K111" r:id="rId52"/>
    <hyperlink ref="K112" r:id="rId53"/>
    <hyperlink ref="K22" r:id="rId54"/>
    <hyperlink ref="K56" r:id="rId55"/>
    <hyperlink ref="K24" r:id="rId56"/>
    <hyperlink ref="K63" r:id="rId57"/>
    <hyperlink ref="K33" r:id="rId58"/>
    <hyperlink ref="K83" r:id="rId59"/>
    <hyperlink ref="K34" r:id="rId60"/>
    <hyperlink ref="K108" r:id="rId61"/>
    <hyperlink ref="K54" r:id="rId62"/>
    <hyperlink ref="K58" r:id="rId63"/>
    <hyperlink ref="K32" r:id="rId64"/>
    <hyperlink ref="K84" r:id="rId65"/>
    <hyperlink ref="K19" r:id="rId66"/>
    <hyperlink ref="K60" r:id="rId67"/>
    <hyperlink ref="M85" r:id="rId68"/>
    <hyperlink ref="K85" r:id="rId69"/>
    <hyperlink ref="K86" r:id="rId70"/>
    <hyperlink ref="K120" r:id="rId71"/>
    <hyperlink ref="K109" r:id="rId72"/>
    <hyperlink ref="K73" r:id="rId73"/>
    <hyperlink ref="K87" r:id="rId74"/>
    <hyperlink ref="K65" r:id="rId75"/>
    <hyperlink ref="K42" r:id="rId76"/>
    <hyperlink ref="K23" r:id="rId77"/>
    <hyperlink ref="K43" r:id="rId78"/>
    <hyperlink ref="K133" r:id="rId79"/>
    <hyperlink ref="K90" r:id="rId80"/>
    <hyperlink ref="K44" r:id="rId81"/>
    <hyperlink ref="K45" r:id="rId82"/>
    <hyperlink ref="K46" r:id="rId83"/>
    <hyperlink ref="K139" r:id="rId84"/>
    <hyperlink ref="K37" r:id="rId85"/>
    <hyperlink ref="K92" r:id="rId86"/>
    <hyperlink ref="K20" r:id="rId87"/>
    <hyperlink ref="K47" r:id="rId88"/>
    <hyperlink ref="K135" r:id="rId89"/>
    <hyperlink ref="K113" r:id="rId90"/>
    <hyperlink ref="K50" r:id="rId91"/>
    <hyperlink ref="K26" r:id="rId92"/>
    <hyperlink ref="K10" r:id="rId93"/>
    <hyperlink ref="K128" r:id="rId94"/>
    <hyperlink ref="K49" r:id="rId95"/>
    <hyperlink ref="K27" r:id="rId96"/>
    <hyperlink ref="K114" r:id="rId97"/>
    <hyperlink ref="K51" r:id="rId98"/>
    <hyperlink ref="K96" r:id="rId99"/>
    <hyperlink ref="K134" r:id="rId100"/>
    <hyperlink ref="K41" r:id="rId101"/>
    <hyperlink ref="K38" r:id="rId102"/>
    <hyperlink ref="K131" r:id="rId103"/>
    <hyperlink ref="K132" r:id="rId104"/>
    <hyperlink ref="K79" r:id="rId105"/>
    <hyperlink ref="L79" r:id="rId106"/>
    <hyperlink ref="K138" r:id="rId107"/>
    <hyperlink ref="Q79" r:id="rId108"/>
    <hyperlink ref="P72" display="http://www.sciencedirect.com/science?_ob=ArticleURL&amp;_udi=B6T36-4JKRVXV-3&amp;_user=1480218&amp;_coverDate=04%2F17%2F2006&amp;_rdoc=1&amp;_fmt=high&amp;_orig=search&amp;_sort=d&amp;_docanchor=&amp;view=c&amp;_acct=C000053039&amp;_version=1&amp;_urlVersion=0&amp;_userid=1480218&amp;md5=bf2012cfbda15da11decc5"/>
    <hyperlink ref="K74" r:id="rId109"/>
    <hyperlink ref="K70" r:id="rId110"/>
    <hyperlink ref="K16" r:id="rId111"/>
    <hyperlink ref="K36" r:id="rId112"/>
    <hyperlink ref="K97" r:id="rId113"/>
    <hyperlink ref="K140" r:id="rId114"/>
    <hyperlink ref="K59" r:id="rId115"/>
    <hyperlink ref="K39" r:id="rId116"/>
    <hyperlink ref="K91" r:id="rId117"/>
  </hyperlinks>
  <pageMargins left="0.75" right="0.75" top="1" bottom="1" header="0.4921259845" footer="0.4921259845"/>
  <pageSetup paperSize="9" orientation="landscape" r:id="rId118"/>
  <drawing r:id="rId1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data.111</vt:lpstr>
      <vt:lpstr>FunCat.output</vt:lpstr>
      <vt:lpstr>integration</vt:lpstr>
    </vt:vector>
  </TitlesOfParts>
  <Company>CEA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Combes</dc:creator>
  <cp:lastModifiedBy>JB136263</cp:lastModifiedBy>
  <dcterms:created xsi:type="dcterms:W3CDTF">2010-04-07T14:56:25Z</dcterms:created>
  <dcterms:modified xsi:type="dcterms:W3CDTF">2013-10-11T11:27:57Z</dcterms:modified>
</cp:coreProperties>
</file>