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8385" tabRatio="691"/>
  </bookViews>
  <sheets>
    <sheet name="Figure 1" sheetId="3" r:id="rId1"/>
    <sheet name="Figure 2" sheetId="1" r:id="rId2"/>
    <sheet name="Figure 3" sheetId="2" r:id="rId3"/>
    <sheet name="Figure 4" sheetId="4" r:id="rId4"/>
    <sheet name="Figure 5" sheetId="5" r:id="rId5"/>
    <sheet name="Figure 6" sheetId="6" r:id="rId6"/>
    <sheet name="Figure 7" sheetId="7" r:id="rId7"/>
    <sheet name="Figure 8-a" sheetId="11" r:id="rId8"/>
    <sheet name="Figure 8-b" sheetId="12" r:id="rId9"/>
    <sheet name="Figure 9-a" sheetId="9" r:id="rId10"/>
    <sheet name="Figure 9-b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24519"/>
</workbook>
</file>

<file path=xl/sharedStrings.xml><?xml version="1.0" encoding="utf-8"?>
<sst xmlns="http://schemas.openxmlformats.org/spreadsheetml/2006/main" count="66" uniqueCount="17">
  <si>
    <t>X(ng/ml)</t>
  </si>
  <si>
    <t>Acceptability High(%)</t>
  </si>
  <si>
    <t>Acceptability Low(%)</t>
  </si>
  <si>
    <t>high uncertainty limit(%): method 1</t>
  </si>
  <si>
    <t xml:space="preserve"> Low uncertainty limit(%): method 1</t>
  </si>
  <si>
    <t>Concentration (ng/ml)</t>
  </si>
  <si>
    <t>Fig. 4: Uncertainty profile of the GC-FID analytical method for the quantitative determination of E-β-farnesene using Mee’s method. Acceptance limits are set at ±15%.</t>
  </si>
  <si>
    <t>Fig. 5: Uncertainty profile of the GC-FID analytical method for the quantitative determination of β-caryophyllene using Mee’s method. Acceptance limits are set at ±15%.</t>
  </si>
  <si>
    <t>Fig. 6: Uncertainty profile of the HS-GC-MS method for the determination of a carbon monoxide in human blood using Mee’s method. Acceptance limits are set at ±30%.</t>
  </si>
  <si>
    <t>Fig. 7: Uncertainty profile of the Nonaqueous Capillary electrophoresis method for the enantiomeric purity determination of S-timolol using Mee’s method. Acceptance limits are set at ±10%.</t>
  </si>
  <si>
    <r>
      <t xml:space="preserve">Fig. 9 (b) : Uncertainty profile of the CE-MS analytical method for the quantitative determination of </t>
    </r>
    <r>
      <rPr>
        <b/>
        <sz val="10"/>
        <color rgb="FF231F20"/>
        <rFont val="Times New Roman"/>
        <family val="1"/>
      </rPr>
      <t>S-MTD  in plasma treated by LLE-EK procedure</t>
    </r>
    <r>
      <rPr>
        <b/>
        <sz val="10"/>
        <color theme="1"/>
        <rFont val="Times New Roman"/>
        <family val="1"/>
      </rPr>
      <t xml:space="preserve"> using Mee’s method. Acceptance limits are set at ±30%</t>
    </r>
  </si>
  <si>
    <r>
      <t xml:space="preserve">Fig. 9 (a): Uncertainty profile of the CE-MS analytical method for the quantitative determination of </t>
    </r>
    <r>
      <rPr>
        <b/>
        <sz val="10"/>
        <color rgb="FF231F20"/>
        <rFont val="Times New Roman"/>
        <family val="1"/>
      </rPr>
      <t>S-MDMA  in plasma treated by the LLE-EK procedure</t>
    </r>
    <r>
      <rPr>
        <b/>
        <sz val="10"/>
        <color theme="1"/>
        <rFont val="Times New Roman"/>
        <family val="1"/>
      </rPr>
      <t xml:space="preserve"> using Mee’s method. Acceptance limits are set at ±30%</t>
    </r>
  </si>
  <si>
    <r>
      <t xml:space="preserve">Fig. 9 (b) : Uncertainty profile of the CE-MS analytical method for the quantitative determination of </t>
    </r>
    <r>
      <rPr>
        <b/>
        <sz val="10"/>
        <color rgb="FF231F20"/>
        <rFont val="Times New Roman"/>
        <family val="1"/>
      </rPr>
      <t>S-MTD  in plasma treated by PP-HD  procedure</t>
    </r>
    <r>
      <rPr>
        <b/>
        <sz val="10"/>
        <color theme="1"/>
        <rFont val="Times New Roman"/>
        <family val="1"/>
      </rPr>
      <t xml:space="preserve"> using Mee’s method. Acceptance limits are set at ±30%</t>
    </r>
  </si>
  <si>
    <r>
      <t xml:space="preserve">Fig. 8 (a): Uncertainty profile of the CE-MS analytical method for the quantitative determination of </t>
    </r>
    <r>
      <rPr>
        <b/>
        <sz val="10"/>
        <color rgb="FF231F20"/>
        <rFont val="Times New Roman"/>
        <family val="1"/>
      </rPr>
      <t>S-MDMA  in plasma treated by the PP-HD  procedure</t>
    </r>
    <r>
      <rPr>
        <b/>
        <sz val="10"/>
        <color theme="1"/>
        <rFont val="Times New Roman"/>
        <family val="1"/>
      </rPr>
      <t xml:space="preserve"> using Mee’s method. Acceptance limits are set at ±30%</t>
    </r>
  </si>
  <si>
    <t>Fig. 3: Uncertainty profile of the SPE-LC–MS method for the determination of 5-S-cysteinyldopa in human plasma using Mee’s method. Acceptance limits are set at ±30%.</t>
  </si>
  <si>
    <t>Fig. 2: Uncertainty profile of the LC-UV method for the determination of cloxacillin in human plasma using Mee’s method. Acceptance limits are set at ±20%</t>
  </si>
  <si>
    <r>
      <t xml:space="preserve">Fig. 1: Uncertainty profile of the </t>
    </r>
    <r>
      <rPr>
        <b/>
        <i/>
        <sz val="10"/>
        <color rgb="FF000000"/>
        <rFont val="Times New Roman"/>
        <family val="1"/>
      </rPr>
      <t xml:space="preserve">HPAE-PAD </t>
    </r>
    <r>
      <rPr>
        <b/>
        <sz val="10"/>
        <color rgb="FF000000"/>
        <rFont val="Times New Roman"/>
        <family val="1"/>
      </rPr>
      <t>method for the determination of 1-kestose in</t>
    </r>
    <r>
      <rPr>
        <b/>
        <i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fruit juices</t>
    </r>
    <r>
      <rPr>
        <b/>
        <sz val="10"/>
        <color theme="1"/>
        <rFont val="Times New Roman"/>
        <family val="1"/>
      </rPr>
      <t xml:space="preserve"> using Mee’s method. Acceptance limits are set at ±10%.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</si>
</sst>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0" xfId="0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87"/>
          <c:w val="0.86372063090521933"/>
          <c:h val="0.72572705291588535"/>
        </c:manualLayout>
      </c:layout>
      <c:scatterChart>
        <c:scatterStyle val="lineMarker"/>
        <c:ser>
          <c:idx val="0"/>
          <c:order val="0"/>
          <c:tx>
            <c:strRef>
              <c:f>[3]Feuil1!$E$1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[3]Feuil1!$B$2:$B$4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1.5</c:v>
                </c:pt>
              </c:numCache>
            </c:numRef>
          </c:xVal>
          <c:yVal>
            <c:numRef>
              <c:f>[3]Feuil1!$E$2:$E$4</c:f>
              <c:numCache>
                <c:formatCode>General</c:formatCode>
                <c:ptCount val="3"/>
                <c:pt idx="0">
                  <c:v>-1.35</c:v>
                </c:pt>
                <c:pt idx="1">
                  <c:v>6.14</c:v>
                </c:pt>
                <c:pt idx="2">
                  <c:v>1.48</c:v>
                </c:pt>
              </c:numCache>
            </c:numRef>
          </c:yVal>
        </c:ser>
        <c:ser>
          <c:idx val="1"/>
          <c:order val="1"/>
          <c:tx>
            <c:strRef>
              <c:f>[3]Feuil1!$F$1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[3]Feuil1!$B$2:$B$4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1.5</c:v>
                </c:pt>
              </c:numCache>
            </c:numRef>
          </c:xVal>
          <c:yVal>
            <c:numRef>
              <c:f>[3]Feuil1!$F$2:$F$4</c:f>
              <c:numCache>
                <c:formatCode>General</c:formatCode>
                <c:ptCount val="3"/>
                <c:pt idx="0">
                  <c:v>-8.42</c:v>
                </c:pt>
                <c:pt idx="1">
                  <c:v>0</c:v>
                </c:pt>
                <c:pt idx="2">
                  <c:v>-1.85</c:v>
                </c:pt>
              </c:numCache>
            </c:numRef>
          </c:yVal>
        </c:ser>
        <c:ser>
          <c:idx val="4"/>
          <c:order val="2"/>
          <c:tx>
            <c:strRef>
              <c:f>[3]Feuil1!$D$1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[3]Feuil1!$B$2:$B$4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1.5</c:v>
                </c:pt>
              </c:numCache>
            </c:numRef>
          </c:xVal>
          <c:yVal>
            <c:numRef>
              <c:f>[3]Feuil1!$D$2:$D$4</c:f>
              <c:numCache>
                <c:formatCode>General</c:formatCode>
                <c:ptCount val="3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</c:numCache>
            </c:numRef>
          </c:yVal>
        </c:ser>
        <c:ser>
          <c:idx val="5"/>
          <c:order val="3"/>
          <c:tx>
            <c:strRef>
              <c:f>[3]Feuil1!$C$1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[3]Feuil1!$B$2:$B$4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1.5</c:v>
                </c:pt>
              </c:numCache>
            </c:numRef>
          </c:xVal>
          <c:yVal>
            <c:numRef>
              <c:f>[3]Feuil1!$C$2:$C$4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yVal>
        </c:ser>
        <c:axId val="99366016"/>
        <c:axId val="99367552"/>
      </c:scatterChart>
      <c:valAx>
        <c:axId val="99366016"/>
        <c:scaling>
          <c:orientation val="minMax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367552"/>
        <c:crossesAt val="-25"/>
        <c:crossBetween val="midCat"/>
      </c:valAx>
      <c:valAx>
        <c:axId val="9936755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366016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103"/>
          <c:w val="0.86372063090522"/>
          <c:h val="0.72572705291588657"/>
        </c:manualLayout>
      </c:layout>
      <c:scatterChart>
        <c:scatterStyle val="lineMarker"/>
        <c:ser>
          <c:idx val="0"/>
          <c:order val="0"/>
          <c:tx>
            <c:strRef>
              <c:f>[10]Feuil1!$E$1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[10]Feuil1!$B$2:$B$4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[10]Feuil1!$E$2:$E$4</c:f>
              <c:numCache>
                <c:formatCode>General</c:formatCode>
                <c:ptCount val="3"/>
                <c:pt idx="0">
                  <c:v>6.07</c:v>
                </c:pt>
                <c:pt idx="1">
                  <c:v>6.92</c:v>
                </c:pt>
                <c:pt idx="2">
                  <c:v>2.73</c:v>
                </c:pt>
              </c:numCache>
            </c:numRef>
          </c:yVal>
        </c:ser>
        <c:ser>
          <c:idx val="1"/>
          <c:order val="1"/>
          <c:tx>
            <c:strRef>
              <c:f>[10]Feuil1!$F$1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[10]Feuil1!$B$2:$B$4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[10]Feuil1!$F$2:$F$4</c:f>
              <c:numCache>
                <c:formatCode>General</c:formatCode>
                <c:ptCount val="3"/>
                <c:pt idx="0">
                  <c:v>-15.47</c:v>
                </c:pt>
                <c:pt idx="1">
                  <c:v>-5.32</c:v>
                </c:pt>
                <c:pt idx="2">
                  <c:v>-4.53</c:v>
                </c:pt>
              </c:numCache>
            </c:numRef>
          </c:yVal>
        </c:ser>
        <c:ser>
          <c:idx val="4"/>
          <c:order val="2"/>
          <c:tx>
            <c:strRef>
              <c:f>[10]Feuil1!$D$1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[10]Feuil1!$B$2:$B$4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[10]Feuil1!$D$2:$D$4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[10]Feuil1!$C$1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[10]Feuil1!$B$2:$B$4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[10]Feuil1!$C$2:$C$4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8666752"/>
        <c:axId val="98684928"/>
      </c:scatterChart>
      <c:valAx>
        <c:axId val="98666752"/>
        <c:scaling>
          <c:orientation val="minMax"/>
          <c:max val="180.2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8684928"/>
        <c:crossesAt val="-40"/>
        <c:crossBetween val="midCat"/>
      </c:valAx>
      <c:valAx>
        <c:axId val="986849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8666752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106"/>
          <c:w val="0.86372063090522011"/>
          <c:h val="0.72572705291588691"/>
        </c:manualLayout>
      </c:layout>
      <c:scatterChart>
        <c:scatterStyle val="lineMarker"/>
        <c:ser>
          <c:idx val="0"/>
          <c:order val="0"/>
          <c:tx>
            <c:strRef>
              <c:f>[11]Feuil1!$F$1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[11]Feuil1!$B$2:$B$4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[11]Feuil1!$F$2:$F$4</c:f>
              <c:numCache>
                <c:formatCode>General</c:formatCode>
                <c:ptCount val="3"/>
                <c:pt idx="0">
                  <c:v>-23.87</c:v>
                </c:pt>
                <c:pt idx="1">
                  <c:v>-6.1</c:v>
                </c:pt>
                <c:pt idx="2">
                  <c:v>-1.59</c:v>
                </c:pt>
              </c:numCache>
            </c:numRef>
          </c:yVal>
        </c:ser>
        <c:ser>
          <c:idx val="1"/>
          <c:order val="1"/>
          <c:tx>
            <c:strRef>
              <c:f>[11]Feuil1!$E$1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[11]Feuil1!$B$2:$B$4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[11]Feuil1!$E$2:$E$4</c:f>
              <c:numCache>
                <c:formatCode>General</c:formatCode>
                <c:ptCount val="3"/>
                <c:pt idx="0">
                  <c:v>26.07</c:v>
                </c:pt>
                <c:pt idx="1">
                  <c:v>9.6999999999999993</c:v>
                </c:pt>
                <c:pt idx="2">
                  <c:v>3.79</c:v>
                </c:pt>
              </c:numCache>
            </c:numRef>
          </c:yVal>
        </c:ser>
        <c:ser>
          <c:idx val="4"/>
          <c:order val="2"/>
          <c:tx>
            <c:strRef>
              <c:f>[11]Feuil1!$D$1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[11]Feuil1!$B$2:$B$4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[11]Feuil1!$D$2:$D$4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[11]Feuil1!$C$1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[11]Feuil1!$B$2:$B$4</c:f>
              <c:numCache>
                <c:formatCode>General</c:formatCode>
                <c:ptCount val="3"/>
                <c:pt idx="0">
                  <c:v>0.5</c:v>
                </c:pt>
                <c:pt idx="1">
                  <c:v>125</c:v>
                </c:pt>
                <c:pt idx="2">
                  <c:v>175</c:v>
                </c:pt>
              </c:numCache>
            </c:numRef>
          </c:xVal>
          <c:yVal>
            <c:numRef>
              <c:f>[11]Feuil1!$C$2:$C$4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9940224"/>
        <c:axId val="99941760"/>
      </c:scatterChart>
      <c:valAx>
        <c:axId val="99940224"/>
        <c:scaling>
          <c:orientation val="minMax"/>
          <c:max val="180.2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941760"/>
        <c:crossesAt val="-40"/>
        <c:crossBetween val="midCat"/>
      </c:valAx>
      <c:valAx>
        <c:axId val="999417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940224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95"/>
          <c:w val="0.86372063090521956"/>
          <c:h val="0.72572705291588591"/>
        </c:manualLayout>
      </c:layout>
      <c:scatterChart>
        <c:scatterStyle val="lineMarker"/>
        <c:ser>
          <c:idx val="0"/>
          <c:order val="0"/>
          <c:tx>
            <c:strRef>
              <c:f>[1]Feuil1!$E$1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[1]Feuil1!$B$2:$B$5</c:f>
              <c:numCache>
                <c:formatCode>General</c:formatCode>
                <c:ptCount val="4"/>
                <c:pt idx="0">
                  <c:v>50</c:v>
                </c:pt>
                <c:pt idx="1">
                  <c:v>250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[1]Feuil1!$E$2:$E$5</c:f>
              <c:numCache>
                <c:formatCode>General</c:formatCode>
                <c:ptCount val="4"/>
                <c:pt idx="0">
                  <c:v>4.9000000000000004</c:v>
                </c:pt>
                <c:pt idx="1">
                  <c:v>1.5</c:v>
                </c:pt>
                <c:pt idx="2">
                  <c:v>4.8</c:v>
                </c:pt>
                <c:pt idx="3">
                  <c:v>8</c:v>
                </c:pt>
              </c:numCache>
            </c:numRef>
          </c:yVal>
        </c:ser>
        <c:ser>
          <c:idx val="1"/>
          <c:order val="1"/>
          <c:tx>
            <c:strRef>
              <c:f>[1]Feuil1!$F$1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[1]Feuil1!$B$2:$B$5</c:f>
              <c:numCache>
                <c:formatCode>General</c:formatCode>
                <c:ptCount val="4"/>
                <c:pt idx="0">
                  <c:v>50</c:v>
                </c:pt>
                <c:pt idx="1">
                  <c:v>250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[1]Feuil1!$F$2:$F$5</c:f>
              <c:numCache>
                <c:formatCode>General</c:formatCode>
                <c:ptCount val="4"/>
                <c:pt idx="0">
                  <c:v>-5</c:v>
                </c:pt>
                <c:pt idx="1">
                  <c:v>-2.5</c:v>
                </c:pt>
                <c:pt idx="2">
                  <c:v>-4.8</c:v>
                </c:pt>
                <c:pt idx="3">
                  <c:v>-8.3000000000000007</c:v>
                </c:pt>
              </c:numCache>
            </c:numRef>
          </c:yVal>
        </c:ser>
        <c:ser>
          <c:idx val="4"/>
          <c:order val="2"/>
          <c:tx>
            <c:strRef>
              <c:f>[1]Feuil1!$D$1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[1]Feuil1!$B$2:$B$5</c:f>
              <c:numCache>
                <c:formatCode>General</c:formatCode>
                <c:ptCount val="4"/>
                <c:pt idx="0">
                  <c:v>50</c:v>
                </c:pt>
                <c:pt idx="1">
                  <c:v>250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[1]Feuil1!$D$2:$D$5</c:f>
              <c:numCache>
                <c:formatCode>General</c:formatCode>
                <c:ptCount val="4"/>
                <c:pt idx="0">
                  <c:v>-20</c:v>
                </c:pt>
                <c:pt idx="1">
                  <c:v>-20</c:v>
                </c:pt>
                <c:pt idx="2">
                  <c:v>-20</c:v>
                </c:pt>
                <c:pt idx="3">
                  <c:v>-20</c:v>
                </c:pt>
              </c:numCache>
            </c:numRef>
          </c:yVal>
        </c:ser>
        <c:ser>
          <c:idx val="5"/>
          <c:order val="3"/>
          <c:tx>
            <c:strRef>
              <c:f>[1]Feuil1!$C$1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[1]Feuil1!$B$2:$B$5</c:f>
              <c:numCache>
                <c:formatCode>General</c:formatCode>
                <c:ptCount val="4"/>
                <c:pt idx="0">
                  <c:v>50</c:v>
                </c:pt>
                <c:pt idx="1">
                  <c:v>250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[1]Feuil1!$C$2:$C$5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yVal>
        </c:ser>
        <c:axId val="99001472"/>
        <c:axId val="99003008"/>
      </c:scatterChart>
      <c:valAx>
        <c:axId val="99001472"/>
        <c:scaling>
          <c:orientation val="minMax"/>
          <c:max val="5000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003008"/>
        <c:crossesAt val="-25"/>
        <c:crossBetween val="midCat"/>
      </c:valAx>
      <c:valAx>
        <c:axId val="9900300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001472"/>
        <c:crossesAt val="-25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67"/>
          <c:w val="0.86372063090521856"/>
          <c:h val="0.72572705291588391"/>
        </c:manualLayout>
      </c:layout>
      <c:scatterChart>
        <c:scatterStyle val="lineMarker"/>
        <c:ser>
          <c:idx val="0"/>
          <c:order val="0"/>
          <c:tx>
            <c:strRef>
              <c:f>[2]Feuil1!$F$3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[2]Feuil1!$B$4:$B$6</c:f>
              <c:numCache>
                <c:formatCode>General</c:formatCode>
                <c:ptCount val="3"/>
                <c:pt idx="0">
                  <c:v>1.6</c:v>
                </c:pt>
                <c:pt idx="1">
                  <c:v>4.8</c:v>
                </c:pt>
                <c:pt idx="2">
                  <c:v>9.6</c:v>
                </c:pt>
              </c:numCache>
            </c:numRef>
          </c:xVal>
          <c:yVal>
            <c:numRef>
              <c:f>[2]Feuil1!$F$4:$F$6</c:f>
              <c:numCache>
                <c:formatCode>General</c:formatCode>
                <c:ptCount val="3"/>
                <c:pt idx="0">
                  <c:v>16.5</c:v>
                </c:pt>
                <c:pt idx="1">
                  <c:v>18.899999999999999</c:v>
                </c:pt>
                <c:pt idx="2">
                  <c:v>24.9</c:v>
                </c:pt>
              </c:numCache>
            </c:numRef>
          </c:yVal>
        </c:ser>
        <c:ser>
          <c:idx val="1"/>
          <c:order val="1"/>
          <c:tx>
            <c:strRef>
              <c:f>[2]Feuil1!$E$3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[2]Feuil1!$B$4:$B$6</c:f>
              <c:numCache>
                <c:formatCode>General</c:formatCode>
                <c:ptCount val="3"/>
                <c:pt idx="0">
                  <c:v>1.6</c:v>
                </c:pt>
                <c:pt idx="1">
                  <c:v>4.8</c:v>
                </c:pt>
                <c:pt idx="2">
                  <c:v>9.6</c:v>
                </c:pt>
              </c:numCache>
            </c:numRef>
          </c:xVal>
          <c:yVal>
            <c:numRef>
              <c:f>[2]Feuil1!$E$4:$E$6</c:f>
              <c:numCache>
                <c:formatCode>General</c:formatCode>
                <c:ptCount val="3"/>
                <c:pt idx="0">
                  <c:v>-14.7</c:v>
                </c:pt>
                <c:pt idx="1">
                  <c:v>-15.5</c:v>
                </c:pt>
                <c:pt idx="2">
                  <c:v>-12.5</c:v>
                </c:pt>
              </c:numCache>
            </c:numRef>
          </c:yVal>
        </c:ser>
        <c:ser>
          <c:idx val="4"/>
          <c:order val="2"/>
          <c:tx>
            <c:strRef>
              <c:f>[2]Feuil1!$D$3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[2]Feuil1!$B$4:$B$6</c:f>
              <c:numCache>
                <c:formatCode>General</c:formatCode>
                <c:ptCount val="3"/>
                <c:pt idx="0">
                  <c:v>1.6</c:v>
                </c:pt>
                <c:pt idx="1">
                  <c:v>4.8</c:v>
                </c:pt>
                <c:pt idx="2">
                  <c:v>9.6</c:v>
                </c:pt>
              </c:numCache>
            </c:numRef>
          </c:xVal>
          <c:yVal>
            <c:numRef>
              <c:f>[2]Feuil1!$D$4:$D$6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[2]Feuil1!$C$3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[2]Feuil1!$B$4:$B$6</c:f>
              <c:numCache>
                <c:formatCode>General</c:formatCode>
                <c:ptCount val="3"/>
                <c:pt idx="0">
                  <c:v>1.6</c:v>
                </c:pt>
                <c:pt idx="1">
                  <c:v>4.8</c:v>
                </c:pt>
                <c:pt idx="2">
                  <c:v>9.6</c:v>
                </c:pt>
              </c:numCache>
            </c:numRef>
          </c:xVal>
          <c:yVal>
            <c:numRef>
              <c:f>[2]Feuil1!$C$4:$C$6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9218944"/>
        <c:axId val="99220480"/>
      </c:scatterChart>
      <c:valAx>
        <c:axId val="99218944"/>
        <c:scaling>
          <c:orientation val="minMax"/>
          <c:max val="10"/>
          <c:min val="1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220480"/>
        <c:crossesAt val="-40"/>
        <c:crossBetween val="midCat"/>
      </c:valAx>
      <c:valAx>
        <c:axId val="992204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218944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75"/>
          <c:w val="0.86372063090521889"/>
          <c:h val="0.72572705291588435"/>
        </c:manualLayout>
      </c:layout>
      <c:scatterChart>
        <c:scatterStyle val="lineMarker"/>
        <c:ser>
          <c:idx val="0"/>
          <c:order val="0"/>
          <c:tx>
            <c:strRef>
              <c:f>'[4]E-β-farnesene '!$E$8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'[4]E-β-farnesene '!$B$9:$B$13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163.19999999999999</c:v>
                </c:pt>
                <c:pt idx="2">
                  <c:v>367.1</c:v>
                </c:pt>
                <c:pt idx="3">
                  <c:v>734.2</c:v>
                </c:pt>
                <c:pt idx="4">
                  <c:v>1019.7</c:v>
                </c:pt>
              </c:numCache>
            </c:numRef>
          </c:xVal>
          <c:yVal>
            <c:numRef>
              <c:f>'[4]E-β-farnesene '!$E$9:$E$13</c:f>
              <c:numCache>
                <c:formatCode>General</c:formatCode>
                <c:ptCount val="5"/>
                <c:pt idx="0">
                  <c:v>21.4</c:v>
                </c:pt>
                <c:pt idx="1">
                  <c:v>11.2</c:v>
                </c:pt>
                <c:pt idx="2">
                  <c:v>9.6999999999999993</c:v>
                </c:pt>
                <c:pt idx="3">
                  <c:v>7</c:v>
                </c:pt>
                <c:pt idx="4">
                  <c:v>3.3</c:v>
                </c:pt>
              </c:numCache>
            </c:numRef>
          </c:yVal>
        </c:ser>
        <c:ser>
          <c:idx val="1"/>
          <c:order val="1"/>
          <c:tx>
            <c:strRef>
              <c:f>'[4]E-β-farnesene '!$F$8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'[4]E-β-farnesene '!$B$9:$B$13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163.19999999999999</c:v>
                </c:pt>
                <c:pt idx="2">
                  <c:v>367.1</c:v>
                </c:pt>
                <c:pt idx="3">
                  <c:v>734.2</c:v>
                </c:pt>
                <c:pt idx="4">
                  <c:v>1019.7</c:v>
                </c:pt>
              </c:numCache>
            </c:numRef>
          </c:xVal>
          <c:yVal>
            <c:numRef>
              <c:f>'[4]E-β-farnesene '!$F$9:$F$13</c:f>
              <c:numCache>
                <c:formatCode>General</c:formatCode>
                <c:ptCount val="5"/>
                <c:pt idx="0">
                  <c:v>-21.6</c:v>
                </c:pt>
                <c:pt idx="1">
                  <c:v>-5.4</c:v>
                </c:pt>
                <c:pt idx="2">
                  <c:v>-9.3000000000000007</c:v>
                </c:pt>
                <c:pt idx="3">
                  <c:v>-6.2</c:v>
                </c:pt>
                <c:pt idx="4">
                  <c:v>-4.7</c:v>
                </c:pt>
              </c:numCache>
            </c:numRef>
          </c:yVal>
        </c:ser>
        <c:ser>
          <c:idx val="4"/>
          <c:order val="2"/>
          <c:tx>
            <c:strRef>
              <c:f>'[4]E-β-farnesene '!$D$8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'[4]E-β-farnesene '!$B$9:$B$13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163.19999999999999</c:v>
                </c:pt>
                <c:pt idx="2">
                  <c:v>367.1</c:v>
                </c:pt>
                <c:pt idx="3">
                  <c:v>734.2</c:v>
                </c:pt>
                <c:pt idx="4">
                  <c:v>1019.7</c:v>
                </c:pt>
              </c:numCache>
            </c:numRef>
          </c:xVal>
          <c:yVal>
            <c:numRef>
              <c:f>'[4]E-β-farnesene '!$D$9:$D$13</c:f>
              <c:numCache>
                <c:formatCode>General</c:formatCode>
                <c:ptCount val="5"/>
                <c:pt idx="0">
                  <c:v>-15</c:v>
                </c:pt>
                <c:pt idx="1">
                  <c:v>-15</c:v>
                </c:pt>
                <c:pt idx="2">
                  <c:v>-15</c:v>
                </c:pt>
                <c:pt idx="3">
                  <c:v>-15</c:v>
                </c:pt>
                <c:pt idx="4">
                  <c:v>-15</c:v>
                </c:pt>
              </c:numCache>
            </c:numRef>
          </c:yVal>
        </c:ser>
        <c:ser>
          <c:idx val="5"/>
          <c:order val="3"/>
          <c:tx>
            <c:strRef>
              <c:f>'[4]E-β-farnesene '!$C$8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'[4]E-β-farnesene '!$B$9:$B$13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163.19999999999999</c:v>
                </c:pt>
                <c:pt idx="2">
                  <c:v>367.1</c:v>
                </c:pt>
                <c:pt idx="3">
                  <c:v>734.2</c:v>
                </c:pt>
                <c:pt idx="4">
                  <c:v>1019.7</c:v>
                </c:pt>
              </c:numCache>
            </c:numRef>
          </c:xVal>
          <c:yVal>
            <c:numRef>
              <c:f>'[4]E-β-farnesene '!$C$9:$C$13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yVal>
        </c:ser>
        <c:axId val="99443456"/>
        <c:axId val="99444992"/>
      </c:scatterChart>
      <c:valAx>
        <c:axId val="99443456"/>
        <c:scaling>
          <c:orientation val="minMax"/>
          <c:max val="1100"/>
          <c:min val="0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444992"/>
        <c:crossesAt val="-25"/>
        <c:crossBetween val="midCat"/>
        <c:majorUnit val="200"/>
      </c:valAx>
      <c:valAx>
        <c:axId val="9944499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443456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84"/>
          <c:w val="0.86372063090521922"/>
          <c:h val="0.72572705291588513"/>
        </c:manualLayout>
      </c:layout>
      <c:scatterChart>
        <c:scatterStyle val="lineMarker"/>
        <c:ser>
          <c:idx val="0"/>
          <c:order val="0"/>
          <c:tx>
            <c:strRef>
              <c:f>[5]Feuil1!$E$1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[5]Feuil1!$B$2:$B$6</c:f>
              <c:numCache>
                <c:formatCode>General</c:formatCode>
                <c:ptCount val="5"/>
                <c:pt idx="0">
                  <c:v>80.5</c:v>
                </c:pt>
                <c:pt idx="1">
                  <c:v>160.9</c:v>
                </c:pt>
                <c:pt idx="2">
                  <c:v>362.1</c:v>
                </c:pt>
                <c:pt idx="3">
                  <c:v>724.2</c:v>
                </c:pt>
                <c:pt idx="4">
                  <c:v>1005.8</c:v>
                </c:pt>
              </c:numCache>
            </c:numRef>
          </c:xVal>
          <c:yVal>
            <c:numRef>
              <c:f>[5]Feuil1!$E$2:$E$6</c:f>
              <c:numCache>
                <c:formatCode>General</c:formatCode>
                <c:ptCount val="5"/>
                <c:pt idx="0">
                  <c:v>28.3</c:v>
                </c:pt>
                <c:pt idx="1">
                  <c:v>14</c:v>
                </c:pt>
                <c:pt idx="2">
                  <c:v>6.9</c:v>
                </c:pt>
                <c:pt idx="3">
                  <c:v>7.1</c:v>
                </c:pt>
                <c:pt idx="4">
                  <c:v>4.4000000000000004</c:v>
                </c:pt>
              </c:numCache>
            </c:numRef>
          </c:yVal>
        </c:ser>
        <c:ser>
          <c:idx val="1"/>
          <c:order val="1"/>
          <c:tx>
            <c:strRef>
              <c:f>[5]Feuil1!$F$1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[5]Feuil1!$B$2:$B$6</c:f>
              <c:numCache>
                <c:formatCode>General</c:formatCode>
                <c:ptCount val="5"/>
                <c:pt idx="0">
                  <c:v>80.5</c:v>
                </c:pt>
                <c:pt idx="1">
                  <c:v>160.9</c:v>
                </c:pt>
                <c:pt idx="2">
                  <c:v>362.1</c:v>
                </c:pt>
                <c:pt idx="3">
                  <c:v>724.2</c:v>
                </c:pt>
                <c:pt idx="4">
                  <c:v>1005.8</c:v>
                </c:pt>
              </c:numCache>
            </c:numRef>
          </c:xVal>
          <c:yVal>
            <c:numRef>
              <c:f>[5]Feuil1!$F$2:$F$6</c:f>
              <c:numCache>
                <c:formatCode>General</c:formatCode>
                <c:ptCount val="5"/>
                <c:pt idx="0">
                  <c:v>-19.7</c:v>
                </c:pt>
                <c:pt idx="1">
                  <c:v>-2.6</c:v>
                </c:pt>
                <c:pt idx="2">
                  <c:v>-4.3</c:v>
                </c:pt>
                <c:pt idx="3">
                  <c:v>-4.5</c:v>
                </c:pt>
                <c:pt idx="4">
                  <c:v>-3.6</c:v>
                </c:pt>
              </c:numCache>
            </c:numRef>
          </c:yVal>
        </c:ser>
        <c:ser>
          <c:idx val="4"/>
          <c:order val="2"/>
          <c:tx>
            <c:strRef>
              <c:f>[5]Feuil1!$D$1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[5]Feuil1!$B$2:$B$6</c:f>
              <c:numCache>
                <c:formatCode>General</c:formatCode>
                <c:ptCount val="5"/>
                <c:pt idx="0">
                  <c:v>80.5</c:v>
                </c:pt>
                <c:pt idx="1">
                  <c:v>160.9</c:v>
                </c:pt>
                <c:pt idx="2">
                  <c:v>362.1</c:v>
                </c:pt>
                <c:pt idx="3">
                  <c:v>724.2</c:v>
                </c:pt>
                <c:pt idx="4">
                  <c:v>1005.8</c:v>
                </c:pt>
              </c:numCache>
            </c:numRef>
          </c:xVal>
          <c:yVal>
            <c:numRef>
              <c:f>[5]Feuil1!$D$2:$D$6</c:f>
              <c:numCache>
                <c:formatCode>General</c:formatCode>
                <c:ptCount val="5"/>
                <c:pt idx="0">
                  <c:v>-15</c:v>
                </c:pt>
                <c:pt idx="1">
                  <c:v>-15</c:v>
                </c:pt>
                <c:pt idx="2">
                  <c:v>-15</c:v>
                </c:pt>
                <c:pt idx="3">
                  <c:v>-15</c:v>
                </c:pt>
                <c:pt idx="4">
                  <c:v>-15</c:v>
                </c:pt>
              </c:numCache>
            </c:numRef>
          </c:yVal>
        </c:ser>
        <c:ser>
          <c:idx val="5"/>
          <c:order val="3"/>
          <c:tx>
            <c:strRef>
              <c:f>[5]Feuil1!$C$1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[5]Feuil1!$B$2:$B$6</c:f>
              <c:numCache>
                <c:formatCode>General</c:formatCode>
                <c:ptCount val="5"/>
                <c:pt idx="0">
                  <c:v>80.5</c:v>
                </c:pt>
                <c:pt idx="1">
                  <c:v>160.9</c:v>
                </c:pt>
                <c:pt idx="2">
                  <c:v>362.1</c:v>
                </c:pt>
                <c:pt idx="3">
                  <c:v>724.2</c:v>
                </c:pt>
                <c:pt idx="4">
                  <c:v>1005.8</c:v>
                </c:pt>
              </c:numCache>
            </c:numRef>
          </c:xVal>
          <c:yVal>
            <c:numRef>
              <c:f>[5]Feuil1!$C$2:$C$6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yVal>
        </c:ser>
        <c:axId val="99336576"/>
        <c:axId val="99338112"/>
      </c:scatterChart>
      <c:valAx>
        <c:axId val="99336576"/>
        <c:scaling>
          <c:orientation val="minMax"/>
          <c:max val="1100"/>
          <c:min val="0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338112"/>
        <c:crossesAt val="-30"/>
        <c:crossBetween val="midCat"/>
        <c:majorUnit val="200"/>
      </c:valAx>
      <c:valAx>
        <c:axId val="99338112"/>
        <c:scaling>
          <c:orientation val="minMax"/>
          <c:max val="30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336576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98"/>
          <c:w val="0.86372063090521978"/>
          <c:h val="0.72572705291588613"/>
        </c:manualLayout>
      </c:layout>
      <c:scatterChart>
        <c:scatterStyle val="lineMarker"/>
        <c:ser>
          <c:idx val="0"/>
          <c:order val="0"/>
          <c:tx>
            <c:strRef>
              <c:f>[6]Feuil1!$E$1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[6]Feuil1!$B$2:$B$4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[6]Feuil1!$E$2:$E$4</c:f>
              <c:numCache>
                <c:formatCode>General</c:formatCode>
                <c:ptCount val="3"/>
                <c:pt idx="0">
                  <c:v>7.32</c:v>
                </c:pt>
                <c:pt idx="1">
                  <c:v>-0.82</c:v>
                </c:pt>
                <c:pt idx="2">
                  <c:v>-1.72</c:v>
                </c:pt>
              </c:numCache>
            </c:numRef>
          </c:yVal>
        </c:ser>
        <c:ser>
          <c:idx val="1"/>
          <c:order val="1"/>
          <c:tx>
            <c:strRef>
              <c:f>[6]Feuil1!$F$1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[6]Feuil1!$B$2:$B$4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[6]Feuil1!$F$2:$F$4</c:f>
              <c:numCache>
                <c:formatCode>General</c:formatCode>
                <c:ptCount val="3"/>
                <c:pt idx="0">
                  <c:v>0.62</c:v>
                </c:pt>
                <c:pt idx="1">
                  <c:v>-1.18</c:v>
                </c:pt>
                <c:pt idx="2">
                  <c:v>-2.2799999999999998</c:v>
                </c:pt>
              </c:numCache>
            </c:numRef>
          </c:yVal>
        </c:ser>
        <c:ser>
          <c:idx val="4"/>
          <c:order val="2"/>
          <c:tx>
            <c:strRef>
              <c:f>[6]Feuil1!$D$1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[6]Feuil1!$B$2:$B$4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[6]Feuil1!$D$2:$D$4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[6]Feuil1!$C$1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[6]Feuil1!$B$2:$B$4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[6]Feuil1!$C$2:$C$4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9536896"/>
        <c:axId val="99538432"/>
      </c:scatterChart>
      <c:valAx>
        <c:axId val="99536896"/>
        <c:scaling>
          <c:orientation val="minMax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538432"/>
        <c:crossesAt val="-40"/>
        <c:crossBetween val="midCat"/>
      </c:valAx>
      <c:valAx>
        <c:axId val="9953843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536896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87"/>
          <c:w val="0.86372063090521933"/>
          <c:h val="0.72572705291588535"/>
        </c:manualLayout>
      </c:layout>
      <c:scatterChart>
        <c:scatterStyle val="lineMarker"/>
        <c:ser>
          <c:idx val="0"/>
          <c:order val="0"/>
          <c:tx>
            <c:strRef>
              <c:f>[7]Feuil1!$E$1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[7]Feuil1!$B$2:$B$5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24</c:v>
                </c:pt>
              </c:numCache>
            </c:numRef>
          </c:xVal>
          <c:yVal>
            <c:numRef>
              <c:f>[7]Feuil1!$E$2:$E$5</c:f>
              <c:numCache>
                <c:formatCode>General</c:formatCode>
                <c:ptCount val="4"/>
                <c:pt idx="0">
                  <c:v>9.99</c:v>
                </c:pt>
                <c:pt idx="1">
                  <c:v>5.35</c:v>
                </c:pt>
                <c:pt idx="2">
                  <c:v>7.23</c:v>
                </c:pt>
                <c:pt idx="3">
                  <c:v>3.58</c:v>
                </c:pt>
              </c:numCache>
            </c:numRef>
          </c:yVal>
        </c:ser>
        <c:ser>
          <c:idx val="1"/>
          <c:order val="1"/>
          <c:tx>
            <c:strRef>
              <c:f>[7]Feuil1!$F$1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[7]Feuil1!$B$2:$B$5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24</c:v>
                </c:pt>
              </c:numCache>
            </c:numRef>
          </c:xVal>
          <c:yVal>
            <c:numRef>
              <c:f>[7]Feuil1!$F$2:$F$5</c:f>
              <c:numCache>
                <c:formatCode>General</c:formatCode>
                <c:ptCount val="4"/>
                <c:pt idx="0">
                  <c:v>2.15</c:v>
                </c:pt>
                <c:pt idx="1">
                  <c:v>-7.59</c:v>
                </c:pt>
                <c:pt idx="2">
                  <c:v>-6.49</c:v>
                </c:pt>
                <c:pt idx="3">
                  <c:v>-0.84</c:v>
                </c:pt>
              </c:numCache>
            </c:numRef>
          </c:yVal>
        </c:ser>
        <c:ser>
          <c:idx val="4"/>
          <c:order val="2"/>
          <c:tx>
            <c:strRef>
              <c:f>[7]Feuil1!$D$1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[7]Feuil1!$B$2:$B$5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24</c:v>
                </c:pt>
              </c:numCache>
            </c:numRef>
          </c:xVal>
          <c:yVal>
            <c:numRef>
              <c:f>[7]Feuil1!$D$2:$D$5</c:f>
              <c:numCache>
                <c:formatCode>General</c:formatCode>
                <c:ptCount val="4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</c:numCache>
            </c:numRef>
          </c:yVal>
        </c:ser>
        <c:ser>
          <c:idx val="5"/>
          <c:order val="3"/>
          <c:tx>
            <c:strRef>
              <c:f>[7]Feuil1!$C$1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[7]Feuil1!$B$2:$B$5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24</c:v>
                </c:pt>
              </c:numCache>
            </c:numRef>
          </c:xVal>
          <c:yVal>
            <c:numRef>
              <c:f>[7]Feuil1!$C$2:$C$5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yVal>
        </c:ser>
        <c:axId val="99696000"/>
        <c:axId val="99701888"/>
      </c:scatterChart>
      <c:valAx>
        <c:axId val="99696000"/>
        <c:scaling>
          <c:orientation val="minMax"/>
          <c:max val="25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701888"/>
        <c:crossesAt val="-25"/>
        <c:crossBetween val="midCat"/>
      </c:valAx>
      <c:valAx>
        <c:axId val="9970188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696000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098"/>
          <c:w val="0.86372063090521978"/>
          <c:h val="0.72572705291588613"/>
        </c:manualLayout>
      </c:layout>
      <c:scatterChart>
        <c:scatterStyle val="lineMarker"/>
        <c:ser>
          <c:idx val="0"/>
          <c:order val="0"/>
          <c:tx>
            <c:strRef>
              <c:f>[8]Feuil1!$E$1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[8]Feuil1!$B$2:$B$4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[8]Feuil1!$E$2:$E$4</c:f>
              <c:numCache>
                <c:formatCode>General</c:formatCode>
                <c:ptCount val="3"/>
                <c:pt idx="0">
                  <c:v>1.44</c:v>
                </c:pt>
                <c:pt idx="1">
                  <c:v>21.69</c:v>
                </c:pt>
                <c:pt idx="2">
                  <c:v>10.67</c:v>
                </c:pt>
              </c:numCache>
            </c:numRef>
          </c:yVal>
        </c:ser>
        <c:ser>
          <c:idx val="1"/>
          <c:order val="1"/>
          <c:tx>
            <c:strRef>
              <c:f>[8]Feuil1!$F$1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[8]Feuil1!$B$2:$B$4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[8]Feuil1!$F$2:$F$4</c:f>
              <c:numCache>
                <c:formatCode>General</c:formatCode>
                <c:ptCount val="3"/>
                <c:pt idx="0">
                  <c:v>-15.84</c:v>
                </c:pt>
                <c:pt idx="1">
                  <c:v>-15.29</c:v>
                </c:pt>
                <c:pt idx="2">
                  <c:v>-3.67</c:v>
                </c:pt>
              </c:numCache>
            </c:numRef>
          </c:yVal>
        </c:ser>
        <c:ser>
          <c:idx val="4"/>
          <c:order val="2"/>
          <c:tx>
            <c:strRef>
              <c:f>[8]Feuil1!$D$1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[8]Feuil1!$B$2:$B$4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[8]Feuil1!$D$2:$D$4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[8]Feuil1!$C$1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[8]Feuil1!$B$2:$B$4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[8]Feuil1!$C$2:$C$4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9757056"/>
        <c:axId val="99762944"/>
      </c:scatterChart>
      <c:valAx>
        <c:axId val="99757056"/>
        <c:scaling>
          <c:orientation val="minMax"/>
          <c:max val="3.6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762944"/>
        <c:crossesAt val="-40"/>
        <c:crossBetween val="midCat"/>
      </c:valAx>
      <c:valAx>
        <c:axId val="9976294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757056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978478477145217E-2"/>
          <c:y val="0.144284560272391"/>
          <c:w val="0.86372063090521989"/>
          <c:h val="0.72572705291588635"/>
        </c:manualLayout>
      </c:layout>
      <c:scatterChart>
        <c:scatterStyle val="lineMarker"/>
        <c:ser>
          <c:idx val="0"/>
          <c:order val="0"/>
          <c:tx>
            <c:strRef>
              <c:f>[9]Feuil1!$E$1</c:f>
              <c:strCache>
                <c:ptCount val="1"/>
                <c:pt idx="0">
                  <c:v>high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[9]Feuil1!$B$2:$B$4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[9]Feuil1!$E$2:$E$4</c:f>
              <c:numCache>
                <c:formatCode>General</c:formatCode>
                <c:ptCount val="3"/>
                <c:pt idx="0">
                  <c:v>18.489999999999998</c:v>
                </c:pt>
                <c:pt idx="1">
                  <c:v>5.63</c:v>
                </c:pt>
                <c:pt idx="2">
                  <c:v>3.23</c:v>
                </c:pt>
              </c:numCache>
            </c:numRef>
          </c:yVal>
        </c:ser>
        <c:ser>
          <c:idx val="1"/>
          <c:order val="1"/>
          <c:tx>
            <c:strRef>
              <c:f>[9]Feuil1!$F$1</c:f>
              <c:strCache>
                <c:ptCount val="1"/>
                <c:pt idx="0">
                  <c:v> Low uncertainty limit(%): method 1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[9]Feuil1!$B$2:$B$4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[9]Feuil1!$F$2:$F$4</c:f>
              <c:numCache>
                <c:formatCode>General</c:formatCode>
                <c:ptCount val="3"/>
                <c:pt idx="0">
                  <c:v>-23.49</c:v>
                </c:pt>
                <c:pt idx="1">
                  <c:v>-6.23</c:v>
                </c:pt>
                <c:pt idx="2">
                  <c:v>-8.0299999999999994</c:v>
                </c:pt>
              </c:numCache>
            </c:numRef>
          </c:yVal>
        </c:ser>
        <c:ser>
          <c:idx val="4"/>
          <c:order val="2"/>
          <c:tx>
            <c:strRef>
              <c:f>[9]Feuil1!$D$1</c:f>
              <c:strCache>
                <c:ptCount val="1"/>
                <c:pt idx="0">
                  <c:v>Acceptability Low(%)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[9]Feuil1!$B$2:$B$4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[9]Feuil1!$D$2:$D$4</c:f>
              <c:numCache>
                <c:formatCode>General</c:formatCode>
                <c:ptCount val="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</c:numCache>
            </c:numRef>
          </c:yVal>
        </c:ser>
        <c:ser>
          <c:idx val="5"/>
          <c:order val="3"/>
          <c:tx>
            <c:strRef>
              <c:f>[9]Feuil1!$C$1</c:f>
              <c:strCache>
                <c:ptCount val="1"/>
                <c:pt idx="0">
                  <c:v>Acceptability High(%)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[9]Feuil1!$B$2:$B$4</c:f>
              <c:numCache>
                <c:formatCode>General</c:formatCode>
                <c:ptCount val="3"/>
                <c:pt idx="0">
                  <c:v>0.25</c:v>
                </c:pt>
                <c:pt idx="1">
                  <c:v>2.5</c:v>
                </c:pt>
                <c:pt idx="2">
                  <c:v>3.5</c:v>
                </c:pt>
              </c:numCache>
            </c:numRef>
          </c:xVal>
          <c:yVal>
            <c:numRef>
              <c:f>[9]Feuil1!$C$2:$C$4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yVal>
        </c:ser>
        <c:axId val="99662464"/>
        <c:axId val="99672448"/>
      </c:scatterChart>
      <c:valAx>
        <c:axId val="99662464"/>
        <c:scaling>
          <c:orientation val="minMax"/>
          <c:max val="3.6"/>
          <c:min val="0.2"/>
        </c:scaling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672448"/>
        <c:crossesAt val="-40"/>
        <c:crossBetween val="midCat"/>
      </c:valAx>
      <c:valAx>
        <c:axId val="9967244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99662464"/>
        <c:crossesAt val="0"/>
        <c:crossBetween val="midCat"/>
      </c:valAx>
      <c:spPr>
        <a:ln w="12700" cap="sq">
          <a:solidFill>
            <a:sysClr val="windowText" lastClr="000000">
              <a:lumMod val="50000"/>
              <a:lumOff val="50000"/>
            </a:sysClr>
          </a:solidFill>
          <a:miter lim="800000"/>
        </a:ln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14091132668761291"/>
          <c:y val="4.9685463961889505E-2"/>
          <c:w val="0.73440284648433862"/>
          <c:h val="7.7218239228170032E-2"/>
        </c:manualLayout>
      </c:layout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</c:chart>
  <c:spPr>
    <a:noFill/>
    <a:ln w="25400">
      <a:noFill/>
    </a:ln>
  </c:sp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16</xdr:row>
      <xdr:rowOff>171451</xdr:rowOff>
    </xdr:from>
    <xdr:to>
      <xdr:col>9</xdr:col>
      <xdr:colOff>542925</xdr:colOff>
      <xdr:row>42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257176</xdr:colOff>
      <xdr:row>41</xdr:row>
      <xdr:rowOff>0</xdr:rowOff>
    </xdr:from>
    <xdr:to>
      <xdr:col>8</xdr:col>
      <xdr:colOff>142876</xdr:colOff>
      <xdr:row>42</xdr:row>
      <xdr:rowOff>66674</xdr:rowOff>
    </xdr:to>
    <xdr:sp macro="" textlink="">
      <xdr:nvSpPr>
        <xdr:cNvPr id="3" name="ZoneTexte 2"/>
        <xdr:cNvSpPr txBox="1"/>
      </xdr:nvSpPr>
      <xdr:spPr>
        <a:xfrm>
          <a:off x="3305176" y="8391525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(mg</a:t>
          </a:r>
          <a:r>
            <a:rPr lang="fr-FR" sz="1200" b="1" baseline="0"/>
            <a:t>/100</a:t>
          </a:r>
          <a:r>
            <a:rPr lang="fr-FR" sz="1200" b="1"/>
            <a:t>mL)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16</xdr:row>
      <xdr:rowOff>171451</xdr:rowOff>
    </xdr:from>
    <xdr:to>
      <xdr:col>9</xdr:col>
      <xdr:colOff>542925</xdr:colOff>
      <xdr:row>42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247651</xdr:colOff>
      <xdr:row>40</xdr:row>
      <xdr:rowOff>66675</xdr:rowOff>
    </xdr:from>
    <xdr:to>
      <xdr:col>8</xdr:col>
      <xdr:colOff>133351</xdr:colOff>
      <xdr:row>41</xdr:row>
      <xdr:rowOff>133349</xdr:rowOff>
    </xdr:to>
    <xdr:sp macro="" textlink="">
      <xdr:nvSpPr>
        <xdr:cNvPr id="3" name="ZoneTexte 2"/>
        <xdr:cNvSpPr txBox="1"/>
      </xdr:nvSpPr>
      <xdr:spPr>
        <a:xfrm>
          <a:off x="3295651" y="826770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(µmol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15</xdr:row>
      <xdr:rowOff>171451</xdr:rowOff>
    </xdr:from>
    <xdr:to>
      <xdr:col>9</xdr:col>
      <xdr:colOff>542925</xdr:colOff>
      <xdr:row>41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323851</xdr:colOff>
      <xdr:row>39</xdr:row>
      <xdr:rowOff>133350</xdr:rowOff>
    </xdr:from>
    <xdr:to>
      <xdr:col>8</xdr:col>
      <xdr:colOff>209551</xdr:colOff>
      <xdr:row>41</xdr:row>
      <xdr:rowOff>9524</xdr:rowOff>
    </xdr:to>
    <xdr:sp macro="" textlink="">
      <xdr:nvSpPr>
        <xdr:cNvPr id="3" name="ZoneTexte 2"/>
        <xdr:cNvSpPr txBox="1"/>
      </xdr:nvSpPr>
      <xdr:spPr>
        <a:xfrm>
          <a:off x="3371851" y="815340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(µg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14</xdr:row>
      <xdr:rowOff>171451</xdr:rowOff>
    </xdr:from>
    <xdr:to>
      <xdr:col>9</xdr:col>
      <xdr:colOff>542925</xdr:colOff>
      <xdr:row>40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333376</xdr:colOff>
      <xdr:row>39</xdr:row>
      <xdr:rowOff>0</xdr:rowOff>
    </xdr:from>
    <xdr:to>
      <xdr:col>8</xdr:col>
      <xdr:colOff>219076</xdr:colOff>
      <xdr:row>40</xdr:row>
      <xdr:rowOff>66674</xdr:rowOff>
    </xdr:to>
    <xdr:sp macro="" textlink="">
      <xdr:nvSpPr>
        <xdr:cNvPr id="3" name="ZoneTexte 2"/>
        <xdr:cNvSpPr txBox="1"/>
      </xdr:nvSpPr>
      <xdr:spPr>
        <a:xfrm>
          <a:off x="3381376" y="802005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(µg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14</xdr:row>
      <xdr:rowOff>171451</xdr:rowOff>
    </xdr:from>
    <xdr:to>
      <xdr:col>9</xdr:col>
      <xdr:colOff>542925</xdr:colOff>
      <xdr:row>40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371476</xdr:colOff>
      <xdr:row>38</xdr:row>
      <xdr:rowOff>142875</xdr:rowOff>
    </xdr:from>
    <xdr:to>
      <xdr:col>8</xdr:col>
      <xdr:colOff>257176</xdr:colOff>
      <xdr:row>40</xdr:row>
      <xdr:rowOff>19049</xdr:rowOff>
    </xdr:to>
    <xdr:sp macro="" textlink="">
      <xdr:nvSpPr>
        <xdr:cNvPr id="3" name="ZoneTexte 2"/>
        <xdr:cNvSpPr txBox="1"/>
      </xdr:nvSpPr>
      <xdr:spPr>
        <a:xfrm>
          <a:off x="3419476" y="7972425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(µg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14</xdr:row>
      <xdr:rowOff>171451</xdr:rowOff>
    </xdr:from>
    <xdr:to>
      <xdr:col>9</xdr:col>
      <xdr:colOff>542925</xdr:colOff>
      <xdr:row>40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295276</xdr:colOff>
      <xdr:row>38</xdr:row>
      <xdr:rowOff>152400</xdr:rowOff>
    </xdr:from>
    <xdr:to>
      <xdr:col>8</xdr:col>
      <xdr:colOff>180976</xdr:colOff>
      <xdr:row>40</xdr:row>
      <xdr:rowOff>28574</xdr:rowOff>
    </xdr:to>
    <xdr:sp macro="" textlink="">
      <xdr:nvSpPr>
        <xdr:cNvPr id="3" name="ZoneTexte 2"/>
        <xdr:cNvSpPr txBox="1"/>
      </xdr:nvSpPr>
      <xdr:spPr>
        <a:xfrm>
          <a:off x="3343276" y="798195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(ng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14</xdr:row>
      <xdr:rowOff>171451</xdr:rowOff>
    </xdr:from>
    <xdr:to>
      <xdr:col>9</xdr:col>
      <xdr:colOff>542925</xdr:colOff>
      <xdr:row>40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390526</xdr:colOff>
      <xdr:row>38</xdr:row>
      <xdr:rowOff>161925</xdr:rowOff>
    </xdr:from>
    <xdr:to>
      <xdr:col>8</xdr:col>
      <xdr:colOff>276226</xdr:colOff>
      <xdr:row>40</xdr:row>
      <xdr:rowOff>38099</xdr:rowOff>
    </xdr:to>
    <xdr:sp macro="" textlink="">
      <xdr:nvSpPr>
        <xdr:cNvPr id="3" name="ZoneTexte 2"/>
        <xdr:cNvSpPr txBox="1"/>
      </xdr:nvSpPr>
      <xdr:spPr>
        <a:xfrm>
          <a:off x="3438526" y="7991475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(ng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15</xdr:row>
      <xdr:rowOff>171451</xdr:rowOff>
    </xdr:from>
    <xdr:to>
      <xdr:col>9</xdr:col>
      <xdr:colOff>542925</xdr:colOff>
      <xdr:row>41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323851</xdr:colOff>
      <xdr:row>39</xdr:row>
      <xdr:rowOff>133350</xdr:rowOff>
    </xdr:from>
    <xdr:to>
      <xdr:col>8</xdr:col>
      <xdr:colOff>209551</xdr:colOff>
      <xdr:row>41</xdr:row>
      <xdr:rowOff>9524</xdr:rowOff>
    </xdr:to>
    <xdr:sp macro="" textlink="">
      <xdr:nvSpPr>
        <xdr:cNvPr id="3" name="ZoneTexte 2"/>
        <xdr:cNvSpPr txBox="1"/>
      </xdr:nvSpPr>
      <xdr:spPr>
        <a:xfrm>
          <a:off x="3371851" y="815340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(ng</a:t>
          </a:r>
          <a:r>
            <a:rPr lang="fr-FR" sz="1200" b="1" baseline="0"/>
            <a:t> </a:t>
          </a:r>
          <a:r>
            <a:rPr lang="fr-FR" sz="1200" b="1"/>
            <a:t>mL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11</xdr:row>
      <xdr:rowOff>57151</xdr:rowOff>
    </xdr:from>
    <xdr:to>
      <xdr:col>9</xdr:col>
      <xdr:colOff>28575</xdr:colOff>
      <xdr:row>33</xdr:row>
      <xdr:rowOff>180975</xdr:rowOff>
    </xdr:to>
    <xdr:grpSp>
      <xdr:nvGrpSpPr>
        <xdr:cNvPr id="2" name="Groupe 1"/>
        <xdr:cNvGrpSpPr/>
      </xdr:nvGrpSpPr>
      <xdr:grpSpPr>
        <a:xfrm>
          <a:off x="1028699" y="2733676"/>
          <a:ext cx="7315201" cy="4314824"/>
          <a:chOff x="885824" y="3305176"/>
          <a:chExt cx="6381751" cy="4314824"/>
        </a:xfrm>
      </xdr:grpSpPr>
      <xdr:graphicFrame macro="">
        <xdr:nvGraphicFramePr>
          <xdr:cNvPr id="3" name="Graphique 2"/>
          <xdr:cNvGraphicFramePr/>
        </xdr:nvGraphicFramePr>
        <xdr:xfrm>
          <a:off x="885824" y="3305176"/>
          <a:ext cx="6381751" cy="43148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/>
          <xdr:cNvSpPr txBox="1"/>
        </xdr:nvSpPr>
        <xdr:spPr>
          <a:xfrm>
            <a:off x="2771776" y="7362825"/>
            <a:ext cx="2933700" cy="257174"/>
          </a:xfrm>
          <a:prstGeom prst="rect">
            <a:avLst/>
          </a:prstGeom>
          <a:noFill/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fr-FR" sz="1200" b="1"/>
              <a:t> Concentrations </a:t>
            </a:r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Levels </a:t>
            </a:r>
            <a:r>
              <a:rPr lang="fr-FR" sz="1200" b="1"/>
              <a:t> (ng</a:t>
            </a:r>
            <a:r>
              <a:rPr lang="fr-FR" sz="1200" b="1" baseline="0"/>
              <a:t> </a:t>
            </a:r>
            <a:r>
              <a:rPr lang="fr-FR" sz="1200" b="1"/>
              <a:t>mL</a:t>
            </a:r>
            <a:r>
              <a:rPr lang="fr-FR" sz="1200" b="1" baseline="30000"/>
              <a:t>-1</a:t>
            </a:r>
            <a:r>
              <a:rPr lang="fr-FR" sz="1200" b="1"/>
              <a:t>)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17</xdr:row>
      <xdr:rowOff>171451</xdr:rowOff>
    </xdr:from>
    <xdr:to>
      <xdr:col>9</xdr:col>
      <xdr:colOff>542925</xdr:colOff>
      <xdr:row>43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361951</xdr:colOff>
      <xdr:row>41</xdr:row>
      <xdr:rowOff>171450</xdr:rowOff>
    </xdr:from>
    <xdr:to>
      <xdr:col>8</xdr:col>
      <xdr:colOff>247651</xdr:colOff>
      <xdr:row>43</xdr:row>
      <xdr:rowOff>47624</xdr:rowOff>
    </xdr:to>
    <xdr:sp macro="" textlink="">
      <xdr:nvSpPr>
        <xdr:cNvPr id="3" name="ZoneTexte 2"/>
        <xdr:cNvSpPr txBox="1"/>
      </xdr:nvSpPr>
      <xdr:spPr>
        <a:xfrm>
          <a:off x="3409951" y="855345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(ng</a:t>
          </a:r>
          <a:r>
            <a:rPr lang="fr-FR" sz="1200" b="1" baseline="0"/>
            <a:t> </a:t>
          </a:r>
          <a:r>
            <a:rPr lang="fr-FR" sz="1200" b="1"/>
            <a:t>µl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</cdr:x>
      <cdr:y>0.31678</cdr:y>
    </cdr:from>
    <cdr:to>
      <cdr:x>0.04585</cdr:x>
      <cdr:y>0.67612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7" y="1276350"/>
          <a:ext cx="304800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Uncertainty(%)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16</xdr:row>
      <xdr:rowOff>171451</xdr:rowOff>
    </xdr:from>
    <xdr:to>
      <xdr:col>9</xdr:col>
      <xdr:colOff>542925</xdr:colOff>
      <xdr:row>42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485776</xdr:colOff>
      <xdr:row>40</xdr:row>
      <xdr:rowOff>152400</xdr:rowOff>
    </xdr:from>
    <xdr:to>
      <xdr:col>8</xdr:col>
      <xdr:colOff>371476</xdr:colOff>
      <xdr:row>42</xdr:row>
      <xdr:rowOff>28574</xdr:rowOff>
    </xdr:to>
    <xdr:sp macro="" textlink="">
      <xdr:nvSpPr>
        <xdr:cNvPr id="3" name="ZoneTexte 2"/>
        <xdr:cNvSpPr txBox="1"/>
      </xdr:nvSpPr>
      <xdr:spPr>
        <a:xfrm>
          <a:off x="3533776" y="8362950"/>
          <a:ext cx="2933700" cy="25717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200" b="1"/>
            <a:t> Concentrations </a:t>
          </a:r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Levels </a:t>
          </a:r>
          <a:r>
            <a:rPr lang="fr-FR" sz="1200" b="1"/>
            <a:t> (ng</a:t>
          </a:r>
          <a:r>
            <a:rPr lang="fr-FR" sz="1200" b="1" baseline="0"/>
            <a:t> </a:t>
          </a:r>
          <a:r>
            <a:rPr lang="fr-FR" sz="1200" b="1"/>
            <a:t>µl</a:t>
          </a:r>
          <a:r>
            <a:rPr lang="fr-FR" sz="1200" b="1" baseline="30000"/>
            <a:t>-1</a:t>
          </a:r>
          <a:r>
            <a:rPr lang="fr-FR" sz="1200" b="1"/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cloxacillin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S(+)-MDMA-method%20LLE-E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S(+)-MTD-method%20LLE-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5-S-cysteinyldop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1-kesto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E-&#946;-farnesen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&#946;-caryophyllen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CO%20by%20GS-M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R-timolo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S(+)-MDM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Bureau\BAYESIAN%20CALCUL\article%202\uncertainty%20profil%20S(+)-MT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50</v>
          </cell>
          <cell r="C2">
            <v>20</v>
          </cell>
          <cell r="D2">
            <v>-20</v>
          </cell>
          <cell r="E2">
            <v>4.9000000000000004</v>
          </cell>
          <cell r="F2">
            <v>-5</v>
          </cell>
        </row>
        <row r="3">
          <cell r="B3">
            <v>250</v>
          </cell>
          <cell r="C3">
            <v>20</v>
          </cell>
          <cell r="D3">
            <v>-20</v>
          </cell>
          <cell r="E3">
            <v>1.5</v>
          </cell>
          <cell r="F3">
            <v>-2.5</v>
          </cell>
        </row>
        <row r="4">
          <cell r="B4">
            <v>2500</v>
          </cell>
          <cell r="C4">
            <v>20</v>
          </cell>
          <cell r="D4">
            <v>-20</v>
          </cell>
          <cell r="E4">
            <v>4.8</v>
          </cell>
          <cell r="F4">
            <v>-4.8</v>
          </cell>
        </row>
        <row r="5">
          <cell r="B5">
            <v>5000</v>
          </cell>
          <cell r="C5">
            <v>20</v>
          </cell>
          <cell r="D5">
            <v>-20</v>
          </cell>
          <cell r="E5">
            <v>8</v>
          </cell>
          <cell r="F5">
            <v>-8.3000000000000007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0.5</v>
          </cell>
          <cell r="C2">
            <v>30</v>
          </cell>
          <cell r="D2">
            <v>-30</v>
          </cell>
          <cell r="E2">
            <v>6.07</v>
          </cell>
          <cell r="F2">
            <v>-15.47</v>
          </cell>
        </row>
        <row r="3">
          <cell r="B3">
            <v>125</v>
          </cell>
          <cell r="C3">
            <v>30</v>
          </cell>
          <cell r="D3">
            <v>-30</v>
          </cell>
          <cell r="E3">
            <v>6.92</v>
          </cell>
          <cell r="F3">
            <v>-5.32</v>
          </cell>
        </row>
        <row r="4">
          <cell r="B4">
            <v>175</v>
          </cell>
          <cell r="C4">
            <v>30</v>
          </cell>
          <cell r="D4">
            <v>-30</v>
          </cell>
          <cell r="E4">
            <v>2.73</v>
          </cell>
          <cell r="F4">
            <v>-4.53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0.5</v>
          </cell>
          <cell r="C2">
            <v>30</v>
          </cell>
          <cell r="D2">
            <v>-30</v>
          </cell>
          <cell r="E2">
            <v>26.07</v>
          </cell>
          <cell r="F2">
            <v>-23.87</v>
          </cell>
        </row>
        <row r="3">
          <cell r="B3">
            <v>125</v>
          </cell>
          <cell r="C3">
            <v>30</v>
          </cell>
          <cell r="D3">
            <v>-30</v>
          </cell>
          <cell r="E3">
            <v>9.6999999999999993</v>
          </cell>
          <cell r="F3">
            <v>-6.1</v>
          </cell>
        </row>
        <row r="4">
          <cell r="B4">
            <v>175</v>
          </cell>
          <cell r="C4">
            <v>30</v>
          </cell>
          <cell r="D4">
            <v>-30</v>
          </cell>
          <cell r="E4">
            <v>3.79</v>
          </cell>
          <cell r="F4">
            <v>-1.59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3">
          <cell r="C3" t="str">
            <v>Acceptability High(%)</v>
          </cell>
          <cell r="D3" t="str">
            <v>Acceptability Low(%)</v>
          </cell>
          <cell r="E3" t="str">
            <v xml:space="preserve"> Low uncertainty limit(%): method 1</v>
          </cell>
          <cell r="F3" t="str">
            <v>high uncertainty limit(%): method 1</v>
          </cell>
        </row>
        <row r="4">
          <cell r="B4">
            <v>1.6</v>
          </cell>
          <cell r="C4">
            <v>30</v>
          </cell>
          <cell r="D4">
            <v>-30</v>
          </cell>
          <cell r="E4">
            <v>-14.7</v>
          </cell>
          <cell r="F4">
            <v>16.5</v>
          </cell>
        </row>
        <row r="5">
          <cell r="B5">
            <v>4.8</v>
          </cell>
          <cell r="C5">
            <v>30</v>
          </cell>
          <cell r="D5">
            <v>-30</v>
          </cell>
          <cell r="E5">
            <v>-15.5</v>
          </cell>
          <cell r="F5">
            <v>18.899999999999999</v>
          </cell>
        </row>
        <row r="6">
          <cell r="B6">
            <v>9.6</v>
          </cell>
          <cell r="C6">
            <v>30</v>
          </cell>
          <cell r="D6">
            <v>-30</v>
          </cell>
          <cell r="E6">
            <v>-12.5</v>
          </cell>
          <cell r="F6">
            <v>24.9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0.25</v>
          </cell>
          <cell r="C2">
            <v>10</v>
          </cell>
          <cell r="D2">
            <v>-10</v>
          </cell>
          <cell r="E2">
            <v>-1.35</v>
          </cell>
          <cell r="F2">
            <v>-8.42</v>
          </cell>
        </row>
        <row r="3">
          <cell r="B3">
            <v>0.5</v>
          </cell>
          <cell r="C3">
            <v>10</v>
          </cell>
          <cell r="D3">
            <v>-10</v>
          </cell>
          <cell r="E3">
            <v>6.14</v>
          </cell>
          <cell r="F3">
            <v>0</v>
          </cell>
        </row>
        <row r="4">
          <cell r="B4">
            <v>1.5</v>
          </cell>
          <cell r="C4">
            <v>10</v>
          </cell>
          <cell r="D4">
            <v>-10</v>
          </cell>
          <cell r="E4">
            <v>1.48</v>
          </cell>
          <cell r="F4">
            <v>-1.85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-β-farnesene "/>
      <sheetName val="Feuil2"/>
      <sheetName val="Feuil3"/>
    </sheetNames>
    <sheetDataSet>
      <sheetData sheetId="0">
        <row r="8">
          <cell r="C8" t="str">
            <v>Acceptability High(%)</v>
          </cell>
          <cell r="D8" t="str">
            <v>Acceptability Low(%)</v>
          </cell>
          <cell r="E8" t="str">
            <v>high uncertainty limit(%): method 1</v>
          </cell>
          <cell r="F8" t="str">
            <v xml:space="preserve"> Low uncertainty limit(%): method 1</v>
          </cell>
        </row>
        <row r="9">
          <cell r="B9">
            <v>81.599999999999994</v>
          </cell>
          <cell r="C9">
            <v>15</v>
          </cell>
          <cell r="D9">
            <v>-15</v>
          </cell>
          <cell r="E9">
            <v>21.4</v>
          </cell>
          <cell r="F9">
            <v>-21.6</v>
          </cell>
        </row>
        <row r="10">
          <cell r="B10">
            <v>163.19999999999999</v>
          </cell>
          <cell r="C10">
            <v>15</v>
          </cell>
          <cell r="D10">
            <v>-15</v>
          </cell>
          <cell r="E10">
            <v>11.2</v>
          </cell>
          <cell r="F10">
            <v>-5.4</v>
          </cell>
        </row>
        <row r="11">
          <cell r="B11">
            <v>367.1</v>
          </cell>
          <cell r="C11">
            <v>15</v>
          </cell>
          <cell r="D11">
            <v>-15</v>
          </cell>
          <cell r="E11">
            <v>9.6999999999999993</v>
          </cell>
          <cell r="F11">
            <v>-9.3000000000000007</v>
          </cell>
        </row>
        <row r="12">
          <cell r="B12">
            <v>734.2</v>
          </cell>
          <cell r="C12">
            <v>15</v>
          </cell>
          <cell r="D12">
            <v>-15</v>
          </cell>
          <cell r="E12">
            <v>7</v>
          </cell>
          <cell r="F12">
            <v>-6.2</v>
          </cell>
        </row>
        <row r="13">
          <cell r="B13">
            <v>1019.7</v>
          </cell>
          <cell r="C13">
            <v>15</v>
          </cell>
          <cell r="D13">
            <v>-15</v>
          </cell>
          <cell r="E13">
            <v>3.3</v>
          </cell>
          <cell r="F13">
            <v>-4.7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80.5</v>
          </cell>
          <cell r="C2">
            <v>15</v>
          </cell>
          <cell r="D2">
            <v>-15</v>
          </cell>
          <cell r="E2">
            <v>28.3</v>
          </cell>
          <cell r="F2">
            <v>-19.7</v>
          </cell>
        </row>
        <row r="3">
          <cell r="B3">
            <v>160.9</v>
          </cell>
          <cell r="C3">
            <v>15</v>
          </cell>
          <cell r="D3">
            <v>-15</v>
          </cell>
          <cell r="E3">
            <v>14</v>
          </cell>
          <cell r="F3">
            <v>-2.6</v>
          </cell>
        </row>
        <row r="4">
          <cell r="B4">
            <v>362.1</v>
          </cell>
          <cell r="C4">
            <v>15</v>
          </cell>
          <cell r="D4">
            <v>-15</v>
          </cell>
          <cell r="E4">
            <v>6.9</v>
          </cell>
          <cell r="F4">
            <v>-4.3</v>
          </cell>
        </row>
        <row r="5">
          <cell r="B5">
            <v>724.2</v>
          </cell>
          <cell r="C5">
            <v>15</v>
          </cell>
          <cell r="D5">
            <v>-15</v>
          </cell>
          <cell r="E5">
            <v>7.1</v>
          </cell>
          <cell r="F5">
            <v>-4.5</v>
          </cell>
        </row>
        <row r="6">
          <cell r="B6">
            <v>1005.8</v>
          </cell>
          <cell r="C6">
            <v>15</v>
          </cell>
          <cell r="D6">
            <v>-15</v>
          </cell>
          <cell r="E6">
            <v>4.4000000000000004</v>
          </cell>
          <cell r="F6">
            <v>-3.6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0.25</v>
          </cell>
          <cell r="C2">
            <v>30</v>
          </cell>
          <cell r="D2">
            <v>-30</v>
          </cell>
          <cell r="E2">
            <v>7.32</v>
          </cell>
          <cell r="F2">
            <v>0.62</v>
          </cell>
        </row>
        <row r="3">
          <cell r="B3">
            <v>1</v>
          </cell>
          <cell r="C3">
            <v>30</v>
          </cell>
          <cell r="D3">
            <v>-30</v>
          </cell>
          <cell r="E3">
            <v>-0.82</v>
          </cell>
          <cell r="F3">
            <v>-1.18</v>
          </cell>
        </row>
        <row r="4">
          <cell r="B4">
            <v>2.5</v>
          </cell>
          <cell r="C4">
            <v>30</v>
          </cell>
          <cell r="D4">
            <v>-30</v>
          </cell>
          <cell r="E4">
            <v>-1.72</v>
          </cell>
          <cell r="F4">
            <v>-2.2799999999999998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2</v>
          </cell>
          <cell r="C2">
            <v>10</v>
          </cell>
          <cell r="D2">
            <v>-10</v>
          </cell>
          <cell r="E2">
            <v>9.99</v>
          </cell>
          <cell r="F2">
            <v>2.15</v>
          </cell>
        </row>
        <row r="3">
          <cell r="B3">
            <v>5</v>
          </cell>
          <cell r="C3">
            <v>10</v>
          </cell>
          <cell r="D3">
            <v>-10</v>
          </cell>
          <cell r="E3">
            <v>5.35</v>
          </cell>
          <cell r="F3">
            <v>-7.59</v>
          </cell>
        </row>
        <row r="4">
          <cell r="B4">
            <v>12</v>
          </cell>
          <cell r="C4">
            <v>10</v>
          </cell>
          <cell r="D4">
            <v>-10</v>
          </cell>
          <cell r="E4">
            <v>7.23</v>
          </cell>
          <cell r="F4">
            <v>-6.49</v>
          </cell>
        </row>
        <row r="5">
          <cell r="B5">
            <v>24</v>
          </cell>
          <cell r="C5">
            <v>10</v>
          </cell>
          <cell r="D5">
            <v>-10</v>
          </cell>
          <cell r="E5">
            <v>3.58</v>
          </cell>
          <cell r="F5">
            <v>-0.84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0.25</v>
          </cell>
          <cell r="C2">
            <v>30</v>
          </cell>
          <cell r="D2">
            <v>-30</v>
          </cell>
          <cell r="E2">
            <v>1.44</v>
          </cell>
          <cell r="F2">
            <v>-15.84</v>
          </cell>
        </row>
        <row r="3">
          <cell r="B3">
            <v>2.5</v>
          </cell>
          <cell r="C3">
            <v>30</v>
          </cell>
          <cell r="D3">
            <v>-30</v>
          </cell>
          <cell r="E3">
            <v>21.69</v>
          </cell>
          <cell r="F3">
            <v>-15.29</v>
          </cell>
        </row>
        <row r="4">
          <cell r="B4">
            <v>3.5</v>
          </cell>
          <cell r="C4">
            <v>30</v>
          </cell>
          <cell r="D4">
            <v>-30</v>
          </cell>
          <cell r="E4">
            <v>10.67</v>
          </cell>
          <cell r="F4">
            <v>-3.67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C1" t="str">
            <v>Acceptability High(%)</v>
          </cell>
          <cell r="D1" t="str">
            <v>Acceptability Low(%)</v>
          </cell>
          <cell r="E1" t="str">
            <v>high uncertainty limit(%): method 1</v>
          </cell>
          <cell r="F1" t="str">
            <v xml:space="preserve"> Low uncertainty limit(%): method 1</v>
          </cell>
        </row>
        <row r="2">
          <cell r="B2">
            <v>0.25</v>
          </cell>
          <cell r="C2">
            <v>30</v>
          </cell>
          <cell r="D2">
            <v>-30</v>
          </cell>
          <cell r="E2">
            <v>18.489999999999998</v>
          </cell>
          <cell r="F2">
            <v>-23.49</v>
          </cell>
        </row>
        <row r="3">
          <cell r="B3">
            <v>2.5</v>
          </cell>
          <cell r="C3">
            <v>30</v>
          </cell>
          <cell r="D3">
            <v>-30</v>
          </cell>
          <cell r="E3">
            <v>5.63</v>
          </cell>
          <cell r="F3">
            <v>-6.23</v>
          </cell>
        </row>
        <row r="4">
          <cell r="B4">
            <v>3.5</v>
          </cell>
          <cell r="C4">
            <v>30</v>
          </cell>
          <cell r="D4">
            <v>-30</v>
          </cell>
          <cell r="E4">
            <v>3.23</v>
          </cell>
          <cell r="F4">
            <v>-8.0299999999999994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4"/>
  <sheetViews>
    <sheetView tabSelected="1" topLeftCell="A21" workbookViewId="0">
      <selection activeCell="D44" sqref="D44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11">
        <v>0.25</v>
      </c>
      <c r="C2" s="12">
        <v>10</v>
      </c>
      <c r="D2" s="13">
        <v>-10</v>
      </c>
      <c r="E2" s="14">
        <v>-1.35</v>
      </c>
      <c r="F2" s="14">
        <v>-8.42</v>
      </c>
    </row>
    <row r="3" spans="2:20">
      <c r="B3" s="16">
        <v>0.5</v>
      </c>
      <c r="C3" s="12">
        <v>10</v>
      </c>
      <c r="D3" s="13">
        <v>-10</v>
      </c>
      <c r="E3" s="14">
        <v>6.14</v>
      </c>
      <c r="F3" s="14">
        <v>0</v>
      </c>
      <c r="I3" s="7"/>
      <c r="J3" s="7"/>
    </row>
    <row r="4" spans="2:20">
      <c r="B4" s="17">
        <v>1.5</v>
      </c>
      <c r="C4" s="12">
        <v>10</v>
      </c>
      <c r="D4" s="13">
        <v>-10</v>
      </c>
      <c r="E4" s="14">
        <v>1.48</v>
      </c>
      <c r="F4" s="14">
        <v>-1.85</v>
      </c>
      <c r="I4" s="7"/>
      <c r="J4" s="7"/>
    </row>
    <row r="5" spans="2:20">
      <c r="D5" s="7"/>
      <c r="E5" s="7"/>
    </row>
    <row r="7" spans="2:20">
      <c r="F7" s="4"/>
      <c r="G7" s="4"/>
      <c r="H7" s="4"/>
      <c r="I7" s="4"/>
      <c r="J7" s="4"/>
      <c r="K7" s="4"/>
      <c r="L7" s="4"/>
    </row>
    <row r="11" spans="2:20">
      <c r="C11" s="8"/>
      <c r="D11" s="8"/>
      <c r="E11" s="8"/>
      <c r="F11" s="8"/>
      <c r="G11" s="8"/>
      <c r="H11" s="8"/>
      <c r="I11" s="8"/>
      <c r="J11" s="8"/>
      <c r="K11" s="8"/>
    </row>
    <row r="12" spans="2:20">
      <c r="C12" s="7"/>
      <c r="D12" s="9"/>
      <c r="E12" s="9"/>
      <c r="F12" s="9"/>
      <c r="G12" s="9"/>
      <c r="H12" s="9"/>
      <c r="I12" s="9"/>
      <c r="J12" s="9"/>
      <c r="K12" s="9"/>
    </row>
    <row r="13" spans="2:20">
      <c r="C13" s="7"/>
      <c r="D13" s="9"/>
      <c r="E13" s="9"/>
      <c r="F13" s="9"/>
      <c r="G13" s="9"/>
      <c r="H13" s="9"/>
      <c r="I13" s="9"/>
      <c r="J13" s="9"/>
      <c r="K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B15" s="8"/>
      <c r="C15" s="9"/>
      <c r="D15" s="9"/>
      <c r="E15" s="10"/>
      <c r="F15" s="10"/>
      <c r="G15" s="10"/>
      <c r="H15" s="10"/>
      <c r="I15" s="10"/>
      <c r="J15" s="10"/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L16" s="7"/>
      <c r="M16" s="9"/>
      <c r="N16" s="9"/>
      <c r="O16" s="9"/>
      <c r="P16" s="9"/>
      <c r="Q16" s="9"/>
      <c r="R16" s="9"/>
      <c r="S16" s="9"/>
      <c r="T16" s="9"/>
    </row>
    <row r="17" spans="12:20">
      <c r="L17" s="7"/>
      <c r="M17" s="9"/>
      <c r="N17" s="9"/>
      <c r="O17" s="9"/>
      <c r="P17" s="9"/>
      <c r="Q17" s="9"/>
      <c r="R17" s="9"/>
      <c r="S17" s="9"/>
      <c r="T17" s="9"/>
    </row>
    <row r="44" spans="3:3">
      <c r="C44" s="28" t="s">
        <v>16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42"/>
  <sheetViews>
    <sheetView topLeftCell="A17" workbookViewId="0">
      <selection activeCell="B40" sqref="B40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3">
        <v>0.5</v>
      </c>
      <c r="C2" s="12">
        <v>30</v>
      </c>
      <c r="D2" s="13">
        <v>-30</v>
      </c>
      <c r="E2" s="14">
        <v>6.07</v>
      </c>
      <c r="F2" s="14">
        <v>-15.47</v>
      </c>
    </row>
    <row r="3" spans="2:20">
      <c r="B3" s="5">
        <v>125</v>
      </c>
      <c r="C3" s="12">
        <v>30</v>
      </c>
      <c r="D3" s="13">
        <v>-30</v>
      </c>
      <c r="E3" s="14">
        <v>6.92</v>
      </c>
      <c r="F3" s="14">
        <v>-5.32</v>
      </c>
    </row>
    <row r="4" spans="2:20" ht="15.75" thickBot="1">
      <c r="B4" s="6">
        <v>175</v>
      </c>
      <c r="C4" s="12">
        <v>30</v>
      </c>
      <c r="D4" s="13">
        <v>-30</v>
      </c>
      <c r="E4" s="14">
        <v>2.73</v>
      </c>
      <c r="F4" s="14">
        <v>-4.53</v>
      </c>
      <c r="J4" s="7"/>
      <c r="K4" s="7"/>
    </row>
    <row r="5" spans="2:20">
      <c r="F5" s="4"/>
      <c r="G5" s="4"/>
      <c r="H5" s="4"/>
      <c r="I5" s="4"/>
      <c r="J5" s="7"/>
      <c r="K5" s="7"/>
      <c r="L5" s="7"/>
    </row>
    <row r="6" spans="2:20">
      <c r="K6" s="7"/>
      <c r="L6" s="7"/>
    </row>
    <row r="7" spans="2:20">
      <c r="K7" s="7"/>
      <c r="L7" s="7"/>
    </row>
    <row r="9" spans="2:20">
      <c r="C9" s="8"/>
      <c r="D9" s="8"/>
      <c r="E9" s="8"/>
      <c r="F9" s="8"/>
      <c r="G9" s="8"/>
      <c r="H9" s="8"/>
      <c r="I9" s="8"/>
      <c r="J9" s="8"/>
      <c r="K9" s="8"/>
    </row>
    <row r="10" spans="2:20">
      <c r="C10" s="7"/>
      <c r="D10" s="9"/>
      <c r="E10" s="9"/>
      <c r="F10" s="9"/>
      <c r="G10" s="9"/>
      <c r="H10" s="9"/>
      <c r="I10" s="9"/>
      <c r="J10" s="9"/>
      <c r="K10" s="9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B12" s="8"/>
      <c r="C12" s="9"/>
      <c r="D12" s="9"/>
      <c r="E12" s="10"/>
      <c r="F12" s="10"/>
      <c r="G12" s="10"/>
      <c r="H12" s="10"/>
      <c r="I12" s="10"/>
      <c r="J12" s="10"/>
      <c r="L12" s="7"/>
      <c r="M12" s="9"/>
      <c r="N12" s="9"/>
      <c r="O12" s="9"/>
      <c r="P12" s="9"/>
      <c r="Q12" s="9"/>
      <c r="R12" s="9"/>
      <c r="S12" s="9"/>
      <c r="T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42" spans="3:3">
      <c r="C42" s="27" t="s">
        <v>11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T43"/>
  <sheetViews>
    <sheetView topLeftCell="A17" workbookViewId="0">
      <selection activeCell="C43" sqref="C43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3">
        <v>0.5</v>
      </c>
      <c r="C2" s="12">
        <v>30</v>
      </c>
      <c r="D2" s="13">
        <v>-30</v>
      </c>
      <c r="E2" s="14">
        <v>26.07</v>
      </c>
      <c r="F2" s="14">
        <v>-23.87</v>
      </c>
    </row>
    <row r="3" spans="2:20">
      <c r="B3" s="5">
        <v>125</v>
      </c>
      <c r="C3" s="12">
        <v>30</v>
      </c>
      <c r="D3" s="13">
        <v>-30</v>
      </c>
      <c r="E3" s="14">
        <v>9.6999999999999993</v>
      </c>
      <c r="F3" s="14">
        <v>-6.1</v>
      </c>
    </row>
    <row r="4" spans="2:20" ht="15.75" thickBot="1">
      <c r="B4" s="6">
        <v>175</v>
      </c>
      <c r="C4" s="12">
        <v>30</v>
      </c>
      <c r="D4" s="13">
        <v>-30</v>
      </c>
      <c r="E4" s="14">
        <v>3.79</v>
      </c>
      <c r="F4" s="14">
        <v>-1.59</v>
      </c>
      <c r="J4" s="7"/>
      <c r="K4" s="7"/>
    </row>
    <row r="5" spans="2:20">
      <c r="F5" s="4"/>
      <c r="G5" s="4"/>
      <c r="H5" s="4"/>
      <c r="I5" s="4"/>
      <c r="J5" s="7"/>
      <c r="K5" s="7"/>
      <c r="L5" s="7"/>
    </row>
    <row r="6" spans="2:20">
      <c r="L6" s="7"/>
    </row>
    <row r="7" spans="2:20">
      <c r="L7" s="7"/>
    </row>
    <row r="9" spans="2:20">
      <c r="C9" s="8"/>
      <c r="D9" s="8"/>
      <c r="E9" s="8"/>
      <c r="F9" s="8"/>
      <c r="G9" s="8"/>
      <c r="H9" s="8"/>
      <c r="I9" s="8"/>
      <c r="J9" s="8"/>
      <c r="K9" s="8"/>
    </row>
    <row r="10" spans="2:20">
      <c r="C10" s="7"/>
      <c r="D10" s="9"/>
      <c r="E10" s="9"/>
      <c r="F10" s="9"/>
      <c r="G10" s="9"/>
      <c r="H10" s="9"/>
      <c r="I10" s="9"/>
      <c r="J10" s="9"/>
      <c r="K10" s="9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B12" s="8"/>
      <c r="C12" s="9"/>
      <c r="D12" s="9"/>
      <c r="E12" s="10"/>
      <c r="F12" s="10"/>
      <c r="G12" s="10"/>
      <c r="H12" s="10"/>
      <c r="I12" s="10"/>
      <c r="J12" s="10"/>
      <c r="L12" s="7"/>
      <c r="M12" s="9"/>
      <c r="N12" s="9"/>
      <c r="O12" s="9"/>
      <c r="P12" s="9"/>
      <c r="Q12" s="9"/>
      <c r="R12" s="9"/>
      <c r="S12" s="9"/>
      <c r="T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43" spans="3:3">
      <c r="C43" s="27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43"/>
  <sheetViews>
    <sheetView topLeftCell="A20" workbookViewId="0">
      <selection activeCell="C43" sqref="C43"/>
    </sheetView>
  </sheetViews>
  <sheetFormatPr baseColWidth="10" defaultRowHeight="15"/>
  <cols>
    <col min="3" max="3" width="12.5703125" bestFit="1" customWidth="1"/>
    <col min="4" max="4" width="14.85546875" customWidth="1"/>
    <col min="5" max="5" width="15.42578125" customWidth="1"/>
    <col min="6" max="6" width="15.7109375" customWidth="1"/>
    <col min="9" max="9" width="17.140625" bestFit="1" customWidth="1"/>
    <col min="10" max="10" width="16.7109375" bestFit="1" customWidth="1"/>
    <col min="12" max="12" width="12" bestFit="1" customWidth="1"/>
  </cols>
  <sheetData>
    <row r="1" spans="2:20" ht="45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29">
        <v>50</v>
      </c>
      <c r="C2" s="9">
        <v>20</v>
      </c>
      <c r="D2" s="9">
        <v>-20</v>
      </c>
      <c r="E2" s="9">
        <v>4.9000000000000004</v>
      </c>
      <c r="F2" s="30">
        <v>-5</v>
      </c>
    </row>
    <row r="3" spans="2:20">
      <c r="B3" s="31">
        <v>250</v>
      </c>
      <c r="C3" s="9">
        <v>20</v>
      </c>
      <c r="D3" s="9">
        <v>-20</v>
      </c>
      <c r="E3" s="9">
        <v>1.5</v>
      </c>
      <c r="F3" s="30">
        <v>-2.5</v>
      </c>
    </row>
    <row r="4" spans="2:20">
      <c r="B4" s="31">
        <v>2500</v>
      </c>
      <c r="C4" s="9">
        <v>20</v>
      </c>
      <c r="D4" s="9">
        <v>-20</v>
      </c>
      <c r="E4" s="9">
        <v>4.8</v>
      </c>
      <c r="F4" s="30">
        <v>-4.8</v>
      </c>
    </row>
    <row r="5" spans="2:20">
      <c r="B5" s="32">
        <v>5000</v>
      </c>
      <c r="C5" s="33">
        <v>20</v>
      </c>
      <c r="D5" s="33">
        <v>-20</v>
      </c>
      <c r="E5" s="33">
        <v>8</v>
      </c>
      <c r="F5" s="34">
        <v>-8.3000000000000007</v>
      </c>
    </row>
    <row r="6" spans="2:20">
      <c r="F6" s="4"/>
      <c r="G6" s="4"/>
      <c r="H6" s="4"/>
      <c r="I6" s="4"/>
      <c r="J6" s="7"/>
      <c r="K6" s="7"/>
      <c r="L6" s="4"/>
    </row>
    <row r="10" spans="2:20">
      <c r="C10" s="8"/>
      <c r="D10" s="8"/>
      <c r="E10" s="8"/>
      <c r="F10" s="8"/>
      <c r="G10" s="8"/>
      <c r="H10" s="8"/>
      <c r="I10" s="8"/>
      <c r="J10" s="8"/>
      <c r="K10" s="8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C12" s="7"/>
      <c r="D12" s="9"/>
      <c r="E12" s="9"/>
      <c r="F12" s="9"/>
      <c r="G12" s="9"/>
      <c r="H12" s="9"/>
      <c r="I12" s="9"/>
      <c r="J12" s="9"/>
      <c r="K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L16" s="7"/>
      <c r="M16" s="9"/>
      <c r="N16" s="9"/>
      <c r="O16" s="9"/>
      <c r="P16" s="9"/>
      <c r="Q16" s="9"/>
      <c r="R16" s="9"/>
      <c r="S16" s="9"/>
      <c r="T16" s="9"/>
    </row>
    <row r="43" spans="3:3">
      <c r="C43" s="27" t="s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35"/>
  <sheetViews>
    <sheetView topLeftCell="A12" workbookViewId="0">
      <selection activeCell="B35" sqref="B35"/>
    </sheetView>
  </sheetViews>
  <sheetFormatPr baseColWidth="10" defaultColWidth="13.5703125" defaultRowHeight="15"/>
  <cols>
    <col min="4" max="4" width="16.140625" customWidth="1"/>
  </cols>
  <sheetData>
    <row r="2" spans="2:11" ht="15.75" thickBot="1"/>
    <row r="3" spans="2:11" ht="60">
      <c r="B3" s="11" t="s">
        <v>5</v>
      </c>
      <c r="C3" s="2" t="s">
        <v>1</v>
      </c>
      <c r="D3" s="2" t="s">
        <v>2</v>
      </c>
      <c r="E3" s="2" t="s">
        <v>4</v>
      </c>
      <c r="F3" s="2" t="s">
        <v>3</v>
      </c>
    </row>
    <row r="4" spans="2:11">
      <c r="B4" s="2">
        <v>1.6</v>
      </c>
      <c r="C4" s="12">
        <v>30</v>
      </c>
      <c r="D4" s="13">
        <v>-30</v>
      </c>
      <c r="E4" s="14">
        <v>-14.7</v>
      </c>
      <c r="F4" s="14">
        <v>16.5</v>
      </c>
    </row>
    <row r="5" spans="2:11">
      <c r="B5" s="2">
        <v>4.8</v>
      </c>
      <c r="C5" s="12">
        <v>30</v>
      </c>
      <c r="D5" s="13">
        <v>-30</v>
      </c>
      <c r="E5" s="14">
        <v>-15.5</v>
      </c>
      <c r="F5" s="15">
        <v>18.899999999999999</v>
      </c>
    </row>
    <row r="6" spans="2:11">
      <c r="B6" s="2">
        <v>9.6</v>
      </c>
      <c r="C6" s="12">
        <v>30</v>
      </c>
      <c r="D6" s="13">
        <v>-30</v>
      </c>
      <c r="E6" s="14">
        <v>-12.5</v>
      </c>
      <c r="F6" s="14">
        <v>24.9</v>
      </c>
      <c r="G6" s="4"/>
      <c r="H6" s="4"/>
    </row>
    <row r="7" spans="2:11">
      <c r="F7" s="4"/>
      <c r="G7" s="4"/>
      <c r="H7" s="4"/>
      <c r="I7" s="4"/>
      <c r="J7" s="4"/>
      <c r="K7" s="4"/>
    </row>
    <row r="35" spans="2:2">
      <c r="B35" s="28" t="s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T45"/>
  <sheetViews>
    <sheetView topLeftCell="A20" workbookViewId="0">
      <selection activeCell="C45" sqref="C45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3" spans="2:20">
      <c r="B3" s="18"/>
      <c r="C3" s="8"/>
      <c r="D3" s="8"/>
      <c r="E3" s="8"/>
      <c r="F3" s="8"/>
    </row>
    <row r="4" spans="2:20">
      <c r="B4" s="8"/>
      <c r="C4" s="9"/>
      <c r="D4" s="9"/>
      <c r="E4" s="19"/>
      <c r="F4" s="19"/>
    </row>
    <row r="5" spans="2:20">
      <c r="B5" s="8"/>
      <c r="C5" s="9"/>
      <c r="D5" s="9"/>
      <c r="E5" s="19"/>
      <c r="F5" s="10"/>
    </row>
    <row r="6" spans="2:20">
      <c r="B6" s="8"/>
      <c r="C6" s="9"/>
      <c r="D6" s="9"/>
      <c r="E6" s="19"/>
      <c r="F6" s="19"/>
      <c r="G6" s="4"/>
      <c r="H6" s="4"/>
    </row>
    <row r="7" spans="2:20">
      <c r="F7" s="4"/>
      <c r="G7" s="4"/>
      <c r="H7" s="4"/>
      <c r="I7" s="4"/>
      <c r="J7" s="4"/>
      <c r="K7" s="4"/>
      <c r="L7" s="4"/>
    </row>
    <row r="8" spans="2:20" ht="60">
      <c r="B8" s="1" t="s">
        <v>0</v>
      </c>
      <c r="C8" s="2" t="s">
        <v>1</v>
      </c>
      <c r="D8" s="2" t="s">
        <v>2</v>
      </c>
      <c r="E8" s="2" t="s">
        <v>3</v>
      </c>
      <c r="F8" s="2" t="s">
        <v>4</v>
      </c>
    </row>
    <row r="9" spans="2:20">
      <c r="B9" s="2">
        <v>81.599999999999994</v>
      </c>
      <c r="C9" s="12">
        <v>15</v>
      </c>
      <c r="D9" s="13">
        <v>-15</v>
      </c>
      <c r="E9" s="14">
        <v>21.4</v>
      </c>
      <c r="F9" s="14">
        <v>-21.6</v>
      </c>
    </row>
    <row r="10" spans="2:20">
      <c r="B10" s="2">
        <v>163.19999999999999</v>
      </c>
      <c r="C10" s="12">
        <v>15</v>
      </c>
      <c r="D10" s="13">
        <v>-15</v>
      </c>
      <c r="E10" s="14">
        <v>11.2</v>
      </c>
      <c r="F10" s="14">
        <v>-5.4</v>
      </c>
    </row>
    <row r="11" spans="2:20">
      <c r="B11" s="2">
        <v>367.1</v>
      </c>
      <c r="C11" s="12">
        <v>15</v>
      </c>
      <c r="D11" s="13">
        <v>-15</v>
      </c>
      <c r="E11" s="14">
        <v>9.6999999999999993</v>
      </c>
      <c r="F11" s="14">
        <v>-9.3000000000000007</v>
      </c>
      <c r="H11" s="8"/>
      <c r="I11" s="8"/>
      <c r="J11" s="8"/>
      <c r="K11" s="8"/>
      <c r="L11" s="8"/>
      <c r="M11" s="8"/>
      <c r="N11" s="8"/>
      <c r="O11" s="8"/>
      <c r="P11" s="8"/>
    </row>
    <row r="12" spans="2:20">
      <c r="B12" s="2">
        <v>734.2</v>
      </c>
      <c r="C12" s="20">
        <v>15</v>
      </c>
      <c r="D12" s="21">
        <v>-15</v>
      </c>
      <c r="E12" s="22">
        <v>7</v>
      </c>
      <c r="F12" s="22">
        <v>-6.2</v>
      </c>
      <c r="H12" s="7"/>
      <c r="I12" s="9"/>
      <c r="J12" s="9"/>
      <c r="K12" s="9"/>
      <c r="L12" s="9"/>
      <c r="M12" s="9"/>
      <c r="N12" s="9"/>
      <c r="O12" s="9"/>
      <c r="P12" s="9"/>
    </row>
    <row r="13" spans="2:20">
      <c r="B13" s="2">
        <v>1019.7</v>
      </c>
      <c r="C13" s="12">
        <v>15</v>
      </c>
      <c r="D13" s="13">
        <v>-15</v>
      </c>
      <c r="E13" s="23">
        <v>3.3</v>
      </c>
      <c r="F13" s="23">
        <v>-4.7</v>
      </c>
      <c r="H13" s="7"/>
      <c r="I13" s="9"/>
      <c r="J13" s="9"/>
      <c r="K13" s="9"/>
      <c r="L13" s="9"/>
      <c r="M13" s="9"/>
      <c r="N13" s="9"/>
      <c r="O13" s="9"/>
      <c r="P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B15" s="8"/>
      <c r="C15" s="9"/>
      <c r="D15" s="9"/>
      <c r="E15" s="10"/>
      <c r="F15" s="10"/>
      <c r="G15" s="10"/>
      <c r="H15" s="10"/>
      <c r="I15" s="10"/>
      <c r="J15" s="10"/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B16" s="8"/>
      <c r="C16" s="9"/>
      <c r="D16" s="9"/>
      <c r="E16" s="10"/>
      <c r="F16" s="10"/>
      <c r="G16" s="10"/>
      <c r="H16" s="10"/>
      <c r="I16" s="10"/>
      <c r="J16" s="10"/>
      <c r="L16" s="7"/>
      <c r="M16" s="9"/>
      <c r="N16" s="9"/>
      <c r="O16" s="9"/>
      <c r="P16" s="9"/>
      <c r="Q16" s="9"/>
      <c r="R16" s="9"/>
      <c r="S16" s="9"/>
      <c r="T16" s="9"/>
    </row>
    <row r="17" spans="12:20">
      <c r="L17" s="7"/>
      <c r="M17" s="9"/>
      <c r="N17" s="9"/>
      <c r="O17" s="9"/>
      <c r="P17" s="9"/>
      <c r="Q17" s="9"/>
      <c r="R17" s="9"/>
      <c r="S17" s="9"/>
      <c r="T17" s="9"/>
    </row>
    <row r="18" spans="12:20">
      <c r="L18" s="7"/>
      <c r="M18" s="9"/>
      <c r="N18" s="9"/>
      <c r="O18" s="9"/>
      <c r="P18" s="9"/>
      <c r="Q18" s="9"/>
      <c r="R18" s="9"/>
      <c r="S18" s="9"/>
      <c r="T18" s="9"/>
    </row>
    <row r="45" spans="3:3">
      <c r="C45" s="27" t="s">
        <v>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43"/>
  <sheetViews>
    <sheetView topLeftCell="A18" workbookViewId="0">
      <selection activeCell="C43" sqref="C43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11">
        <v>80.5</v>
      </c>
      <c r="C2" s="12">
        <v>15</v>
      </c>
      <c r="D2" s="13">
        <v>-15</v>
      </c>
      <c r="E2" s="14">
        <v>28.3</v>
      </c>
      <c r="F2" s="14">
        <v>-19.7</v>
      </c>
    </row>
    <row r="3" spans="2:20">
      <c r="B3" s="16">
        <v>160.9</v>
      </c>
      <c r="C3" s="12">
        <v>15</v>
      </c>
      <c r="D3" s="13">
        <v>-15</v>
      </c>
      <c r="E3" s="14">
        <v>14</v>
      </c>
      <c r="F3" s="14">
        <v>-2.6</v>
      </c>
    </row>
    <row r="4" spans="2:20">
      <c r="B4" s="16">
        <v>362.1</v>
      </c>
      <c r="C4" s="12">
        <v>15</v>
      </c>
      <c r="D4" s="13">
        <v>-15</v>
      </c>
      <c r="E4" s="14">
        <v>6.9</v>
      </c>
      <c r="F4" s="14">
        <v>-4.3</v>
      </c>
    </row>
    <row r="5" spans="2:20">
      <c r="B5" s="16">
        <v>724.2</v>
      </c>
      <c r="C5" s="12">
        <v>15</v>
      </c>
      <c r="D5" s="13">
        <v>-15</v>
      </c>
      <c r="E5" s="22">
        <v>7.1</v>
      </c>
      <c r="F5" s="22">
        <v>-4.5</v>
      </c>
    </row>
    <row r="6" spans="2:20" ht="15.75" thickBot="1">
      <c r="B6" s="24">
        <v>1005.8</v>
      </c>
      <c r="C6" s="12">
        <v>15</v>
      </c>
      <c r="D6" s="13">
        <v>-15</v>
      </c>
      <c r="E6" s="23">
        <v>4.4000000000000004</v>
      </c>
      <c r="F6" s="23">
        <v>-3.6</v>
      </c>
    </row>
    <row r="7" spans="2:20">
      <c r="F7" s="4"/>
      <c r="G7" s="4"/>
      <c r="H7" s="4"/>
      <c r="I7" s="4"/>
      <c r="J7" s="4"/>
      <c r="K7" s="4"/>
      <c r="L7" s="4"/>
    </row>
    <row r="11" spans="2:20">
      <c r="C11" s="8"/>
      <c r="D11" s="8"/>
      <c r="E11" s="8"/>
      <c r="F11" s="8"/>
      <c r="G11" s="8"/>
      <c r="H11" s="8"/>
      <c r="I11" s="8"/>
      <c r="J11" s="8"/>
      <c r="K11" s="8"/>
    </row>
    <row r="12" spans="2:20">
      <c r="C12" s="7"/>
      <c r="D12" s="9"/>
      <c r="E12" s="9"/>
      <c r="F12" s="9"/>
      <c r="G12" s="9"/>
      <c r="H12" s="9"/>
      <c r="I12" s="9"/>
      <c r="J12" s="9"/>
      <c r="K12" s="9"/>
    </row>
    <row r="13" spans="2:20">
      <c r="C13" s="7"/>
      <c r="D13" s="9"/>
      <c r="E13" s="9"/>
      <c r="F13" s="9"/>
      <c r="G13" s="9"/>
      <c r="H13" s="9"/>
      <c r="I13" s="9"/>
      <c r="J13" s="9"/>
      <c r="K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B15" s="8"/>
      <c r="C15" s="9"/>
      <c r="D15" s="9"/>
      <c r="E15" s="10"/>
      <c r="F15" s="10"/>
      <c r="G15" s="10"/>
      <c r="H15" s="10"/>
      <c r="I15" s="10"/>
      <c r="J15" s="10"/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L16" s="7"/>
      <c r="M16" s="9"/>
      <c r="N16" s="9"/>
      <c r="O16" s="9"/>
      <c r="P16" s="9"/>
      <c r="Q16" s="9"/>
      <c r="R16" s="9"/>
      <c r="S16" s="9"/>
      <c r="T16" s="9"/>
    </row>
    <row r="17" spans="12:20">
      <c r="L17" s="7"/>
      <c r="M17" s="9"/>
      <c r="N17" s="9"/>
      <c r="O17" s="9"/>
      <c r="P17" s="9"/>
      <c r="Q17" s="9"/>
      <c r="R17" s="9"/>
      <c r="S17" s="9"/>
      <c r="T17" s="9"/>
    </row>
    <row r="43" spans="3:3">
      <c r="C43" s="27" t="s"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T44"/>
  <sheetViews>
    <sheetView topLeftCell="A19" workbookViewId="0">
      <selection activeCell="C44" sqref="C44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11">
        <v>0.25</v>
      </c>
      <c r="C2" s="12">
        <v>30</v>
      </c>
      <c r="D2" s="13">
        <v>-30</v>
      </c>
      <c r="E2" s="14">
        <v>7.32</v>
      </c>
      <c r="F2" s="14">
        <v>0.62</v>
      </c>
    </row>
    <row r="3" spans="2:20">
      <c r="B3" s="16">
        <v>1</v>
      </c>
      <c r="C3" s="12">
        <v>30</v>
      </c>
      <c r="D3" s="13">
        <v>-30</v>
      </c>
      <c r="E3" s="14">
        <v>-0.82</v>
      </c>
      <c r="F3" s="14">
        <v>-1.18</v>
      </c>
      <c r="I3" s="7"/>
      <c r="J3" s="7"/>
    </row>
    <row r="4" spans="2:20">
      <c r="B4" s="17">
        <v>2.5</v>
      </c>
      <c r="C4" s="12">
        <v>30</v>
      </c>
      <c r="D4" s="13">
        <v>-30</v>
      </c>
      <c r="E4" s="14">
        <v>-1.72</v>
      </c>
      <c r="F4" s="14">
        <v>-2.2799999999999998</v>
      </c>
      <c r="I4" s="7"/>
      <c r="J4" s="7"/>
      <c r="K4" s="25"/>
    </row>
    <row r="5" spans="2:20">
      <c r="D5" s="7"/>
      <c r="E5" s="7"/>
      <c r="J5" s="7"/>
      <c r="K5" s="7"/>
    </row>
    <row r="6" spans="2:20">
      <c r="J6" s="7"/>
      <c r="K6" s="7"/>
    </row>
    <row r="7" spans="2:20">
      <c r="F7" s="4"/>
      <c r="G7" s="4"/>
      <c r="H7" s="4"/>
      <c r="I7" s="4"/>
      <c r="J7" s="4"/>
      <c r="K7" s="4"/>
      <c r="L7" s="4"/>
    </row>
    <row r="11" spans="2:20">
      <c r="C11" s="8"/>
      <c r="D11" s="8"/>
      <c r="E11" s="8"/>
      <c r="F11" s="8"/>
      <c r="G11" s="8"/>
      <c r="H11" s="8"/>
      <c r="I11" s="8"/>
      <c r="J11" s="8"/>
      <c r="K11" s="8"/>
    </row>
    <row r="12" spans="2:20">
      <c r="C12" s="7"/>
      <c r="D12" s="9"/>
      <c r="E12" s="9"/>
      <c r="F12" s="9"/>
      <c r="G12" s="9"/>
      <c r="H12" s="9"/>
      <c r="I12" s="9"/>
      <c r="J12" s="9"/>
      <c r="K12" s="9"/>
    </row>
    <row r="13" spans="2:20">
      <c r="C13" s="7"/>
      <c r="D13" s="9"/>
      <c r="E13" s="9"/>
      <c r="F13" s="9"/>
      <c r="G13" s="9"/>
      <c r="H13" s="9"/>
      <c r="I13" s="9"/>
      <c r="J13" s="9"/>
      <c r="K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B15" s="8"/>
      <c r="C15" s="9"/>
      <c r="D15" s="9"/>
      <c r="E15" s="10"/>
      <c r="F15" s="10"/>
      <c r="G15" s="10"/>
      <c r="H15" s="10"/>
      <c r="I15" s="10"/>
      <c r="J15" s="10"/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L16" s="7"/>
      <c r="M16" s="9"/>
      <c r="N16" s="9"/>
      <c r="O16" s="9"/>
      <c r="P16" s="9"/>
      <c r="Q16" s="9"/>
      <c r="R16" s="9"/>
      <c r="S16" s="9"/>
      <c r="T16" s="9"/>
    </row>
    <row r="17" spans="12:20">
      <c r="L17" s="7"/>
      <c r="M17" s="9"/>
      <c r="N17" s="9"/>
      <c r="O17" s="9"/>
      <c r="P17" s="9"/>
      <c r="Q17" s="9"/>
      <c r="R17" s="9"/>
      <c r="S17" s="9"/>
      <c r="T17" s="9"/>
    </row>
    <row r="44" spans="3:3">
      <c r="C44" s="27" t="s">
        <v>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T43"/>
  <sheetViews>
    <sheetView topLeftCell="A18" workbookViewId="0">
      <selection activeCell="C43" sqref="C43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3">
        <v>2</v>
      </c>
      <c r="C2" s="12">
        <v>10</v>
      </c>
      <c r="D2" s="13">
        <v>-10</v>
      </c>
      <c r="E2" s="14">
        <v>9.99</v>
      </c>
      <c r="F2" s="14">
        <v>2.15</v>
      </c>
    </row>
    <row r="3" spans="2:20">
      <c r="B3" s="5">
        <v>5</v>
      </c>
      <c r="C3" s="12">
        <v>10</v>
      </c>
      <c r="D3" s="13">
        <v>-10</v>
      </c>
      <c r="E3" s="14">
        <v>5.35</v>
      </c>
      <c r="F3" s="14">
        <v>-7.59</v>
      </c>
    </row>
    <row r="4" spans="2:20">
      <c r="B4" s="5">
        <v>12</v>
      </c>
      <c r="C4" s="12">
        <v>10</v>
      </c>
      <c r="D4" s="13">
        <v>-10</v>
      </c>
      <c r="E4" s="14">
        <v>7.23</v>
      </c>
      <c r="F4" s="14">
        <v>-6.49</v>
      </c>
      <c r="J4" s="7"/>
      <c r="K4" s="7"/>
    </row>
    <row r="5" spans="2:20" ht="15.75" thickBot="1">
      <c r="B5" s="6">
        <v>24</v>
      </c>
      <c r="C5" s="26">
        <v>10</v>
      </c>
      <c r="D5" s="13">
        <v>-10</v>
      </c>
      <c r="E5" s="14">
        <v>3.58</v>
      </c>
      <c r="F5" s="14">
        <v>-0.84</v>
      </c>
      <c r="J5" s="7"/>
      <c r="K5" s="7"/>
    </row>
    <row r="6" spans="2:20">
      <c r="F6" s="4"/>
      <c r="G6" s="4"/>
      <c r="H6" s="4"/>
      <c r="I6" s="4"/>
      <c r="J6" s="7"/>
      <c r="K6" s="7"/>
      <c r="L6" s="4"/>
    </row>
    <row r="10" spans="2:20">
      <c r="C10" s="8"/>
      <c r="D10" s="8"/>
      <c r="E10" s="8"/>
      <c r="F10" s="8"/>
      <c r="G10" s="8"/>
      <c r="H10" s="8"/>
      <c r="I10" s="8"/>
      <c r="J10" s="8"/>
      <c r="K10" s="8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C12" s="7"/>
      <c r="D12" s="9"/>
      <c r="E12" s="9"/>
      <c r="F12" s="9"/>
      <c r="G12" s="9"/>
      <c r="H12" s="9"/>
      <c r="I12" s="9"/>
      <c r="J12" s="9"/>
      <c r="K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B14" s="8"/>
      <c r="C14" s="9"/>
      <c r="D14" s="9"/>
      <c r="E14" s="10"/>
      <c r="F14" s="10"/>
      <c r="G14" s="10"/>
      <c r="H14" s="10"/>
      <c r="I14" s="10"/>
      <c r="J14" s="10"/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16" spans="2:20">
      <c r="L16" s="7"/>
      <c r="M16" s="9"/>
      <c r="N16" s="9"/>
      <c r="O16" s="9"/>
      <c r="P16" s="9"/>
      <c r="Q16" s="9"/>
      <c r="R16" s="9"/>
      <c r="S16" s="9"/>
      <c r="T16" s="9"/>
    </row>
    <row r="43" spans="3:3">
      <c r="C43" s="28" t="s">
        <v>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T42"/>
  <sheetViews>
    <sheetView workbookViewId="0">
      <selection activeCell="C42" sqref="C42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3">
        <v>0.25</v>
      </c>
      <c r="C2" s="12">
        <v>30</v>
      </c>
      <c r="D2" s="13">
        <v>-30</v>
      </c>
      <c r="E2" s="14">
        <v>1.44</v>
      </c>
      <c r="F2" s="14">
        <v>-15.84</v>
      </c>
    </row>
    <row r="3" spans="2:20">
      <c r="B3" s="5">
        <v>2.5</v>
      </c>
      <c r="C3" s="12">
        <v>30</v>
      </c>
      <c r="D3" s="13">
        <v>-30</v>
      </c>
      <c r="E3" s="14">
        <v>21.69</v>
      </c>
      <c r="F3" s="14">
        <v>-15.29</v>
      </c>
    </row>
    <row r="4" spans="2:20" ht="15.75" thickBot="1">
      <c r="B4" s="6">
        <v>3.5</v>
      </c>
      <c r="C4" s="12">
        <v>30</v>
      </c>
      <c r="D4" s="13">
        <v>-30</v>
      </c>
      <c r="E4" s="14">
        <v>10.67</v>
      </c>
      <c r="F4" s="14">
        <v>-3.67</v>
      </c>
      <c r="J4" s="7"/>
      <c r="K4" s="7"/>
    </row>
    <row r="5" spans="2:20">
      <c r="F5" s="4"/>
      <c r="G5" s="4"/>
      <c r="H5" s="4"/>
      <c r="I5" s="4"/>
      <c r="J5" s="7"/>
      <c r="K5" s="7"/>
      <c r="L5" s="7"/>
    </row>
    <row r="6" spans="2:20">
      <c r="K6" s="7"/>
      <c r="L6" s="7"/>
    </row>
    <row r="7" spans="2:20">
      <c r="K7" s="7"/>
      <c r="L7" s="7"/>
    </row>
    <row r="9" spans="2:20">
      <c r="C9" s="8"/>
      <c r="D9" s="8"/>
      <c r="E9" s="8"/>
      <c r="F9" s="8"/>
      <c r="G9" s="8"/>
      <c r="H9" s="8"/>
      <c r="I9" s="8"/>
      <c r="J9" s="8"/>
      <c r="K9" s="8"/>
    </row>
    <row r="10" spans="2:20">
      <c r="C10" s="7"/>
      <c r="D10" s="9"/>
      <c r="E10" s="9"/>
      <c r="F10" s="9"/>
      <c r="G10" s="9"/>
      <c r="H10" s="9"/>
      <c r="I10" s="9"/>
      <c r="J10" s="9"/>
      <c r="K10" s="9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B12" s="8"/>
      <c r="C12" s="9"/>
      <c r="D12" s="9"/>
      <c r="E12" s="10"/>
      <c r="F12" s="10"/>
      <c r="G12" s="10"/>
      <c r="H12" s="10"/>
      <c r="I12" s="10"/>
      <c r="J12" s="10"/>
      <c r="L12" s="7"/>
      <c r="M12" s="9"/>
      <c r="N12" s="9"/>
      <c r="O12" s="9"/>
      <c r="P12" s="9"/>
      <c r="Q12" s="9"/>
      <c r="R12" s="9"/>
      <c r="S12" s="9"/>
      <c r="T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42" spans="3:3">
      <c r="C42" s="27" t="s">
        <v>13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T42"/>
  <sheetViews>
    <sheetView topLeftCell="A17" workbookViewId="0">
      <selection activeCell="C42" sqref="C42"/>
    </sheetView>
  </sheetViews>
  <sheetFormatPr baseColWidth="10" defaultRowHeight="15"/>
  <cols>
    <col min="9" max="9" width="17.140625" bestFit="1" customWidth="1"/>
    <col min="10" max="10" width="16.7109375" bestFit="1" customWidth="1"/>
    <col min="12" max="12" width="12" bestFit="1" customWidth="1"/>
  </cols>
  <sheetData>
    <row r="1" spans="2:20" ht="60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2:20">
      <c r="B2" s="3">
        <v>0.25</v>
      </c>
      <c r="C2" s="12">
        <v>30</v>
      </c>
      <c r="D2" s="13">
        <v>-30</v>
      </c>
      <c r="E2" s="14">
        <v>18.489999999999998</v>
      </c>
      <c r="F2" s="14">
        <v>-23.49</v>
      </c>
    </row>
    <row r="3" spans="2:20">
      <c r="B3" s="5">
        <v>2.5</v>
      </c>
      <c r="C3" s="12">
        <v>30</v>
      </c>
      <c r="D3" s="13">
        <v>-30</v>
      </c>
      <c r="E3" s="14">
        <v>5.63</v>
      </c>
      <c r="F3" s="14">
        <v>-6.23</v>
      </c>
    </row>
    <row r="4" spans="2:20" ht="15.75" thickBot="1">
      <c r="B4" s="6">
        <v>3.5</v>
      </c>
      <c r="C4" s="12">
        <v>30</v>
      </c>
      <c r="D4" s="13">
        <v>-30</v>
      </c>
      <c r="E4" s="14">
        <v>3.23</v>
      </c>
      <c r="F4" s="14">
        <v>-8.0299999999999994</v>
      </c>
      <c r="J4" s="7"/>
      <c r="K4" s="7"/>
    </row>
    <row r="5" spans="2:20">
      <c r="F5" s="4"/>
      <c r="G5" s="4"/>
      <c r="H5" s="4"/>
      <c r="I5" s="4"/>
      <c r="J5" s="7"/>
      <c r="L5" s="7"/>
    </row>
    <row r="6" spans="2:20">
      <c r="L6" s="7"/>
    </row>
    <row r="7" spans="2:20">
      <c r="L7" s="7"/>
    </row>
    <row r="9" spans="2:20">
      <c r="C9" s="8"/>
      <c r="D9" s="8"/>
      <c r="E9" s="8"/>
      <c r="F9" s="8"/>
      <c r="G9" s="8"/>
      <c r="H9" s="8"/>
      <c r="I9" s="8"/>
      <c r="J9" s="8"/>
      <c r="K9" s="8"/>
    </row>
    <row r="10" spans="2:20">
      <c r="C10" s="7"/>
      <c r="D10" s="9"/>
      <c r="E10" s="9"/>
      <c r="F10" s="9"/>
      <c r="G10" s="9"/>
      <c r="H10" s="9"/>
      <c r="I10" s="9"/>
      <c r="J10" s="9"/>
      <c r="K10" s="9"/>
    </row>
    <row r="11" spans="2:20">
      <c r="C11" s="7"/>
      <c r="D11" s="9"/>
      <c r="E11" s="9"/>
      <c r="F11" s="9"/>
      <c r="G11" s="9"/>
      <c r="H11" s="9"/>
      <c r="I11" s="9"/>
      <c r="J11" s="9"/>
      <c r="K11" s="9"/>
    </row>
    <row r="12" spans="2:20">
      <c r="B12" s="8"/>
      <c r="C12" s="9"/>
      <c r="D12" s="9"/>
      <c r="E12" s="10"/>
      <c r="F12" s="10"/>
      <c r="G12" s="10"/>
      <c r="H12" s="10"/>
      <c r="I12" s="10"/>
      <c r="J12" s="10"/>
      <c r="L12" s="7"/>
      <c r="M12" s="9"/>
      <c r="N12" s="9"/>
      <c r="O12" s="9"/>
      <c r="P12" s="9"/>
      <c r="Q12" s="9"/>
      <c r="R12" s="9"/>
      <c r="S12" s="9"/>
      <c r="T12" s="9"/>
    </row>
    <row r="13" spans="2:20">
      <c r="B13" s="8"/>
      <c r="C13" s="9"/>
      <c r="D13" s="9"/>
      <c r="E13" s="10"/>
      <c r="F13" s="10"/>
      <c r="G13" s="10"/>
      <c r="H13" s="10"/>
      <c r="I13" s="10"/>
      <c r="J13" s="10"/>
      <c r="L13" s="7"/>
      <c r="M13" s="9"/>
      <c r="N13" s="9"/>
      <c r="O13" s="9"/>
      <c r="P13" s="9"/>
      <c r="Q13" s="9"/>
      <c r="R13" s="9"/>
      <c r="S13" s="9"/>
      <c r="T13" s="9"/>
    </row>
    <row r="14" spans="2:20">
      <c r="L14" s="7"/>
      <c r="M14" s="9"/>
      <c r="N14" s="9"/>
      <c r="O14" s="9"/>
      <c r="P14" s="9"/>
      <c r="Q14" s="9"/>
      <c r="R14" s="9"/>
      <c r="S14" s="9"/>
      <c r="T14" s="9"/>
    </row>
    <row r="15" spans="2:20">
      <c r="L15" s="7"/>
      <c r="M15" s="9"/>
      <c r="N15" s="9"/>
      <c r="O15" s="9"/>
      <c r="P15" s="9"/>
      <c r="Q15" s="9"/>
      <c r="R15" s="9"/>
      <c r="S15" s="9"/>
      <c r="T15" s="9"/>
    </row>
    <row r="42" spans="3:3">
      <c r="C42" s="27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8-a</vt:lpstr>
      <vt:lpstr>Figure 8-b</vt:lpstr>
      <vt:lpstr>Figure 9-a</vt:lpstr>
      <vt:lpstr>Figure 9-b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Taoufiq</dc:creator>
  <cp:lastModifiedBy>Taoufiq</cp:lastModifiedBy>
  <dcterms:created xsi:type="dcterms:W3CDTF">2013-01-15T21:31:10Z</dcterms:created>
  <dcterms:modified xsi:type="dcterms:W3CDTF">2013-03-09T18:13:00Z</dcterms:modified>
</cp:coreProperties>
</file>