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0730" windowHeight="11700" activeTab="2"/>
  </bookViews>
  <sheets>
    <sheet name="GPAs" sheetId="10" r:id="rId1"/>
    <sheet name="CVs" sheetId="9" r:id="rId2"/>
    <sheet name="DATA" sheetId="2" r:id="rId3"/>
  </sheets>
  <calcPr calcId="145621"/>
</workbook>
</file>

<file path=xl/calcChain.xml><?xml version="1.0" encoding="utf-8"?>
<calcChain xmlns="http://schemas.openxmlformats.org/spreadsheetml/2006/main">
  <c r="D11" i="2" l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C11" i="2"/>
  <c r="C23" i="2"/>
  <c r="D23" i="2" l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V22" i="2"/>
  <c r="AV24" i="2" s="1"/>
  <c r="AU22" i="2"/>
  <c r="AU24" i="2" s="1"/>
  <c r="AT22" i="2"/>
  <c r="AT24" i="2" s="1"/>
  <c r="AS22" i="2"/>
  <c r="AS24" i="2" s="1"/>
  <c r="AR22" i="2"/>
  <c r="AR24" i="2" s="1"/>
  <c r="AQ22" i="2"/>
  <c r="AQ24" i="2" s="1"/>
  <c r="AP22" i="2"/>
  <c r="AP24" i="2" s="1"/>
  <c r="AO22" i="2"/>
  <c r="AO24" i="2" s="1"/>
  <c r="AN22" i="2"/>
  <c r="AN24" i="2" s="1"/>
  <c r="AM22" i="2"/>
  <c r="AM24" i="2" s="1"/>
  <c r="AL22" i="2"/>
  <c r="AL24" i="2" s="1"/>
  <c r="AK22" i="2"/>
  <c r="AK24" i="2" s="1"/>
  <c r="AJ22" i="2"/>
  <c r="AJ24" i="2" s="1"/>
  <c r="AI22" i="2"/>
  <c r="AI24" i="2" s="1"/>
  <c r="AH22" i="2"/>
  <c r="AH24" i="2" s="1"/>
  <c r="AG22" i="2"/>
  <c r="AG24" i="2" s="1"/>
  <c r="AF22" i="2"/>
  <c r="AF24" i="2" s="1"/>
  <c r="AE22" i="2"/>
  <c r="AE24" i="2" s="1"/>
  <c r="AD22" i="2"/>
  <c r="AD24" i="2" s="1"/>
  <c r="AC22" i="2"/>
  <c r="AC24" i="2" s="1"/>
  <c r="AB22" i="2"/>
  <c r="AB24" i="2" s="1"/>
  <c r="AA22" i="2"/>
  <c r="AA24" i="2" s="1"/>
  <c r="Z22" i="2"/>
  <c r="Z24" i="2" s="1"/>
  <c r="Y22" i="2"/>
  <c r="Y24" i="2" s="1"/>
  <c r="X22" i="2"/>
  <c r="X24" i="2" s="1"/>
  <c r="W22" i="2"/>
  <c r="W24" i="2" s="1"/>
  <c r="V22" i="2"/>
  <c r="V24" i="2" s="1"/>
  <c r="U22" i="2"/>
  <c r="U24" i="2" s="1"/>
  <c r="T22" i="2"/>
  <c r="T24" i="2" s="1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H22" i="2"/>
  <c r="H24" i="2" s="1"/>
  <c r="G22" i="2"/>
  <c r="G24" i="2" s="1"/>
  <c r="F22" i="2"/>
  <c r="F24" i="2" s="1"/>
  <c r="E22" i="2"/>
  <c r="E24" i="2" s="1"/>
  <c r="D22" i="2"/>
  <c r="D24" i="2" s="1"/>
  <c r="C22" i="2"/>
  <c r="C24" i="2" s="1"/>
  <c r="D10" i="2" l="1"/>
  <c r="D12" i="2" s="1"/>
  <c r="E10" i="2"/>
  <c r="E12" i="2" s="1"/>
  <c r="F10" i="2"/>
  <c r="F12" i="2" s="1"/>
  <c r="G10" i="2"/>
  <c r="G12" i="2" s="1"/>
  <c r="H10" i="2"/>
  <c r="H12" i="2" s="1"/>
  <c r="I10" i="2"/>
  <c r="I12" i="2" s="1"/>
  <c r="J10" i="2"/>
  <c r="J12" i="2" s="1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AI10" i="2"/>
  <c r="AI12" i="2" s="1"/>
  <c r="AJ10" i="2"/>
  <c r="AJ12" i="2" s="1"/>
  <c r="AK10" i="2"/>
  <c r="AK12" i="2" s="1"/>
  <c r="AL10" i="2"/>
  <c r="AL12" i="2" s="1"/>
  <c r="AM10" i="2"/>
  <c r="AM12" i="2" s="1"/>
  <c r="AN10" i="2"/>
  <c r="AN12" i="2" s="1"/>
  <c r="AO10" i="2"/>
  <c r="AO12" i="2" s="1"/>
  <c r="AP10" i="2"/>
  <c r="AP12" i="2" s="1"/>
  <c r="AQ10" i="2"/>
  <c r="AQ12" i="2" s="1"/>
  <c r="AR10" i="2"/>
  <c r="AR12" i="2" s="1"/>
  <c r="AS10" i="2"/>
  <c r="AS12" i="2" s="1"/>
  <c r="AT10" i="2"/>
  <c r="AT12" i="2" s="1"/>
  <c r="AU10" i="2"/>
  <c r="AU12" i="2" s="1"/>
  <c r="AV10" i="2"/>
  <c r="AV12" i="2" s="1"/>
  <c r="C10" i="2"/>
  <c r="C12" i="2" s="1"/>
</calcChain>
</file>

<file path=xl/sharedStrings.xml><?xml version="1.0" encoding="utf-8"?>
<sst xmlns="http://schemas.openxmlformats.org/spreadsheetml/2006/main" count="68" uniqueCount="66">
  <si>
    <t>GP1</t>
  </si>
  <si>
    <t>GP2</t>
  </si>
  <si>
    <t>GP3</t>
  </si>
  <si>
    <t>GP4</t>
  </si>
  <si>
    <t>GP5</t>
  </si>
  <si>
    <t>GP6</t>
  </si>
  <si>
    <t>GP7</t>
  </si>
  <si>
    <t>GP8</t>
  </si>
  <si>
    <t>GP9</t>
  </si>
  <si>
    <t>GP10</t>
  </si>
  <si>
    <t>GP11</t>
  </si>
  <si>
    <t>GP12</t>
  </si>
  <si>
    <t>GP13</t>
  </si>
  <si>
    <t>GP14</t>
  </si>
  <si>
    <t>GP15</t>
  </si>
  <si>
    <t>GP16</t>
  </si>
  <si>
    <t>GP17</t>
  </si>
  <si>
    <t>GP18</t>
  </si>
  <si>
    <t>GP19</t>
  </si>
  <si>
    <t>GP20</t>
  </si>
  <si>
    <t>GP21</t>
  </si>
  <si>
    <t>GP22</t>
  </si>
  <si>
    <t>GP23</t>
  </si>
  <si>
    <t>GP24</t>
  </si>
  <si>
    <t>GP25</t>
  </si>
  <si>
    <t>GP26</t>
  </si>
  <si>
    <t>GP27</t>
  </si>
  <si>
    <t>GP28</t>
  </si>
  <si>
    <t>GP29</t>
  </si>
  <si>
    <t>GP30</t>
  </si>
  <si>
    <t>GP31</t>
  </si>
  <si>
    <t>GP32</t>
  </si>
  <si>
    <t>GP33</t>
  </si>
  <si>
    <t>GP34</t>
  </si>
  <si>
    <t>GP35</t>
  </si>
  <si>
    <t>GP36</t>
  </si>
  <si>
    <t>GP37</t>
  </si>
  <si>
    <t>GP38</t>
  </si>
  <si>
    <t>GP39</t>
  </si>
  <si>
    <t>GP40</t>
  </si>
  <si>
    <t>GP41</t>
  </si>
  <si>
    <t>GP42</t>
  </si>
  <si>
    <t>GP43</t>
  </si>
  <si>
    <t>GP44</t>
  </si>
  <si>
    <t>GP45</t>
  </si>
  <si>
    <t>GP46</t>
  </si>
  <si>
    <t>cv*100</t>
  </si>
  <si>
    <t>CV*100</t>
  </si>
  <si>
    <t>IGB sample 1</t>
  </si>
  <si>
    <t>IGB sample 2</t>
  </si>
  <si>
    <t>IGB sample 3</t>
  </si>
  <si>
    <t>IGB sample 4</t>
  </si>
  <si>
    <t>IGB sample 5</t>
  </si>
  <si>
    <t>IGB sample 6</t>
  </si>
  <si>
    <t>IGB sample 7</t>
  </si>
  <si>
    <t>IGB sample 8</t>
  </si>
  <si>
    <t>Standard Deviation</t>
  </si>
  <si>
    <t>Average</t>
  </si>
  <si>
    <t>Robotic sample 1</t>
  </si>
  <si>
    <t>Robotic sample 2</t>
  </si>
  <si>
    <t>Robotic sample 3</t>
  </si>
  <si>
    <t>Robotic sample 4</t>
  </si>
  <si>
    <t>Robotic sample 5</t>
  </si>
  <si>
    <t>Robotic sample 6</t>
  </si>
  <si>
    <t>Robotic sample 7</t>
  </si>
  <si>
    <t>Robotic sample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</si>
</sst>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18" fillId="0" borderId="0" xfId="0" applyFont="1" applyBorder="1"/>
    <xf numFmtId="0" fontId="0" fillId="0" borderId="0" xfId="0" applyBorder="1"/>
    <xf numFmtId="0" fontId="0" fillId="0" borderId="0" xfId="0" applyFont="1" applyAlignment="1">
      <alignment horizontal="left"/>
    </xf>
    <xf numFmtId="0" fontId="19" fillId="0" borderId="0" xfId="0" applyFont="1"/>
    <xf numFmtId="0" fontId="0" fillId="0" borderId="0" xfId="0" applyFont="1"/>
    <xf numFmtId="2" fontId="0" fillId="0" borderId="0" xfId="0" applyNumberFormat="1"/>
    <xf numFmtId="2" fontId="18" fillId="0" borderId="0" xfId="0" applyNumberFormat="1" applyFont="1" applyBorder="1"/>
    <xf numFmtId="2" fontId="0" fillId="0" borderId="0" xfId="0" applyNumberFormat="1" applyBorder="1"/>
    <xf numFmtId="2" fontId="19" fillId="0" borderId="0" xfId="0" applyNumberFormat="1" applyFont="1" applyBorder="1"/>
    <xf numFmtId="2" fontId="19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37839202322352E-2"/>
          <c:y val="2.3227028629789478E-2"/>
          <c:w val="0.88734590467348828"/>
          <c:h val="0.8469471489025977"/>
        </c:manualLayout>
      </c:layout>
      <c:barChart>
        <c:barDir val="col"/>
        <c:grouping val="clustered"/>
        <c:varyColors val="0"/>
        <c:ser>
          <c:idx val="0"/>
          <c:order val="0"/>
          <c:tx>
            <c:v>in-gel-block method</c:v>
          </c:tx>
          <c:invertIfNegative val="0"/>
          <c:errBars>
            <c:errBarType val="both"/>
            <c:errValType val="cust"/>
            <c:noEndCap val="0"/>
            <c:plus>
              <c:numRef>
                <c:f>DATA!$C$11:$AV$11</c:f>
                <c:numCache>
                  <c:formatCode>General</c:formatCode>
                  <c:ptCount val="46"/>
                  <c:pt idx="0">
                    <c:v>1.4142135623730907E-2</c:v>
                  </c:pt>
                  <c:pt idx="1">
                    <c:v>2.2519832529192083E-2</c:v>
                  </c:pt>
                  <c:pt idx="2">
                    <c:v>1.5979898086569348E-2</c:v>
                  </c:pt>
                  <c:pt idx="3">
                    <c:v>0.53787943418045225</c:v>
                  </c:pt>
                  <c:pt idx="4">
                    <c:v>0.12586131823785826</c:v>
                  </c:pt>
                  <c:pt idx="5">
                    <c:v>1.505940617307718E-2</c:v>
                  </c:pt>
                  <c:pt idx="6">
                    <c:v>1.0606601717798212E-2</c:v>
                  </c:pt>
                  <c:pt idx="7">
                    <c:v>0.50185370662887563</c:v>
                  </c:pt>
                  <c:pt idx="8">
                    <c:v>0.22589109259615739</c:v>
                  </c:pt>
                  <c:pt idx="9">
                    <c:v>0.11855529150087338</c:v>
                  </c:pt>
                  <c:pt idx="10">
                    <c:v>0.20048156309959553</c:v>
                  </c:pt>
                  <c:pt idx="11">
                    <c:v>2.9001231500945444E-2</c:v>
                  </c:pt>
                  <c:pt idx="12">
                    <c:v>8.8640526042791917E-3</c:v>
                  </c:pt>
                  <c:pt idx="13">
                    <c:v>0.37810618312093386</c:v>
                  </c:pt>
                  <c:pt idx="14">
                    <c:v>1.1259916264596045E-2</c:v>
                  </c:pt>
                  <c:pt idx="15">
                    <c:v>3.4820970692960272E-2</c:v>
                  </c:pt>
                  <c:pt idx="16">
                    <c:v>3.5025500914129891E-2</c:v>
                  </c:pt>
                  <c:pt idx="17">
                    <c:v>0.19268312254654199</c:v>
                  </c:pt>
                  <c:pt idx="18">
                    <c:v>1.0606601717798222E-2</c:v>
                  </c:pt>
                  <c:pt idx="19">
                    <c:v>5.0638776785046004E-2</c:v>
                  </c:pt>
                  <c:pt idx="20">
                    <c:v>0.2766863877079197</c:v>
                  </c:pt>
                  <c:pt idx="21">
                    <c:v>0.14202615453298939</c:v>
                  </c:pt>
                  <c:pt idx="22">
                    <c:v>3.6425069859723193E-2</c:v>
                  </c:pt>
                  <c:pt idx="23">
                    <c:v>0.11071198154284313</c:v>
                  </c:pt>
                  <c:pt idx="24">
                    <c:v>1.7268882005337976E-2</c:v>
                  </c:pt>
                  <c:pt idx="25">
                    <c:v>0.76423164027669022</c:v>
                  </c:pt>
                  <c:pt idx="26">
                    <c:v>6.1411957886299072E-2</c:v>
                  </c:pt>
                  <c:pt idx="27">
                    <c:v>0.33614410175229487</c:v>
                  </c:pt>
                  <c:pt idx="28">
                    <c:v>0.20226838606168787</c:v>
                  </c:pt>
                  <c:pt idx="29">
                    <c:v>5.2915026221291774E-2</c:v>
                  </c:pt>
                  <c:pt idx="30">
                    <c:v>1.8850918886280928E-2</c:v>
                  </c:pt>
                  <c:pt idx="31">
                    <c:v>4.2003401222826156E-2</c:v>
                  </c:pt>
                  <c:pt idx="32">
                    <c:v>1.3562026818605358E-2</c:v>
                  </c:pt>
                  <c:pt idx="33">
                    <c:v>5.1547481579053471E-2</c:v>
                  </c:pt>
                  <c:pt idx="34">
                    <c:v>1.5059406173077149E-2</c:v>
                  </c:pt>
                  <c:pt idx="35">
                    <c:v>0.34727510708370679</c:v>
                  </c:pt>
                  <c:pt idx="36">
                    <c:v>2.1998376563477844E-2</c:v>
                  </c:pt>
                  <c:pt idx="37">
                    <c:v>0.11224176711774578</c:v>
                  </c:pt>
                  <c:pt idx="38">
                    <c:v>0.14320315239945969</c:v>
                  </c:pt>
                  <c:pt idx="39">
                    <c:v>1.5059406173077161E-2</c:v>
                  </c:pt>
                  <c:pt idx="40">
                    <c:v>1.0690449676496974E-2</c:v>
                  </c:pt>
                  <c:pt idx="41">
                    <c:v>2.4348657927227593E-2</c:v>
                  </c:pt>
                  <c:pt idx="42">
                    <c:v>6.5451727031672347E-2</c:v>
                  </c:pt>
                  <c:pt idx="43">
                    <c:v>6.9782826376858884E-2</c:v>
                  </c:pt>
                  <c:pt idx="44">
                    <c:v>3.2705394924123062E-2</c:v>
                  </c:pt>
                  <c:pt idx="45">
                    <c:v>2.7742437837054976E-2</c:v>
                  </c:pt>
                </c:numCache>
              </c:numRef>
            </c:plus>
            <c:minus>
              <c:numRef>
                <c:f>DATA!$C$11:$AV$11</c:f>
                <c:numCache>
                  <c:formatCode>General</c:formatCode>
                  <c:ptCount val="46"/>
                  <c:pt idx="0">
                    <c:v>1.4142135623730907E-2</c:v>
                  </c:pt>
                  <c:pt idx="1">
                    <c:v>2.2519832529192083E-2</c:v>
                  </c:pt>
                  <c:pt idx="2">
                    <c:v>1.5979898086569348E-2</c:v>
                  </c:pt>
                  <c:pt idx="3">
                    <c:v>0.53787943418045225</c:v>
                  </c:pt>
                  <c:pt idx="4">
                    <c:v>0.12586131823785826</c:v>
                  </c:pt>
                  <c:pt idx="5">
                    <c:v>1.505940617307718E-2</c:v>
                  </c:pt>
                  <c:pt idx="6">
                    <c:v>1.0606601717798212E-2</c:v>
                  </c:pt>
                  <c:pt idx="7">
                    <c:v>0.50185370662887563</c:v>
                  </c:pt>
                  <c:pt idx="8">
                    <c:v>0.22589109259615739</c:v>
                  </c:pt>
                  <c:pt idx="9">
                    <c:v>0.11855529150087338</c:v>
                  </c:pt>
                  <c:pt idx="10">
                    <c:v>0.20048156309959553</c:v>
                  </c:pt>
                  <c:pt idx="11">
                    <c:v>2.9001231500945444E-2</c:v>
                  </c:pt>
                  <c:pt idx="12">
                    <c:v>8.8640526042791917E-3</c:v>
                  </c:pt>
                  <c:pt idx="13">
                    <c:v>0.37810618312093386</c:v>
                  </c:pt>
                  <c:pt idx="14">
                    <c:v>1.1259916264596045E-2</c:v>
                  </c:pt>
                  <c:pt idx="15">
                    <c:v>3.4820970692960272E-2</c:v>
                  </c:pt>
                  <c:pt idx="16">
                    <c:v>3.5025500914129891E-2</c:v>
                  </c:pt>
                  <c:pt idx="17">
                    <c:v>0.19268312254654199</c:v>
                  </c:pt>
                  <c:pt idx="18">
                    <c:v>1.0606601717798222E-2</c:v>
                  </c:pt>
                  <c:pt idx="19">
                    <c:v>5.0638776785046004E-2</c:v>
                  </c:pt>
                  <c:pt idx="20">
                    <c:v>0.2766863877079197</c:v>
                  </c:pt>
                  <c:pt idx="21">
                    <c:v>0.14202615453298939</c:v>
                  </c:pt>
                  <c:pt idx="22">
                    <c:v>3.6425069859723193E-2</c:v>
                  </c:pt>
                  <c:pt idx="23">
                    <c:v>0.11071198154284313</c:v>
                  </c:pt>
                  <c:pt idx="24">
                    <c:v>1.7268882005337976E-2</c:v>
                  </c:pt>
                  <c:pt idx="25">
                    <c:v>0.76423164027669022</c:v>
                  </c:pt>
                  <c:pt idx="26">
                    <c:v>6.1411957886299072E-2</c:v>
                  </c:pt>
                  <c:pt idx="27">
                    <c:v>0.33614410175229487</c:v>
                  </c:pt>
                  <c:pt idx="28">
                    <c:v>0.20226838606168787</c:v>
                  </c:pt>
                  <c:pt idx="29">
                    <c:v>5.2915026221291774E-2</c:v>
                  </c:pt>
                  <c:pt idx="30">
                    <c:v>1.8850918886280928E-2</c:v>
                  </c:pt>
                  <c:pt idx="31">
                    <c:v>4.2003401222826156E-2</c:v>
                  </c:pt>
                  <c:pt idx="32">
                    <c:v>1.3562026818605358E-2</c:v>
                  </c:pt>
                  <c:pt idx="33">
                    <c:v>5.1547481579053471E-2</c:v>
                  </c:pt>
                  <c:pt idx="34">
                    <c:v>1.5059406173077149E-2</c:v>
                  </c:pt>
                  <c:pt idx="35">
                    <c:v>0.34727510708370679</c:v>
                  </c:pt>
                  <c:pt idx="36">
                    <c:v>2.1998376563477844E-2</c:v>
                  </c:pt>
                  <c:pt idx="37">
                    <c:v>0.11224176711774578</c:v>
                  </c:pt>
                  <c:pt idx="38">
                    <c:v>0.14320315239945969</c:v>
                  </c:pt>
                  <c:pt idx="39">
                    <c:v>1.5059406173077161E-2</c:v>
                  </c:pt>
                  <c:pt idx="40">
                    <c:v>1.0690449676496974E-2</c:v>
                  </c:pt>
                  <c:pt idx="41">
                    <c:v>2.4348657927227593E-2</c:v>
                  </c:pt>
                  <c:pt idx="42">
                    <c:v>6.5451727031672347E-2</c:v>
                  </c:pt>
                  <c:pt idx="43">
                    <c:v>6.9782826376858884E-2</c:v>
                  </c:pt>
                  <c:pt idx="44">
                    <c:v>3.2705394924123062E-2</c:v>
                  </c:pt>
                  <c:pt idx="45">
                    <c:v>2.7742437837054976E-2</c:v>
                  </c:pt>
                </c:numCache>
              </c:numRef>
            </c:minus>
          </c:errBars>
          <c:cat>
            <c:strRef>
              <c:f>DATA!$C$1:$AV$1</c:f>
              <c:strCache>
                <c:ptCount val="46"/>
                <c:pt idx="0">
                  <c:v>GP1</c:v>
                </c:pt>
                <c:pt idx="1">
                  <c:v>GP2</c:v>
                </c:pt>
                <c:pt idx="2">
                  <c:v>GP3</c:v>
                </c:pt>
                <c:pt idx="3">
                  <c:v>GP4</c:v>
                </c:pt>
                <c:pt idx="4">
                  <c:v>GP5</c:v>
                </c:pt>
                <c:pt idx="5">
                  <c:v>GP6</c:v>
                </c:pt>
                <c:pt idx="6">
                  <c:v>GP7</c:v>
                </c:pt>
                <c:pt idx="7">
                  <c:v>GP8</c:v>
                </c:pt>
                <c:pt idx="8">
                  <c:v>GP9</c:v>
                </c:pt>
                <c:pt idx="9">
                  <c:v>GP10</c:v>
                </c:pt>
                <c:pt idx="10">
                  <c:v>GP11</c:v>
                </c:pt>
                <c:pt idx="11">
                  <c:v>GP12</c:v>
                </c:pt>
                <c:pt idx="12">
                  <c:v>GP13</c:v>
                </c:pt>
                <c:pt idx="13">
                  <c:v>GP14</c:v>
                </c:pt>
                <c:pt idx="14">
                  <c:v>GP15</c:v>
                </c:pt>
                <c:pt idx="15">
                  <c:v>GP16</c:v>
                </c:pt>
                <c:pt idx="16">
                  <c:v>GP17</c:v>
                </c:pt>
                <c:pt idx="17">
                  <c:v>GP18</c:v>
                </c:pt>
                <c:pt idx="18">
                  <c:v>GP19</c:v>
                </c:pt>
                <c:pt idx="19">
                  <c:v>GP20</c:v>
                </c:pt>
                <c:pt idx="20">
                  <c:v>GP21</c:v>
                </c:pt>
                <c:pt idx="21">
                  <c:v>GP22</c:v>
                </c:pt>
                <c:pt idx="22">
                  <c:v>GP23</c:v>
                </c:pt>
                <c:pt idx="23">
                  <c:v>GP24</c:v>
                </c:pt>
                <c:pt idx="24">
                  <c:v>GP25</c:v>
                </c:pt>
                <c:pt idx="25">
                  <c:v>GP26</c:v>
                </c:pt>
                <c:pt idx="26">
                  <c:v>GP27</c:v>
                </c:pt>
                <c:pt idx="27">
                  <c:v>GP28</c:v>
                </c:pt>
                <c:pt idx="28">
                  <c:v>GP29</c:v>
                </c:pt>
                <c:pt idx="29">
                  <c:v>GP30</c:v>
                </c:pt>
                <c:pt idx="30">
                  <c:v>GP31</c:v>
                </c:pt>
                <c:pt idx="31">
                  <c:v>GP32</c:v>
                </c:pt>
                <c:pt idx="32">
                  <c:v>GP33</c:v>
                </c:pt>
                <c:pt idx="33">
                  <c:v>GP34</c:v>
                </c:pt>
                <c:pt idx="34">
                  <c:v>GP35</c:v>
                </c:pt>
                <c:pt idx="35">
                  <c:v>GP36</c:v>
                </c:pt>
                <c:pt idx="36">
                  <c:v>GP37</c:v>
                </c:pt>
                <c:pt idx="37">
                  <c:v>GP38</c:v>
                </c:pt>
                <c:pt idx="38">
                  <c:v>GP39</c:v>
                </c:pt>
                <c:pt idx="39">
                  <c:v>GP40</c:v>
                </c:pt>
                <c:pt idx="40">
                  <c:v>GP41</c:v>
                </c:pt>
                <c:pt idx="41">
                  <c:v>GP42</c:v>
                </c:pt>
                <c:pt idx="42">
                  <c:v>GP43</c:v>
                </c:pt>
                <c:pt idx="43">
                  <c:v>GP44</c:v>
                </c:pt>
                <c:pt idx="44">
                  <c:v>GP45</c:v>
                </c:pt>
                <c:pt idx="45">
                  <c:v>GP46</c:v>
                </c:pt>
              </c:strCache>
            </c:strRef>
          </c:cat>
          <c:val>
            <c:numRef>
              <c:f>DATA!$C$10:$AV$10</c:f>
              <c:numCache>
                <c:formatCode>General</c:formatCode>
                <c:ptCount val="46"/>
                <c:pt idx="0">
                  <c:v>7.5000000000000011E-2</c:v>
                </c:pt>
                <c:pt idx="1">
                  <c:v>8.2500000000000004E-2</c:v>
                </c:pt>
                <c:pt idx="2" formatCode="0.00">
                  <c:v>3.6250000000000004E-2</c:v>
                </c:pt>
                <c:pt idx="3" formatCode="0.00">
                  <c:v>3.335</c:v>
                </c:pt>
                <c:pt idx="4" formatCode="0.00">
                  <c:v>1.9912499999999997</c:v>
                </c:pt>
                <c:pt idx="5" formatCode="0.00">
                  <c:v>8.3749999999999991E-2</c:v>
                </c:pt>
                <c:pt idx="6" formatCode="0.00">
                  <c:v>0.15375</c:v>
                </c:pt>
                <c:pt idx="7" formatCode="0.00">
                  <c:v>3.3200000000000003</c:v>
                </c:pt>
                <c:pt idx="8" formatCode="0.00">
                  <c:v>1.30375</c:v>
                </c:pt>
                <c:pt idx="9" formatCode="0.00">
                  <c:v>1.05375</c:v>
                </c:pt>
                <c:pt idx="10" formatCode="0.00">
                  <c:v>1.7275</c:v>
                </c:pt>
                <c:pt idx="11" formatCode="0.00">
                  <c:v>0.65125</c:v>
                </c:pt>
                <c:pt idx="12" formatCode="0.00">
                  <c:v>0.19249999999999998</c:v>
                </c:pt>
                <c:pt idx="13" formatCode="0.00">
                  <c:v>3.4675000000000002</c:v>
                </c:pt>
                <c:pt idx="14" formatCode="0.00">
                  <c:v>0.63874999999999993</c:v>
                </c:pt>
                <c:pt idx="15" formatCode="0.00">
                  <c:v>1.1712499999999999</c:v>
                </c:pt>
                <c:pt idx="16" formatCode="0.00">
                  <c:v>0.92374999999999996</c:v>
                </c:pt>
                <c:pt idx="17" formatCode="0.00">
                  <c:v>7.2287500000000007</c:v>
                </c:pt>
                <c:pt idx="18" formatCode="0.00">
                  <c:v>0.26375000000000004</c:v>
                </c:pt>
                <c:pt idx="19" formatCode="0.00">
                  <c:v>0.8075</c:v>
                </c:pt>
                <c:pt idx="20" formatCode="0.00">
                  <c:v>6.0412499999999998</c:v>
                </c:pt>
                <c:pt idx="21" formatCode="0.00">
                  <c:v>2.5</c:v>
                </c:pt>
                <c:pt idx="22" formatCode="0.00">
                  <c:v>0.65125</c:v>
                </c:pt>
                <c:pt idx="23" formatCode="0.00">
                  <c:v>3.9550000000000001</c:v>
                </c:pt>
                <c:pt idx="24" formatCode="0.00">
                  <c:v>0.31874999999999998</c:v>
                </c:pt>
                <c:pt idx="25" formatCode="0.00">
                  <c:v>34.177500000000002</c:v>
                </c:pt>
                <c:pt idx="26" formatCode="0.00">
                  <c:v>1.27</c:v>
                </c:pt>
                <c:pt idx="27" formatCode="0.00">
                  <c:v>4.0375000000000005</c:v>
                </c:pt>
                <c:pt idx="28" formatCode="0.00">
                  <c:v>2.2837500000000004</c:v>
                </c:pt>
                <c:pt idx="29" formatCode="0.00">
                  <c:v>1.095</c:v>
                </c:pt>
                <c:pt idx="30" formatCode="0.00">
                  <c:v>0.35875000000000001</c:v>
                </c:pt>
                <c:pt idx="31" formatCode="0.00">
                  <c:v>0.89749999999999996</c:v>
                </c:pt>
                <c:pt idx="32" formatCode="0.00">
                  <c:v>0.34125</c:v>
                </c:pt>
                <c:pt idx="33" formatCode="0.00">
                  <c:v>0.85499999999999998</c:v>
                </c:pt>
                <c:pt idx="34" formatCode="0.00">
                  <c:v>0.22624999999999998</c:v>
                </c:pt>
                <c:pt idx="35" formatCode="0.00">
                  <c:v>6.5349999999999993</c:v>
                </c:pt>
                <c:pt idx="36" formatCode="0.00">
                  <c:v>0.38374999999999998</c:v>
                </c:pt>
                <c:pt idx="37" formatCode="0.00">
                  <c:v>1.4937499999999999</c:v>
                </c:pt>
                <c:pt idx="38" formatCode="0.00">
                  <c:v>2.1725000000000003</c:v>
                </c:pt>
                <c:pt idx="39" formatCode="0.00">
                  <c:v>0.24625</c:v>
                </c:pt>
                <c:pt idx="40" formatCode="0.00">
                  <c:v>0.17999999999999997</c:v>
                </c:pt>
                <c:pt idx="41" formatCode="0.00">
                  <c:v>0.29749999999999999</c:v>
                </c:pt>
                <c:pt idx="42" formatCode="0.00">
                  <c:v>0.38375000000000004</c:v>
                </c:pt>
                <c:pt idx="43" formatCode="0.00">
                  <c:v>0.44875000000000004</c:v>
                </c:pt>
                <c:pt idx="44" formatCode="0.00">
                  <c:v>0.18125000000000002</c:v>
                </c:pt>
                <c:pt idx="45" formatCode="0.00">
                  <c:v>0.17375000000000002</c:v>
                </c:pt>
              </c:numCache>
            </c:numRef>
          </c:val>
        </c:ser>
        <c:ser>
          <c:idx val="1"/>
          <c:order val="1"/>
          <c:tx>
            <c:v>robotic method</c:v>
          </c:tx>
          <c:invertIfNegative val="0"/>
          <c:errBars>
            <c:errBarType val="both"/>
            <c:errValType val="cust"/>
            <c:noEndCap val="0"/>
            <c:plus>
              <c:numRef>
                <c:f>DATA!$C$23:$AV$23</c:f>
                <c:numCache>
                  <c:formatCode>General</c:formatCode>
                  <c:ptCount val="46"/>
                  <c:pt idx="0">
                    <c:v>1.0350983390135461E-2</c:v>
                  </c:pt>
                  <c:pt idx="1">
                    <c:v>9.1612538131290427E-3</c:v>
                  </c:pt>
                  <c:pt idx="2">
                    <c:v>1.6420805617960929E-2</c:v>
                  </c:pt>
                  <c:pt idx="3">
                    <c:v>0.30032125656179776</c:v>
                  </c:pt>
                  <c:pt idx="4">
                    <c:v>0.11360960723962941</c:v>
                  </c:pt>
                  <c:pt idx="5">
                    <c:v>8.3452296039628181E-3</c:v>
                  </c:pt>
                  <c:pt idx="6">
                    <c:v>1.4078859531733583E-2</c:v>
                  </c:pt>
                  <c:pt idx="7">
                    <c:v>0.24500728852132428</c:v>
                  </c:pt>
                  <c:pt idx="8">
                    <c:v>0.11234513149855926</c:v>
                  </c:pt>
                  <c:pt idx="9">
                    <c:v>6.0341291240504857E-2</c:v>
                  </c:pt>
                  <c:pt idx="10">
                    <c:v>3.9641248358604629E-2</c:v>
                  </c:pt>
                  <c:pt idx="11">
                    <c:v>2.6423744732991306E-2</c:v>
                  </c:pt>
                  <c:pt idx="12">
                    <c:v>1.2464234547582248E-2</c:v>
                  </c:pt>
                  <c:pt idx="13">
                    <c:v>0.14684783183379224</c:v>
                  </c:pt>
                  <c:pt idx="14">
                    <c:v>2.3867192066576594E-2</c:v>
                  </c:pt>
                  <c:pt idx="15">
                    <c:v>4.5019836897591245E-2</c:v>
                  </c:pt>
                  <c:pt idx="16">
                    <c:v>3.1509635714446857E-2</c:v>
                  </c:pt>
                  <c:pt idx="17">
                    <c:v>0.35884487297040041</c:v>
                  </c:pt>
                  <c:pt idx="18">
                    <c:v>1.7677669529663705E-2</c:v>
                  </c:pt>
                  <c:pt idx="19">
                    <c:v>2.4348657927227579E-2</c:v>
                  </c:pt>
                  <c:pt idx="20">
                    <c:v>0.15184578643196786</c:v>
                  </c:pt>
                  <c:pt idx="21">
                    <c:v>7.7170960489403861E-2</c:v>
                  </c:pt>
                  <c:pt idx="22">
                    <c:v>3.7772817134623632E-2</c:v>
                  </c:pt>
                  <c:pt idx="23">
                    <c:v>6.5192024052026468E-2</c:v>
                  </c:pt>
                  <c:pt idx="24">
                    <c:v>6.1353775061406879E-2</c:v>
                  </c:pt>
                  <c:pt idx="25">
                    <c:v>0.41890162500111089</c:v>
                  </c:pt>
                  <c:pt idx="26">
                    <c:v>7.2111025509279794E-2</c:v>
                  </c:pt>
                  <c:pt idx="27">
                    <c:v>0.12500714265307286</c:v>
                  </c:pt>
                  <c:pt idx="28">
                    <c:v>7.9090815793346925E-2</c:v>
                  </c:pt>
                  <c:pt idx="29">
                    <c:v>4.1317585325655916E-2</c:v>
                  </c:pt>
                  <c:pt idx="30">
                    <c:v>3.8335921237696337E-2</c:v>
                  </c:pt>
                  <c:pt idx="31">
                    <c:v>4.7207747548166597E-2</c:v>
                  </c:pt>
                  <c:pt idx="32">
                    <c:v>2.1339098923270929E-2</c:v>
                  </c:pt>
                  <c:pt idx="33">
                    <c:v>3.5228843701879155E-2</c:v>
                  </c:pt>
                  <c:pt idx="34">
                    <c:v>1.4577379737113245E-2</c:v>
                  </c:pt>
                  <c:pt idx="35">
                    <c:v>0.14024850393905394</c:v>
                  </c:pt>
                  <c:pt idx="36">
                    <c:v>2.8504385627478455E-2</c:v>
                  </c:pt>
                  <c:pt idx="37">
                    <c:v>4.5355736761107247E-2</c:v>
                  </c:pt>
                  <c:pt idx="38">
                    <c:v>5.0267143486433699E-2</c:v>
                  </c:pt>
                  <c:pt idx="39">
                    <c:v>2.295181287579947E-2</c:v>
                  </c:pt>
                  <c:pt idx="40">
                    <c:v>2.5035688811888532E-2</c:v>
                  </c:pt>
                  <c:pt idx="41">
                    <c:v>3.4121631178560631E-2</c:v>
                  </c:pt>
                  <c:pt idx="42">
                    <c:v>1.6035674514745468E-2</c:v>
                  </c:pt>
                  <c:pt idx="43">
                    <c:v>3.4226138716316939E-2</c:v>
                  </c:pt>
                  <c:pt idx="44">
                    <c:v>2.4164614034339026E-2</c:v>
                  </c:pt>
                  <c:pt idx="45">
                    <c:v>1.7728105208558453E-2</c:v>
                  </c:pt>
                </c:numCache>
              </c:numRef>
            </c:plus>
            <c:minus>
              <c:numRef>
                <c:f>DATA!$C$23:$AV$23</c:f>
                <c:numCache>
                  <c:formatCode>General</c:formatCode>
                  <c:ptCount val="46"/>
                  <c:pt idx="0">
                    <c:v>1.0350983390135461E-2</c:v>
                  </c:pt>
                  <c:pt idx="1">
                    <c:v>9.1612538131290427E-3</c:v>
                  </c:pt>
                  <c:pt idx="2">
                    <c:v>1.6420805617960929E-2</c:v>
                  </c:pt>
                  <c:pt idx="3">
                    <c:v>0.30032125656179776</c:v>
                  </c:pt>
                  <c:pt idx="4">
                    <c:v>0.11360960723962941</c:v>
                  </c:pt>
                  <c:pt idx="5">
                    <c:v>8.3452296039628181E-3</c:v>
                  </c:pt>
                  <c:pt idx="6">
                    <c:v>1.4078859531733583E-2</c:v>
                  </c:pt>
                  <c:pt idx="7">
                    <c:v>0.24500728852132428</c:v>
                  </c:pt>
                  <c:pt idx="8">
                    <c:v>0.11234513149855926</c:v>
                  </c:pt>
                  <c:pt idx="9">
                    <c:v>6.0341291240504857E-2</c:v>
                  </c:pt>
                  <c:pt idx="10">
                    <c:v>3.9641248358604629E-2</c:v>
                  </c:pt>
                  <c:pt idx="11">
                    <c:v>2.6423744732991306E-2</c:v>
                  </c:pt>
                  <c:pt idx="12">
                    <c:v>1.2464234547582248E-2</c:v>
                  </c:pt>
                  <c:pt idx="13">
                    <c:v>0.14684783183379224</c:v>
                  </c:pt>
                  <c:pt idx="14">
                    <c:v>2.3867192066576594E-2</c:v>
                  </c:pt>
                  <c:pt idx="15">
                    <c:v>4.5019836897591245E-2</c:v>
                  </c:pt>
                  <c:pt idx="16">
                    <c:v>3.1509635714446857E-2</c:v>
                  </c:pt>
                  <c:pt idx="17">
                    <c:v>0.35884487297040041</c:v>
                  </c:pt>
                  <c:pt idx="18">
                    <c:v>1.7677669529663705E-2</c:v>
                  </c:pt>
                  <c:pt idx="19">
                    <c:v>2.4348657927227579E-2</c:v>
                  </c:pt>
                  <c:pt idx="20">
                    <c:v>0.15184578643196786</c:v>
                  </c:pt>
                  <c:pt idx="21">
                    <c:v>7.7170960489403861E-2</c:v>
                  </c:pt>
                  <c:pt idx="22">
                    <c:v>3.7772817134623632E-2</c:v>
                  </c:pt>
                  <c:pt idx="23">
                    <c:v>6.5192024052026468E-2</c:v>
                  </c:pt>
                  <c:pt idx="24">
                    <c:v>6.1353775061406879E-2</c:v>
                  </c:pt>
                  <c:pt idx="25">
                    <c:v>0.41890162500111089</c:v>
                  </c:pt>
                  <c:pt idx="26">
                    <c:v>7.2111025509279794E-2</c:v>
                  </c:pt>
                  <c:pt idx="27">
                    <c:v>0.12500714265307286</c:v>
                  </c:pt>
                  <c:pt idx="28">
                    <c:v>7.9090815793346925E-2</c:v>
                  </c:pt>
                  <c:pt idx="29">
                    <c:v>4.1317585325655916E-2</c:v>
                  </c:pt>
                  <c:pt idx="30">
                    <c:v>3.8335921237696337E-2</c:v>
                  </c:pt>
                  <c:pt idx="31">
                    <c:v>4.7207747548166597E-2</c:v>
                  </c:pt>
                  <c:pt idx="32">
                    <c:v>2.1339098923270929E-2</c:v>
                  </c:pt>
                  <c:pt idx="33">
                    <c:v>3.5228843701879155E-2</c:v>
                  </c:pt>
                  <c:pt idx="34">
                    <c:v>1.4577379737113245E-2</c:v>
                  </c:pt>
                  <c:pt idx="35">
                    <c:v>0.14024850393905394</c:v>
                  </c:pt>
                  <c:pt idx="36">
                    <c:v>2.8504385627478455E-2</c:v>
                  </c:pt>
                  <c:pt idx="37">
                    <c:v>4.5355736761107247E-2</c:v>
                  </c:pt>
                  <c:pt idx="38">
                    <c:v>5.0267143486433699E-2</c:v>
                  </c:pt>
                  <c:pt idx="39">
                    <c:v>2.295181287579947E-2</c:v>
                  </c:pt>
                  <c:pt idx="40">
                    <c:v>2.5035688811888532E-2</c:v>
                  </c:pt>
                  <c:pt idx="41">
                    <c:v>3.4121631178560631E-2</c:v>
                  </c:pt>
                  <c:pt idx="42">
                    <c:v>1.6035674514745468E-2</c:v>
                  </c:pt>
                  <c:pt idx="43">
                    <c:v>3.4226138716316939E-2</c:v>
                  </c:pt>
                  <c:pt idx="44">
                    <c:v>2.4164614034339026E-2</c:v>
                  </c:pt>
                  <c:pt idx="45">
                    <c:v>1.7728105208558453E-2</c:v>
                  </c:pt>
                </c:numCache>
              </c:numRef>
            </c:minus>
          </c:errBars>
          <c:cat>
            <c:strRef>
              <c:f>DATA!$C$1:$AV$1</c:f>
              <c:strCache>
                <c:ptCount val="46"/>
                <c:pt idx="0">
                  <c:v>GP1</c:v>
                </c:pt>
                <c:pt idx="1">
                  <c:v>GP2</c:v>
                </c:pt>
                <c:pt idx="2">
                  <c:v>GP3</c:v>
                </c:pt>
                <c:pt idx="3">
                  <c:v>GP4</c:v>
                </c:pt>
                <c:pt idx="4">
                  <c:v>GP5</c:v>
                </c:pt>
                <c:pt idx="5">
                  <c:v>GP6</c:v>
                </c:pt>
                <c:pt idx="6">
                  <c:v>GP7</c:v>
                </c:pt>
                <c:pt idx="7">
                  <c:v>GP8</c:v>
                </c:pt>
                <c:pt idx="8">
                  <c:v>GP9</c:v>
                </c:pt>
                <c:pt idx="9">
                  <c:v>GP10</c:v>
                </c:pt>
                <c:pt idx="10">
                  <c:v>GP11</c:v>
                </c:pt>
                <c:pt idx="11">
                  <c:v>GP12</c:v>
                </c:pt>
                <c:pt idx="12">
                  <c:v>GP13</c:v>
                </c:pt>
                <c:pt idx="13">
                  <c:v>GP14</c:v>
                </c:pt>
                <c:pt idx="14">
                  <c:v>GP15</c:v>
                </c:pt>
                <c:pt idx="15">
                  <c:v>GP16</c:v>
                </c:pt>
                <c:pt idx="16">
                  <c:v>GP17</c:v>
                </c:pt>
                <c:pt idx="17">
                  <c:v>GP18</c:v>
                </c:pt>
                <c:pt idx="18">
                  <c:v>GP19</c:v>
                </c:pt>
                <c:pt idx="19">
                  <c:v>GP20</c:v>
                </c:pt>
                <c:pt idx="20">
                  <c:v>GP21</c:v>
                </c:pt>
                <c:pt idx="21">
                  <c:v>GP22</c:v>
                </c:pt>
                <c:pt idx="22">
                  <c:v>GP23</c:v>
                </c:pt>
                <c:pt idx="23">
                  <c:v>GP24</c:v>
                </c:pt>
                <c:pt idx="24">
                  <c:v>GP25</c:v>
                </c:pt>
                <c:pt idx="25">
                  <c:v>GP26</c:v>
                </c:pt>
                <c:pt idx="26">
                  <c:v>GP27</c:v>
                </c:pt>
                <c:pt idx="27">
                  <c:v>GP28</c:v>
                </c:pt>
                <c:pt idx="28">
                  <c:v>GP29</c:v>
                </c:pt>
                <c:pt idx="29">
                  <c:v>GP30</c:v>
                </c:pt>
                <c:pt idx="30">
                  <c:v>GP31</c:v>
                </c:pt>
                <c:pt idx="31">
                  <c:v>GP32</c:v>
                </c:pt>
                <c:pt idx="32">
                  <c:v>GP33</c:v>
                </c:pt>
                <c:pt idx="33">
                  <c:v>GP34</c:v>
                </c:pt>
                <c:pt idx="34">
                  <c:v>GP35</c:v>
                </c:pt>
                <c:pt idx="35">
                  <c:v>GP36</c:v>
                </c:pt>
                <c:pt idx="36">
                  <c:v>GP37</c:v>
                </c:pt>
                <c:pt idx="37">
                  <c:v>GP38</c:v>
                </c:pt>
                <c:pt idx="38">
                  <c:v>GP39</c:v>
                </c:pt>
                <c:pt idx="39">
                  <c:v>GP40</c:v>
                </c:pt>
                <c:pt idx="40">
                  <c:v>GP41</c:v>
                </c:pt>
                <c:pt idx="41">
                  <c:v>GP42</c:v>
                </c:pt>
                <c:pt idx="42">
                  <c:v>GP43</c:v>
                </c:pt>
                <c:pt idx="43">
                  <c:v>GP44</c:v>
                </c:pt>
                <c:pt idx="44">
                  <c:v>GP45</c:v>
                </c:pt>
                <c:pt idx="45">
                  <c:v>GP46</c:v>
                </c:pt>
              </c:strCache>
            </c:strRef>
          </c:cat>
          <c:val>
            <c:numRef>
              <c:f>DATA!$C$22:$AV$22</c:f>
              <c:numCache>
                <c:formatCode>General</c:formatCode>
                <c:ptCount val="46"/>
                <c:pt idx="0">
                  <c:v>8.7499999999999994E-2</c:v>
                </c:pt>
                <c:pt idx="1">
                  <c:v>0.10624999999999998</c:v>
                </c:pt>
                <c:pt idx="2" formatCode="0.00">
                  <c:v>0.17874999999999996</c:v>
                </c:pt>
                <c:pt idx="3" formatCode="0.00">
                  <c:v>4.3525</c:v>
                </c:pt>
                <c:pt idx="4" formatCode="0.00">
                  <c:v>1.6625000000000001</c:v>
                </c:pt>
                <c:pt idx="5" formatCode="0.00">
                  <c:v>6.1249999999999999E-2</c:v>
                </c:pt>
                <c:pt idx="6" formatCode="0.00">
                  <c:v>0.15625</c:v>
                </c:pt>
                <c:pt idx="7" formatCode="0.00">
                  <c:v>4.125</c:v>
                </c:pt>
                <c:pt idx="8" formatCode="0.00">
                  <c:v>1.8374999999999999</c:v>
                </c:pt>
                <c:pt idx="9" formatCode="0.00">
                  <c:v>1.1912499999999999</c:v>
                </c:pt>
                <c:pt idx="10" formatCode="0.00">
                  <c:v>0.74999999999999989</c:v>
                </c:pt>
                <c:pt idx="11" formatCode="0.00">
                  <c:v>0.53875000000000006</c:v>
                </c:pt>
                <c:pt idx="12" formatCode="0.00">
                  <c:v>0.14125000000000001</c:v>
                </c:pt>
                <c:pt idx="13" formatCode="0.00">
                  <c:v>4.6425000000000001</c:v>
                </c:pt>
                <c:pt idx="14" formatCode="0.00">
                  <c:v>0.85375000000000001</c:v>
                </c:pt>
                <c:pt idx="15" formatCode="0.00">
                  <c:v>1.2562500000000001</c:v>
                </c:pt>
                <c:pt idx="16" formatCode="0.00">
                  <c:v>1.2974999999999999</c:v>
                </c:pt>
                <c:pt idx="17" formatCode="0.00">
                  <c:v>7.1762499999999996</c:v>
                </c:pt>
                <c:pt idx="18" formatCode="0.00">
                  <c:v>0.63624999999999998</c:v>
                </c:pt>
                <c:pt idx="19" formatCode="0.00">
                  <c:v>0.71750000000000003</c:v>
                </c:pt>
                <c:pt idx="20" formatCode="0.00">
                  <c:v>8.33</c:v>
                </c:pt>
                <c:pt idx="21" formatCode="0.00">
                  <c:v>3.4387500000000002</c:v>
                </c:pt>
                <c:pt idx="22" formatCode="0.00">
                  <c:v>1.2337500000000001</c:v>
                </c:pt>
                <c:pt idx="23" formatCode="0.00">
                  <c:v>3.4975000000000001</c:v>
                </c:pt>
                <c:pt idx="24" formatCode="0.00">
                  <c:v>0.86249999999999993</c:v>
                </c:pt>
                <c:pt idx="25" formatCode="0.00">
                  <c:v>26.577500000000001</c:v>
                </c:pt>
                <c:pt idx="26" formatCode="0.00">
                  <c:v>0.8</c:v>
                </c:pt>
                <c:pt idx="27" formatCode="0.00">
                  <c:v>5.30375</c:v>
                </c:pt>
                <c:pt idx="28" formatCode="0.00">
                  <c:v>3.0262500000000001</c:v>
                </c:pt>
                <c:pt idx="29" formatCode="0.00">
                  <c:v>1.1675</c:v>
                </c:pt>
                <c:pt idx="30" formatCode="0.00">
                  <c:v>0.61875000000000002</c:v>
                </c:pt>
                <c:pt idx="31" formatCode="0.00">
                  <c:v>0.95</c:v>
                </c:pt>
                <c:pt idx="32" formatCode="0.00">
                  <c:v>0.30375000000000002</c:v>
                </c:pt>
                <c:pt idx="33" formatCode="0.00">
                  <c:v>1.0687500000000001</c:v>
                </c:pt>
                <c:pt idx="34" formatCode="0.00">
                  <c:v>0.17124999999999999</c:v>
                </c:pt>
                <c:pt idx="35" formatCode="0.00">
                  <c:v>5.8887499999999999</c:v>
                </c:pt>
                <c:pt idx="36" formatCode="0.00">
                  <c:v>0.4787499999999999</c:v>
                </c:pt>
                <c:pt idx="37" formatCode="0.00">
                  <c:v>1.34</c:v>
                </c:pt>
                <c:pt idx="38" formatCode="0.00">
                  <c:v>1.8412499999999998</c:v>
                </c:pt>
                <c:pt idx="39" formatCode="0.00">
                  <c:v>0.28875000000000006</c:v>
                </c:pt>
                <c:pt idx="40" formatCode="0.00">
                  <c:v>0.19624999999999998</c:v>
                </c:pt>
                <c:pt idx="41" formatCode="0.00">
                  <c:v>0.24249999999999999</c:v>
                </c:pt>
                <c:pt idx="42" formatCode="0.00">
                  <c:v>0.18499999999999997</c:v>
                </c:pt>
                <c:pt idx="43" formatCode="0.00">
                  <c:v>0.24</c:v>
                </c:pt>
                <c:pt idx="44" formatCode="0.00">
                  <c:v>9.8749999999999991E-2</c:v>
                </c:pt>
                <c:pt idx="45" formatCode="0.00">
                  <c:v>8.4999999999999992E-2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43424"/>
        <c:axId val="131545344"/>
      </c:barChart>
      <c:catAx>
        <c:axId val="13154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Peak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1545344"/>
        <c:crosses val="autoZero"/>
        <c:auto val="1"/>
        <c:lblAlgn val="ctr"/>
        <c:lblOffset val="100"/>
        <c:noMultiLvlLbl val="0"/>
      </c:catAx>
      <c:valAx>
        <c:axId val="131545344"/>
        <c:scaling>
          <c:orientation val="minMax"/>
          <c:max val="3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relative</a:t>
                </a:r>
                <a:r>
                  <a:rPr lang="en-US" sz="2000" baseline="0"/>
                  <a:t> peak area  (</a:t>
                </a:r>
                <a:r>
                  <a:rPr lang="en-US" sz="2000"/>
                  <a:t>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154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07644087987127"/>
          <c:y val="0.41349999818744637"/>
          <c:w val="0.21062487740323288"/>
          <c:h val="0.1060343864489537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50044003305253E-2"/>
          <c:y val="2.3227028629789478E-2"/>
          <c:w val="0.89700829128489423"/>
          <c:h val="0.84700084891333005"/>
        </c:manualLayout>
      </c:layout>
      <c:barChart>
        <c:barDir val="col"/>
        <c:grouping val="clustered"/>
        <c:varyColors val="0"/>
        <c:ser>
          <c:idx val="0"/>
          <c:order val="0"/>
          <c:tx>
            <c:v>in-gel-block method</c:v>
          </c:tx>
          <c:invertIfNegative val="0"/>
          <c:cat>
            <c:strRef>
              <c:f>DATA!$C$1:$AV$1</c:f>
              <c:strCache>
                <c:ptCount val="46"/>
                <c:pt idx="0">
                  <c:v>GP1</c:v>
                </c:pt>
                <c:pt idx="1">
                  <c:v>GP2</c:v>
                </c:pt>
                <c:pt idx="2">
                  <c:v>GP3</c:v>
                </c:pt>
                <c:pt idx="3">
                  <c:v>GP4</c:v>
                </c:pt>
                <c:pt idx="4">
                  <c:v>GP5</c:v>
                </c:pt>
                <c:pt idx="5">
                  <c:v>GP6</c:v>
                </c:pt>
                <c:pt idx="6">
                  <c:v>GP7</c:v>
                </c:pt>
                <c:pt idx="7">
                  <c:v>GP8</c:v>
                </c:pt>
                <c:pt idx="8">
                  <c:v>GP9</c:v>
                </c:pt>
                <c:pt idx="9">
                  <c:v>GP10</c:v>
                </c:pt>
                <c:pt idx="10">
                  <c:v>GP11</c:v>
                </c:pt>
                <c:pt idx="11">
                  <c:v>GP12</c:v>
                </c:pt>
                <c:pt idx="12">
                  <c:v>GP13</c:v>
                </c:pt>
                <c:pt idx="13">
                  <c:v>GP14</c:v>
                </c:pt>
                <c:pt idx="14">
                  <c:v>GP15</c:v>
                </c:pt>
                <c:pt idx="15">
                  <c:v>GP16</c:v>
                </c:pt>
                <c:pt idx="16">
                  <c:v>GP17</c:v>
                </c:pt>
                <c:pt idx="17">
                  <c:v>GP18</c:v>
                </c:pt>
                <c:pt idx="18">
                  <c:v>GP19</c:v>
                </c:pt>
                <c:pt idx="19">
                  <c:v>GP20</c:v>
                </c:pt>
                <c:pt idx="20">
                  <c:v>GP21</c:v>
                </c:pt>
                <c:pt idx="21">
                  <c:v>GP22</c:v>
                </c:pt>
                <c:pt idx="22">
                  <c:v>GP23</c:v>
                </c:pt>
                <c:pt idx="23">
                  <c:v>GP24</c:v>
                </c:pt>
                <c:pt idx="24">
                  <c:v>GP25</c:v>
                </c:pt>
                <c:pt idx="25">
                  <c:v>GP26</c:v>
                </c:pt>
                <c:pt idx="26">
                  <c:v>GP27</c:v>
                </c:pt>
                <c:pt idx="27">
                  <c:v>GP28</c:v>
                </c:pt>
                <c:pt idx="28">
                  <c:v>GP29</c:v>
                </c:pt>
                <c:pt idx="29">
                  <c:v>GP30</c:v>
                </c:pt>
                <c:pt idx="30">
                  <c:v>GP31</c:v>
                </c:pt>
                <c:pt idx="31">
                  <c:v>GP32</c:v>
                </c:pt>
                <c:pt idx="32">
                  <c:v>GP33</c:v>
                </c:pt>
                <c:pt idx="33">
                  <c:v>GP34</c:v>
                </c:pt>
                <c:pt idx="34">
                  <c:v>GP35</c:v>
                </c:pt>
                <c:pt idx="35">
                  <c:v>GP36</c:v>
                </c:pt>
                <c:pt idx="36">
                  <c:v>GP37</c:v>
                </c:pt>
                <c:pt idx="37">
                  <c:v>GP38</c:v>
                </c:pt>
                <c:pt idx="38">
                  <c:v>GP39</c:v>
                </c:pt>
                <c:pt idx="39">
                  <c:v>GP40</c:v>
                </c:pt>
                <c:pt idx="40">
                  <c:v>GP41</c:v>
                </c:pt>
                <c:pt idx="41">
                  <c:v>GP42</c:v>
                </c:pt>
                <c:pt idx="42">
                  <c:v>GP43</c:v>
                </c:pt>
                <c:pt idx="43">
                  <c:v>GP44</c:v>
                </c:pt>
                <c:pt idx="44">
                  <c:v>GP45</c:v>
                </c:pt>
                <c:pt idx="45">
                  <c:v>GP46</c:v>
                </c:pt>
              </c:strCache>
            </c:strRef>
          </c:cat>
          <c:val>
            <c:numRef>
              <c:f>DATA!$C$12:$AV$12</c:f>
              <c:numCache>
                <c:formatCode>General</c:formatCode>
                <c:ptCount val="46"/>
                <c:pt idx="0">
                  <c:v>18.856180831641208</c:v>
                </c:pt>
                <c:pt idx="1">
                  <c:v>27.296766702051006</c:v>
                </c:pt>
                <c:pt idx="2" formatCode="0.00">
                  <c:v>44.082477480191301</c:v>
                </c:pt>
                <c:pt idx="3" formatCode="0.00">
                  <c:v>16.128318865980578</c:v>
                </c:pt>
                <c:pt idx="4" formatCode="0.00">
                  <c:v>6.3207190577706598</c:v>
                </c:pt>
                <c:pt idx="5" formatCode="0.00">
                  <c:v>17.981380505166783</c:v>
                </c:pt>
                <c:pt idx="6" formatCode="0.00">
                  <c:v>6.8986027432833898</c:v>
                </c:pt>
                <c:pt idx="7" formatCode="0.00">
                  <c:v>15.116075500869746</c:v>
                </c:pt>
                <c:pt idx="8" formatCode="0.00">
                  <c:v>17.326258300759914</c:v>
                </c:pt>
                <c:pt idx="9" formatCode="0.00">
                  <c:v>11.250798718944093</c:v>
                </c:pt>
                <c:pt idx="10" formatCode="0.00">
                  <c:v>11.605300324144459</c:v>
                </c:pt>
                <c:pt idx="11" formatCode="0.00">
                  <c:v>4.4531641460184943</c:v>
                </c:pt>
                <c:pt idx="12" formatCode="0.00">
                  <c:v>4.6047026515736063</c:v>
                </c:pt>
                <c:pt idx="13" formatCode="0.00">
                  <c:v>10.904287905434284</c:v>
                </c:pt>
                <c:pt idx="14" formatCode="0.00">
                  <c:v>1.7628048946530015</c:v>
                </c:pt>
                <c:pt idx="15" formatCode="0.00">
                  <c:v>2.9729750858450608</c:v>
                </c:pt>
                <c:pt idx="16" formatCode="0.00">
                  <c:v>3.7916645103252926</c:v>
                </c:pt>
                <c:pt idx="17" formatCode="0.00">
                  <c:v>2.6655109465196882</c:v>
                </c:pt>
                <c:pt idx="18" formatCode="0.00">
                  <c:v>4.0214603669377142</c:v>
                </c:pt>
                <c:pt idx="19" formatCode="0.00">
                  <c:v>6.2710559486125081</c:v>
                </c:pt>
                <c:pt idx="20" formatCode="0.00">
                  <c:v>4.5799526208635584</c:v>
                </c:pt>
                <c:pt idx="21" formatCode="0.00">
                  <c:v>5.6810461813195756</c:v>
                </c:pt>
                <c:pt idx="22" formatCode="0.00">
                  <c:v>5.593100938153273</c:v>
                </c:pt>
                <c:pt idx="23" formatCode="0.00">
                  <c:v>2.7992915687191688</c:v>
                </c:pt>
                <c:pt idx="24" formatCode="0.00">
                  <c:v>5.4176884722628946</c:v>
                </c:pt>
                <c:pt idx="25" formatCode="0.00">
                  <c:v>2.2360665358106653</c:v>
                </c:pt>
                <c:pt idx="26" formatCode="0.00">
                  <c:v>4.8355872351416593</c:v>
                </c:pt>
                <c:pt idx="27" formatCode="0.00">
                  <c:v>8.3255505077967751</c:v>
                </c:pt>
                <c:pt idx="28" formatCode="0.00">
                  <c:v>8.8568532484592364</c:v>
                </c:pt>
                <c:pt idx="29" formatCode="0.00">
                  <c:v>4.8324224859627192</c:v>
                </c:pt>
                <c:pt idx="30" formatCode="0.00">
                  <c:v>5.2546115362455552</c:v>
                </c:pt>
                <c:pt idx="31" formatCode="0.00">
                  <c:v>4.6800447044931648</c:v>
                </c:pt>
                <c:pt idx="32" formatCode="0.00">
                  <c:v>3.9742203131444276</c:v>
                </c:pt>
                <c:pt idx="33" formatCode="0.00">
                  <c:v>6.0289452139243824</c:v>
                </c:pt>
                <c:pt idx="34" formatCode="0.00">
                  <c:v>6.6560911262219458</c:v>
                </c:pt>
                <c:pt idx="35" formatCode="0.00">
                  <c:v>5.3140796799343049</c:v>
                </c:pt>
                <c:pt idx="36" formatCode="0.00">
                  <c:v>5.7324759774535101</c:v>
                </c:pt>
                <c:pt idx="37" formatCode="0.00">
                  <c:v>7.5140931961670816</c:v>
                </c:pt>
                <c:pt idx="38" formatCode="0.00">
                  <c:v>6.5916295695953826</c:v>
                </c:pt>
                <c:pt idx="39" formatCode="0.00">
                  <c:v>6.1154948926201671</c:v>
                </c:pt>
                <c:pt idx="40" formatCode="0.00">
                  <c:v>5.9391387091649861</c:v>
                </c:pt>
                <c:pt idx="41" formatCode="0.00">
                  <c:v>8.1844228326815447</c:v>
                </c:pt>
                <c:pt idx="42" formatCode="0.00">
                  <c:v>17.055824633660542</c:v>
                </c:pt>
                <c:pt idx="43" formatCode="0.00">
                  <c:v>15.5504905575173</c:v>
                </c:pt>
                <c:pt idx="44" formatCode="0.00">
                  <c:v>18.044355820205823</c:v>
                </c:pt>
                <c:pt idx="45" formatCode="0.00">
                  <c:v>15.966870697585597</c:v>
                </c:pt>
              </c:numCache>
            </c:numRef>
          </c:val>
        </c:ser>
        <c:ser>
          <c:idx val="1"/>
          <c:order val="1"/>
          <c:tx>
            <c:v>robotic method</c:v>
          </c:tx>
          <c:invertIfNegative val="0"/>
          <c:cat>
            <c:strRef>
              <c:f>DATA!$C$1:$AV$1</c:f>
              <c:strCache>
                <c:ptCount val="46"/>
                <c:pt idx="0">
                  <c:v>GP1</c:v>
                </c:pt>
                <c:pt idx="1">
                  <c:v>GP2</c:v>
                </c:pt>
                <c:pt idx="2">
                  <c:v>GP3</c:v>
                </c:pt>
                <c:pt idx="3">
                  <c:v>GP4</c:v>
                </c:pt>
                <c:pt idx="4">
                  <c:v>GP5</c:v>
                </c:pt>
                <c:pt idx="5">
                  <c:v>GP6</c:v>
                </c:pt>
                <c:pt idx="6">
                  <c:v>GP7</c:v>
                </c:pt>
                <c:pt idx="7">
                  <c:v>GP8</c:v>
                </c:pt>
                <c:pt idx="8">
                  <c:v>GP9</c:v>
                </c:pt>
                <c:pt idx="9">
                  <c:v>GP10</c:v>
                </c:pt>
                <c:pt idx="10">
                  <c:v>GP11</c:v>
                </c:pt>
                <c:pt idx="11">
                  <c:v>GP12</c:v>
                </c:pt>
                <c:pt idx="12">
                  <c:v>GP13</c:v>
                </c:pt>
                <c:pt idx="13">
                  <c:v>GP14</c:v>
                </c:pt>
                <c:pt idx="14">
                  <c:v>GP15</c:v>
                </c:pt>
                <c:pt idx="15">
                  <c:v>GP16</c:v>
                </c:pt>
                <c:pt idx="16">
                  <c:v>GP17</c:v>
                </c:pt>
                <c:pt idx="17">
                  <c:v>GP18</c:v>
                </c:pt>
                <c:pt idx="18">
                  <c:v>GP19</c:v>
                </c:pt>
                <c:pt idx="19">
                  <c:v>GP20</c:v>
                </c:pt>
                <c:pt idx="20">
                  <c:v>GP21</c:v>
                </c:pt>
                <c:pt idx="21">
                  <c:v>GP22</c:v>
                </c:pt>
                <c:pt idx="22">
                  <c:v>GP23</c:v>
                </c:pt>
                <c:pt idx="23">
                  <c:v>GP24</c:v>
                </c:pt>
                <c:pt idx="24">
                  <c:v>GP25</c:v>
                </c:pt>
                <c:pt idx="25">
                  <c:v>GP26</c:v>
                </c:pt>
                <c:pt idx="26">
                  <c:v>GP27</c:v>
                </c:pt>
                <c:pt idx="27">
                  <c:v>GP28</c:v>
                </c:pt>
                <c:pt idx="28">
                  <c:v>GP29</c:v>
                </c:pt>
                <c:pt idx="29">
                  <c:v>GP30</c:v>
                </c:pt>
                <c:pt idx="30">
                  <c:v>GP31</c:v>
                </c:pt>
                <c:pt idx="31">
                  <c:v>GP32</c:v>
                </c:pt>
                <c:pt idx="32">
                  <c:v>GP33</c:v>
                </c:pt>
                <c:pt idx="33">
                  <c:v>GP34</c:v>
                </c:pt>
                <c:pt idx="34">
                  <c:v>GP35</c:v>
                </c:pt>
                <c:pt idx="35">
                  <c:v>GP36</c:v>
                </c:pt>
                <c:pt idx="36">
                  <c:v>GP37</c:v>
                </c:pt>
                <c:pt idx="37">
                  <c:v>GP38</c:v>
                </c:pt>
                <c:pt idx="38">
                  <c:v>GP39</c:v>
                </c:pt>
                <c:pt idx="39">
                  <c:v>GP40</c:v>
                </c:pt>
                <c:pt idx="40">
                  <c:v>GP41</c:v>
                </c:pt>
                <c:pt idx="41">
                  <c:v>GP42</c:v>
                </c:pt>
                <c:pt idx="42">
                  <c:v>GP43</c:v>
                </c:pt>
                <c:pt idx="43">
                  <c:v>GP44</c:v>
                </c:pt>
                <c:pt idx="44">
                  <c:v>GP45</c:v>
                </c:pt>
                <c:pt idx="45">
                  <c:v>GP46</c:v>
                </c:pt>
              </c:strCache>
            </c:strRef>
          </c:cat>
          <c:val>
            <c:numRef>
              <c:f>DATA!$C$24:$AV$24</c:f>
              <c:numCache>
                <c:formatCode>General</c:formatCode>
                <c:ptCount val="46"/>
                <c:pt idx="0">
                  <c:v>11.829695303011958</c:v>
                </c:pt>
                <c:pt idx="1">
                  <c:v>8.6223565300038061</c:v>
                </c:pt>
                <c:pt idx="2" formatCode="0.00">
                  <c:v>9.1864646813767443</c:v>
                </c:pt>
                <c:pt idx="3" formatCode="0.00">
                  <c:v>6.8999714316323431</c:v>
                </c:pt>
                <c:pt idx="4" formatCode="0.00">
                  <c:v>6.8336605858423702</c:v>
                </c:pt>
                <c:pt idx="5" formatCode="0.00">
                  <c:v>13.624864659531132</c:v>
                </c:pt>
                <c:pt idx="6" formatCode="0.00">
                  <c:v>9.0104701003094938</c:v>
                </c:pt>
                <c:pt idx="7" formatCode="0.00">
                  <c:v>5.9395706308199827</c:v>
                </c:pt>
                <c:pt idx="8" formatCode="0.00">
                  <c:v>6.1140207618263549</c:v>
                </c:pt>
                <c:pt idx="9" formatCode="0.00">
                  <c:v>5.065375969822024</c:v>
                </c:pt>
                <c:pt idx="10" formatCode="0.00">
                  <c:v>5.2854997811472852</c:v>
                </c:pt>
                <c:pt idx="11" formatCode="0.00">
                  <c:v>4.9046393935946728</c:v>
                </c:pt>
                <c:pt idx="12" formatCode="0.00">
                  <c:v>8.8242368478458388</c:v>
                </c:pt>
                <c:pt idx="13" formatCode="0.00">
                  <c:v>3.1631196948582065</c:v>
                </c:pt>
                <c:pt idx="14" formatCode="0.00">
                  <c:v>2.7955715451334222</c:v>
                </c:pt>
                <c:pt idx="15" formatCode="0.00">
                  <c:v>3.5836686087634821</c:v>
                </c:pt>
                <c:pt idx="16" formatCode="0.00">
                  <c:v>2.4284883016914725</c:v>
                </c:pt>
                <c:pt idx="17" formatCode="0.00">
                  <c:v>5.0004511126340416</c:v>
                </c:pt>
                <c:pt idx="18" formatCode="0.00">
                  <c:v>2.778415643169148</c:v>
                </c:pt>
                <c:pt idx="19" formatCode="0.00">
                  <c:v>3.3935411745264918</c:v>
                </c:pt>
                <c:pt idx="20" formatCode="0.00">
                  <c:v>1.8228785886190617</c:v>
                </c:pt>
                <c:pt idx="21" formatCode="0.00">
                  <c:v>2.2441573388412608</c:v>
                </c:pt>
                <c:pt idx="22" formatCode="0.00">
                  <c:v>3.0616265154710134</c:v>
                </c:pt>
                <c:pt idx="23" formatCode="0.00">
                  <c:v>1.8639606591001132</c:v>
                </c:pt>
                <c:pt idx="24" formatCode="0.00">
                  <c:v>7.1134811665399287</c:v>
                </c:pt>
                <c:pt idx="25" formatCode="0.00">
                  <c:v>1.5761513498301603</c:v>
                </c:pt>
                <c:pt idx="26" formatCode="0.00">
                  <c:v>9.013878188659973</c:v>
                </c:pt>
                <c:pt idx="27" formatCode="0.00">
                  <c:v>2.3569576743449989</c:v>
                </c:pt>
                <c:pt idx="28" formatCode="0.00">
                  <c:v>2.6134924673555364</c:v>
                </c:pt>
                <c:pt idx="29" formatCode="0.00">
                  <c:v>3.5389794711482585</c:v>
                </c:pt>
                <c:pt idx="30" formatCode="0.00">
                  <c:v>6.1957044424559733</c:v>
                </c:pt>
                <c:pt idx="31" formatCode="0.00">
                  <c:v>4.969236584017537</c:v>
                </c:pt>
                <c:pt idx="32" formatCode="0.00">
                  <c:v>7.0252177525171779</c:v>
                </c:pt>
                <c:pt idx="33" formatCode="0.00">
                  <c:v>3.2962660773688097</c:v>
                </c:pt>
                <c:pt idx="34" formatCode="0.00">
                  <c:v>8.5123385326208734</c:v>
                </c:pt>
                <c:pt idx="35" formatCode="0.00">
                  <c:v>2.3816345394023171</c:v>
                </c:pt>
                <c:pt idx="36" formatCode="0.00">
                  <c:v>5.953918668925005</c:v>
                </c:pt>
                <c:pt idx="37" formatCode="0.00">
                  <c:v>3.384756474709496</c:v>
                </c:pt>
                <c:pt idx="38" formatCode="0.00">
                  <c:v>2.7300553149454827</c:v>
                </c:pt>
                <c:pt idx="39" formatCode="0.00">
                  <c:v>7.9486797838266554</c:v>
                </c:pt>
                <c:pt idx="40" formatCode="0.00">
                  <c:v>12.757038885038744</c:v>
                </c:pt>
                <c:pt idx="41" formatCode="0.00">
                  <c:v>14.070775743736345</c:v>
                </c:pt>
                <c:pt idx="42" formatCode="0.00">
                  <c:v>8.667932170132687</c:v>
                </c:pt>
                <c:pt idx="43" formatCode="0.00">
                  <c:v>14.260891131798726</c:v>
                </c:pt>
                <c:pt idx="44" formatCode="0.00">
                  <c:v>24.470495224647117</c:v>
                </c:pt>
                <c:pt idx="45" formatCode="0.00">
                  <c:v>20.856594363009947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96800"/>
        <c:axId val="132798720"/>
      </c:barChart>
      <c:catAx>
        <c:axId val="1327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Peak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2798720"/>
        <c:crosses val="autoZero"/>
        <c:auto val="1"/>
        <c:lblAlgn val="ctr"/>
        <c:lblOffset val="100"/>
        <c:noMultiLvlLbl val="0"/>
      </c:catAx>
      <c:valAx>
        <c:axId val="132798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Coefficients of variation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279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60987677999435"/>
          <c:y val="0.29485798013894809"/>
          <c:w val="0.24126443546006304"/>
          <c:h val="0.11326224348992366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7"/>
  <sheetViews>
    <sheetView tabSelected="1" zoomScale="78" zoomScaleNormal="78" workbookViewId="0">
      <selection activeCell="K34" sqref="K34"/>
    </sheetView>
  </sheetViews>
  <sheetFormatPr defaultRowHeight="15" x14ac:dyDescent="0.25"/>
  <cols>
    <col min="1" max="1" width="18.140625" bestFit="1" customWidth="1"/>
    <col min="2" max="2" width="15.7109375" style="2" bestFit="1" customWidth="1"/>
    <col min="3" max="6" width="6.140625" bestFit="1" customWidth="1"/>
    <col min="7" max="7" width="5.140625" bestFit="1" customWidth="1"/>
    <col min="8" max="8" width="6.140625" bestFit="1" customWidth="1"/>
    <col min="9" max="9" width="5.140625" bestFit="1" customWidth="1"/>
    <col min="10" max="13" width="6.140625" bestFit="1" customWidth="1"/>
    <col min="14" max="15" width="5.85546875" bestFit="1" customWidth="1"/>
    <col min="16" max="16" width="6.140625" bestFit="1" customWidth="1"/>
    <col min="17" max="27" width="5.85546875" bestFit="1" customWidth="1"/>
    <col min="28" max="28" width="6.140625" bestFit="1" customWidth="1"/>
    <col min="29" max="42" width="5.85546875" bestFit="1" customWidth="1"/>
    <col min="43" max="48" width="6.140625" bestFit="1" customWidth="1"/>
  </cols>
  <sheetData>
    <row r="1" spans="1:49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</row>
    <row r="2" spans="1:49" x14ac:dyDescent="0.25">
      <c r="B2" s="5" t="s">
        <v>48</v>
      </c>
      <c r="C2" s="8">
        <v>0.08</v>
      </c>
      <c r="D2" s="8">
        <v>0.1</v>
      </c>
      <c r="E2" s="8">
        <v>0.03</v>
      </c>
      <c r="F2" s="8">
        <v>3.86</v>
      </c>
      <c r="G2" s="8">
        <v>2.16</v>
      </c>
      <c r="H2" s="8">
        <v>0.09</v>
      </c>
      <c r="I2" s="8">
        <v>0.17</v>
      </c>
      <c r="J2" s="8">
        <v>3.76</v>
      </c>
      <c r="K2" s="8">
        <v>1.52</v>
      </c>
      <c r="L2" s="8">
        <v>1.18</v>
      </c>
      <c r="M2" s="8">
        <v>1.51</v>
      </c>
      <c r="N2" s="8">
        <v>0.67</v>
      </c>
      <c r="O2" s="8">
        <v>0.2</v>
      </c>
      <c r="P2" s="8">
        <v>3.75</v>
      </c>
      <c r="Q2" s="8">
        <v>0.65</v>
      </c>
      <c r="R2" s="8">
        <v>1.2</v>
      </c>
      <c r="S2" s="8">
        <v>0.91</v>
      </c>
      <c r="T2" s="8">
        <v>7.01</v>
      </c>
      <c r="U2" s="8">
        <v>0.27</v>
      </c>
      <c r="V2" s="8">
        <v>0.83</v>
      </c>
      <c r="W2" s="8">
        <v>5.83</v>
      </c>
      <c r="X2" s="8">
        <v>2.38</v>
      </c>
      <c r="Y2" s="8">
        <v>0.59</v>
      </c>
      <c r="Z2" s="8">
        <v>4.0199999999999996</v>
      </c>
      <c r="AA2" s="8">
        <v>0.33</v>
      </c>
      <c r="AB2" s="8">
        <v>33.61</v>
      </c>
      <c r="AC2" s="8">
        <v>1.3</v>
      </c>
      <c r="AD2" s="8">
        <v>3.68</v>
      </c>
      <c r="AE2" s="8">
        <v>2.0699999999999998</v>
      </c>
      <c r="AF2" s="8">
        <v>1.02</v>
      </c>
      <c r="AG2" s="8">
        <v>0.35</v>
      </c>
      <c r="AH2" s="8">
        <v>0.84</v>
      </c>
      <c r="AI2" s="8">
        <v>0.33</v>
      </c>
      <c r="AJ2" s="8">
        <v>0.86</v>
      </c>
      <c r="AK2" s="8">
        <v>0.23</v>
      </c>
      <c r="AL2" s="8">
        <v>6.5</v>
      </c>
      <c r="AM2" s="8">
        <v>0.36</v>
      </c>
      <c r="AN2" s="8">
        <v>1.51</v>
      </c>
      <c r="AO2" s="8">
        <v>2.17</v>
      </c>
      <c r="AP2" s="8">
        <v>0.24</v>
      </c>
      <c r="AQ2" s="8">
        <v>0.18</v>
      </c>
      <c r="AR2" s="8">
        <v>0.3</v>
      </c>
      <c r="AS2" s="8">
        <v>0.45</v>
      </c>
      <c r="AT2" s="8">
        <v>0.51</v>
      </c>
      <c r="AU2" s="8">
        <v>0.21</v>
      </c>
      <c r="AV2" s="8">
        <v>0.2</v>
      </c>
      <c r="AW2" s="8"/>
    </row>
    <row r="3" spans="1:49" x14ac:dyDescent="0.25">
      <c r="B3" s="5" t="s">
        <v>49</v>
      </c>
      <c r="C3" s="8">
        <v>0.09</v>
      </c>
      <c r="D3" s="8">
        <v>0.11</v>
      </c>
      <c r="E3" s="8">
        <v>0.03</v>
      </c>
      <c r="F3" s="8">
        <v>4.03</v>
      </c>
      <c r="G3" s="8">
        <v>2.19</v>
      </c>
      <c r="H3" s="8">
        <v>0.1</v>
      </c>
      <c r="I3" s="8">
        <v>0.16</v>
      </c>
      <c r="J3" s="8">
        <v>3.92</v>
      </c>
      <c r="K3" s="8">
        <v>1.61</v>
      </c>
      <c r="L3" s="8">
        <v>1.21</v>
      </c>
      <c r="M3" s="8">
        <v>1.48</v>
      </c>
      <c r="N3" s="8">
        <v>0.68</v>
      </c>
      <c r="O3" s="8">
        <v>0.2</v>
      </c>
      <c r="P3" s="8">
        <v>3.89</v>
      </c>
      <c r="Q3" s="8">
        <v>0.64</v>
      </c>
      <c r="R3" s="8">
        <v>1.18</v>
      </c>
      <c r="S3" s="8">
        <v>0.94</v>
      </c>
      <c r="T3" s="8">
        <v>6.96</v>
      </c>
      <c r="U3" s="8">
        <v>0.27</v>
      </c>
      <c r="V3" s="8">
        <v>0.81</v>
      </c>
      <c r="W3" s="8">
        <v>5.89</v>
      </c>
      <c r="X3" s="8">
        <v>2.29</v>
      </c>
      <c r="Y3" s="8">
        <v>0.64</v>
      </c>
      <c r="Z3" s="8">
        <v>3.89</v>
      </c>
      <c r="AA3" s="8">
        <v>0.33</v>
      </c>
      <c r="AB3" s="8">
        <v>33.26</v>
      </c>
      <c r="AC3" s="8">
        <v>1.32</v>
      </c>
      <c r="AD3" s="8">
        <v>3.57</v>
      </c>
      <c r="AE3" s="8">
        <v>2</v>
      </c>
      <c r="AF3" s="8">
        <v>1.03</v>
      </c>
      <c r="AG3" s="8">
        <v>0.35</v>
      </c>
      <c r="AH3" s="8">
        <v>0.85</v>
      </c>
      <c r="AI3" s="8">
        <v>0.33</v>
      </c>
      <c r="AJ3" s="8">
        <v>0.85</v>
      </c>
      <c r="AK3" s="8">
        <v>0.24</v>
      </c>
      <c r="AL3" s="8">
        <v>6.48</v>
      </c>
      <c r="AM3" s="8">
        <v>0.36</v>
      </c>
      <c r="AN3" s="8">
        <v>1.56</v>
      </c>
      <c r="AO3" s="8">
        <v>2.15</v>
      </c>
      <c r="AP3" s="8">
        <v>0.24</v>
      </c>
      <c r="AQ3" s="8">
        <v>0.17</v>
      </c>
      <c r="AR3" s="8">
        <v>0.31</v>
      </c>
      <c r="AS3" s="8">
        <v>0.46</v>
      </c>
      <c r="AT3" s="8">
        <v>0.53</v>
      </c>
      <c r="AU3" s="8">
        <v>0.22</v>
      </c>
      <c r="AV3" s="8">
        <v>0.2</v>
      </c>
      <c r="AW3" s="8"/>
    </row>
    <row r="4" spans="1:49" x14ac:dyDescent="0.25">
      <c r="B4" s="5" t="s">
        <v>50</v>
      </c>
      <c r="C4" s="8">
        <v>0.08</v>
      </c>
      <c r="D4" s="8">
        <v>7.0000000000000007E-2</v>
      </c>
      <c r="E4" s="8">
        <v>0.03</v>
      </c>
      <c r="F4" s="8">
        <v>2.9</v>
      </c>
      <c r="G4" s="8">
        <v>1.93</v>
      </c>
      <c r="H4" s="8">
        <v>7.0000000000000007E-2</v>
      </c>
      <c r="I4" s="8">
        <v>0.16</v>
      </c>
      <c r="J4" s="8">
        <v>2.87</v>
      </c>
      <c r="K4" s="8">
        <v>1.1200000000000001</v>
      </c>
      <c r="L4" s="8">
        <v>0.97</v>
      </c>
      <c r="M4" s="8">
        <v>1.69</v>
      </c>
      <c r="N4" s="8">
        <v>0.61</v>
      </c>
      <c r="O4" s="8">
        <v>0.19</v>
      </c>
      <c r="P4" s="8">
        <v>3.06</v>
      </c>
      <c r="Q4" s="8">
        <v>0.62</v>
      </c>
      <c r="R4" s="8">
        <v>1.22</v>
      </c>
      <c r="S4" s="8">
        <v>0.85</v>
      </c>
      <c r="T4" s="8">
        <v>7.29</v>
      </c>
      <c r="U4" s="8">
        <v>0.25</v>
      </c>
      <c r="V4" s="8">
        <v>0.89</v>
      </c>
      <c r="W4" s="8">
        <v>5.63</v>
      </c>
      <c r="X4" s="8">
        <v>2.4700000000000002</v>
      </c>
      <c r="Y4" s="8">
        <v>0.61</v>
      </c>
      <c r="Z4" s="8">
        <v>4.05</v>
      </c>
      <c r="AA4" s="8">
        <v>0.3</v>
      </c>
      <c r="AB4" s="8">
        <v>34.590000000000003</v>
      </c>
      <c r="AC4" s="8">
        <v>1.24</v>
      </c>
      <c r="AD4" s="8">
        <v>3.96</v>
      </c>
      <c r="AE4" s="8">
        <v>2.23</v>
      </c>
      <c r="AF4" s="8">
        <v>1.1599999999999999</v>
      </c>
      <c r="AG4" s="8">
        <v>0.38</v>
      </c>
      <c r="AH4" s="8">
        <v>0.95</v>
      </c>
      <c r="AI4" s="8">
        <v>0.36</v>
      </c>
      <c r="AJ4" s="8">
        <v>0.94</v>
      </c>
      <c r="AK4" s="8">
        <v>0.24</v>
      </c>
      <c r="AL4" s="8">
        <v>7.22</v>
      </c>
      <c r="AM4" s="8">
        <v>0.42</v>
      </c>
      <c r="AN4" s="8">
        <v>1.69</v>
      </c>
      <c r="AO4" s="8">
        <v>2.4700000000000002</v>
      </c>
      <c r="AP4" s="8">
        <v>0.28000000000000003</v>
      </c>
      <c r="AQ4" s="8">
        <v>0.2</v>
      </c>
      <c r="AR4" s="8">
        <v>0.34</v>
      </c>
      <c r="AS4" s="8">
        <v>0.45</v>
      </c>
      <c r="AT4" s="8">
        <v>0.53</v>
      </c>
      <c r="AU4" s="8">
        <v>0.22</v>
      </c>
      <c r="AV4" s="8">
        <v>0.21</v>
      </c>
      <c r="AW4" s="8"/>
    </row>
    <row r="5" spans="1:49" x14ac:dyDescent="0.25">
      <c r="B5" s="5" t="s">
        <v>51</v>
      </c>
      <c r="C5" s="8">
        <v>0.09</v>
      </c>
      <c r="D5" s="8">
        <v>0.06</v>
      </c>
      <c r="E5" s="8">
        <v>0.02</v>
      </c>
      <c r="F5" s="8">
        <v>2.76</v>
      </c>
      <c r="G5" s="8">
        <v>1.92</v>
      </c>
      <c r="H5" s="8">
        <v>0.06</v>
      </c>
      <c r="I5" s="8">
        <v>0.15</v>
      </c>
      <c r="J5" s="8">
        <v>2.76</v>
      </c>
      <c r="K5" s="8">
        <v>1.07</v>
      </c>
      <c r="L5" s="8">
        <v>0.94</v>
      </c>
      <c r="M5" s="8">
        <v>1.9</v>
      </c>
      <c r="N5" s="8">
        <v>0.61</v>
      </c>
      <c r="O5" s="8">
        <v>0.2</v>
      </c>
      <c r="P5" s="8">
        <v>3.05</v>
      </c>
      <c r="Q5" s="8">
        <v>0.65</v>
      </c>
      <c r="R5" s="8">
        <v>1.19</v>
      </c>
      <c r="S5" s="8">
        <v>0.92</v>
      </c>
      <c r="T5" s="8">
        <v>7.34</v>
      </c>
      <c r="U5" s="8">
        <v>0.27</v>
      </c>
      <c r="V5" s="8">
        <v>0.83</v>
      </c>
      <c r="W5" s="8">
        <v>6.1</v>
      </c>
      <c r="X5" s="8">
        <v>2.66</v>
      </c>
      <c r="Y5" s="8">
        <v>0.68</v>
      </c>
      <c r="Z5" s="8">
        <v>4.0599999999999996</v>
      </c>
      <c r="AA5" s="8">
        <v>0.35</v>
      </c>
      <c r="AB5" s="8">
        <v>34.72</v>
      </c>
      <c r="AC5" s="8">
        <v>1.28</v>
      </c>
      <c r="AD5" s="8">
        <v>4.24</v>
      </c>
      <c r="AE5" s="8">
        <v>2.42</v>
      </c>
      <c r="AF5" s="8">
        <v>1.1399999999999999</v>
      </c>
      <c r="AG5" s="8">
        <v>0.38</v>
      </c>
      <c r="AH5" s="8">
        <v>0.92</v>
      </c>
      <c r="AI5" s="8">
        <v>0.36</v>
      </c>
      <c r="AJ5" s="8">
        <v>0.9</v>
      </c>
      <c r="AK5" s="8">
        <v>0.24</v>
      </c>
      <c r="AL5" s="8">
        <v>6.73</v>
      </c>
      <c r="AM5" s="8">
        <v>0.41</v>
      </c>
      <c r="AN5" s="8">
        <v>1.49</v>
      </c>
      <c r="AO5" s="8">
        <v>2.2599999999999998</v>
      </c>
      <c r="AP5" s="8">
        <v>0.25</v>
      </c>
      <c r="AQ5" s="8">
        <v>0.19</v>
      </c>
      <c r="AR5" s="8">
        <v>0.3</v>
      </c>
      <c r="AS5" s="8">
        <v>0.36</v>
      </c>
      <c r="AT5" s="8">
        <v>0.43</v>
      </c>
      <c r="AU5" s="8">
        <v>0.17</v>
      </c>
      <c r="AV5" s="8">
        <v>0.16</v>
      </c>
      <c r="AW5" s="8"/>
    </row>
    <row r="6" spans="1:49" x14ac:dyDescent="0.25">
      <c r="B6" s="5" t="s">
        <v>52</v>
      </c>
      <c r="C6" s="8">
        <v>7.0000000000000007E-2</v>
      </c>
      <c r="D6" s="8">
        <v>0.08</v>
      </c>
      <c r="E6" s="8">
        <v>0.02</v>
      </c>
      <c r="F6" s="8">
        <v>3.04</v>
      </c>
      <c r="G6" s="8">
        <v>1.9</v>
      </c>
      <c r="H6" s="8">
        <v>7.0000000000000007E-2</v>
      </c>
      <c r="I6" s="8">
        <v>0.15</v>
      </c>
      <c r="J6" s="8">
        <v>3.04</v>
      </c>
      <c r="K6" s="8">
        <v>1.17</v>
      </c>
      <c r="L6" s="8">
        <v>0.98</v>
      </c>
      <c r="M6" s="8">
        <v>1.73</v>
      </c>
      <c r="N6" s="8">
        <v>0.64</v>
      </c>
      <c r="O6" s="8">
        <v>0.2</v>
      </c>
      <c r="P6" s="8">
        <v>3.24</v>
      </c>
      <c r="Q6" s="8">
        <v>0.63</v>
      </c>
      <c r="R6" s="8">
        <v>1.17</v>
      </c>
      <c r="S6" s="8">
        <v>0.92</v>
      </c>
      <c r="T6" s="8">
        <v>7.43</v>
      </c>
      <c r="U6" s="8">
        <v>0.26</v>
      </c>
      <c r="V6" s="8">
        <v>0.82</v>
      </c>
      <c r="W6" s="8">
        <v>6</v>
      </c>
      <c r="X6" s="8">
        <v>2.5099999999999998</v>
      </c>
      <c r="Y6" s="8">
        <v>0.66</v>
      </c>
      <c r="Z6" s="8">
        <v>4.01</v>
      </c>
      <c r="AA6" s="8">
        <v>0.31</v>
      </c>
      <c r="AB6" s="8">
        <v>34.880000000000003</v>
      </c>
      <c r="AC6" s="8">
        <v>1.2</v>
      </c>
      <c r="AD6" s="8">
        <v>4.0999999999999996</v>
      </c>
      <c r="AE6" s="8">
        <v>2.3199999999999998</v>
      </c>
      <c r="AF6" s="8">
        <v>1.1399999999999999</v>
      </c>
      <c r="AG6" s="8">
        <v>0.38</v>
      </c>
      <c r="AH6" s="8">
        <v>0.95</v>
      </c>
      <c r="AI6" s="8">
        <v>0.35</v>
      </c>
      <c r="AJ6" s="8">
        <v>0.87</v>
      </c>
      <c r="AK6" s="8">
        <v>0.23</v>
      </c>
      <c r="AL6" s="8">
        <v>6.63</v>
      </c>
      <c r="AM6" s="8">
        <v>0.39</v>
      </c>
      <c r="AN6" s="8">
        <v>1.51</v>
      </c>
      <c r="AO6" s="8">
        <v>2.1800000000000002</v>
      </c>
      <c r="AP6" s="8">
        <v>0.25</v>
      </c>
      <c r="AQ6" s="8">
        <v>0.18</v>
      </c>
      <c r="AR6" s="8">
        <v>0.3</v>
      </c>
      <c r="AS6" s="8">
        <v>0.36</v>
      </c>
      <c r="AT6" s="8">
        <v>0.42</v>
      </c>
      <c r="AU6" s="8">
        <v>0.17</v>
      </c>
      <c r="AV6" s="8">
        <v>0.16</v>
      </c>
      <c r="AW6" s="8"/>
    </row>
    <row r="7" spans="1:49" x14ac:dyDescent="0.25">
      <c r="B7" s="5" t="s">
        <v>53</v>
      </c>
      <c r="C7" s="8">
        <v>0.08</v>
      </c>
      <c r="D7" s="8">
        <v>0.05</v>
      </c>
      <c r="E7" s="8">
        <v>0.06</v>
      </c>
      <c r="F7" s="8">
        <v>2.72</v>
      </c>
      <c r="G7" s="8">
        <v>1.86</v>
      </c>
      <c r="H7" s="8">
        <v>0.09</v>
      </c>
      <c r="I7" s="8">
        <v>0.14000000000000001</v>
      </c>
      <c r="J7" s="8">
        <v>2.78</v>
      </c>
      <c r="K7" s="8">
        <v>1.05</v>
      </c>
      <c r="L7" s="8">
        <v>0.91</v>
      </c>
      <c r="M7" s="8">
        <v>2.0699999999999998</v>
      </c>
      <c r="N7" s="8">
        <v>0.65</v>
      </c>
      <c r="O7" s="8">
        <v>0.18</v>
      </c>
      <c r="P7" s="8">
        <v>3.13</v>
      </c>
      <c r="Q7" s="8">
        <v>0.63</v>
      </c>
      <c r="R7" s="8">
        <v>1.1599999999999999</v>
      </c>
      <c r="S7" s="8">
        <v>0.93</v>
      </c>
      <c r="T7" s="8">
        <v>7.49</v>
      </c>
      <c r="U7" s="8">
        <v>0.25</v>
      </c>
      <c r="V7" s="8">
        <v>0.76</v>
      </c>
      <c r="W7" s="8">
        <v>6.36</v>
      </c>
      <c r="X7" s="8">
        <v>2.69</v>
      </c>
      <c r="Y7" s="8">
        <v>0.7</v>
      </c>
      <c r="Z7" s="8">
        <v>4.01</v>
      </c>
      <c r="AA7" s="8">
        <v>0.31</v>
      </c>
      <c r="AB7" s="8">
        <v>35.26</v>
      </c>
      <c r="AC7" s="8">
        <v>1.22</v>
      </c>
      <c r="AD7" s="8">
        <v>4.51</v>
      </c>
      <c r="AE7" s="8">
        <v>2.57</v>
      </c>
      <c r="AF7" s="8">
        <v>1.1200000000000001</v>
      </c>
      <c r="AG7" s="8">
        <v>0.35</v>
      </c>
      <c r="AH7" s="8">
        <v>0.91</v>
      </c>
      <c r="AI7" s="8">
        <v>0.33</v>
      </c>
      <c r="AJ7" s="8">
        <v>0.82</v>
      </c>
      <c r="AK7" s="8">
        <v>0.21</v>
      </c>
      <c r="AL7" s="8">
        <v>6.27</v>
      </c>
      <c r="AM7" s="8">
        <v>0.38</v>
      </c>
      <c r="AN7" s="8">
        <v>1.36</v>
      </c>
      <c r="AO7" s="8">
        <v>2.0499999999999998</v>
      </c>
      <c r="AP7" s="8">
        <v>0.24</v>
      </c>
      <c r="AQ7" s="8">
        <v>0.17</v>
      </c>
      <c r="AR7" s="8">
        <v>0.26</v>
      </c>
      <c r="AS7" s="8">
        <v>0.28999999999999998</v>
      </c>
      <c r="AT7" s="8">
        <v>0.35</v>
      </c>
      <c r="AU7" s="8">
        <v>0.14000000000000001</v>
      </c>
      <c r="AV7" s="8">
        <v>0.14000000000000001</v>
      </c>
      <c r="AW7" s="8"/>
    </row>
    <row r="8" spans="1:49" x14ac:dyDescent="0.25">
      <c r="B8" s="5" t="s">
        <v>54</v>
      </c>
      <c r="C8" s="8">
        <v>0.06</v>
      </c>
      <c r="D8" s="8">
        <v>0.11</v>
      </c>
      <c r="E8" s="8">
        <v>0.04</v>
      </c>
      <c r="F8" s="8">
        <v>3.82</v>
      </c>
      <c r="G8" s="8">
        <v>2.0499999999999998</v>
      </c>
      <c r="H8" s="8">
        <v>0.09</v>
      </c>
      <c r="I8" s="8">
        <v>0.16</v>
      </c>
      <c r="J8" s="8">
        <v>3.79</v>
      </c>
      <c r="K8" s="8">
        <v>1.5</v>
      </c>
      <c r="L8" s="8">
        <v>1.1599999999999999</v>
      </c>
      <c r="M8" s="8">
        <v>1.61</v>
      </c>
      <c r="N8" s="8">
        <v>0.68</v>
      </c>
      <c r="O8" s="8">
        <v>0.19</v>
      </c>
      <c r="P8" s="8">
        <v>3.84</v>
      </c>
      <c r="Q8" s="8">
        <v>0.65</v>
      </c>
      <c r="R8" s="8">
        <v>1.1399999999999999</v>
      </c>
      <c r="S8" s="8">
        <v>0.96</v>
      </c>
      <c r="T8" s="8">
        <v>7.2</v>
      </c>
      <c r="U8" s="8">
        <v>0.26</v>
      </c>
      <c r="V8" s="8">
        <v>0.8</v>
      </c>
      <c r="W8" s="8">
        <v>6.04</v>
      </c>
      <c r="X8" s="8">
        <v>2.4</v>
      </c>
      <c r="Y8" s="8">
        <v>0.66</v>
      </c>
      <c r="Z8" s="8">
        <v>3.84</v>
      </c>
      <c r="AA8" s="8">
        <v>0.3</v>
      </c>
      <c r="AB8" s="8">
        <v>33.49</v>
      </c>
      <c r="AC8" s="8">
        <v>1.22</v>
      </c>
      <c r="AD8" s="8">
        <v>3.84</v>
      </c>
      <c r="AE8" s="8">
        <v>2.17</v>
      </c>
      <c r="AF8" s="8">
        <v>1.07</v>
      </c>
      <c r="AG8" s="8">
        <v>0.35</v>
      </c>
      <c r="AH8" s="8">
        <v>0.88</v>
      </c>
      <c r="AI8" s="8">
        <v>0.34</v>
      </c>
      <c r="AJ8" s="8">
        <v>0.83</v>
      </c>
      <c r="AK8" s="8">
        <v>0.22</v>
      </c>
      <c r="AL8" s="8">
        <v>6.4</v>
      </c>
      <c r="AM8" s="8">
        <v>0.37</v>
      </c>
      <c r="AN8" s="8">
        <v>1.5</v>
      </c>
      <c r="AO8" s="8">
        <v>2.08</v>
      </c>
      <c r="AP8" s="8">
        <v>0.24</v>
      </c>
      <c r="AQ8" s="8">
        <v>0.18</v>
      </c>
      <c r="AR8" s="8">
        <v>0.3</v>
      </c>
      <c r="AS8" s="8">
        <v>0.39</v>
      </c>
      <c r="AT8" s="8">
        <v>0.45</v>
      </c>
      <c r="AU8" s="8">
        <v>0.18</v>
      </c>
      <c r="AV8" s="8">
        <v>0.18</v>
      </c>
      <c r="AW8" s="8"/>
    </row>
    <row r="9" spans="1:49" x14ac:dyDescent="0.25">
      <c r="B9" s="5" t="s">
        <v>55</v>
      </c>
      <c r="C9" s="8">
        <v>0.05</v>
      </c>
      <c r="D9" s="8">
        <v>0.08</v>
      </c>
      <c r="E9" s="8">
        <v>0.06</v>
      </c>
      <c r="F9" s="8">
        <v>3.55</v>
      </c>
      <c r="G9" s="8">
        <v>1.92</v>
      </c>
      <c r="H9" s="8">
        <v>0.1</v>
      </c>
      <c r="I9" s="8">
        <v>0.14000000000000001</v>
      </c>
      <c r="J9" s="8">
        <v>3.64</v>
      </c>
      <c r="K9" s="8">
        <v>1.39</v>
      </c>
      <c r="L9" s="8">
        <v>1.08</v>
      </c>
      <c r="M9" s="8">
        <v>1.83</v>
      </c>
      <c r="N9" s="8">
        <v>0.67</v>
      </c>
      <c r="O9" s="8">
        <v>0.18</v>
      </c>
      <c r="P9" s="8">
        <v>3.78</v>
      </c>
      <c r="Q9" s="8">
        <v>0.64</v>
      </c>
      <c r="R9" s="8">
        <v>1.1100000000000001</v>
      </c>
      <c r="S9" s="8">
        <v>0.96</v>
      </c>
      <c r="T9" s="8">
        <v>7.11</v>
      </c>
      <c r="U9" s="8">
        <v>0.28000000000000003</v>
      </c>
      <c r="V9" s="8">
        <v>0.72</v>
      </c>
      <c r="W9" s="8">
        <v>6.48</v>
      </c>
      <c r="X9" s="8">
        <v>2.6</v>
      </c>
      <c r="Y9" s="8">
        <v>0.67</v>
      </c>
      <c r="Z9" s="8">
        <v>3.76</v>
      </c>
      <c r="AA9" s="8">
        <v>0.32</v>
      </c>
      <c r="AB9" s="8">
        <v>33.61</v>
      </c>
      <c r="AC9" s="8">
        <v>1.38</v>
      </c>
      <c r="AD9" s="8">
        <v>4.4000000000000004</v>
      </c>
      <c r="AE9" s="8">
        <v>2.4900000000000002</v>
      </c>
      <c r="AF9" s="8">
        <v>1.08</v>
      </c>
      <c r="AG9" s="8">
        <v>0.33</v>
      </c>
      <c r="AH9" s="8">
        <v>0.88</v>
      </c>
      <c r="AI9" s="8">
        <v>0.33</v>
      </c>
      <c r="AJ9" s="8">
        <v>0.77</v>
      </c>
      <c r="AK9" s="8">
        <v>0.2</v>
      </c>
      <c r="AL9" s="8">
        <v>6.05</v>
      </c>
      <c r="AM9" s="8">
        <v>0.38</v>
      </c>
      <c r="AN9" s="8">
        <v>1.33</v>
      </c>
      <c r="AO9" s="8">
        <v>2.02</v>
      </c>
      <c r="AP9" s="8">
        <v>0.23</v>
      </c>
      <c r="AQ9" s="8">
        <v>0.17</v>
      </c>
      <c r="AR9" s="8">
        <v>0.27</v>
      </c>
      <c r="AS9" s="8">
        <v>0.31</v>
      </c>
      <c r="AT9" s="8">
        <v>0.37</v>
      </c>
      <c r="AU9" s="8">
        <v>0.14000000000000001</v>
      </c>
      <c r="AV9" s="8">
        <v>0.14000000000000001</v>
      </c>
      <c r="AW9" s="8"/>
    </row>
    <row r="10" spans="1:49" x14ac:dyDescent="0.25">
      <c r="A10" t="s">
        <v>57</v>
      </c>
      <c r="B10"/>
      <c r="C10">
        <f>AVERAGE(C2:C9)</f>
        <v>7.5000000000000011E-2</v>
      </c>
      <c r="D10">
        <f t="shared" ref="D10:AV10" si="0">AVERAGE(D2:D9)</f>
        <v>8.2500000000000004E-2</v>
      </c>
      <c r="E10" s="8">
        <f t="shared" si="0"/>
        <v>3.6250000000000004E-2</v>
      </c>
      <c r="F10" s="8">
        <f t="shared" si="0"/>
        <v>3.335</v>
      </c>
      <c r="G10" s="8">
        <f t="shared" si="0"/>
        <v>1.9912499999999997</v>
      </c>
      <c r="H10" s="8">
        <f t="shared" si="0"/>
        <v>8.3749999999999991E-2</v>
      </c>
      <c r="I10" s="8">
        <f t="shared" si="0"/>
        <v>0.15375</v>
      </c>
      <c r="J10" s="8">
        <f t="shared" si="0"/>
        <v>3.3200000000000003</v>
      </c>
      <c r="K10" s="8">
        <f t="shared" si="0"/>
        <v>1.30375</v>
      </c>
      <c r="L10" s="8">
        <f t="shared" si="0"/>
        <v>1.05375</v>
      </c>
      <c r="M10" s="8">
        <f t="shared" si="0"/>
        <v>1.7275</v>
      </c>
      <c r="N10" s="8">
        <f t="shared" si="0"/>
        <v>0.65125</v>
      </c>
      <c r="O10" s="8">
        <f t="shared" si="0"/>
        <v>0.19249999999999998</v>
      </c>
      <c r="P10" s="8">
        <f t="shared" si="0"/>
        <v>3.4675000000000002</v>
      </c>
      <c r="Q10" s="8">
        <f t="shared" si="0"/>
        <v>0.63874999999999993</v>
      </c>
      <c r="R10" s="8">
        <f t="shared" si="0"/>
        <v>1.1712499999999999</v>
      </c>
      <c r="S10" s="8">
        <f t="shared" si="0"/>
        <v>0.92374999999999996</v>
      </c>
      <c r="T10" s="8">
        <f t="shared" si="0"/>
        <v>7.2287500000000007</v>
      </c>
      <c r="U10" s="8">
        <f t="shared" si="0"/>
        <v>0.26375000000000004</v>
      </c>
      <c r="V10" s="8">
        <f t="shared" si="0"/>
        <v>0.8075</v>
      </c>
      <c r="W10" s="8">
        <f t="shared" si="0"/>
        <v>6.0412499999999998</v>
      </c>
      <c r="X10" s="8">
        <f t="shared" si="0"/>
        <v>2.5</v>
      </c>
      <c r="Y10" s="8">
        <f t="shared" si="0"/>
        <v>0.65125</v>
      </c>
      <c r="Z10" s="8">
        <f t="shared" si="0"/>
        <v>3.9550000000000001</v>
      </c>
      <c r="AA10" s="8">
        <f t="shared" si="0"/>
        <v>0.31874999999999998</v>
      </c>
      <c r="AB10" s="8">
        <f t="shared" si="0"/>
        <v>34.177500000000002</v>
      </c>
      <c r="AC10" s="8">
        <f t="shared" si="0"/>
        <v>1.27</v>
      </c>
      <c r="AD10" s="8">
        <f t="shared" si="0"/>
        <v>4.0375000000000005</v>
      </c>
      <c r="AE10" s="8">
        <f t="shared" si="0"/>
        <v>2.2837500000000004</v>
      </c>
      <c r="AF10" s="8">
        <f t="shared" si="0"/>
        <v>1.095</v>
      </c>
      <c r="AG10" s="8">
        <f t="shared" si="0"/>
        <v>0.35875000000000001</v>
      </c>
      <c r="AH10" s="8">
        <f t="shared" si="0"/>
        <v>0.89749999999999996</v>
      </c>
      <c r="AI10" s="8">
        <f t="shared" si="0"/>
        <v>0.34125</v>
      </c>
      <c r="AJ10" s="8">
        <f t="shared" si="0"/>
        <v>0.85499999999999998</v>
      </c>
      <c r="AK10" s="8">
        <f t="shared" si="0"/>
        <v>0.22624999999999998</v>
      </c>
      <c r="AL10" s="8">
        <f t="shared" si="0"/>
        <v>6.5349999999999993</v>
      </c>
      <c r="AM10" s="8">
        <f t="shared" si="0"/>
        <v>0.38374999999999998</v>
      </c>
      <c r="AN10" s="8">
        <f t="shared" si="0"/>
        <v>1.4937499999999999</v>
      </c>
      <c r="AO10" s="8">
        <f t="shared" si="0"/>
        <v>2.1725000000000003</v>
      </c>
      <c r="AP10" s="8">
        <f t="shared" si="0"/>
        <v>0.24625</v>
      </c>
      <c r="AQ10" s="8">
        <f t="shared" si="0"/>
        <v>0.17999999999999997</v>
      </c>
      <c r="AR10" s="8">
        <f t="shared" si="0"/>
        <v>0.29749999999999999</v>
      </c>
      <c r="AS10" s="8">
        <f t="shared" si="0"/>
        <v>0.38375000000000004</v>
      </c>
      <c r="AT10" s="8">
        <f t="shared" si="0"/>
        <v>0.44875000000000004</v>
      </c>
      <c r="AU10" s="8">
        <f t="shared" si="0"/>
        <v>0.18125000000000002</v>
      </c>
      <c r="AV10" s="8">
        <f t="shared" si="0"/>
        <v>0.17375000000000002</v>
      </c>
      <c r="AW10" s="8"/>
    </row>
    <row r="11" spans="1:49" x14ac:dyDescent="0.25">
      <c r="A11" t="s">
        <v>56</v>
      </c>
      <c r="B11"/>
      <c r="C11">
        <f>+STDEV(C2:C9)</f>
        <v>1.4142135623730907E-2</v>
      </c>
      <c r="D11">
        <f t="shared" ref="D11:AV11" si="1">+STDEV(D2:D9)</f>
        <v>2.2519832529192083E-2</v>
      </c>
      <c r="E11" s="8">
        <f t="shared" si="1"/>
        <v>1.5979898086569348E-2</v>
      </c>
      <c r="F11" s="8">
        <f t="shared" si="1"/>
        <v>0.53787943418045225</v>
      </c>
      <c r="G11" s="8">
        <f t="shared" si="1"/>
        <v>0.12586131823785826</v>
      </c>
      <c r="H11" s="8">
        <f t="shared" si="1"/>
        <v>1.505940617307718E-2</v>
      </c>
      <c r="I11" s="8">
        <f t="shared" si="1"/>
        <v>1.0606601717798212E-2</v>
      </c>
      <c r="J11" s="8">
        <f t="shared" si="1"/>
        <v>0.50185370662887563</v>
      </c>
      <c r="K11" s="8">
        <f t="shared" si="1"/>
        <v>0.22589109259615739</v>
      </c>
      <c r="L11" s="8">
        <f t="shared" si="1"/>
        <v>0.11855529150087338</v>
      </c>
      <c r="M11" s="8">
        <f t="shared" si="1"/>
        <v>0.20048156309959553</v>
      </c>
      <c r="N11" s="8">
        <f t="shared" si="1"/>
        <v>2.9001231500945444E-2</v>
      </c>
      <c r="O11" s="8">
        <f t="shared" si="1"/>
        <v>8.8640526042791917E-3</v>
      </c>
      <c r="P11" s="8">
        <f t="shared" si="1"/>
        <v>0.37810618312093386</v>
      </c>
      <c r="Q11" s="8">
        <f t="shared" si="1"/>
        <v>1.1259916264596045E-2</v>
      </c>
      <c r="R11" s="8">
        <f t="shared" si="1"/>
        <v>3.4820970692960272E-2</v>
      </c>
      <c r="S11" s="8">
        <f t="shared" si="1"/>
        <v>3.5025500914129891E-2</v>
      </c>
      <c r="T11" s="8">
        <f t="shared" si="1"/>
        <v>0.19268312254654199</v>
      </c>
      <c r="U11" s="8">
        <f t="shared" si="1"/>
        <v>1.0606601717798222E-2</v>
      </c>
      <c r="V11" s="8">
        <f t="shared" si="1"/>
        <v>5.0638776785046004E-2</v>
      </c>
      <c r="W11" s="8">
        <f t="shared" si="1"/>
        <v>0.2766863877079197</v>
      </c>
      <c r="X11" s="8">
        <f t="shared" si="1"/>
        <v>0.14202615453298939</v>
      </c>
      <c r="Y11" s="8">
        <f t="shared" si="1"/>
        <v>3.6425069859723193E-2</v>
      </c>
      <c r="Z11" s="8">
        <f t="shared" si="1"/>
        <v>0.11071198154284313</v>
      </c>
      <c r="AA11" s="8">
        <f t="shared" si="1"/>
        <v>1.7268882005337976E-2</v>
      </c>
      <c r="AB11" s="8">
        <f t="shared" si="1"/>
        <v>0.76423164027669022</v>
      </c>
      <c r="AC11" s="8">
        <f t="shared" si="1"/>
        <v>6.1411957886299072E-2</v>
      </c>
      <c r="AD11" s="8">
        <f t="shared" si="1"/>
        <v>0.33614410175229487</v>
      </c>
      <c r="AE11" s="8">
        <f t="shared" si="1"/>
        <v>0.20226838606168787</v>
      </c>
      <c r="AF11" s="8">
        <f t="shared" si="1"/>
        <v>5.2915026221291774E-2</v>
      </c>
      <c r="AG11" s="8">
        <f t="shared" si="1"/>
        <v>1.8850918886280928E-2</v>
      </c>
      <c r="AH11" s="8">
        <f t="shared" si="1"/>
        <v>4.2003401222826156E-2</v>
      </c>
      <c r="AI11" s="8">
        <f t="shared" si="1"/>
        <v>1.3562026818605358E-2</v>
      </c>
      <c r="AJ11" s="8">
        <f t="shared" si="1"/>
        <v>5.1547481579053471E-2</v>
      </c>
      <c r="AK11" s="8">
        <f t="shared" si="1"/>
        <v>1.5059406173077149E-2</v>
      </c>
      <c r="AL11" s="8">
        <f t="shared" si="1"/>
        <v>0.34727510708370679</v>
      </c>
      <c r="AM11" s="8">
        <f t="shared" si="1"/>
        <v>2.1998376563477844E-2</v>
      </c>
      <c r="AN11" s="8">
        <f t="shared" si="1"/>
        <v>0.11224176711774578</v>
      </c>
      <c r="AO11" s="8">
        <f t="shared" si="1"/>
        <v>0.14320315239945969</v>
      </c>
      <c r="AP11" s="8">
        <f t="shared" si="1"/>
        <v>1.5059406173077161E-2</v>
      </c>
      <c r="AQ11" s="8">
        <f t="shared" si="1"/>
        <v>1.0690449676496974E-2</v>
      </c>
      <c r="AR11" s="8">
        <f t="shared" si="1"/>
        <v>2.4348657927227593E-2</v>
      </c>
      <c r="AS11" s="8">
        <f t="shared" si="1"/>
        <v>6.5451727031672347E-2</v>
      </c>
      <c r="AT11" s="8">
        <f t="shared" si="1"/>
        <v>6.9782826376858884E-2</v>
      </c>
      <c r="AU11" s="8">
        <f t="shared" si="1"/>
        <v>3.2705394924123062E-2</v>
      </c>
      <c r="AV11" s="8">
        <f t="shared" si="1"/>
        <v>2.7742437837054976E-2</v>
      </c>
      <c r="AW11" s="8"/>
    </row>
    <row r="12" spans="1:49" x14ac:dyDescent="0.25">
      <c r="A12" s="7" t="s">
        <v>46</v>
      </c>
      <c r="B12"/>
      <c r="C12">
        <f t="shared" ref="C12:AV12" si="2">+STDEV(C2:C9)/C10*100</f>
        <v>18.856180831641208</v>
      </c>
      <c r="D12">
        <f t="shared" si="2"/>
        <v>27.296766702051006</v>
      </c>
      <c r="E12" s="8">
        <f t="shared" si="2"/>
        <v>44.082477480191301</v>
      </c>
      <c r="F12" s="8">
        <f t="shared" si="2"/>
        <v>16.128318865980578</v>
      </c>
      <c r="G12" s="8">
        <f t="shared" si="2"/>
        <v>6.3207190577706598</v>
      </c>
      <c r="H12" s="8">
        <f t="shared" si="2"/>
        <v>17.981380505166783</v>
      </c>
      <c r="I12" s="8">
        <f t="shared" si="2"/>
        <v>6.8986027432833898</v>
      </c>
      <c r="J12" s="8">
        <f t="shared" si="2"/>
        <v>15.116075500869746</v>
      </c>
      <c r="K12" s="8">
        <f t="shared" si="2"/>
        <v>17.326258300759914</v>
      </c>
      <c r="L12" s="8">
        <f t="shared" si="2"/>
        <v>11.250798718944093</v>
      </c>
      <c r="M12" s="8">
        <f t="shared" si="2"/>
        <v>11.605300324144459</v>
      </c>
      <c r="N12" s="8">
        <f t="shared" si="2"/>
        <v>4.4531641460184943</v>
      </c>
      <c r="O12" s="8">
        <f t="shared" si="2"/>
        <v>4.6047026515736063</v>
      </c>
      <c r="P12" s="8">
        <f t="shared" si="2"/>
        <v>10.904287905434284</v>
      </c>
      <c r="Q12" s="8">
        <f t="shared" si="2"/>
        <v>1.7628048946530015</v>
      </c>
      <c r="R12" s="8">
        <f t="shared" si="2"/>
        <v>2.9729750858450608</v>
      </c>
      <c r="S12" s="8">
        <f t="shared" si="2"/>
        <v>3.7916645103252926</v>
      </c>
      <c r="T12" s="8">
        <f t="shared" si="2"/>
        <v>2.6655109465196882</v>
      </c>
      <c r="U12" s="8">
        <f t="shared" si="2"/>
        <v>4.0214603669377142</v>
      </c>
      <c r="V12" s="8">
        <f t="shared" si="2"/>
        <v>6.2710559486125081</v>
      </c>
      <c r="W12" s="8">
        <f t="shared" si="2"/>
        <v>4.5799526208635584</v>
      </c>
      <c r="X12" s="8">
        <f t="shared" si="2"/>
        <v>5.6810461813195756</v>
      </c>
      <c r="Y12" s="8">
        <f t="shared" si="2"/>
        <v>5.593100938153273</v>
      </c>
      <c r="Z12" s="8">
        <f t="shared" si="2"/>
        <v>2.7992915687191688</v>
      </c>
      <c r="AA12" s="8">
        <f t="shared" si="2"/>
        <v>5.4176884722628946</v>
      </c>
      <c r="AB12" s="8">
        <f t="shared" si="2"/>
        <v>2.2360665358106653</v>
      </c>
      <c r="AC12" s="8">
        <f t="shared" si="2"/>
        <v>4.8355872351416593</v>
      </c>
      <c r="AD12" s="8">
        <f t="shared" si="2"/>
        <v>8.3255505077967751</v>
      </c>
      <c r="AE12" s="8">
        <f t="shared" si="2"/>
        <v>8.8568532484592364</v>
      </c>
      <c r="AF12" s="8">
        <f t="shared" si="2"/>
        <v>4.8324224859627192</v>
      </c>
      <c r="AG12" s="8">
        <f t="shared" si="2"/>
        <v>5.2546115362455552</v>
      </c>
      <c r="AH12" s="8">
        <f t="shared" si="2"/>
        <v>4.6800447044931648</v>
      </c>
      <c r="AI12" s="8">
        <f t="shared" si="2"/>
        <v>3.9742203131444276</v>
      </c>
      <c r="AJ12" s="8">
        <f t="shared" si="2"/>
        <v>6.0289452139243824</v>
      </c>
      <c r="AK12" s="8">
        <f t="shared" si="2"/>
        <v>6.6560911262219458</v>
      </c>
      <c r="AL12" s="8">
        <f t="shared" si="2"/>
        <v>5.3140796799343049</v>
      </c>
      <c r="AM12" s="8">
        <f t="shared" si="2"/>
        <v>5.7324759774535101</v>
      </c>
      <c r="AN12" s="8">
        <f t="shared" si="2"/>
        <v>7.5140931961670816</v>
      </c>
      <c r="AO12" s="8">
        <f t="shared" si="2"/>
        <v>6.5916295695953826</v>
      </c>
      <c r="AP12" s="8">
        <f t="shared" si="2"/>
        <v>6.1154948926201671</v>
      </c>
      <c r="AQ12" s="8">
        <f t="shared" si="2"/>
        <v>5.9391387091649861</v>
      </c>
      <c r="AR12" s="8">
        <f t="shared" si="2"/>
        <v>8.1844228326815447</v>
      </c>
      <c r="AS12" s="8">
        <f t="shared" si="2"/>
        <v>17.055824633660542</v>
      </c>
      <c r="AT12" s="8">
        <f t="shared" si="2"/>
        <v>15.5504905575173</v>
      </c>
      <c r="AU12" s="8">
        <f t="shared" si="2"/>
        <v>18.044355820205823</v>
      </c>
      <c r="AV12" s="8">
        <f t="shared" si="2"/>
        <v>15.966870697585597</v>
      </c>
      <c r="AW12" s="8"/>
    </row>
    <row r="13" spans="1:49" x14ac:dyDescent="0.25">
      <c r="A13" s="1"/>
      <c r="B13"/>
      <c r="E13" s="9"/>
      <c r="F13" s="9"/>
      <c r="G13" s="10"/>
      <c r="H13" s="9"/>
      <c r="I13" s="10"/>
      <c r="J13" s="9"/>
      <c r="K13" s="9"/>
      <c r="L13" s="10"/>
      <c r="M13" s="10"/>
      <c r="N13" s="9"/>
      <c r="O13" s="10"/>
      <c r="P13" s="9"/>
      <c r="Q13" s="10"/>
      <c r="R13" s="10"/>
      <c r="S13" s="10"/>
      <c r="T13" s="10"/>
      <c r="U13" s="9"/>
      <c r="V13" s="9"/>
      <c r="W13" s="10"/>
      <c r="X13" s="9"/>
      <c r="Y13" s="9"/>
      <c r="Z13" s="10"/>
      <c r="AA13" s="9"/>
      <c r="AB13" s="10"/>
      <c r="AC13" s="9"/>
      <c r="AD13" s="9"/>
      <c r="AE13" s="9"/>
      <c r="AF13" s="10"/>
      <c r="AG13" s="10"/>
      <c r="AH13" s="10"/>
      <c r="AI13" s="10"/>
      <c r="AJ13" s="10"/>
      <c r="AK13" s="10"/>
      <c r="AL13" s="10"/>
      <c r="AM13" s="9"/>
      <c r="AN13" s="10"/>
      <c r="AO13" s="10"/>
      <c r="AP13" s="9"/>
      <c r="AQ13" s="9"/>
      <c r="AR13" s="9"/>
      <c r="AS13" s="10"/>
      <c r="AT13" s="10"/>
      <c r="AU13" s="9"/>
      <c r="AV13" s="9"/>
      <c r="AW13" s="8"/>
    </row>
    <row r="14" spans="1:49" x14ac:dyDescent="0.25">
      <c r="B14" t="s">
        <v>58</v>
      </c>
      <c r="C14">
        <v>0.09</v>
      </c>
      <c r="D14">
        <v>0.11</v>
      </c>
      <c r="E14" s="8">
        <v>0.17</v>
      </c>
      <c r="F14" s="8">
        <v>4.51</v>
      </c>
      <c r="G14" s="8">
        <v>1.75</v>
      </c>
      <c r="H14" s="8">
        <v>0.06</v>
      </c>
      <c r="I14" s="8">
        <v>0.14000000000000001</v>
      </c>
      <c r="J14" s="8">
        <v>4.2300000000000004</v>
      </c>
      <c r="K14" s="8">
        <v>1.88</v>
      </c>
      <c r="L14" s="8">
        <v>1.21</v>
      </c>
      <c r="M14" s="8">
        <v>0.79</v>
      </c>
      <c r="N14" s="8">
        <v>0.55000000000000004</v>
      </c>
      <c r="O14" s="8">
        <v>0.14000000000000001</v>
      </c>
      <c r="P14" s="8">
        <v>4.74</v>
      </c>
      <c r="Q14" s="8">
        <v>0.87</v>
      </c>
      <c r="R14" s="8">
        <v>1.29</v>
      </c>
      <c r="S14" s="8">
        <v>1.3</v>
      </c>
      <c r="T14" s="8">
        <v>7.54</v>
      </c>
      <c r="U14" s="8">
        <v>0.65</v>
      </c>
      <c r="V14" s="8">
        <v>0.71</v>
      </c>
      <c r="W14" s="8">
        <v>8.52</v>
      </c>
      <c r="X14" s="8">
        <v>3.5</v>
      </c>
      <c r="Y14" s="8">
        <v>1.21</v>
      </c>
      <c r="Z14" s="8">
        <v>3.46</v>
      </c>
      <c r="AA14" s="8">
        <v>1</v>
      </c>
      <c r="AB14" s="8">
        <v>26.51</v>
      </c>
      <c r="AC14" s="8">
        <v>0.79</v>
      </c>
      <c r="AD14" s="8">
        <v>5.23</v>
      </c>
      <c r="AE14" s="8">
        <v>2.96</v>
      </c>
      <c r="AF14" s="8">
        <v>1.19</v>
      </c>
      <c r="AG14" s="8">
        <v>0.56999999999999995</v>
      </c>
      <c r="AH14" s="8">
        <v>0.94</v>
      </c>
      <c r="AI14" s="8">
        <v>0.28000000000000003</v>
      </c>
      <c r="AJ14" s="8">
        <v>1</v>
      </c>
      <c r="AK14" s="8">
        <v>0.14000000000000001</v>
      </c>
      <c r="AL14" s="8">
        <v>5.62</v>
      </c>
      <c r="AM14" s="8">
        <v>0.42</v>
      </c>
      <c r="AN14" s="8">
        <v>1.26</v>
      </c>
      <c r="AO14" s="8">
        <v>1.74</v>
      </c>
      <c r="AP14" s="8">
        <v>0.24</v>
      </c>
      <c r="AQ14" s="8">
        <v>0.14000000000000001</v>
      </c>
      <c r="AR14" s="8">
        <v>0.16</v>
      </c>
      <c r="AS14" s="8">
        <v>0.15</v>
      </c>
      <c r="AT14" s="8">
        <v>0.16</v>
      </c>
      <c r="AU14" s="8">
        <v>0.04</v>
      </c>
      <c r="AV14" s="8">
        <v>0.05</v>
      </c>
      <c r="AW14" s="8"/>
    </row>
    <row r="15" spans="1:49" x14ac:dyDescent="0.25">
      <c r="B15" t="s">
        <v>59</v>
      </c>
      <c r="C15">
        <v>0.09</v>
      </c>
      <c r="D15">
        <v>0.12</v>
      </c>
      <c r="E15" s="8">
        <v>0.2</v>
      </c>
      <c r="F15" s="8">
        <v>4.4800000000000004</v>
      </c>
      <c r="G15" s="8">
        <v>1.75</v>
      </c>
      <c r="H15" s="8">
        <v>0.06</v>
      </c>
      <c r="I15" s="8">
        <v>0.18</v>
      </c>
      <c r="J15" s="8">
        <v>4.25</v>
      </c>
      <c r="K15" s="8">
        <v>1.89</v>
      </c>
      <c r="L15" s="8">
        <v>1.22</v>
      </c>
      <c r="M15" s="8">
        <v>0.79</v>
      </c>
      <c r="N15" s="8">
        <v>0.56999999999999995</v>
      </c>
      <c r="O15" s="8">
        <v>0.14000000000000001</v>
      </c>
      <c r="P15" s="8">
        <v>4.74</v>
      </c>
      <c r="Q15" s="8">
        <v>0.85</v>
      </c>
      <c r="R15" s="8">
        <v>1.27</v>
      </c>
      <c r="S15" s="8">
        <v>1.3</v>
      </c>
      <c r="T15" s="8">
        <v>7.24</v>
      </c>
      <c r="U15" s="8">
        <v>0.62</v>
      </c>
      <c r="V15" s="8">
        <v>0.74</v>
      </c>
      <c r="W15" s="8">
        <v>8.23</v>
      </c>
      <c r="X15" s="8">
        <v>3.39</v>
      </c>
      <c r="Y15" s="8">
        <v>1.24</v>
      </c>
      <c r="Z15" s="8">
        <v>3.5</v>
      </c>
      <c r="AA15" s="8">
        <v>0.84</v>
      </c>
      <c r="AB15" s="8">
        <v>26.33</v>
      </c>
      <c r="AC15" s="8">
        <v>0.74</v>
      </c>
      <c r="AD15" s="8">
        <v>5.26</v>
      </c>
      <c r="AE15" s="8">
        <v>2.95</v>
      </c>
      <c r="AF15" s="8">
        <v>1.1599999999999999</v>
      </c>
      <c r="AG15" s="8">
        <v>0.64</v>
      </c>
      <c r="AH15" s="8">
        <v>0.93</v>
      </c>
      <c r="AI15" s="8">
        <v>0.28000000000000003</v>
      </c>
      <c r="AJ15" s="8">
        <v>1.06</v>
      </c>
      <c r="AK15" s="8">
        <v>0.17</v>
      </c>
      <c r="AL15" s="8">
        <v>5.78</v>
      </c>
      <c r="AM15" s="8">
        <v>0.49</v>
      </c>
      <c r="AN15" s="8">
        <v>1.3</v>
      </c>
      <c r="AO15" s="8">
        <v>1.83</v>
      </c>
      <c r="AP15" s="8">
        <v>0.28999999999999998</v>
      </c>
      <c r="AQ15" s="8">
        <v>0.21</v>
      </c>
      <c r="AR15" s="8">
        <v>0.25</v>
      </c>
      <c r="AS15" s="8">
        <v>0.19</v>
      </c>
      <c r="AT15" s="8">
        <v>0.25</v>
      </c>
      <c r="AU15" s="8">
        <v>0.11</v>
      </c>
      <c r="AV15" s="8">
        <v>0.08</v>
      </c>
      <c r="AW15" s="8"/>
    </row>
    <row r="16" spans="1:49" x14ac:dyDescent="0.25">
      <c r="B16" t="s">
        <v>60</v>
      </c>
      <c r="C16">
        <v>0.08</v>
      </c>
      <c r="D16">
        <v>0.11</v>
      </c>
      <c r="E16" s="8">
        <v>0.17</v>
      </c>
      <c r="F16" s="8">
        <v>4.16</v>
      </c>
      <c r="G16" s="8">
        <v>1.6</v>
      </c>
      <c r="H16" s="8">
        <v>0.08</v>
      </c>
      <c r="I16" s="8">
        <v>0.16</v>
      </c>
      <c r="J16" s="8">
        <v>3.93</v>
      </c>
      <c r="K16" s="8">
        <v>1.75</v>
      </c>
      <c r="L16" s="8">
        <v>1.1299999999999999</v>
      </c>
      <c r="M16" s="8">
        <v>0.72</v>
      </c>
      <c r="N16" s="8">
        <v>0.52</v>
      </c>
      <c r="O16" s="8">
        <v>0.14000000000000001</v>
      </c>
      <c r="P16" s="8">
        <v>4.43</v>
      </c>
      <c r="Q16" s="8">
        <v>0.81</v>
      </c>
      <c r="R16" s="8">
        <v>1.21</v>
      </c>
      <c r="S16" s="8">
        <v>1.31</v>
      </c>
      <c r="T16" s="8">
        <v>6.95</v>
      </c>
      <c r="U16" s="8">
        <v>0.65</v>
      </c>
      <c r="V16" s="8">
        <v>0.72</v>
      </c>
      <c r="W16" s="8">
        <v>8.2799999999999994</v>
      </c>
      <c r="X16" s="8">
        <v>3.42</v>
      </c>
      <c r="Y16" s="8">
        <v>1.26</v>
      </c>
      <c r="Z16" s="8">
        <v>3.59</v>
      </c>
      <c r="AA16" s="8">
        <v>0.86</v>
      </c>
      <c r="AB16" s="8">
        <v>27</v>
      </c>
      <c r="AC16" s="8">
        <v>0.89</v>
      </c>
      <c r="AD16" s="8">
        <v>5.42</v>
      </c>
      <c r="AE16" s="8">
        <v>3.08</v>
      </c>
      <c r="AF16" s="8">
        <v>1.17</v>
      </c>
      <c r="AG16" s="8">
        <v>0.69</v>
      </c>
      <c r="AH16" s="8">
        <v>0.97</v>
      </c>
      <c r="AI16" s="8">
        <v>0.32</v>
      </c>
      <c r="AJ16" s="8">
        <v>1.1200000000000001</v>
      </c>
      <c r="AK16" s="8">
        <v>0.17</v>
      </c>
      <c r="AL16" s="8">
        <v>6</v>
      </c>
      <c r="AM16" s="8">
        <v>0.51</v>
      </c>
      <c r="AN16" s="8">
        <v>1.36</v>
      </c>
      <c r="AO16" s="8">
        <v>1.89</v>
      </c>
      <c r="AP16" s="8">
        <v>0.3</v>
      </c>
      <c r="AQ16" s="8">
        <v>0.21</v>
      </c>
      <c r="AR16" s="8">
        <v>0.25</v>
      </c>
      <c r="AS16" s="8">
        <v>0.18</v>
      </c>
      <c r="AT16" s="8">
        <v>0.24</v>
      </c>
      <c r="AU16" s="8">
        <v>0.11</v>
      </c>
      <c r="AV16" s="8">
        <v>0.09</v>
      </c>
      <c r="AW16" s="8"/>
    </row>
    <row r="17" spans="1:49" x14ac:dyDescent="0.25">
      <c r="B17" t="s">
        <v>61</v>
      </c>
      <c r="C17">
        <v>0.1</v>
      </c>
      <c r="D17">
        <v>0.11</v>
      </c>
      <c r="E17" s="8">
        <v>0.19</v>
      </c>
      <c r="F17" s="8">
        <v>4.6399999999999997</v>
      </c>
      <c r="G17" s="8">
        <v>1.79</v>
      </c>
      <c r="H17" s="8">
        <v>0.06</v>
      </c>
      <c r="I17" s="8">
        <v>0.17</v>
      </c>
      <c r="J17" s="8">
        <v>4.38</v>
      </c>
      <c r="K17" s="8">
        <v>1.95</v>
      </c>
      <c r="L17" s="8">
        <v>1.26</v>
      </c>
      <c r="M17" s="8">
        <v>0.79</v>
      </c>
      <c r="N17" s="8">
        <v>0.56000000000000005</v>
      </c>
      <c r="O17" s="8">
        <v>0.15</v>
      </c>
      <c r="P17" s="8">
        <v>4.8099999999999996</v>
      </c>
      <c r="Q17" s="8">
        <v>0.88</v>
      </c>
      <c r="R17" s="8">
        <v>1.28</v>
      </c>
      <c r="S17" s="8">
        <v>1.25</v>
      </c>
      <c r="T17" s="8">
        <v>7.04</v>
      </c>
      <c r="U17" s="8">
        <v>0.62</v>
      </c>
      <c r="V17" s="8">
        <v>0.71</v>
      </c>
      <c r="W17" s="8">
        <v>8.1300000000000008</v>
      </c>
      <c r="X17" s="8">
        <v>3.33</v>
      </c>
      <c r="Y17" s="8">
        <v>1.18</v>
      </c>
      <c r="Z17" s="8">
        <v>3.44</v>
      </c>
      <c r="AA17" s="8">
        <v>0.81</v>
      </c>
      <c r="AB17" s="8">
        <v>26.22</v>
      </c>
      <c r="AC17" s="8">
        <v>0.74</v>
      </c>
      <c r="AD17" s="8">
        <v>5.16</v>
      </c>
      <c r="AE17" s="8">
        <v>2.97</v>
      </c>
      <c r="AF17" s="8">
        <v>1.1299999999999999</v>
      </c>
      <c r="AG17" s="8">
        <v>0.6</v>
      </c>
      <c r="AH17" s="8">
        <v>0.94</v>
      </c>
      <c r="AI17" s="8">
        <v>0.3</v>
      </c>
      <c r="AJ17" s="8">
        <v>1.06</v>
      </c>
      <c r="AK17" s="8">
        <v>0.17</v>
      </c>
      <c r="AL17" s="8">
        <v>5.97</v>
      </c>
      <c r="AM17" s="8">
        <v>0.48</v>
      </c>
      <c r="AN17" s="8">
        <v>1.37</v>
      </c>
      <c r="AO17" s="8">
        <v>1.87</v>
      </c>
      <c r="AP17" s="8">
        <v>0.28999999999999998</v>
      </c>
      <c r="AQ17" s="8">
        <v>0.19</v>
      </c>
      <c r="AR17" s="8">
        <v>0.26</v>
      </c>
      <c r="AS17" s="8">
        <v>0.19</v>
      </c>
      <c r="AT17" s="8">
        <v>0.26</v>
      </c>
      <c r="AU17" s="8">
        <v>0.1</v>
      </c>
      <c r="AV17" s="8">
        <v>0.09</v>
      </c>
      <c r="AW17" s="8"/>
    </row>
    <row r="18" spans="1:49" x14ac:dyDescent="0.25">
      <c r="B18" t="s">
        <v>62</v>
      </c>
      <c r="C18">
        <v>0.1</v>
      </c>
      <c r="D18">
        <v>0.1</v>
      </c>
      <c r="E18" s="8">
        <v>0.2</v>
      </c>
      <c r="F18" s="8">
        <v>4.5</v>
      </c>
      <c r="G18" s="8">
        <v>1.7</v>
      </c>
      <c r="H18" s="8">
        <v>0.06</v>
      </c>
      <c r="I18" s="8">
        <v>0.16</v>
      </c>
      <c r="J18" s="8">
        <v>4.26</v>
      </c>
      <c r="K18" s="8">
        <v>1.9</v>
      </c>
      <c r="L18" s="8">
        <v>1.24</v>
      </c>
      <c r="M18" s="8">
        <v>0.76</v>
      </c>
      <c r="N18" s="8">
        <v>0.53</v>
      </c>
      <c r="O18" s="8">
        <v>0.13</v>
      </c>
      <c r="P18" s="8">
        <v>4.72</v>
      </c>
      <c r="Q18" s="8">
        <v>0.87</v>
      </c>
      <c r="R18" s="8">
        <v>1.24</v>
      </c>
      <c r="S18" s="8">
        <v>1.3</v>
      </c>
      <c r="T18" s="8">
        <v>6.92</v>
      </c>
      <c r="U18" s="8">
        <v>0.66</v>
      </c>
      <c r="V18" s="8">
        <v>0.71</v>
      </c>
      <c r="W18" s="8">
        <v>8.27</v>
      </c>
      <c r="X18" s="8">
        <v>3.42</v>
      </c>
      <c r="Y18" s="8">
        <v>1.2</v>
      </c>
      <c r="Z18" s="8">
        <v>3.46</v>
      </c>
      <c r="AA18" s="8">
        <v>0.83</v>
      </c>
      <c r="AB18" s="8">
        <v>26.35</v>
      </c>
      <c r="AC18" s="8">
        <v>0.86</v>
      </c>
      <c r="AD18" s="8">
        <v>5.28</v>
      </c>
      <c r="AE18" s="8">
        <v>2.99</v>
      </c>
      <c r="AF18" s="8">
        <v>1.1200000000000001</v>
      </c>
      <c r="AG18" s="8">
        <v>0.62</v>
      </c>
      <c r="AH18" s="8">
        <v>0.92</v>
      </c>
      <c r="AI18" s="8">
        <v>0.32</v>
      </c>
      <c r="AJ18" s="8">
        <v>1.06</v>
      </c>
      <c r="AK18" s="8">
        <v>0.19</v>
      </c>
      <c r="AL18" s="8">
        <v>5.91</v>
      </c>
      <c r="AM18" s="8">
        <v>0.48</v>
      </c>
      <c r="AN18" s="8">
        <v>1.35</v>
      </c>
      <c r="AO18" s="8">
        <v>1.87</v>
      </c>
      <c r="AP18" s="8">
        <v>0.3</v>
      </c>
      <c r="AQ18" s="8">
        <v>0.21</v>
      </c>
      <c r="AR18" s="8">
        <v>0.25</v>
      </c>
      <c r="AS18" s="8">
        <v>0.2</v>
      </c>
      <c r="AT18" s="8">
        <v>0.26</v>
      </c>
      <c r="AU18" s="8">
        <v>0.11</v>
      </c>
      <c r="AV18" s="8">
        <v>0.1</v>
      </c>
      <c r="AW18" s="8"/>
    </row>
    <row r="19" spans="1:49" x14ac:dyDescent="0.25">
      <c r="B19" t="s">
        <v>63</v>
      </c>
      <c r="C19">
        <v>0.08</v>
      </c>
      <c r="D19">
        <v>0.1</v>
      </c>
      <c r="E19" s="8">
        <v>0.16</v>
      </c>
      <c r="F19" s="8">
        <v>3.78</v>
      </c>
      <c r="G19" s="8">
        <v>1.47</v>
      </c>
      <c r="H19" s="8">
        <v>0.06</v>
      </c>
      <c r="I19" s="8">
        <v>0.15</v>
      </c>
      <c r="J19" s="8">
        <v>3.67</v>
      </c>
      <c r="K19" s="8">
        <v>1.63</v>
      </c>
      <c r="L19" s="8">
        <v>1.0900000000000001</v>
      </c>
      <c r="M19" s="8">
        <v>0.69</v>
      </c>
      <c r="N19" s="8">
        <v>0.56000000000000005</v>
      </c>
      <c r="O19" s="8">
        <v>0.16</v>
      </c>
      <c r="P19" s="8">
        <v>4.42</v>
      </c>
      <c r="Q19" s="8">
        <v>0.85</v>
      </c>
      <c r="R19" s="8">
        <v>1.32</v>
      </c>
      <c r="S19" s="8">
        <v>1.28</v>
      </c>
      <c r="T19" s="8">
        <v>7.66</v>
      </c>
      <c r="U19" s="8">
        <v>0.65</v>
      </c>
      <c r="V19" s="8">
        <v>0.75</v>
      </c>
      <c r="W19" s="8">
        <v>8.2899999999999991</v>
      </c>
      <c r="X19" s="8">
        <v>3.43</v>
      </c>
      <c r="Y19" s="8">
        <v>1.22</v>
      </c>
      <c r="Z19" s="8">
        <v>3.6</v>
      </c>
      <c r="AA19" s="8">
        <v>0.88</v>
      </c>
      <c r="AB19" s="8">
        <v>27.4</v>
      </c>
      <c r="AC19" s="8">
        <v>0.75</v>
      </c>
      <c r="AD19" s="8">
        <v>5.19</v>
      </c>
      <c r="AE19" s="8">
        <v>2.99</v>
      </c>
      <c r="AF19" s="8">
        <v>1.24</v>
      </c>
      <c r="AG19" s="8">
        <v>0.64</v>
      </c>
      <c r="AH19" s="8">
        <v>1.05</v>
      </c>
      <c r="AI19" s="8">
        <v>0.33</v>
      </c>
      <c r="AJ19" s="8">
        <v>1.1000000000000001</v>
      </c>
      <c r="AK19" s="8">
        <v>0.18</v>
      </c>
      <c r="AL19" s="8">
        <v>6.04</v>
      </c>
      <c r="AM19" s="8">
        <v>0.47</v>
      </c>
      <c r="AN19" s="8">
        <v>1.39</v>
      </c>
      <c r="AO19" s="8">
        <v>1.88</v>
      </c>
      <c r="AP19" s="8">
        <v>0.28999999999999998</v>
      </c>
      <c r="AQ19" s="8">
        <v>0.2</v>
      </c>
      <c r="AR19" s="8">
        <v>0.27</v>
      </c>
      <c r="AS19" s="8">
        <v>0.19</v>
      </c>
      <c r="AT19" s="8">
        <v>0.26</v>
      </c>
      <c r="AU19" s="8">
        <v>0.11</v>
      </c>
      <c r="AV19" s="8">
        <v>0.1</v>
      </c>
      <c r="AW19" s="8"/>
    </row>
    <row r="20" spans="1:49" x14ac:dyDescent="0.25">
      <c r="B20" t="s">
        <v>64</v>
      </c>
      <c r="C20">
        <v>0.09</v>
      </c>
      <c r="D20">
        <v>0.11</v>
      </c>
      <c r="E20" s="8">
        <v>0.18</v>
      </c>
      <c r="F20" s="8">
        <v>4.62</v>
      </c>
      <c r="G20" s="8">
        <v>1.7</v>
      </c>
      <c r="H20" s="8">
        <v>0.06</v>
      </c>
      <c r="I20" s="8">
        <v>0.14000000000000001</v>
      </c>
      <c r="J20" s="8">
        <v>4.32</v>
      </c>
      <c r="K20" s="8">
        <v>1.94</v>
      </c>
      <c r="L20" s="8">
        <v>1.23</v>
      </c>
      <c r="M20" s="8">
        <v>0.75</v>
      </c>
      <c r="N20" s="8">
        <v>0.49</v>
      </c>
      <c r="O20" s="8">
        <v>0.12</v>
      </c>
      <c r="P20" s="8">
        <v>4.68</v>
      </c>
      <c r="Q20" s="8">
        <v>0.83</v>
      </c>
      <c r="R20" s="8">
        <v>1.18</v>
      </c>
      <c r="S20" s="8">
        <v>1.28</v>
      </c>
      <c r="T20" s="8">
        <v>6.61</v>
      </c>
      <c r="U20" s="8">
        <v>0.62</v>
      </c>
      <c r="V20" s="8">
        <v>0.67</v>
      </c>
      <c r="W20" s="8">
        <v>8.33</v>
      </c>
      <c r="X20" s="8">
        <v>3.43</v>
      </c>
      <c r="Y20" s="8">
        <v>1.27</v>
      </c>
      <c r="Z20" s="8">
        <v>3.43</v>
      </c>
      <c r="AA20" s="8">
        <v>0.81</v>
      </c>
      <c r="AB20" s="8">
        <v>26.22</v>
      </c>
      <c r="AC20" s="8">
        <v>0.9</v>
      </c>
      <c r="AD20" s="8">
        <v>5.53</v>
      </c>
      <c r="AE20" s="8">
        <v>3.16</v>
      </c>
      <c r="AF20" s="8">
        <v>1.1299999999999999</v>
      </c>
      <c r="AG20" s="8">
        <v>0.57999999999999996</v>
      </c>
      <c r="AH20" s="8">
        <v>0.89</v>
      </c>
      <c r="AI20" s="8">
        <v>0.28000000000000003</v>
      </c>
      <c r="AJ20" s="8">
        <v>1.08</v>
      </c>
      <c r="AK20" s="8">
        <v>0.18</v>
      </c>
      <c r="AL20" s="8">
        <v>5.97</v>
      </c>
      <c r="AM20" s="8">
        <v>0.51</v>
      </c>
      <c r="AN20" s="8">
        <v>1.38</v>
      </c>
      <c r="AO20" s="8">
        <v>1.85</v>
      </c>
      <c r="AP20" s="8">
        <v>0.32</v>
      </c>
      <c r="AQ20" s="8">
        <v>0.22</v>
      </c>
      <c r="AR20" s="8">
        <v>0.25</v>
      </c>
      <c r="AS20" s="8">
        <v>0.2</v>
      </c>
      <c r="AT20" s="8">
        <v>0.26</v>
      </c>
      <c r="AU20" s="8">
        <v>0.11</v>
      </c>
      <c r="AV20" s="8">
        <v>0.1</v>
      </c>
      <c r="AW20" s="8"/>
    </row>
    <row r="21" spans="1:49" x14ac:dyDescent="0.25">
      <c r="B21" t="s">
        <v>65</v>
      </c>
      <c r="C21">
        <v>7.0000000000000007E-2</v>
      </c>
      <c r="D21">
        <v>0.09</v>
      </c>
      <c r="E21" s="8">
        <v>0.16</v>
      </c>
      <c r="F21" s="8">
        <v>4.13</v>
      </c>
      <c r="G21" s="8">
        <v>1.54</v>
      </c>
      <c r="H21" s="8">
        <v>0.05</v>
      </c>
      <c r="I21" s="8">
        <v>0.15</v>
      </c>
      <c r="J21" s="8">
        <v>3.96</v>
      </c>
      <c r="K21" s="8">
        <v>1.76</v>
      </c>
      <c r="L21" s="8">
        <v>1.1499999999999999</v>
      </c>
      <c r="M21" s="8">
        <v>0.71</v>
      </c>
      <c r="N21" s="8">
        <v>0.53</v>
      </c>
      <c r="O21" s="8">
        <v>0.15</v>
      </c>
      <c r="P21" s="8">
        <v>4.5999999999999996</v>
      </c>
      <c r="Q21" s="8">
        <v>0.87</v>
      </c>
      <c r="R21" s="8">
        <v>1.26</v>
      </c>
      <c r="S21" s="8">
        <v>1.36</v>
      </c>
      <c r="T21" s="8">
        <v>7.45</v>
      </c>
      <c r="U21" s="8">
        <v>0.62</v>
      </c>
      <c r="V21" s="8">
        <v>0.73</v>
      </c>
      <c r="W21" s="8">
        <v>8.59</v>
      </c>
      <c r="X21" s="8">
        <v>3.59</v>
      </c>
      <c r="Y21" s="8">
        <v>1.29</v>
      </c>
      <c r="Z21" s="8">
        <v>3.5</v>
      </c>
      <c r="AA21" s="8">
        <v>0.87</v>
      </c>
      <c r="AB21" s="8">
        <v>26.59</v>
      </c>
      <c r="AC21" s="8">
        <v>0.73</v>
      </c>
      <c r="AD21" s="8">
        <v>5.36</v>
      </c>
      <c r="AE21" s="8">
        <v>3.11</v>
      </c>
      <c r="AF21" s="8">
        <v>1.2</v>
      </c>
      <c r="AG21" s="8">
        <v>0.61</v>
      </c>
      <c r="AH21" s="8">
        <v>0.96</v>
      </c>
      <c r="AI21" s="8">
        <v>0.32</v>
      </c>
      <c r="AJ21" s="8">
        <v>1.07</v>
      </c>
      <c r="AK21" s="8">
        <v>0.17</v>
      </c>
      <c r="AL21" s="8">
        <v>5.82</v>
      </c>
      <c r="AM21" s="8">
        <v>0.47</v>
      </c>
      <c r="AN21" s="8">
        <v>1.31</v>
      </c>
      <c r="AO21" s="8">
        <v>1.8</v>
      </c>
      <c r="AP21" s="8">
        <v>0.28000000000000003</v>
      </c>
      <c r="AQ21" s="8">
        <v>0.19</v>
      </c>
      <c r="AR21" s="8">
        <v>0.25</v>
      </c>
      <c r="AS21" s="8">
        <v>0.18</v>
      </c>
      <c r="AT21" s="8">
        <v>0.23</v>
      </c>
      <c r="AU21" s="8">
        <v>0.1</v>
      </c>
      <c r="AV21" s="8">
        <v>7.0000000000000007E-2</v>
      </c>
      <c r="AW21" s="8"/>
    </row>
    <row r="22" spans="1:49" x14ac:dyDescent="0.25">
      <c r="A22" t="s">
        <v>57</v>
      </c>
      <c r="B22"/>
      <c r="C22">
        <f>+AVERAGE(C14:C21)</f>
        <v>8.7499999999999994E-2</v>
      </c>
      <c r="D22">
        <f t="shared" ref="D22:AV22" si="3">+AVERAGE(D14:D21)</f>
        <v>0.10624999999999998</v>
      </c>
      <c r="E22" s="8">
        <f t="shared" si="3"/>
        <v>0.17874999999999996</v>
      </c>
      <c r="F22" s="8">
        <f t="shared" si="3"/>
        <v>4.3525</v>
      </c>
      <c r="G22" s="8">
        <f t="shared" si="3"/>
        <v>1.6625000000000001</v>
      </c>
      <c r="H22" s="8">
        <f t="shared" si="3"/>
        <v>6.1249999999999999E-2</v>
      </c>
      <c r="I22" s="8">
        <f t="shared" si="3"/>
        <v>0.15625</v>
      </c>
      <c r="J22" s="8">
        <f t="shared" si="3"/>
        <v>4.125</v>
      </c>
      <c r="K22" s="8">
        <f t="shared" si="3"/>
        <v>1.8374999999999999</v>
      </c>
      <c r="L22" s="8">
        <f t="shared" si="3"/>
        <v>1.1912499999999999</v>
      </c>
      <c r="M22" s="8">
        <f t="shared" si="3"/>
        <v>0.74999999999999989</v>
      </c>
      <c r="N22" s="8">
        <f t="shared" si="3"/>
        <v>0.53875000000000006</v>
      </c>
      <c r="O22" s="8">
        <f t="shared" si="3"/>
        <v>0.14125000000000001</v>
      </c>
      <c r="P22" s="8">
        <f t="shared" si="3"/>
        <v>4.6425000000000001</v>
      </c>
      <c r="Q22" s="8">
        <f t="shared" si="3"/>
        <v>0.85375000000000001</v>
      </c>
      <c r="R22" s="8">
        <f t="shared" si="3"/>
        <v>1.2562500000000001</v>
      </c>
      <c r="S22" s="8">
        <f t="shared" si="3"/>
        <v>1.2974999999999999</v>
      </c>
      <c r="T22" s="8">
        <f t="shared" si="3"/>
        <v>7.1762499999999996</v>
      </c>
      <c r="U22" s="8">
        <f t="shared" si="3"/>
        <v>0.63624999999999998</v>
      </c>
      <c r="V22" s="8">
        <f t="shared" si="3"/>
        <v>0.71750000000000003</v>
      </c>
      <c r="W22" s="8">
        <f t="shared" si="3"/>
        <v>8.33</v>
      </c>
      <c r="X22" s="8">
        <f t="shared" si="3"/>
        <v>3.4387500000000002</v>
      </c>
      <c r="Y22" s="8">
        <f t="shared" si="3"/>
        <v>1.2337500000000001</v>
      </c>
      <c r="Z22" s="8">
        <f t="shared" si="3"/>
        <v>3.4975000000000001</v>
      </c>
      <c r="AA22" s="8">
        <f t="shared" si="3"/>
        <v>0.86249999999999993</v>
      </c>
      <c r="AB22" s="8">
        <f t="shared" si="3"/>
        <v>26.577500000000001</v>
      </c>
      <c r="AC22" s="8">
        <f t="shared" si="3"/>
        <v>0.8</v>
      </c>
      <c r="AD22" s="8">
        <f t="shared" si="3"/>
        <v>5.30375</v>
      </c>
      <c r="AE22" s="8">
        <f t="shared" si="3"/>
        <v>3.0262500000000001</v>
      </c>
      <c r="AF22" s="8">
        <f t="shared" si="3"/>
        <v>1.1675</v>
      </c>
      <c r="AG22" s="8">
        <f t="shared" si="3"/>
        <v>0.61875000000000002</v>
      </c>
      <c r="AH22" s="8">
        <f t="shared" si="3"/>
        <v>0.95</v>
      </c>
      <c r="AI22" s="8">
        <f t="shared" si="3"/>
        <v>0.30375000000000002</v>
      </c>
      <c r="AJ22" s="8">
        <f t="shared" si="3"/>
        <v>1.0687500000000001</v>
      </c>
      <c r="AK22" s="8">
        <f t="shared" si="3"/>
        <v>0.17124999999999999</v>
      </c>
      <c r="AL22" s="8">
        <f t="shared" si="3"/>
        <v>5.8887499999999999</v>
      </c>
      <c r="AM22" s="8">
        <f t="shared" si="3"/>
        <v>0.4787499999999999</v>
      </c>
      <c r="AN22" s="8">
        <f t="shared" si="3"/>
        <v>1.34</v>
      </c>
      <c r="AO22" s="8">
        <f t="shared" si="3"/>
        <v>1.8412499999999998</v>
      </c>
      <c r="AP22" s="8">
        <f t="shared" si="3"/>
        <v>0.28875000000000006</v>
      </c>
      <c r="AQ22" s="8">
        <f t="shared" si="3"/>
        <v>0.19624999999999998</v>
      </c>
      <c r="AR22" s="8">
        <f t="shared" si="3"/>
        <v>0.24249999999999999</v>
      </c>
      <c r="AS22" s="8">
        <f t="shared" si="3"/>
        <v>0.18499999999999997</v>
      </c>
      <c r="AT22" s="8">
        <f t="shared" si="3"/>
        <v>0.24</v>
      </c>
      <c r="AU22" s="8">
        <f t="shared" si="3"/>
        <v>9.8749999999999991E-2</v>
      </c>
      <c r="AV22" s="8">
        <f t="shared" si="3"/>
        <v>8.4999999999999992E-2</v>
      </c>
      <c r="AW22" s="8"/>
    </row>
    <row r="23" spans="1:49" s="6" customFormat="1" x14ac:dyDescent="0.25">
      <c r="A23" t="s">
        <v>56</v>
      </c>
      <c r="B23"/>
      <c r="C23">
        <f t="shared" ref="C23:AV23" si="4">+STDEV(C14:C21)</f>
        <v>1.0350983390135461E-2</v>
      </c>
      <c r="D23">
        <f t="shared" si="4"/>
        <v>9.1612538131290427E-3</v>
      </c>
      <c r="E23" s="11">
        <f t="shared" si="4"/>
        <v>1.6420805617960929E-2</v>
      </c>
      <c r="F23" s="11">
        <f t="shared" si="4"/>
        <v>0.30032125656179776</v>
      </c>
      <c r="G23" s="11">
        <f t="shared" si="4"/>
        <v>0.11360960723962941</v>
      </c>
      <c r="H23" s="11">
        <f t="shared" si="4"/>
        <v>8.3452296039628181E-3</v>
      </c>
      <c r="I23" s="11">
        <f t="shared" si="4"/>
        <v>1.4078859531733583E-2</v>
      </c>
      <c r="J23" s="11">
        <f t="shared" si="4"/>
        <v>0.24500728852132428</v>
      </c>
      <c r="K23" s="11">
        <f t="shared" si="4"/>
        <v>0.11234513149855926</v>
      </c>
      <c r="L23" s="11">
        <f t="shared" si="4"/>
        <v>6.0341291240504857E-2</v>
      </c>
      <c r="M23" s="11">
        <f t="shared" si="4"/>
        <v>3.9641248358604629E-2</v>
      </c>
      <c r="N23" s="11">
        <f t="shared" si="4"/>
        <v>2.6423744732991306E-2</v>
      </c>
      <c r="O23" s="11">
        <f t="shared" si="4"/>
        <v>1.2464234547582248E-2</v>
      </c>
      <c r="P23" s="11">
        <f t="shared" si="4"/>
        <v>0.14684783183379224</v>
      </c>
      <c r="Q23" s="11">
        <f t="shared" si="4"/>
        <v>2.3867192066576594E-2</v>
      </c>
      <c r="R23" s="11">
        <f t="shared" si="4"/>
        <v>4.5019836897591245E-2</v>
      </c>
      <c r="S23" s="11">
        <f t="shared" si="4"/>
        <v>3.1509635714446857E-2</v>
      </c>
      <c r="T23" s="11">
        <f t="shared" si="4"/>
        <v>0.35884487297040041</v>
      </c>
      <c r="U23" s="11">
        <f t="shared" si="4"/>
        <v>1.7677669529663705E-2</v>
      </c>
      <c r="V23" s="11">
        <f t="shared" si="4"/>
        <v>2.4348657927227579E-2</v>
      </c>
      <c r="W23" s="11">
        <f t="shared" si="4"/>
        <v>0.15184578643196786</v>
      </c>
      <c r="X23" s="11">
        <f t="shared" si="4"/>
        <v>7.7170960489403861E-2</v>
      </c>
      <c r="Y23" s="11">
        <f t="shared" si="4"/>
        <v>3.7772817134623632E-2</v>
      </c>
      <c r="Z23" s="11">
        <f t="shared" si="4"/>
        <v>6.5192024052026468E-2</v>
      </c>
      <c r="AA23" s="11">
        <f t="shared" si="4"/>
        <v>6.1353775061406879E-2</v>
      </c>
      <c r="AB23" s="11">
        <f t="shared" si="4"/>
        <v>0.41890162500111089</v>
      </c>
      <c r="AC23" s="11">
        <f t="shared" si="4"/>
        <v>7.2111025509279794E-2</v>
      </c>
      <c r="AD23" s="11">
        <f t="shared" si="4"/>
        <v>0.12500714265307286</v>
      </c>
      <c r="AE23" s="11">
        <f t="shared" si="4"/>
        <v>7.9090815793346925E-2</v>
      </c>
      <c r="AF23" s="11">
        <f t="shared" si="4"/>
        <v>4.1317585325655916E-2</v>
      </c>
      <c r="AG23" s="11">
        <f t="shared" si="4"/>
        <v>3.8335921237696337E-2</v>
      </c>
      <c r="AH23" s="11">
        <f t="shared" si="4"/>
        <v>4.7207747548166597E-2</v>
      </c>
      <c r="AI23" s="11">
        <f t="shared" si="4"/>
        <v>2.1339098923270929E-2</v>
      </c>
      <c r="AJ23" s="11">
        <f t="shared" si="4"/>
        <v>3.5228843701879155E-2</v>
      </c>
      <c r="AK23" s="11">
        <f t="shared" si="4"/>
        <v>1.4577379737113245E-2</v>
      </c>
      <c r="AL23" s="11">
        <f t="shared" si="4"/>
        <v>0.14024850393905394</v>
      </c>
      <c r="AM23" s="11">
        <f t="shared" si="4"/>
        <v>2.8504385627478455E-2</v>
      </c>
      <c r="AN23" s="11">
        <f t="shared" si="4"/>
        <v>4.5355736761107247E-2</v>
      </c>
      <c r="AO23" s="11">
        <f t="shared" si="4"/>
        <v>5.0267143486433699E-2</v>
      </c>
      <c r="AP23" s="11">
        <f t="shared" si="4"/>
        <v>2.295181287579947E-2</v>
      </c>
      <c r="AQ23" s="11">
        <f t="shared" si="4"/>
        <v>2.5035688811888532E-2</v>
      </c>
      <c r="AR23" s="11">
        <f t="shared" si="4"/>
        <v>3.4121631178560631E-2</v>
      </c>
      <c r="AS23" s="11">
        <f t="shared" si="4"/>
        <v>1.6035674514745468E-2</v>
      </c>
      <c r="AT23" s="11">
        <f t="shared" si="4"/>
        <v>3.4226138716316939E-2</v>
      </c>
      <c r="AU23" s="11">
        <f t="shared" si="4"/>
        <v>2.4164614034339026E-2</v>
      </c>
      <c r="AV23" s="11">
        <f t="shared" si="4"/>
        <v>1.7728105208558453E-2</v>
      </c>
      <c r="AW23" s="12"/>
    </row>
    <row r="24" spans="1:49" x14ac:dyDescent="0.25">
      <c r="A24" t="s">
        <v>47</v>
      </c>
      <c r="B24"/>
      <c r="C24">
        <f t="shared" ref="C24:AV24" si="5">+STDEV(C14:C21)/C22*100</f>
        <v>11.829695303011958</v>
      </c>
      <c r="D24">
        <f t="shared" si="5"/>
        <v>8.6223565300038061</v>
      </c>
      <c r="E24" s="8">
        <f t="shared" si="5"/>
        <v>9.1864646813767443</v>
      </c>
      <c r="F24" s="8">
        <f t="shared" si="5"/>
        <v>6.8999714316323431</v>
      </c>
      <c r="G24" s="8">
        <f t="shared" si="5"/>
        <v>6.8336605858423702</v>
      </c>
      <c r="H24" s="8">
        <f t="shared" si="5"/>
        <v>13.624864659531132</v>
      </c>
      <c r="I24" s="8">
        <f t="shared" si="5"/>
        <v>9.0104701003094938</v>
      </c>
      <c r="J24" s="8">
        <f t="shared" si="5"/>
        <v>5.9395706308199827</v>
      </c>
      <c r="K24" s="8">
        <f t="shared" si="5"/>
        <v>6.1140207618263549</v>
      </c>
      <c r="L24" s="8">
        <f t="shared" si="5"/>
        <v>5.065375969822024</v>
      </c>
      <c r="M24" s="8">
        <f t="shared" si="5"/>
        <v>5.2854997811472852</v>
      </c>
      <c r="N24" s="8">
        <f t="shared" si="5"/>
        <v>4.9046393935946728</v>
      </c>
      <c r="O24" s="8">
        <f t="shared" si="5"/>
        <v>8.8242368478458388</v>
      </c>
      <c r="P24" s="8">
        <f t="shared" si="5"/>
        <v>3.1631196948582065</v>
      </c>
      <c r="Q24" s="8">
        <f t="shared" si="5"/>
        <v>2.7955715451334222</v>
      </c>
      <c r="R24" s="8">
        <f t="shared" si="5"/>
        <v>3.5836686087634821</v>
      </c>
      <c r="S24" s="8">
        <f t="shared" si="5"/>
        <v>2.4284883016914725</v>
      </c>
      <c r="T24" s="8">
        <f t="shared" si="5"/>
        <v>5.0004511126340416</v>
      </c>
      <c r="U24" s="8">
        <f t="shared" si="5"/>
        <v>2.778415643169148</v>
      </c>
      <c r="V24" s="8">
        <f t="shared" si="5"/>
        <v>3.3935411745264918</v>
      </c>
      <c r="W24" s="8">
        <f t="shared" si="5"/>
        <v>1.8228785886190617</v>
      </c>
      <c r="X24" s="8">
        <f t="shared" si="5"/>
        <v>2.2441573388412608</v>
      </c>
      <c r="Y24" s="8">
        <f t="shared" si="5"/>
        <v>3.0616265154710134</v>
      </c>
      <c r="Z24" s="8">
        <f t="shared" si="5"/>
        <v>1.8639606591001132</v>
      </c>
      <c r="AA24" s="8">
        <f t="shared" si="5"/>
        <v>7.1134811665399287</v>
      </c>
      <c r="AB24" s="8">
        <f t="shared" si="5"/>
        <v>1.5761513498301603</v>
      </c>
      <c r="AC24" s="8">
        <f t="shared" si="5"/>
        <v>9.013878188659973</v>
      </c>
      <c r="AD24" s="8">
        <f t="shared" si="5"/>
        <v>2.3569576743449989</v>
      </c>
      <c r="AE24" s="8">
        <f t="shared" si="5"/>
        <v>2.6134924673555364</v>
      </c>
      <c r="AF24" s="8">
        <f t="shared" si="5"/>
        <v>3.5389794711482585</v>
      </c>
      <c r="AG24" s="8">
        <f t="shared" si="5"/>
        <v>6.1957044424559733</v>
      </c>
      <c r="AH24" s="8">
        <f t="shared" si="5"/>
        <v>4.969236584017537</v>
      </c>
      <c r="AI24" s="8">
        <f t="shared" si="5"/>
        <v>7.0252177525171779</v>
      </c>
      <c r="AJ24" s="8">
        <f t="shared" si="5"/>
        <v>3.2962660773688097</v>
      </c>
      <c r="AK24" s="8">
        <f t="shared" si="5"/>
        <v>8.5123385326208734</v>
      </c>
      <c r="AL24" s="8">
        <f t="shared" si="5"/>
        <v>2.3816345394023171</v>
      </c>
      <c r="AM24" s="8">
        <f t="shared" si="5"/>
        <v>5.953918668925005</v>
      </c>
      <c r="AN24" s="8">
        <f t="shared" si="5"/>
        <v>3.384756474709496</v>
      </c>
      <c r="AO24" s="8">
        <f t="shared" si="5"/>
        <v>2.7300553149454827</v>
      </c>
      <c r="AP24" s="8">
        <f t="shared" si="5"/>
        <v>7.9486797838266554</v>
      </c>
      <c r="AQ24" s="8">
        <f t="shared" si="5"/>
        <v>12.757038885038744</v>
      </c>
      <c r="AR24" s="8">
        <f t="shared" si="5"/>
        <v>14.070775743736345</v>
      </c>
      <c r="AS24" s="8">
        <f t="shared" si="5"/>
        <v>8.667932170132687</v>
      </c>
      <c r="AT24" s="8">
        <f t="shared" si="5"/>
        <v>14.260891131798726</v>
      </c>
      <c r="AU24" s="8">
        <f t="shared" si="5"/>
        <v>24.470495224647117</v>
      </c>
      <c r="AV24" s="8">
        <f t="shared" si="5"/>
        <v>20.856594363009947</v>
      </c>
      <c r="AW24" s="8"/>
    </row>
    <row r="25" spans="1:49" x14ac:dyDescent="0.25">
      <c r="A25" s="1"/>
      <c r="B25"/>
      <c r="E25" s="9"/>
      <c r="F25" s="9"/>
      <c r="G25" s="10"/>
      <c r="H25" s="9"/>
      <c r="I25" s="10"/>
      <c r="J25" s="9"/>
      <c r="K25" s="9"/>
      <c r="L25" s="10"/>
      <c r="M25" s="10"/>
      <c r="N25" s="9"/>
      <c r="O25" s="10"/>
      <c r="P25" s="9"/>
      <c r="Q25" s="10"/>
      <c r="R25" s="10"/>
      <c r="S25" s="10"/>
      <c r="T25" s="10"/>
      <c r="U25" s="9"/>
      <c r="V25" s="9"/>
      <c r="W25" s="10"/>
      <c r="X25" s="9"/>
      <c r="Y25" s="9"/>
      <c r="Z25" s="10"/>
      <c r="AA25" s="9"/>
      <c r="AB25" s="10"/>
      <c r="AC25" s="9"/>
      <c r="AD25" s="9"/>
      <c r="AE25" s="9"/>
      <c r="AF25" s="10"/>
      <c r="AG25" s="10"/>
      <c r="AH25" s="10"/>
      <c r="AI25" s="10"/>
      <c r="AJ25" s="10"/>
      <c r="AK25" s="10"/>
      <c r="AL25" s="10"/>
      <c r="AM25" s="9"/>
      <c r="AN25" s="10"/>
      <c r="AO25" s="10"/>
      <c r="AP25" s="9"/>
      <c r="AQ25" s="9"/>
      <c r="AR25" s="9"/>
      <c r="AS25" s="10"/>
      <c r="AT25" s="10"/>
      <c r="AU25" s="9"/>
      <c r="AV25" s="9"/>
      <c r="AW25" s="8"/>
    </row>
    <row r="26" spans="1:49" x14ac:dyDescent="0.25">
      <c r="A26" s="1"/>
      <c r="B26"/>
      <c r="E26" s="3"/>
      <c r="F26" s="3"/>
      <c r="G26" s="4"/>
      <c r="H26" s="3"/>
      <c r="I26" s="4"/>
      <c r="J26" s="3"/>
      <c r="K26" s="3"/>
      <c r="L26" s="4"/>
      <c r="M26" s="4"/>
      <c r="N26" s="3"/>
      <c r="O26" s="4"/>
      <c r="P26" s="3"/>
      <c r="Q26" s="4"/>
      <c r="R26" s="4"/>
      <c r="S26" s="4"/>
      <c r="T26" s="4"/>
      <c r="U26" s="3"/>
      <c r="V26" s="3"/>
      <c r="W26" s="4"/>
      <c r="X26" s="3"/>
      <c r="Y26" s="3"/>
      <c r="Z26" s="4"/>
      <c r="AA26" s="3"/>
      <c r="AB26" s="4"/>
      <c r="AC26" s="3"/>
      <c r="AD26" s="3"/>
      <c r="AE26" s="3"/>
      <c r="AF26" s="4"/>
      <c r="AG26" s="4"/>
      <c r="AH26" s="4"/>
      <c r="AI26" s="4"/>
      <c r="AJ26" s="4"/>
      <c r="AK26" s="4"/>
      <c r="AL26" s="4"/>
      <c r="AM26" s="3"/>
      <c r="AN26" s="4"/>
      <c r="AO26" s="4"/>
      <c r="AP26" s="3"/>
      <c r="AQ26" s="3"/>
      <c r="AR26" s="3"/>
      <c r="AS26" s="4"/>
      <c r="AT26" s="4"/>
      <c r="AU26" s="3"/>
      <c r="AV26" s="3"/>
    </row>
    <row r="27" spans="1:49" x14ac:dyDescent="0.25">
      <c r="A27" s="1"/>
      <c r="B27"/>
      <c r="E27" s="3"/>
      <c r="F27" s="3"/>
      <c r="G27" s="4"/>
      <c r="H27" s="3"/>
      <c r="I27" s="4"/>
      <c r="J27" s="3"/>
      <c r="K27" s="3"/>
      <c r="L27" s="4"/>
      <c r="M27" s="4"/>
      <c r="N27" s="3"/>
      <c r="O27" s="4"/>
      <c r="P27" s="3"/>
      <c r="Q27" s="4"/>
      <c r="R27" s="4"/>
      <c r="S27" s="4"/>
      <c r="T27" s="4"/>
      <c r="U27" s="3"/>
      <c r="V27" s="3"/>
      <c r="W27" s="4"/>
      <c r="X27" s="3"/>
      <c r="Y27" s="3"/>
      <c r="Z27" s="4"/>
      <c r="AA27" s="3"/>
      <c r="AB27" s="4"/>
      <c r="AC27" s="3"/>
      <c r="AD27" s="3"/>
      <c r="AE27" s="3"/>
      <c r="AF27" s="4"/>
      <c r="AG27" s="4"/>
      <c r="AH27" s="4"/>
      <c r="AI27" s="4"/>
      <c r="AJ27" s="4"/>
      <c r="AK27" s="4"/>
      <c r="AL27" s="4"/>
      <c r="AM27" s="3"/>
      <c r="AN27" s="4"/>
      <c r="AO27" s="4"/>
      <c r="AP27" s="3"/>
      <c r="AQ27" s="3"/>
      <c r="AR27" s="3"/>
      <c r="AS27" s="4"/>
      <c r="AT27" s="4"/>
      <c r="AU27" s="3"/>
      <c r="AV27" s="3"/>
    </row>
    <row r="28" spans="1:49" x14ac:dyDescent="0.25">
      <c r="A28" s="1"/>
      <c r="B28"/>
      <c r="E28" s="3"/>
      <c r="F28" s="3"/>
      <c r="G28" s="4"/>
      <c r="H28" s="3"/>
      <c r="I28" s="4"/>
      <c r="J28" s="3"/>
      <c r="K28" s="3"/>
      <c r="L28" s="4"/>
      <c r="M28" s="4"/>
      <c r="N28" s="3"/>
      <c r="O28" s="4"/>
      <c r="P28" s="3"/>
      <c r="Q28" s="4"/>
      <c r="R28" s="4"/>
      <c r="S28" s="4"/>
      <c r="T28" s="4"/>
      <c r="U28" s="3"/>
      <c r="V28" s="3"/>
      <c r="W28" s="4"/>
      <c r="X28" s="3"/>
      <c r="Y28" s="3"/>
      <c r="Z28" s="4"/>
      <c r="AA28" s="3"/>
      <c r="AB28" s="4"/>
      <c r="AC28" s="3"/>
      <c r="AD28" s="3"/>
      <c r="AE28" s="3"/>
      <c r="AF28" s="4"/>
      <c r="AG28" s="4"/>
      <c r="AH28" s="4"/>
      <c r="AI28" s="4"/>
      <c r="AJ28" s="4"/>
      <c r="AK28" s="4"/>
      <c r="AL28" s="4"/>
      <c r="AM28" s="3"/>
      <c r="AN28" s="4"/>
      <c r="AO28" s="4"/>
      <c r="AP28" s="3"/>
      <c r="AQ28" s="3"/>
      <c r="AR28" s="3"/>
      <c r="AS28" s="4"/>
      <c r="AT28" s="4"/>
      <c r="AU28" s="3"/>
      <c r="AV28" s="3"/>
    </row>
    <row r="29" spans="1:49" x14ac:dyDescent="0.25">
      <c r="B29"/>
    </row>
    <row r="30" spans="1:49" x14ac:dyDescent="0.25">
      <c r="B30"/>
    </row>
    <row r="31" spans="1:49" x14ac:dyDescent="0.25">
      <c r="B31"/>
    </row>
    <row r="32" spans="1:49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GPAs</vt:lpstr>
      <vt:lpstr>CVs</vt:lpstr>
    </vt:vector>
  </TitlesOfParts>
  <Company>NIBRT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Adamczyk</dc:creator>
  <cp:lastModifiedBy>Roisin O'Flaherty</cp:lastModifiedBy>
  <dcterms:created xsi:type="dcterms:W3CDTF">2013-04-13T12:50:22Z</dcterms:created>
  <dcterms:modified xsi:type="dcterms:W3CDTF">2015-06-17T16:40:25Z</dcterms:modified>
</cp:coreProperties>
</file>