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HCV_PAPER\Submitted\Sup_data\"/>
    </mc:Choice>
  </mc:AlternateContent>
  <bookViews>
    <workbookView xWindow="360" yWindow="300" windowWidth="14355" windowHeight="2715"/>
  </bookViews>
  <sheets>
    <sheet name="ReprterSubnetworK_Expression" sheetId="1" r:id="rId1"/>
    <sheet name="CNV" sheetId="2" r:id="rId2"/>
    <sheet name="Gene_Location" sheetId="3" r:id="rId3"/>
  </sheets>
  <definedNames>
    <definedName name="_xlnm._FilterDatabase" localSheetId="0" hidden="1">ReprterSubnetworK_Expression!$A$2:$Q$453</definedName>
  </definedNames>
  <calcPr calcId="15251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3" i="1"/>
  <c r="L4" i="1"/>
  <c r="N4" i="1"/>
  <c r="L5" i="1"/>
  <c r="N5" i="1"/>
  <c r="L6" i="1"/>
  <c r="N6" i="1"/>
  <c r="L7" i="1"/>
  <c r="N7" i="1"/>
  <c r="L8" i="1"/>
  <c r="N8" i="1"/>
  <c r="L9" i="1"/>
  <c r="N9" i="1"/>
  <c r="L10" i="1"/>
  <c r="N10" i="1"/>
  <c r="L11" i="1"/>
  <c r="N11" i="1"/>
  <c r="L12" i="1"/>
  <c r="N12" i="1"/>
  <c r="L13" i="1"/>
  <c r="N13" i="1"/>
  <c r="L14" i="1"/>
  <c r="N14" i="1"/>
  <c r="L15" i="1"/>
  <c r="N15" i="1"/>
  <c r="L16" i="1"/>
  <c r="N16" i="1"/>
  <c r="L17" i="1"/>
  <c r="N17" i="1"/>
  <c r="L18" i="1"/>
  <c r="N18" i="1"/>
  <c r="L19" i="1"/>
  <c r="N19" i="1"/>
  <c r="L20" i="1"/>
  <c r="N20" i="1"/>
  <c r="L21" i="1"/>
  <c r="N21" i="1"/>
  <c r="L22" i="1"/>
  <c r="N22" i="1"/>
  <c r="L23" i="1"/>
  <c r="N23" i="1"/>
  <c r="L24" i="1"/>
  <c r="N24" i="1"/>
  <c r="L25" i="1"/>
  <c r="N25" i="1"/>
  <c r="L26" i="1"/>
  <c r="N26" i="1"/>
  <c r="L27" i="1"/>
  <c r="N27" i="1"/>
  <c r="L28" i="1"/>
  <c r="N28" i="1"/>
  <c r="L29" i="1"/>
  <c r="N29" i="1"/>
  <c r="L30" i="1"/>
  <c r="N30" i="1"/>
  <c r="L31" i="1"/>
  <c r="N31" i="1"/>
  <c r="L32" i="1"/>
  <c r="N32" i="1"/>
  <c r="L33" i="1"/>
  <c r="N33" i="1"/>
  <c r="L34" i="1"/>
  <c r="N34" i="1"/>
  <c r="L35" i="1"/>
  <c r="N35" i="1"/>
  <c r="L36" i="1"/>
  <c r="N36" i="1"/>
  <c r="L37" i="1"/>
  <c r="N37" i="1"/>
  <c r="L38" i="1"/>
  <c r="N38" i="1"/>
  <c r="L39" i="1"/>
  <c r="N39" i="1"/>
  <c r="L40" i="1"/>
  <c r="N40" i="1"/>
  <c r="L41" i="1"/>
  <c r="N41" i="1"/>
  <c r="L42" i="1"/>
  <c r="N42" i="1"/>
  <c r="L43" i="1"/>
  <c r="N43" i="1"/>
  <c r="L44" i="1"/>
  <c r="N44" i="1"/>
  <c r="L45" i="1"/>
  <c r="N45" i="1"/>
  <c r="L46" i="1"/>
  <c r="N46" i="1"/>
  <c r="L47" i="1"/>
  <c r="N47" i="1"/>
  <c r="L48" i="1"/>
  <c r="N48" i="1"/>
  <c r="L49" i="1"/>
  <c r="N49" i="1"/>
  <c r="L50" i="1"/>
  <c r="N50" i="1"/>
  <c r="L51" i="1"/>
  <c r="N51" i="1"/>
  <c r="L52" i="1"/>
  <c r="N52" i="1"/>
  <c r="L53" i="1"/>
  <c r="N53" i="1"/>
  <c r="L54" i="1"/>
  <c r="N54" i="1"/>
  <c r="L55" i="1"/>
  <c r="N55" i="1"/>
  <c r="L56" i="1"/>
  <c r="N56" i="1"/>
  <c r="L57" i="1"/>
  <c r="N57" i="1"/>
  <c r="L58" i="1"/>
  <c r="N58" i="1"/>
  <c r="L59" i="1"/>
  <c r="N59" i="1"/>
  <c r="L60" i="1"/>
  <c r="N60" i="1"/>
  <c r="L61" i="1"/>
  <c r="N61" i="1"/>
  <c r="L62" i="1"/>
  <c r="N62" i="1"/>
  <c r="L63" i="1"/>
  <c r="N63" i="1"/>
  <c r="L64" i="1"/>
  <c r="N64" i="1"/>
  <c r="L65" i="1"/>
  <c r="N65" i="1"/>
  <c r="L66" i="1"/>
  <c r="N66" i="1"/>
  <c r="L67" i="1"/>
  <c r="N67" i="1"/>
  <c r="L68" i="1"/>
  <c r="N68" i="1"/>
  <c r="L69" i="1"/>
  <c r="N69" i="1"/>
  <c r="L70" i="1"/>
  <c r="N70" i="1"/>
  <c r="L71" i="1"/>
  <c r="N71" i="1"/>
  <c r="L72" i="1"/>
  <c r="N72" i="1"/>
  <c r="L73" i="1"/>
  <c r="N73" i="1"/>
  <c r="L74" i="1"/>
  <c r="N74" i="1"/>
  <c r="L75" i="1"/>
  <c r="N75" i="1"/>
  <c r="L76" i="1"/>
  <c r="N76" i="1"/>
  <c r="L77" i="1"/>
  <c r="N77" i="1"/>
  <c r="L78" i="1"/>
  <c r="N78" i="1"/>
  <c r="L79" i="1"/>
  <c r="N79" i="1"/>
  <c r="L80" i="1"/>
  <c r="N80" i="1"/>
  <c r="L81" i="1"/>
  <c r="N81" i="1"/>
  <c r="L82" i="1"/>
  <c r="N82" i="1"/>
  <c r="L83" i="1"/>
  <c r="N83" i="1"/>
  <c r="L84" i="1"/>
  <c r="N84" i="1"/>
  <c r="L85" i="1"/>
  <c r="N85" i="1"/>
  <c r="L86" i="1"/>
  <c r="N86" i="1"/>
  <c r="L87" i="1"/>
  <c r="N87" i="1"/>
  <c r="L88" i="1"/>
  <c r="N88" i="1"/>
  <c r="L89" i="1"/>
  <c r="N89" i="1"/>
  <c r="L90" i="1"/>
  <c r="N90" i="1"/>
  <c r="L91" i="1"/>
  <c r="N91" i="1"/>
  <c r="L92" i="1"/>
  <c r="N92" i="1"/>
  <c r="L93" i="1"/>
  <c r="N93" i="1"/>
  <c r="L94" i="1"/>
  <c r="N94" i="1"/>
  <c r="L95" i="1"/>
  <c r="N95" i="1"/>
  <c r="L96" i="1"/>
  <c r="N96" i="1"/>
  <c r="L97" i="1"/>
  <c r="N97" i="1"/>
  <c r="L98" i="1"/>
  <c r="N98" i="1"/>
  <c r="L99" i="1"/>
  <c r="N99" i="1"/>
  <c r="L100" i="1"/>
  <c r="N100" i="1"/>
  <c r="L101" i="1"/>
  <c r="N101" i="1"/>
  <c r="L102" i="1"/>
  <c r="N102" i="1"/>
  <c r="L103" i="1"/>
  <c r="N103" i="1"/>
  <c r="L104" i="1"/>
  <c r="N104" i="1"/>
  <c r="L105" i="1"/>
  <c r="N105" i="1"/>
  <c r="L106" i="1"/>
  <c r="N106" i="1"/>
  <c r="L107" i="1"/>
  <c r="N107" i="1"/>
  <c r="L108" i="1"/>
  <c r="N108" i="1"/>
  <c r="L109" i="1"/>
  <c r="N109" i="1"/>
  <c r="L110" i="1"/>
  <c r="N110" i="1"/>
  <c r="L111" i="1"/>
  <c r="N111" i="1"/>
  <c r="L112" i="1"/>
  <c r="N112" i="1"/>
  <c r="L113" i="1"/>
  <c r="N113" i="1"/>
  <c r="L114" i="1"/>
  <c r="N114" i="1"/>
  <c r="L115" i="1"/>
  <c r="N115" i="1"/>
  <c r="L116" i="1"/>
  <c r="N116" i="1"/>
  <c r="L117" i="1"/>
  <c r="N117" i="1"/>
  <c r="L118" i="1"/>
  <c r="N118" i="1"/>
  <c r="L119" i="1"/>
  <c r="N119" i="1"/>
  <c r="L120" i="1"/>
  <c r="N120" i="1"/>
  <c r="L121" i="1"/>
  <c r="N121" i="1"/>
  <c r="L122" i="1"/>
  <c r="N122" i="1"/>
  <c r="L123" i="1"/>
  <c r="N123" i="1"/>
  <c r="L124" i="1"/>
  <c r="N124" i="1"/>
  <c r="L125" i="1"/>
  <c r="N125" i="1"/>
  <c r="L126" i="1"/>
  <c r="N126" i="1"/>
  <c r="L127" i="1"/>
  <c r="N127" i="1"/>
  <c r="L128" i="1"/>
  <c r="N128" i="1"/>
  <c r="L129" i="1"/>
  <c r="N129" i="1"/>
  <c r="L130" i="1"/>
  <c r="N130" i="1"/>
  <c r="L131" i="1"/>
  <c r="N131" i="1"/>
  <c r="L132" i="1"/>
  <c r="N132" i="1"/>
  <c r="L133" i="1"/>
  <c r="N133" i="1"/>
  <c r="L134" i="1"/>
  <c r="N134" i="1"/>
  <c r="L135" i="1"/>
  <c r="N135" i="1"/>
  <c r="L136" i="1"/>
  <c r="N136" i="1"/>
  <c r="L137" i="1"/>
  <c r="N137" i="1"/>
  <c r="L138" i="1"/>
  <c r="N138" i="1"/>
  <c r="L139" i="1"/>
  <c r="N139" i="1"/>
  <c r="L140" i="1"/>
  <c r="N140" i="1"/>
  <c r="L141" i="1"/>
  <c r="N141" i="1"/>
  <c r="L142" i="1"/>
  <c r="N142" i="1"/>
  <c r="L143" i="1"/>
  <c r="N143" i="1"/>
  <c r="L144" i="1"/>
  <c r="N144" i="1"/>
  <c r="L145" i="1"/>
  <c r="N145" i="1"/>
  <c r="L146" i="1"/>
  <c r="N146" i="1"/>
  <c r="L147" i="1"/>
  <c r="N147" i="1"/>
  <c r="L148" i="1"/>
  <c r="N148" i="1"/>
  <c r="L149" i="1"/>
  <c r="N149" i="1"/>
  <c r="L150" i="1"/>
  <c r="N150" i="1"/>
  <c r="L151" i="1"/>
  <c r="N151" i="1"/>
  <c r="L152" i="1"/>
  <c r="N152" i="1"/>
  <c r="L153" i="1"/>
  <c r="N153" i="1"/>
  <c r="L154" i="1"/>
  <c r="N154" i="1"/>
  <c r="L155" i="1"/>
  <c r="N155" i="1"/>
  <c r="L156" i="1"/>
  <c r="N156" i="1"/>
  <c r="L157" i="1"/>
  <c r="N157" i="1"/>
  <c r="L158" i="1"/>
  <c r="N158" i="1"/>
  <c r="L159" i="1"/>
  <c r="N159" i="1"/>
  <c r="L160" i="1"/>
  <c r="N160" i="1"/>
  <c r="L161" i="1"/>
  <c r="N161" i="1"/>
  <c r="L162" i="1"/>
  <c r="N162" i="1"/>
  <c r="L163" i="1"/>
  <c r="N163" i="1"/>
  <c r="L164" i="1"/>
  <c r="N164" i="1"/>
  <c r="L165" i="1"/>
  <c r="N165" i="1"/>
  <c r="L166" i="1"/>
  <c r="N166" i="1"/>
  <c r="L167" i="1"/>
  <c r="N167" i="1"/>
  <c r="L168" i="1"/>
  <c r="N168" i="1"/>
  <c r="L169" i="1"/>
  <c r="N169" i="1"/>
  <c r="L170" i="1"/>
  <c r="N170" i="1"/>
  <c r="L171" i="1"/>
  <c r="N171" i="1"/>
  <c r="L172" i="1"/>
  <c r="N172" i="1"/>
  <c r="L173" i="1"/>
  <c r="N173" i="1"/>
  <c r="L174" i="1"/>
  <c r="N174" i="1"/>
  <c r="L175" i="1"/>
  <c r="N175" i="1"/>
  <c r="L176" i="1"/>
  <c r="N176" i="1"/>
  <c r="L177" i="1"/>
  <c r="N177" i="1"/>
  <c r="L178" i="1"/>
  <c r="N178" i="1"/>
  <c r="L179" i="1"/>
  <c r="N179" i="1"/>
  <c r="L180" i="1"/>
  <c r="N180" i="1"/>
  <c r="L181" i="1"/>
  <c r="N181" i="1"/>
  <c r="L182" i="1"/>
  <c r="N182" i="1"/>
  <c r="L183" i="1"/>
  <c r="N183" i="1"/>
  <c r="L184" i="1"/>
  <c r="N184" i="1"/>
  <c r="L185" i="1"/>
  <c r="N185" i="1"/>
  <c r="L186" i="1"/>
  <c r="N186" i="1"/>
  <c r="L187" i="1"/>
  <c r="N187" i="1"/>
  <c r="L188" i="1"/>
  <c r="N188" i="1"/>
  <c r="L189" i="1"/>
  <c r="N189" i="1"/>
  <c r="L190" i="1"/>
  <c r="N190" i="1"/>
  <c r="L191" i="1"/>
  <c r="N191" i="1"/>
  <c r="L192" i="1"/>
  <c r="N192" i="1"/>
  <c r="L193" i="1"/>
  <c r="N193" i="1"/>
  <c r="L194" i="1"/>
  <c r="N194" i="1"/>
  <c r="L195" i="1"/>
  <c r="N195" i="1"/>
  <c r="L196" i="1"/>
  <c r="N196" i="1"/>
  <c r="L197" i="1"/>
  <c r="N197" i="1"/>
  <c r="L198" i="1"/>
  <c r="N198" i="1"/>
  <c r="L199" i="1"/>
  <c r="N199" i="1"/>
  <c r="L200" i="1"/>
  <c r="N200" i="1"/>
  <c r="L201" i="1"/>
  <c r="N201" i="1"/>
  <c r="L202" i="1"/>
  <c r="N202" i="1"/>
  <c r="L203" i="1"/>
  <c r="N203" i="1"/>
  <c r="L204" i="1"/>
  <c r="N204" i="1"/>
  <c r="L205" i="1"/>
  <c r="N205" i="1"/>
  <c r="L206" i="1"/>
  <c r="N206" i="1"/>
  <c r="L207" i="1"/>
  <c r="N207" i="1"/>
  <c r="L208" i="1"/>
  <c r="N208" i="1"/>
  <c r="L209" i="1"/>
  <c r="N209" i="1"/>
  <c r="L210" i="1"/>
  <c r="N210" i="1"/>
  <c r="L211" i="1"/>
  <c r="N211" i="1"/>
  <c r="L212" i="1"/>
  <c r="N212" i="1"/>
  <c r="L213" i="1"/>
  <c r="N213" i="1"/>
  <c r="L214" i="1"/>
  <c r="N214" i="1"/>
  <c r="L215" i="1"/>
  <c r="N215" i="1"/>
  <c r="L216" i="1"/>
  <c r="N216" i="1"/>
  <c r="L217" i="1"/>
  <c r="N217" i="1"/>
  <c r="L218" i="1"/>
  <c r="N218" i="1"/>
  <c r="L219" i="1"/>
  <c r="N219" i="1"/>
  <c r="L220" i="1"/>
  <c r="N220" i="1"/>
  <c r="L221" i="1"/>
  <c r="N221" i="1"/>
  <c r="L222" i="1"/>
  <c r="N222" i="1"/>
  <c r="L223" i="1"/>
  <c r="N223" i="1"/>
  <c r="L224" i="1"/>
  <c r="N224" i="1"/>
  <c r="L225" i="1"/>
  <c r="N225" i="1"/>
  <c r="L226" i="1"/>
  <c r="N226" i="1"/>
  <c r="L227" i="1"/>
  <c r="N227" i="1"/>
  <c r="L228" i="1"/>
  <c r="N228" i="1"/>
  <c r="L229" i="1"/>
  <c r="N229" i="1"/>
  <c r="L230" i="1"/>
  <c r="N230" i="1"/>
  <c r="L231" i="1"/>
  <c r="N231" i="1"/>
  <c r="L232" i="1"/>
  <c r="N232" i="1"/>
  <c r="L233" i="1"/>
  <c r="N233" i="1"/>
  <c r="L234" i="1"/>
  <c r="N234" i="1"/>
  <c r="L235" i="1"/>
  <c r="N235" i="1"/>
  <c r="L236" i="1"/>
  <c r="N236" i="1"/>
  <c r="L237" i="1"/>
  <c r="N237" i="1"/>
  <c r="L238" i="1"/>
  <c r="N238" i="1"/>
  <c r="L239" i="1"/>
  <c r="N239" i="1"/>
  <c r="L240" i="1"/>
  <c r="N240" i="1"/>
  <c r="L241" i="1"/>
  <c r="N241" i="1"/>
  <c r="L242" i="1"/>
  <c r="N242" i="1"/>
  <c r="L243" i="1"/>
  <c r="N243" i="1"/>
  <c r="L244" i="1"/>
  <c r="N244" i="1"/>
  <c r="L245" i="1"/>
  <c r="N245" i="1"/>
  <c r="L246" i="1"/>
  <c r="N246" i="1"/>
  <c r="L247" i="1"/>
  <c r="N247" i="1"/>
  <c r="L248" i="1"/>
  <c r="N248" i="1"/>
  <c r="L249" i="1"/>
  <c r="N249" i="1"/>
  <c r="L250" i="1"/>
  <c r="N250" i="1"/>
  <c r="L251" i="1"/>
  <c r="N251" i="1"/>
  <c r="L252" i="1"/>
  <c r="N252" i="1"/>
  <c r="L253" i="1"/>
  <c r="N253" i="1"/>
  <c r="L254" i="1"/>
  <c r="N254" i="1"/>
  <c r="L255" i="1"/>
  <c r="N255" i="1"/>
  <c r="L256" i="1"/>
  <c r="N256" i="1"/>
  <c r="L257" i="1"/>
  <c r="N257" i="1"/>
  <c r="L258" i="1"/>
  <c r="N258" i="1"/>
  <c r="L259" i="1"/>
  <c r="N259" i="1"/>
  <c r="L260" i="1"/>
  <c r="N260" i="1"/>
  <c r="L261" i="1"/>
  <c r="N261" i="1"/>
  <c r="L262" i="1"/>
  <c r="N262" i="1"/>
  <c r="L263" i="1"/>
  <c r="N263" i="1"/>
  <c r="L264" i="1"/>
  <c r="N264" i="1"/>
  <c r="L265" i="1"/>
  <c r="N265" i="1"/>
  <c r="L266" i="1"/>
  <c r="N266" i="1"/>
  <c r="L267" i="1"/>
  <c r="N267" i="1"/>
  <c r="L268" i="1"/>
  <c r="N268" i="1"/>
  <c r="L269" i="1"/>
  <c r="N269" i="1"/>
  <c r="L270" i="1"/>
  <c r="N270" i="1"/>
  <c r="L271" i="1"/>
  <c r="N271" i="1"/>
  <c r="L272" i="1"/>
  <c r="N272" i="1"/>
  <c r="L273" i="1"/>
  <c r="N273" i="1"/>
  <c r="L274" i="1"/>
  <c r="N274" i="1"/>
  <c r="L275" i="1"/>
  <c r="N275" i="1"/>
  <c r="L276" i="1"/>
  <c r="N276" i="1"/>
  <c r="L277" i="1"/>
  <c r="N277" i="1"/>
  <c r="L278" i="1"/>
  <c r="N278" i="1"/>
  <c r="L279" i="1"/>
  <c r="N279" i="1"/>
  <c r="L280" i="1"/>
  <c r="N280" i="1"/>
  <c r="L281" i="1"/>
  <c r="N281" i="1"/>
  <c r="L282" i="1"/>
  <c r="N282" i="1"/>
  <c r="L283" i="1"/>
  <c r="N283" i="1"/>
  <c r="L284" i="1"/>
  <c r="N284" i="1"/>
  <c r="L285" i="1"/>
  <c r="N285" i="1"/>
  <c r="L286" i="1"/>
  <c r="N286" i="1"/>
  <c r="L287" i="1"/>
  <c r="N287" i="1"/>
  <c r="L288" i="1"/>
  <c r="N288" i="1"/>
  <c r="L289" i="1"/>
  <c r="N289" i="1"/>
  <c r="L290" i="1"/>
  <c r="N290" i="1"/>
  <c r="L291" i="1"/>
  <c r="N291" i="1"/>
  <c r="L292" i="1"/>
  <c r="N292" i="1"/>
  <c r="L293" i="1"/>
  <c r="N293" i="1"/>
  <c r="L294" i="1"/>
  <c r="N294" i="1"/>
  <c r="L295" i="1"/>
  <c r="N295" i="1"/>
  <c r="L296" i="1"/>
  <c r="N296" i="1"/>
  <c r="L297" i="1"/>
  <c r="N297" i="1"/>
  <c r="L298" i="1"/>
  <c r="N298" i="1"/>
  <c r="L299" i="1"/>
  <c r="N299" i="1"/>
  <c r="L300" i="1"/>
  <c r="N300" i="1"/>
  <c r="L301" i="1"/>
  <c r="N301" i="1"/>
  <c r="L302" i="1"/>
  <c r="N302" i="1"/>
  <c r="L303" i="1"/>
  <c r="N303" i="1"/>
  <c r="L304" i="1"/>
  <c r="N304" i="1"/>
  <c r="L305" i="1"/>
  <c r="N305" i="1"/>
  <c r="L306" i="1"/>
  <c r="N306" i="1"/>
  <c r="L307" i="1"/>
  <c r="N307" i="1"/>
  <c r="L308" i="1"/>
  <c r="N308" i="1"/>
  <c r="L309" i="1"/>
  <c r="N309" i="1"/>
  <c r="L310" i="1"/>
  <c r="N310" i="1"/>
  <c r="L311" i="1"/>
  <c r="N311" i="1"/>
  <c r="L312" i="1"/>
  <c r="N312" i="1"/>
  <c r="L313" i="1"/>
  <c r="N313" i="1"/>
  <c r="L314" i="1"/>
  <c r="N314" i="1"/>
  <c r="L315" i="1"/>
  <c r="N315" i="1"/>
  <c r="L316" i="1"/>
  <c r="N316" i="1"/>
  <c r="L317" i="1"/>
  <c r="N317" i="1"/>
  <c r="L318" i="1"/>
  <c r="N318" i="1"/>
  <c r="L319" i="1"/>
  <c r="N319" i="1"/>
  <c r="L320" i="1"/>
  <c r="N320" i="1"/>
  <c r="L321" i="1"/>
  <c r="N321" i="1"/>
  <c r="L322" i="1"/>
  <c r="N322" i="1"/>
  <c r="L323" i="1"/>
  <c r="N323" i="1"/>
  <c r="L324" i="1"/>
  <c r="N324" i="1"/>
  <c r="L325" i="1"/>
  <c r="N325" i="1"/>
  <c r="L326" i="1"/>
  <c r="N326" i="1"/>
  <c r="L327" i="1"/>
  <c r="N327" i="1"/>
  <c r="L328" i="1"/>
  <c r="N328" i="1"/>
  <c r="L329" i="1"/>
  <c r="N329" i="1"/>
  <c r="L330" i="1"/>
  <c r="N330" i="1"/>
  <c r="L331" i="1"/>
  <c r="N331" i="1"/>
  <c r="L332" i="1"/>
  <c r="N332" i="1"/>
  <c r="L333" i="1"/>
  <c r="N333" i="1"/>
  <c r="L334" i="1"/>
  <c r="N334" i="1"/>
  <c r="L335" i="1"/>
  <c r="N335" i="1"/>
  <c r="L336" i="1"/>
  <c r="N336" i="1"/>
  <c r="L337" i="1"/>
  <c r="N337" i="1"/>
  <c r="L338" i="1"/>
  <c r="N338" i="1"/>
  <c r="L339" i="1"/>
  <c r="N339" i="1"/>
  <c r="L340" i="1"/>
  <c r="N340" i="1"/>
  <c r="L341" i="1"/>
  <c r="N341" i="1"/>
  <c r="L342" i="1"/>
  <c r="N342" i="1"/>
  <c r="L343" i="1"/>
  <c r="N343" i="1"/>
  <c r="L344" i="1"/>
  <c r="N344" i="1"/>
  <c r="L345" i="1"/>
  <c r="N345" i="1"/>
  <c r="L346" i="1"/>
  <c r="N346" i="1"/>
  <c r="L347" i="1"/>
  <c r="N347" i="1"/>
  <c r="L348" i="1"/>
  <c r="N348" i="1"/>
  <c r="L349" i="1"/>
  <c r="N349" i="1"/>
  <c r="L350" i="1"/>
  <c r="N350" i="1"/>
  <c r="L351" i="1"/>
  <c r="N351" i="1"/>
  <c r="L352" i="1"/>
  <c r="N352" i="1"/>
  <c r="L353" i="1"/>
  <c r="N353" i="1"/>
  <c r="L354" i="1"/>
  <c r="N354" i="1"/>
  <c r="L355" i="1"/>
  <c r="N355" i="1"/>
  <c r="L356" i="1"/>
  <c r="N356" i="1"/>
  <c r="L357" i="1"/>
  <c r="N357" i="1"/>
  <c r="L358" i="1"/>
  <c r="N358" i="1"/>
  <c r="L359" i="1"/>
  <c r="N359" i="1"/>
  <c r="L360" i="1"/>
  <c r="N360" i="1"/>
  <c r="L361" i="1"/>
  <c r="N361" i="1"/>
  <c r="L362" i="1"/>
  <c r="N362" i="1"/>
  <c r="L364" i="1"/>
  <c r="N364" i="1"/>
  <c r="L365" i="1"/>
  <c r="N365" i="1"/>
  <c r="L366" i="1"/>
  <c r="N366" i="1"/>
  <c r="L367" i="1"/>
  <c r="N367" i="1"/>
  <c r="L368" i="1"/>
  <c r="N368" i="1"/>
  <c r="L369" i="1"/>
  <c r="N369" i="1"/>
  <c r="L370" i="1"/>
  <c r="N370" i="1"/>
  <c r="L371" i="1"/>
  <c r="N371" i="1"/>
  <c r="L372" i="1"/>
  <c r="N372" i="1"/>
  <c r="L373" i="1"/>
  <c r="N373" i="1"/>
  <c r="L374" i="1"/>
  <c r="N374" i="1"/>
  <c r="L375" i="1"/>
  <c r="N375" i="1"/>
  <c r="L376" i="1"/>
  <c r="N376" i="1"/>
  <c r="L377" i="1"/>
  <c r="N377" i="1"/>
  <c r="L378" i="1"/>
  <c r="N378" i="1"/>
  <c r="L379" i="1"/>
  <c r="N379" i="1"/>
  <c r="L380" i="1"/>
  <c r="N380" i="1"/>
  <c r="L382" i="1"/>
  <c r="N382" i="1"/>
  <c r="L383" i="1"/>
  <c r="N383" i="1"/>
  <c r="L384" i="1"/>
  <c r="N384" i="1"/>
  <c r="L385" i="1"/>
  <c r="N385" i="1"/>
  <c r="L386" i="1"/>
  <c r="N386" i="1"/>
  <c r="L387" i="1"/>
  <c r="N387" i="1"/>
  <c r="L388" i="1"/>
  <c r="N388" i="1"/>
  <c r="L389" i="1"/>
  <c r="N389" i="1"/>
  <c r="L390" i="1"/>
  <c r="N390" i="1"/>
  <c r="L391" i="1"/>
  <c r="N391" i="1"/>
  <c r="L392" i="1"/>
  <c r="N392" i="1"/>
  <c r="L393" i="1"/>
  <c r="N393" i="1"/>
  <c r="L394" i="1"/>
  <c r="N394" i="1"/>
  <c r="L395" i="1"/>
  <c r="N395" i="1"/>
  <c r="L396" i="1"/>
  <c r="N396" i="1"/>
  <c r="L397" i="1"/>
  <c r="N397" i="1"/>
  <c r="L398" i="1"/>
  <c r="N398" i="1"/>
  <c r="L399" i="1"/>
  <c r="N399" i="1"/>
  <c r="L400" i="1"/>
  <c r="N400" i="1"/>
  <c r="L401" i="1"/>
  <c r="N401" i="1"/>
  <c r="L402" i="1"/>
  <c r="N402" i="1"/>
  <c r="L403" i="1"/>
  <c r="N403" i="1"/>
  <c r="L404" i="1"/>
  <c r="N404" i="1"/>
  <c r="L405" i="1"/>
  <c r="N405" i="1"/>
  <c r="L406" i="1"/>
  <c r="N406" i="1"/>
  <c r="L407" i="1"/>
  <c r="N407" i="1"/>
  <c r="L408" i="1"/>
  <c r="N408" i="1"/>
  <c r="L409" i="1"/>
  <c r="N409" i="1"/>
  <c r="L410" i="1"/>
  <c r="N410" i="1"/>
  <c r="L411" i="1"/>
  <c r="N411" i="1"/>
  <c r="L412" i="1"/>
  <c r="N412" i="1"/>
  <c r="L413" i="1"/>
  <c r="N413" i="1"/>
  <c r="L414" i="1"/>
  <c r="N414" i="1"/>
  <c r="L415" i="1"/>
  <c r="N415" i="1"/>
  <c r="L416" i="1"/>
  <c r="N416" i="1"/>
  <c r="L417" i="1"/>
  <c r="N417" i="1"/>
  <c r="L418" i="1"/>
  <c r="N418" i="1"/>
  <c r="L419" i="1"/>
  <c r="N419" i="1"/>
  <c r="L420" i="1"/>
  <c r="N420" i="1"/>
  <c r="L421" i="1"/>
  <c r="N421" i="1"/>
  <c r="L422" i="1"/>
  <c r="N422" i="1"/>
  <c r="L423" i="1"/>
  <c r="N423" i="1"/>
  <c r="L424" i="1"/>
  <c r="N424" i="1"/>
  <c r="L425" i="1"/>
  <c r="N425" i="1"/>
  <c r="L426" i="1"/>
  <c r="N426" i="1"/>
  <c r="L427" i="1"/>
  <c r="N427" i="1"/>
  <c r="L428" i="1"/>
  <c r="N428" i="1"/>
  <c r="L429" i="1"/>
  <c r="N429" i="1"/>
  <c r="L430" i="1"/>
  <c r="N430" i="1"/>
  <c r="L431" i="1"/>
  <c r="N431" i="1"/>
  <c r="L432" i="1"/>
  <c r="N432" i="1"/>
  <c r="L433" i="1"/>
  <c r="N433" i="1"/>
  <c r="L434" i="1"/>
  <c r="N434" i="1"/>
  <c r="L435" i="1"/>
  <c r="N435" i="1"/>
  <c r="L436" i="1"/>
  <c r="N436" i="1"/>
  <c r="L437" i="1"/>
  <c r="N437" i="1"/>
  <c r="L438" i="1"/>
  <c r="N438" i="1"/>
  <c r="L439" i="1"/>
  <c r="N439" i="1"/>
  <c r="L440" i="1"/>
  <c r="N440" i="1"/>
  <c r="L441" i="1"/>
  <c r="N441" i="1"/>
  <c r="L442" i="1"/>
  <c r="N442" i="1"/>
  <c r="L443" i="1"/>
  <c r="N443" i="1"/>
  <c r="L444" i="1"/>
  <c r="N444" i="1"/>
  <c r="L445" i="1"/>
  <c r="N445" i="1"/>
  <c r="L446" i="1"/>
  <c r="N446" i="1"/>
  <c r="L447" i="1"/>
  <c r="N447" i="1"/>
  <c r="L448" i="1"/>
  <c r="N448" i="1"/>
  <c r="L449" i="1"/>
  <c r="N449" i="1"/>
  <c r="L450" i="1"/>
  <c r="N450" i="1"/>
  <c r="L451" i="1"/>
  <c r="N451" i="1"/>
  <c r="L452" i="1"/>
  <c r="N452" i="1"/>
  <c r="L453" i="1"/>
  <c r="N453" i="1"/>
  <c r="N3" i="1"/>
  <c r="L3" i="1"/>
  <c r="O4" i="1" l="1"/>
  <c r="P4" i="1"/>
  <c r="Q4" i="1"/>
  <c r="O5" i="1"/>
  <c r="P5" i="1"/>
  <c r="Q5" i="1"/>
  <c r="O6" i="1"/>
  <c r="P6" i="1"/>
  <c r="Q6" i="1"/>
  <c r="O7" i="1"/>
  <c r="P7" i="1"/>
  <c r="Q7" i="1"/>
  <c r="O8" i="1"/>
  <c r="P8" i="1"/>
  <c r="Q8" i="1"/>
  <c r="O9" i="1"/>
  <c r="P9" i="1"/>
  <c r="Q9" i="1"/>
  <c r="O10" i="1"/>
  <c r="P10" i="1"/>
  <c r="Q10" i="1"/>
  <c r="O11" i="1"/>
  <c r="P11" i="1"/>
  <c r="Q11" i="1"/>
  <c r="O12" i="1"/>
  <c r="P12" i="1"/>
  <c r="Q12" i="1"/>
  <c r="O13" i="1"/>
  <c r="P13" i="1"/>
  <c r="Q13" i="1"/>
  <c r="O14" i="1"/>
  <c r="P14" i="1"/>
  <c r="Q14" i="1"/>
  <c r="O15" i="1"/>
  <c r="P15" i="1"/>
  <c r="Q15" i="1"/>
  <c r="O16" i="1"/>
  <c r="P16" i="1"/>
  <c r="Q16" i="1"/>
  <c r="O17" i="1"/>
  <c r="P17" i="1"/>
  <c r="Q17" i="1"/>
  <c r="O18" i="1"/>
  <c r="P18" i="1"/>
  <c r="Q18" i="1"/>
  <c r="O19" i="1"/>
  <c r="P19" i="1"/>
  <c r="Q19" i="1"/>
  <c r="O20" i="1"/>
  <c r="P20" i="1"/>
  <c r="Q20" i="1"/>
  <c r="O21" i="1"/>
  <c r="P21" i="1"/>
  <c r="Q21" i="1"/>
  <c r="O22" i="1"/>
  <c r="P22" i="1"/>
  <c r="Q22" i="1"/>
  <c r="O23" i="1"/>
  <c r="P23" i="1"/>
  <c r="Q23" i="1"/>
  <c r="O24" i="1"/>
  <c r="P24" i="1"/>
  <c r="Q24" i="1"/>
  <c r="O25" i="1"/>
  <c r="P25" i="1"/>
  <c r="Q25" i="1"/>
  <c r="O26" i="1"/>
  <c r="P26" i="1"/>
  <c r="Q26" i="1"/>
  <c r="O27" i="1"/>
  <c r="P27" i="1"/>
  <c r="Q27" i="1"/>
  <c r="O28" i="1"/>
  <c r="P28" i="1"/>
  <c r="Q28" i="1"/>
  <c r="O29" i="1"/>
  <c r="P29" i="1"/>
  <c r="Q29" i="1"/>
  <c r="O30" i="1"/>
  <c r="P30" i="1"/>
  <c r="Q30" i="1"/>
  <c r="O31" i="1"/>
  <c r="P31" i="1"/>
  <c r="Q31" i="1"/>
  <c r="O32" i="1"/>
  <c r="P32" i="1"/>
  <c r="Q32" i="1"/>
  <c r="O33" i="1"/>
  <c r="P33" i="1"/>
  <c r="Q33" i="1"/>
  <c r="O34" i="1"/>
  <c r="P34" i="1"/>
  <c r="Q34" i="1"/>
  <c r="O35" i="1"/>
  <c r="P35" i="1"/>
  <c r="Q35" i="1"/>
  <c r="O36" i="1"/>
  <c r="P36" i="1"/>
  <c r="Q36" i="1"/>
  <c r="O37" i="1"/>
  <c r="P37" i="1"/>
  <c r="Q37" i="1"/>
  <c r="O38" i="1"/>
  <c r="P38" i="1"/>
  <c r="Q38" i="1"/>
  <c r="O39" i="1"/>
  <c r="P39" i="1"/>
  <c r="Q39" i="1"/>
  <c r="O40" i="1"/>
  <c r="P40" i="1"/>
  <c r="Q40" i="1"/>
  <c r="O41" i="1"/>
  <c r="P41" i="1"/>
  <c r="Q41" i="1"/>
  <c r="O42" i="1"/>
  <c r="P42" i="1"/>
  <c r="Q42" i="1"/>
  <c r="O43" i="1"/>
  <c r="P43" i="1"/>
  <c r="Q43" i="1"/>
  <c r="O44" i="1"/>
  <c r="P44" i="1"/>
  <c r="Q44" i="1"/>
  <c r="O45" i="1"/>
  <c r="P45" i="1"/>
  <c r="Q45" i="1"/>
  <c r="O46" i="1"/>
  <c r="P46" i="1"/>
  <c r="Q46" i="1"/>
  <c r="O47" i="1"/>
  <c r="P47" i="1"/>
  <c r="Q47" i="1"/>
  <c r="O48" i="1"/>
  <c r="P48" i="1"/>
  <c r="Q48" i="1"/>
  <c r="O49" i="1"/>
  <c r="P49" i="1"/>
  <c r="Q49" i="1"/>
  <c r="O50" i="1"/>
  <c r="P50" i="1"/>
  <c r="Q50" i="1"/>
  <c r="O51" i="1"/>
  <c r="P51" i="1"/>
  <c r="Q51" i="1"/>
  <c r="O52" i="1"/>
  <c r="P52" i="1"/>
  <c r="Q52" i="1"/>
  <c r="O53" i="1"/>
  <c r="P53" i="1"/>
  <c r="Q53" i="1"/>
  <c r="O54" i="1"/>
  <c r="P54" i="1"/>
  <c r="Q54" i="1"/>
  <c r="O55" i="1"/>
  <c r="P55" i="1"/>
  <c r="Q55" i="1"/>
  <c r="O56" i="1"/>
  <c r="P56" i="1"/>
  <c r="Q56" i="1"/>
  <c r="O57" i="1"/>
  <c r="P57" i="1"/>
  <c r="Q57" i="1"/>
  <c r="O58" i="1"/>
  <c r="P58" i="1"/>
  <c r="Q58" i="1"/>
  <c r="O59" i="1"/>
  <c r="P59" i="1"/>
  <c r="Q59" i="1"/>
  <c r="O60" i="1"/>
  <c r="P60" i="1"/>
  <c r="Q60" i="1"/>
  <c r="O61" i="1"/>
  <c r="P61" i="1"/>
  <c r="Q61" i="1"/>
  <c r="O62" i="1"/>
  <c r="P62" i="1"/>
  <c r="Q62" i="1"/>
  <c r="O63" i="1"/>
  <c r="P63" i="1"/>
  <c r="Q63" i="1"/>
  <c r="O64" i="1"/>
  <c r="P64" i="1"/>
  <c r="Q64" i="1"/>
  <c r="O65" i="1"/>
  <c r="P65" i="1"/>
  <c r="Q65" i="1"/>
  <c r="O66" i="1"/>
  <c r="P66" i="1"/>
  <c r="Q66" i="1"/>
  <c r="O67" i="1"/>
  <c r="P67" i="1"/>
  <c r="Q67" i="1"/>
  <c r="O68" i="1"/>
  <c r="P68" i="1"/>
  <c r="Q68" i="1"/>
  <c r="O69" i="1"/>
  <c r="P69" i="1"/>
  <c r="Q69" i="1"/>
  <c r="O70" i="1"/>
  <c r="P70" i="1"/>
  <c r="Q70" i="1"/>
  <c r="O71" i="1"/>
  <c r="P71" i="1"/>
  <c r="Q71" i="1"/>
  <c r="O72" i="1"/>
  <c r="P72" i="1"/>
  <c r="Q72" i="1"/>
  <c r="O73" i="1"/>
  <c r="P73" i="1"/>
  <c r="Q73" i="1"/>
  <c r="O74" i="1"/>
  <c r="P74" i="1"/>
  <c r="Q74" i="1"/>
  <c r="O75" i="1"/>
  <c r="P75" i="1"/>
  <c r="Q75" i="1"/>
  <c r="O76" i="1"/>
  <c r="P76" i="1"/>
  <c r="Q76" i="1"/>
  <c r="O77" i="1"/>
  <c r="P77" i="1"/>
  <c r="Q77" i="1"/>
  <c r="O78" i="1"/>
  <c r="P78" i="1"/>
  <c r="Q78" i="1"/>
  <c r="O79" i="1"/>
  <c r="P79" i="1"/>
  <c r="Q79" i="1"/>
  <c r="O80" i="1"/>
  <c r="P80" i="1"/>
  <c r="Q80" i="1"/>
  <c r="O81" i="1"/>
  <c r="P81" i="1"/>
  <c r="Q81" i="1"/>
  <c r="O82" i="1"/>
  <c r="P82" i="1"/>
  <c r="Q82" i="1"/>
  <c r="O83" i="1"/>
  <c r="P83" i="1"/>
  <c r="Q83" i="1"/>
  <c r="O84" i="1"/>
  <c r="P84" i="1"/>
  <c r="Q84" i="1"/>
  <c r="O85" i="1"/>
  <c r="P85" i="1"/>
  <c r="Q85" i="1"/>
  <c r="O86" i="1"/>
  <c r="P86" i="1"/>
  <c r="Q86" i="1"/>
  <c r="O87" i="1"/>
  <c r="P87" i="1"/>
  <c r="Q87" i="1"/>
  <c r="O88" i="1"/>
  <c r="P88" i="1"/>
  <c r="Q88" i="1"/>
  <c r="O89" i="1"/>
  <c r="P89" i="1"/>
  <c r="Q89" i="1"/>
  <c r="O90" i="1"/>
  <c r="P90" i="1"/>
  <c r="Q90" i="1"/>
  <c r="O91" i="1"/>
  <c r="P91" i="1"/>
  <c r="Q91" i="1"/>
  <c r="O92" i="1"/>
  <c r="P92" i="1"/>
  <c r="Q92" i="1"/>
  <c r="O93" i="1"/>
  <c r="P93" i="1"/>
  <c r="Q93" i="1"/>
  <c r="O94" i="1"/>
  <c r="P94" i="1"/>
  <c r="Q94" i="1"/>
  <c r="O95" i="1"/>
  <c r="P95" i="1"/>
  <c r="Q95" i="1"/>
  <c r="O96" i="1"/>
  <c r="P96" i="1"/>
  <c r="Q96" i="1"/>
  <c r="O97" i="1"/>
  <c r="P97" i="1"/>
  <c r="Q97" i="1"/>
  <c r="O98" i="1"/>
  <c r="P98" i="1"/>
  <c r="Q98" i="1"/>
  <c r="O99" i="1"/>
  <c r="P99" i="1"/>
  <c r="Q99" i="1"/>
  <c r="O100" i="1"/>
  <c r="P100" i="1"/>
  <c r="Q100" i="1"/>
  <c r="O101" i="1"/>
  <c r="P101" i="1"/>
  <c r="Q101" i="1"/>
  <c r="O102" i="1"/>
  <c r="P102" i="1"/>
  <c r="Q102" i="1"/>
  <c r="O103" i="1"/>
  <c r="P103" i="1"/>
  <c r="Q103" i="1"/>
  <c r="O104" i="1"/>
  <c r="P104" i="1"/>
  <c r="Q104" i="1"/>
  <c r="O105" i="1"/>
  <c r="P105" i="1"/>
  <c r="Q105" i="1"/>
  <c r="O106" i="1"/>
  <c r="P106" i="1"/>
  <c r="Q106" i="1"/>
  <c r="O107" i="1"/>
  <c r="P107" i="1"/>
  <c r="Q107" i="1"/>
  <c r="O108" i="1"/>
  <c r="P108" i="1"/>
  <c r="Q108" i="1"/>
  <c r="O109" i="1"/>
  <c r="P109" i="1"/>
  <c r="Q109" i="1"/>
  <c r="O110" i="1"/>
  <c r="P110" i="1"/>
  <c r="Q110" i="1"/>
  <c r="O111" i="1"/>
  <c r="P111" i="1"/>
  <c r="Q111" i="1"/>
  <c r="O112" i="1"/>
  <c r="P112" i="1"/>
  <c r="Q112" i="1"/>
  <c r="O113" i="1"/>
  <c r="P113" i="1"/>
  <c r="Q113" i="1"/>
  <c r="O114" i="1"/>
  <c r="P114" i="1"/>
  <c r="Q114" i="1"/>
  <c r="O115" i="1"/>
  <c r="P115" i="1"/>
  <c r="Q115" i="1"/>
  <c r="O116" i="1"/>
  <c r="P116" i="1"/>
  <c r="Q116" i="1"/>
  <c r="O117" i="1"/>
  <c r="P117" i="1"/>
  <c r="Q117" i="1"/>
  <c r="O118" i="1"/>
  <c r="P118" i="1"/>
  <c r="Q118" i="1"/>
  <c r="O119" i="1"/>
  <c r="P119" i="1"/>
  <c r="Q119" i="1"/>
  <c r="O120" i="1"/>
  <c r="P120" i="1"/>
  <c r="Q120" i="1"/>
  <c r="O121" i="1"/>
  <c r="P121" i="1"/>
  <c r="Q121" i="1"/>
  <c r="O122" i="1"/>
  <c r="P122" i="1"/>
  <c r="Q122" i="1"/>
  <c r="O123" i="1"/>
  <c r="P123" i="1"/>
  <c r="Q123" i="1"/>
  <c r="O124" i="1"/>
  <c r="P124" i="1"/>
  <c r="Q124" i="1"/>
  <c r="O125" i="1"/>
  <c r="P125" i="1"/>
  <c r="Q125" i="1"/>
  <c r="O126" i="1"/>
  <c r="P126" i="1"/>
  <c r="Q126" i="1"/>
  <c r="O127" i="1"/>
  <c r="P127" i="1"/>
  <c r="Q127" i="1"/>
  <c r="O128" i="1"/>
  <c r="P128" i="1"/>
  <c r="Q128" i="1"/>
  <c r="O129" i="1"/>
  <c r="P129" i="1"/>
  <c r="Q129" i="1"/>
  <c r="O130" i="1"/>
  <c r="P130" i="1"/>
  <c r="Q130" i="1"/>
  <c r="O131" i="1"/>
  <c r="P131" i="1"/>
  <c r="Q131" i="1"/>
  <c r="O132" i="1"/>
  <c r="P132" i="1"/>
  <c r="Q132" i="1"/>
  <c r="O133" i="1"/>
  <c r="P133" i="1"/>
  <c r="Q133" i="1"/>
  <c r="O134" i="1"/>
  <c r="P134" i="1"/>
  <c r="Q134" i="1"/>
  <c r="O135" i="1"/>
  <c r="P135" i="1"/>
  <c r="Q135" i="1"/>
  <c r="O136" i="1"/>
  <c r="P136" i="1"/>
  <c r="Q136" i="1"/>
  <c r="O137" i="1"/>
  <c r="P137" i="1"/>
  <c r="Q137" i="1"/>
  <c r="O138" i="1"/>
  <c r="P138" i="1"/>
  <c r="Q138" i="1"/>
  <c r="O139" i="1"/>
  <c r="P139" i="1"/>
  <c r="Q139" i="1"/>
  <c r="O140" i="1"/>
  <c r="P140" i="1"/>
  <c r="Q140" i="1"/>
  <c r="O141" i="1"/>
  <c r="P141" i="1"/>
  <c r="Q141" i="1"/>
  <c r="O142" i="1"/>
  <c r="P142" i="1"/>
  <c r="Q142" i="1"/>
  <c r="O143" i="1"/>
  <c r="P143" i="1"/>
  <c r="Q143" i="1"/>
  <c r="O144" i="1"/>
  <c r="P144" i="1"/>
  <c r="Q144" i="1"/>
  <c r="O145" i="1"/>
  <c r="P145" i="1"/>
  <c r="Q145" i="1"/>
  <c r="O146" i="1"/>
  <c r="P146" i="1"/>
  <c r="Q146" i="1"/>
  <c r="O147" i="1"/>
  <c r="P147" i="1"/>
  <c r="Q147" i="1"/>
  <c r="O148" i="1"/>
  <c r="P148" i="1"/>
  <c r="Q148" i="1"/>
  <c r="O149" i="1"/>
  <c r="P149" i="1"/>
  <c r="Q149" i="1"/>
  <c r="O150" i="1"/>
  <c r="P150" i="1"/>
  <c r="Q150" i="1"/>
  <c r="O151" i="1"/>
  <c r="P151" i="1"/>
  <c r="Q151" i="1"/>
  <c r="O152" i="1"/>
  <c r="P152" i="1"/>
  <c r="Q152" i="1"/>
  <c r="O153" i="1"/>
  <c r="P153" i="1"/>
  <c r="Q153" i="1"/>
  <c r="O154" i="1"/>
  <c r="P154" i="1"/>
  <c r="Q154" i="1"/>
  <c r="O155" i="1"/>
  <c r="P155" i="1"/>
  <c r="Q155" i="1"/>
  <c r="O156" i="1"/>
  <c r="P156" i="1"/>
  <c r="Q156" i="1"/>
  <c r="O157" i="1"/>
  <c r="P157" i="1"/>
  <c r="Q157" i="1"/>
  <c r="O158" i="1"/>
  <c r="P158" i="1"/>
  <c r="Q158" i="1"/>
  <c r="O159" i="1"/>
  <c r="P159" i="1"/>
  <c r="Q159" i="1"/>
  <c r="O160" i="1"/>
  <c r="P160" i="1"/>
  <c r="Q160" i="1"/>
  <c r="O161" i="1"/>
  <c r="P161" i="1"/>
  <c r="Q161" i="1"/>
  <c r="O162" i="1"/>
  <c r="P162" i="1"/>
  <c r="Q162" i="1"/>
  <c r="O163" i="1"/>
  <c r="P163" i="1"/>
  <c r="Q163" i="1"/>
  <c r="O164" i="1"/>
  <c r="P164" i="1"/>
  <c r="Q164" i="1"/>
  <c r="O165" i="1"/>
  <c r="P165" i="1"/>
  <c r="Q165" i="1"/>
  <c r="O166" i="1"/>
  <c r="P166" i="1"/>
  <c r="Q166" i="1"/>
  <c r="O167" i="1"/>
  <c r="P167" i="1"/>
  <c r="Q167" i="1"/>
  <c r="O168" i="1"/>
  <c r="P168" i="1"/>
  <c r="Q168" i="1"/>
  <c r="O169" i="1"/>
  <c r="P169" i="1"/>
  <c r="Q169" i="1"/>
  <c r="O170" i="1"/>
  <c r="P170" i="1"/>
  <c r="Q170" i="1"/>
  <c r="O171" i="1"/>
  <c r="P171" i="1"/>
  <c r="Q171" i="1"/>
  <c r="O172" i="1"/>
  <c r="P172" i="1"/>
  <c r="Q172" i="1"/>
  <c r="O173" i="1"/>
  <c r="P173" i="1"/>
  <c r="Q173" i="1"/>
  <c r="O174" i="1"/>
  <c r="P174" i="1"/>
  <c r="Q174" i="1"/>
  <c r="O175" i="1"/>
  <c r="P175" i="1"/>
  <c r="Q175" i="1"/>
  <c r="O176" i="1"/>
  <c r="P176" i="1"/>
  <c r="Q176" i="1"/>
  <c r="O177" i="1"/>
  <c r="P177" i="1"/>
  <c r="Q177" i="1"/>
  <c r="O178" i="1"/>
  <c r="P178" i="1"/>
  <c r="Q178" i="1"/>
  <c r="O179" i="1"/>
  <c r="P179" i="1"/>
  <c r="Q179" i="1"/>
  <c r="O180" i="1"/>
  <c r="P180" i="1"/>
  <c r="Q180" i="1"/>
  <c r="O181" i="1"/>
  <c r="P181" i="1"/>
  <c r="Q181" i="1"/>
  <c r="O182" i="1"/>
  <c r="P182" i="1"/>
  <c r="Q182" i="1"/>
  <c r="O183" i="1"/>
  <c r="P183" i="1"/>
  <c r="Q183" i="1"/>
  <c r="O184" i="1"/>
  <c r="P184" i="1"/>
  <c r="Q184" i="1"/>
  <c r="O185" i="1"/>
  <c r="P185" i="1"/>
  <c r="Q185" i="1"/>
  <c r="O186" i="1"/>
  <c r="P186" i="1"/>
  <c r="Q186" i="1"/>
  <c r="O187" i="1"/>
  <c r="P187" i="1"/>
  <c r="Q187" i="1"/>
  <c r="O188" i="1"/>
  <c r="P188" i="1"/>
  <c r="Q188" i="1"/>
  <c r="O189" i="1"/>
  <c r="P189" i="1"/>
  <c r="Q189" i="1"/>
  <c r="O190" i="1"/>
  <c r="P190" i="1"/>
  <c r="Q190" i="1"/>
  <c r="O191" i="1"/>
  <c r="P191" i="1"/>
  <c r="Q191" i="1"/>
  <c r="O192" i="1"/>
  <c r="P192" i="1"/>
  <c r="Q192" i="1"/>
  <c r="O193" i="1"/>
  <c r="P193" i="1"/>
  <c r="Q193" i="1"/>
  <c r="O194" i="1"/>
  <c r="P194" i="1"/>
  <c r="Q194" i="1"/>
  <c r="O195" i="1"/>
  <c r="P195" i="1"/>
  <c r="Q195" i="1"/>
  <c r="O196" i="1"/>
  <c r="P196" i="1"/>
  <c r="Q196" i="1"/>
  <c r="O197" i="1"/>
  <c r="P197" i="1"/>
  <c r="Q197" i="1"/>
  <c r="O198" i="1"/>
  <c r="P198" i="1"/>
  <c r="Q198" i="1"/>
  <c r="O199" i="1"/>
  <c r="P199" i="1"/>
  <c r="Q199" i="1"/>
  <c r="O200" i="1"/>
  <c r="P200" i="1"/>
  <c r="Q200" i="1"/>
  <c r="O201" i="1"/>
  <c r="P201" i="1"/>
  <c r="Q201" i="1"/>
  <c r="O202" i="1"/>
  <c r="P202" i="1"/>
  <c r="Q202" i="1"/>
  <c r="O203" i="1"/>
  <c r="P203" i="1"/>
  <c r="Q203" i="1"/>
  <c r="O204" i="1"/>
  <c r="P204" i="1"/>
  <c r="Q204" i="1"/>
  <c r="O205" i="1"/>
  <c r="P205" i="1"/>
  <c r="Q205" i="1"/>
  <c r="O206" i="1"/>
  <c r="P206" i="1"/>
  <c r="Q206" i="1"/>
  <c r="O207" i="1"/>
  <c r="P207" i="1"/>
  <c r="Q207" i="1"/>
  <c r="O208" i="1"/>
  <c r="P208" i="1"/>
  <c r="Q208" i="1"/>
  <c r="O209" i="1"/>
  <c r="P209" i="1"/>
  <c r="Q209" i="1"/>
  <c r="O210" i="1"/>
  <c r="P210" i="1"/>
  <c r="Q210" i="1"/>
  <c r="O211" i="1"/>
  <c r="P211" i="1"/>
  <c r="Q211" i="1"/>
  <c r="O212" i="1"/>
  <c r="P212" i="1"/>
  <c r="Q212" i="1"/>
  <c r="O213" i="1"/>
  <c r="P213" i="1"/>
  <c r="Q213" i="1"/>
  <c r="O214" i="1"/>
  <c r="P214" i="1"/>
  <c r="Q214" i="1"/>
  <c r="O215" i="1"/>
  <c r="P215" i="1"/>
  <c r="Q215" i="1"/>
  <c r="O216" i="1"/>
  <c r="P216" i="1"/>
  <c r="Q216" i="1"/>
  <c r="O217" i="1"/>
  <c r="P217" i="1"/>
  <c r="Q217" i="1"/>
  <c r="O218" i="1"/>
  <c r="P218" i="1"/>
  <c r="Q218" i="1"/>
  <c r="O219" i="1"/>
  <c r="P219" i="1"/>
  <c r="Q219" i="1"/>
  <c r="O220" i="1"/>
  <c r="P220" i="1"/>
  <c r="Q220" i="1"/>
  <c r="O221" i="1"/>
  <c r="P221" i="1"/>
  <c r="Q221" i="1"/>
  <c r="O222" i="1"/>
  <c r="P222" i="1"/>
  <c r="Q222" i="1"/>
  <c r="O223" i="1"/>
  <c r="P223" i="1"/>
  <c r="Q223" i="1"/>
  <c r="O224" i="1"/>
  <c r="P224" i="1"/>
  <c r="Q224" i="1"/>
  <c r="O225" i="1"/>
  <c r="P225" i="1"/>
  <c r="Q225" i="1"/>
  <c r="O226" i="1"/>
  <c r="P226" i="1"/>
  <c r="Q226" i="1"/>
  <c r="O227" i="1"/>
  <c r="P227" i="1"/>
  <c r="Q227" i="1"/>
  <c r="O228" i="1"/>
  <c r="P228" i="1"/>
  <c r="Q228" i="1"/>
  <c r="O229" i="1"/>
  <c r="P229" i="1"/>
  <c r="Q229" i="1"/>
  <c r="O230" i="1"/>
  <c r="P230" i="1"/>
  <c r="Q230" i="1"/>
  <c r="O231" i="1"/>
  <c r="P231" i="1"/>
  <c r="Q231" i="1"/>
  <c r="O232" i="1"/>
  <c r="P232" i="1"/>
  <c r="Q232" i="1"/>
  <c r="O233" i="1"/>
  <c r="P233" i="1"/>
  <c r="Q233" i="1"/>
  <c r="O234" i="1"/>
  <c r="P234" i="1"/>
  <c r="Q234" i="1"/>
  <c r="O235" i="1"/>
  <c r="P235" i="1"/>
  <c r="Q235" i="1"/>
  <c r="O236" i="1"/>
  <c r="P236" i="1"/>
  <c r="Q236" i="1"/>
  <c r="O237" i="1"/>
  <c r="P237" i="1"/>
  <c r="Q237" i="1"/>
  <c r="O238" i="1"/>
  <c r="P238" i="1"/>
  <c r="Q238" i="1"/>
  <c r="O239" i="1"/>
  <c r="P239" i="1"/>
  <c r="Q239" i="1"/>
  <c r="O240" i="1"/>
  <c r="P240" i="1"/>
  <c r="Q240" i="1"/>
  <c r="O241" i="1"/>
  <c r="P241" i="1"/>
  <c r="Q241" i="1"/>
  <c r="O242" i="1"/>
  <c r="P242" i="1"/>
  <c r="Q242" i="1"/>
  <c r="O243" i="1"/>
  <c r="P243" i="1"/>
  <c r="Q243" i="1"/>
  <c r="O244" i="1"/>
  <c r="P244" i="1"/>
  <c r="Q244" i="1"/>
  <c r="O245" i="1"/>
  <c r="P245" i="1"/>
  <c r="Q245" i="1"/>
  <c r="O246" i="1"/>
  <c r="P246" i="1"/>
  <c r="Q246" i="1"/>
  <c r="O247" i="1"/>
  <c r="P247" i="1"/>
  <c r="Q247" i="1"/>
  <c r="O248" i="1"/>
  <c r="P248" i="1"/>
  <c r="Q248" i="1"/>
  <c r="O249" i="1"/>
  <c r="P249" i="1"/>
  <c r="Q249" i="1"/>
  <c r="O250" i="1"/>
  <c r="P250" i="1"/>
  <c r="Q250" i="1"/>
  <c r="O251" i="1"/>
  <c r="P251" i="1"/>
  <c r="Q251" i="1"/>
  <c r="O252" i="1"/>
  <c r="P252" i="1"/>
  <c r="Q252" i="1"/>
  <c r="O254" i="1"/>
  <c r="P254" i="1"/>
  <c r="Q254" i="1"/>
  <c r="O255" i="1"/>
  <c r="P255" i="1"/>
  <c r="Q255" i="1"/>
  <c r="O256" i="1"/>
  <c r="P256" i="1"/>
  <c r="Q256" i="1"/>
  <c r="O257" i="1"/>
  <c r="P257" i="1"/>
  <c r="Q257" i="1"/>
  <c r="O258" i="1"/>
  <c r="P258" i="1"/>
  <c r="Q258" i="1"/>
  <c r="O259" i="1"/>
  <c r="P259" i="1"/>
  <c r="Q259" i="1"/>
  <c r="O260" i="1"/>
  <c r="P260" i="1"/>
  <c r="Q260" i="1"/>
  <c r="O261" i="1"/>
  <c r="P261" i="1"/>
  <c r="Q261" i="1"/>
  <c r="O262" i="1"/>
  <c r="P262" i="1"/>
  <c r="Q262" i="1"/>
  <c r="O263" i="1"/>
  <c r="P263" i="1"/>
  <c r="Q263" i="1"/>
  <c r="O264" i="1"/>
  <c r="P264" i="1"/>
  <c r="Q264" i="1"/>
  <c r="O265" i="1"/>
  <c r="P265" i="1"/>
  <c r="Q265" i="1"/>
  <c r="O266" i="1"/>
  <c r="P266" i="1"/>
  <c r="Q266" i="1"/>
  <c r="O267" i="1"/>
  <c r="P267" i="1"/>
  <c r="Q267" i="1"/>
  <c r="O268" i="1"/>
  <c r="P268" i="1"/>
  <c r="Q268" i="1"/>
  <c r="O269" i="1"/>
  <c r="P269" i="1"/>
  <c r="Q269" i="1"/>
  <c r="O270" i="1"/>
  <c r="P270" i="1"/>
  <c r="Q270" i="1"/>
  <c r="O271" i="1"/>
  <c r="P271" i="1"/>
  <c r="Q271" i="1"/>
  <c r="O272" i="1"/>
  <c r="P272" i="1"/>
  <c r="Q272" i="1"/>
  <c r="O273" i="1"/>
  <c r="P273" i="1"/>
  <c r="Q273" i="1"/>
  <c r="O274" i="1"/>
  <c r="P274" i="1"/>
  <c r="Q274" i="1"/>
  <c r="O275" i="1"/>
  <c r="P275" i="1"/>
  <c r="Q275" i="1"/>
  <c r="O276" i="1"/>
  <c r="P276" i="1"/>
  <c r="Q276" i="1"/>
  <c r="O277" i="1"/>
  <c r="P277" i="1"/>
  <c r="Q277" i="1"/>
  <c r="O278" i="1"/>
  <c r="P278" i="1"/>
  <c r="Q278" i="1"/>
  <c r="O279" i="1"/>
  <c r="P279" i="1"/>
  <c r="Q279" i="1"/>
  <c r="O280" i="1"/>
  <c r="P280" i="1"/>
  <c r="Q280" i="1"/>
  <c r="O281" i="1"/>
  <c r="P281" i="1"/>
  <c r="Q281" i="1"/>
  <c r="O282" i="1"/>
  <c r="P282" i="1"/>
  <c r="Q282" i="1"/>
  <c r="O283" i="1"/>
  <c r="P283" i="1"/>
  <c r="Q283" i="1"/>
  <c r="O284" i="1"/>
  <c r="P284" i="1"/>
  <c r="Q284" i="1"/>
  <c r="O285" i="1"/>
  <c r="P285" i="1"/>
  <c r="Q285" i="1"/>
  <c r="O286" i="1"/>
  <c r="P286" i="1"/>
  <c r="Q286" i="1"/>
  <c r="O287" i="1"/>
  <c r="P287" i="1"/>
  <c r="Q287" i="1"/>
  <c r="O288" i="1"/>
  <c r="P288" i="1"/>
  <c r="Q288" i="1"/>
  <c r="O289" i="1"/>
  <c r="P289" i="1"/>
  <c r="Q289" i="1"/>
  <c r="O290" i="1"/>
  <c r="P290" i="1"/>
  <c r="Q290" i="1"/>
  <c r="O291" i="1"/>
  <c r="P291" i="1"/>
  <c r="Q291" i="1"/>
  <c r="O292" i="1"/>
  <c r="P292" i="1"/>
  <c r="Q292" i="1"/>
  <c r="O293" i="1"/>
  <c r="P293" i="1"/>
  <c r="Q293" i="1"/>
  <c r="O294" i="1"/>
  <c r="P294" i="1"/>
  <c r="Q294" i="1"/>
  <c r="O295" i="1"/>
  <c r="P295" i="1"/>
  <c r="Q295" i="1"/>
  <c r="O296" i="1"/>
  <c r="P296" i="1"/>
  <c r="Q296" i="1"/>
  <c r="O297" i="1"/>
  <c r="P297" i="1"/>
  <c r="Q297" i="1"/>
  <c r="O298" i="1"/>
  <c r="P298" i="1"/>
  <c r="Q298" i="1"/>
  <c r="O299" i="1"/>
  <c r="P299" i="1"/>
  <c r="Q299" i="1"/>
  <c r="O300" i="1"/>
  <c r="P300" i="1"/>
  <c r="Q300" i="1"/>
  <c r="O301" i="1"/>
  <c r="P301" i="1"/>
  <c r="Q301" i="1"/>
  <c r="O302" i="1"/>
  <c r="P302" i="1"/>
  <c r="Q302" i="1"/>
  <c r="O303" i="1"/>
  <c r="P303" i="1"/>
  <c r="Q303" i="1"/>
  <c r="O304" i="1"/>
  <c r="P304" i="1"/>
  <c r="Q304" i="1"/>
  <c r="O305" i="1"/>
  <c r="P305" i="1"/>
  <c r="Q305" i="1"/>
  <c r="O306" i="1"/>
  <c r="P306" i="1"/>
  <c r="Q306" i="1"/>
  <c r="O307" i="1"/>
  <c r="P307" i="1"/>
  <c r="Q307" i="1"/>
  <c r="O308" i="1"/>
  <c r="P308" i="1"/>
  <c r="Q308" i="1"/>
  <c r="O309" i="1"/>
  <c r="P309" i="1"/>
  <c r="Q309" i="1"/>
  <c r="O310" i="1"/>
  <c r="P310" i="1"/>
  <c r="Q310" i="1"/>
  <c r="O311" i="1"/>
  <c r="P311" i="1"/>
  <c r="Q311" i="1"/>
  <c r="O312" i="1"/>
  <c r="P312" i="1"/>
  <c r="Q312" i="1"/>
  <c r="O313" i="1"/>
  <c r="P313" i="1"/>
  <c r="Q313" i="1"/>
  <c r="O314" i="1"/>
  <c r="P314" i="1"/>
  <c r="Q314" i="1"/>
  <c r="O315" i="1"/>
  <c r="P315" i="1"/>
  <c r="Q315" i="1"/>
  <c r="O316" i="1"/>
  <c r="P316" i="1"/>
  <c r="Q316" i="1"/>
  <c r="O317" i="1"/>
  <c r="P317" i="1"/>
  <c r="Q317" i="1"/>
  <c r="O318" i="1"/>
  <c r="P318" i="1"/>
  <c r="Q318" i="1"/>
  <c r="O319" i="1"/>
  <c r="P319" i="1"/>
  <c r="Q319" i="1"/>
  <c r="O320" i="1"/>
  <c r="P320" i="1"/>
  <c r="Q320" i="1"/>
  <c r="O321" i="1"/>
  <c r="P321" i="1"/>
  <c r="Q321" i="1"/>
  <c r="O322" i="1"/>
  <c r="P322" i="1"/>
  <c r="Q322" i="1"/>
  <c r="O323" i="1"/>
  <c r="P323" i="1"/>
  <c r="Q323" i="1"/>
  <c r="O324" i="1"/>
  <c r="P324" i="1"/>
  <c r="Q324" i="1"/>
  <c r="O325" i="1"/>
  <c r="P325" i="1"/>
  <c r="Q325" i="1"/>
  <c r="O326" i="1"/>
  <c r="P326" i="1"/>
  <c r="Q326" i="1"/>
  <c r="O327" i="1"/>
  <c r="P327" i="1"/>
  <c r="Q327" i="1"/>
  <c r="O328" i="1"/>
  <c r="P328" i="1"/>
  <c r="Q328" i="1"/>
  <c r="O329" i="1"/>
  <c r="P329" i="1"/>
  <c r="Q329" i="1"/>
  <c r="O330" i="1"/>
  <c r="P330" i="1"/>
  <c r="Q330" i="1"/>
  <c r="O331" i="1"/>
  <c r="P331" i="1"/>
  <c r="Q331" i="1"/>
  <c r="O332" i="1"/>
  <c r="P332" i="1"/>
  <c r="Q332" i="1"/>
  <c r="O333" i="1"/>
  <c r="P333" i="1"/>
  <c r="Q333" i="1"/>
  <c r="O334" i="1"/>
  <c r="P334" i="1"/>
  <c r="Q334" i="1"/>
  <c r="O335" i="1"/>
  <c r="P335" i="1"/>
  <c r="Q335" i="1"/>
  <c r="O336" i="1"/>
  <c r="P336" i="1"/>
  <c r="Q336" i="1"/>
  <c r="O337" i="1"/>
  <c r="P337" i="1"/>
  <c r="Q337" i="1"/>
  <c r="O338" i="1"/>
  <c r="P338" i="1"/>
  <c r="Q338" i="1"/>
  <c r="O339" i="1"/>
  <c r="P339" i="1"/>
  <c r="Q339" i="1"/>
  <c r="O340" i="1"/>
  <c r="P340" i="1"/>
  <c r="Q340" i="1"/>
  <c r="O341" i="1"/>
  <c r="P341" i="1"/>
  <c r="Q341" i="1"/>
  <c r="O342" i="1"/>
  <c r="P342" i="1"/>
  <c r="Q342" i="1"/>
  <c r="O343" i="1"/>
  <c r="P343" i="1"/>
  <c r="Q343" i="1"/>
  <c r="O344" i="1"/>
  <c r="P344" i="1"/>
  <c r="Q344" i="1"/>
  <c r="O345" i="1"/>
  <c r="P345" i="1"/>
  <c r="Q345" i="1"/>
  <c r="O346" i="1"/>
  <c r="P346" i="1"/>
  <c r="Q346" i="1"/>
  <c r="O347" i="1"/>
  <c r="P347" i="1"/>
  <c r="Q347" i="1"/>
  <c r="O348" i="1"/>
  <c r="P348" i="1"/>
  <c r="Q348" i="1"/>
  <c r="O349" i="1"/>
  <c r="P349" i="1"/>
  <c r="Q349" i="1"/>
  <c r="O350" i="1"/>
  <c r="P350" i="1"/>
  <c r="Q350" i="1"/>
  <c r="O351" i="1"/>
  <c r="P351" i="1"/>
  <c r="Q351" i="1"/>
  <c r="O352" i="1"/>
  <c r="P352" i="1"/>
  <c r="Q352" i="1"/>
  <c r="O353" i="1"/>
  <c r="P353" i="1"/>
  <c r="Q353" i="1"/>
  <c r="O354" i="1"/>
  <c r="P354" i="1"/>
  <c r="Q354" i="1"/>
  <c r="O355" i="1"/>
  <c r="P355" i="1"/>
  <c r="Q355" i="1"/>
  <c r="O356" i="1"/>
  <c r="P356" i="1"/>
  <c r="Q356" i="1"/>
  <c r="O357" i="1"/>
  <c r="P357" i="1"/>
  <c r="Q357" i="1"/>
  <c r="O358" i="1"/>
  <c r="P358" i="1"/>
  <c r="Q358" i="1"/>
  <c r="O359" i="1"/>
  <c r="P359" i="1"/>
  <c r="Q359" i="1"/>
  <c r="O360" i="1"/>
  <c r="P360" i="1"/>
  <c r="Q360" i="1"/>
  <c r="O361" i="1"/>
  <c r="P361" i="1"/>
  <c r="Q361" i="1"/>
  <c r="O362" i="1"/>
  <c r="P362" i="1"/>
  <c r="Q362" i="1"/>
  <c r="O364" i="1"/>
  <c r="P364" i="1"/>
  <c r="Q364" i="1"/>
  <c r="O365" i="1"/>
  <c r="P365" i="1"/>
  <c r="Q365" i="1"/>
  <c r="O366" i="1"/>
  <c r="P366" i="1"/>
  <c r="Q366" i="1"/>
  <c r="O367" i="1"/>
  <c r="P367" i="1"/>
  <c r="Q367" i="1"/>
  <c r="O368" i="1"/>
  <c r="P368" i="1"/>
  <c r="Q368" i="1"/>
  <c r="O369" i="1"/>
  <c r="P369" i="1"/>
  <c r="Q369" i="1"/>
  <c r="O370" i="1"/>
  <c r="P370" i="1"/>
  <c r="Q370" i="1"/>
  <c r="O371" i="1"/>
  <c r="P371" i="1"/>
  <c r="Q371" i="1"/>
  <c r="O372" i="1"/>
  <c r="P372" i="1"/>
  <c r="Q372" i="1"/>
  <c r="O373" i="1"/>
  <c r="P373" i="1"/>
  <c r="Q373" i="1"/>
  <c r="O374" i="1"/>
  <c r="P374" i="1"/>
  <c r="Q374" i="1"/>
  <c r="O375" i="1"/>
  <c r="P375" i="1"/>
  <c r="Q375" i="1"/>
  <c r="O376" i="1"/>
  <c r="P376" i="1"/>
  <c r="Q376" i="1"/>
  <c r="O377" i="1"/>
  <c r="P377" i="1"/>
  <c r="Q377" i="1"/>
  <c r="O378" i="1"/>
  <c r="P378" i="1"/>
  <c r="Q378" i="1"/>
  <c r="O379" i="1"/>
  <c r="P379" i="1"/>
  <c r="Q379" i="1"/>
  <c r="O380" i="1"/>
  <c r="P380" i="1"/>
  <c r="Q380" i="1"/>
  <c r="O382" i="1"/>
  <c r="P382" i="1"/>
  <c r="Q382" i="1"/>
  <c r="O383" i="1"/>
  <c r="P383" i="1"/>
  <c r="Q383" i="1"/>
  <c r="O384" i="1"/>
  <c r="P384" i="1"/>
  <c r="Q384" i="1"/>
  <c r="O385" i="1"/>
  <c r="P385" i="1"/>
  <c r="Q385" i="1"/>
  <c r="O386" i="1"/>
  <c r="P386" i="1"/>
  <c r="Q386" i="1"/>
  <c r="O387" i="1"/>
  <c r="P387" i="1"/>
  <c r="Q387" i="1"/>
  <c r="O388" i="1"/>
  <c r="P388" i="1"/>
  <c r="Q388" i="1"/>
  <c r="O389" i="1"/>
  <c r="P389" i="1"/>
  <c r="Q389" i="1"/>
  <c r="O390" i="1"/>
  <c r="P390" i="1"/>
  <c r="Q390" i="1"/>
  <c r="O391" i="1"/>
  <c r="P391" i="1"/>
  <c r="Q391" i="1"/>
  <c r="O392" i="1"/>
  <c r="P392" i="1"/>
  <c r="Q392" i="1"/>
  <c r="O393" i="1"/>
  <c r="P393" i="1"/>
  <c r="Q393" i="1"/>
  <c r="O394" i="1"/>
  <c r="P394" i="1"/>
  <c r="Q394" i="1"/>
  <c r="O395" i="1"/>
  <c r="P395" i="1"/>
  <c r="Q395" i="1"/>
  <c r="O396" i="1"/>
  <c r="P396" i="1"/>
  <c r="Q396" i="1"/>
  <c r="O397" i="1"/>
  <c r="P397" i="1"/>
  <c r="Q397" i="1"/>
  <c r="O398" i="1"/>
  <c r="P398" i="1"/>
  <c r="Q398" i="1"/>
  <c r="O399" i="1"/>
  <c r="P399" i="1"/>
  <c r="Q399" i="1"/>
  <c r="O400" i="1"/>
  <c r="P400" i="1"/>
  <c r="Q400" i="1"/>
  <c r="O401" i="1"/>
  <c r="P401" i="1"/>
  <c r="Q401" i="1"/>
  <c r="O402" i="1"/>
  <c r="P402" i="1"/>
  <c r="Q402" i="1"/>
  <c r="O403" i="1"/>
  <c r="P403" i="1"/>
  <c r="Q403" i="1"/>
  <c r="O404" i="1"/>
  <c r="P404" i="1"/>
  <c r="Q404" i="1"/>
  <c r="O405" i="1"/>
  <c r="P405" i="1"/>
  <c r="Q405" i="1"/>
  <c r="O406" i="1"/>
  <c r="P406" i="1"/>
  <c r="Q406" i="1"/>
  <c r="O407" i="1"/>
  <c r="P407" i="1"/>
  <c r="Q407" i="1"/>
  <c r="O408" i="1"/>
  <c r="P408" i="1"/>
  <c r="Q408" i="1"/>
  <c r="O409" i="1"/>
  <c r="P409" i="1"/>
  <c r="Q409" i="1"/>
  <c r="O410" i="1"/>
  <c r="P410" i="1"/>
  <c r="Q410" i="1"/>
  <c r="O411" i="1"/>
  <c r="P411" i="1"/>
  <c r="Q411" i="1"/>
  <c r="O412" i="1"/>
  <c r="P412" i="1"/>
  <c r="Q412" i="1"/>
  <c r="O413" i="1"/>
  <c r="P413" i="1"/>
  <c r="Q413" i="1"/>
  <c r="O414" i="1"/>
  <c r="P414" i="1"/>
  <c r="Q414" i="1"/>
  <c r="O415" i="1"/>
  <c r="P415" i="1"/>
  <c r="Q415" i="1"/>
  <c r="O416" i="1"/>
  <c r="P416" i="1"/>
  <c r="Q416" i="1"/>
  <c r="O417" i="1"/>
  <c r="P417" i="1"/>
  <c r="Q417" i="1"/>
  <c r="O418" i="1"/>
  <c r="P418" i="1"/>
  <c r="Q418" i="1"/>
  <c r="O419" i="1"/>
  <c r="P419" i="1"/>
  <c r="Q419" i="1"/>
  <c r="O420" i="1"/>
  <c r="P420" i="1"/>
  <c r="Q420" i="1"/>
  <c r="O421" i="1"/>
  <c r="P421" i="1"/>
  <c r="Q421" i="1"/>
  <c r="O422" i="1"/>
  <c r="P422" i="1"/>
  <c r="Q422" i="1"/>
  <c r="O423" i="1"/>
  <c r="P423" i="1"/>
  <c r="Q423" i="1"/>
  <c r="O424" i="1"/>
  <c r="P424" i="1"/>
  <c r="Q424" i="1"/>
  <c r="O425" i="1"/>
  <c r="P425" i="1"/>
  <c r="Q425" i="1"/>
  <c r="O426" i="1"/>
  <c r="P426" i="1"/>
  <c r="Q426" i="1"/>
  <c r="O427" i="1"/>
  <c r="P427" i="1"/>
  <c r="Q427" i="1"/>
  <c r="O428" i="1"/>
  <c r="P428" i="1"/>
  <c r="Q428" i="1"/>
  <c r="O429" i="1"/>
  <c r="P429" i="1"/>
  <c r="Q429" i="1"/>
  <c r="O430" i="1"/>
  <c r="P430" i="1"/>
  <c r="Q430" i="1"/>
  <c r="O431" i="1"/>
  <c r="P431" i="1"/>
  <c r="Q431" i="1"/>
  <c r="O432" i="1"/>
  <c r="P432" i="1"/>
  <c r="Q432" i="1"/>
  <c r="O433" i="1"/>
  <c r="P433" i="1"/>
  <c r="Q433" i="1"/>
  <c r="O434" i="1"/>
  <c r="P434" i="1"/>
  <c r="Q434" i="1"/>
  <c r="O435" i="1"/>
  <c r="P435" i="1"/>
  <c r="Q435" i="1"/>
  <c r="O436" i="1"/>
  <c r="P436" i="1"/>
  <c r="Q436" i="1"/>
  <c r="O437" i="1"/>
  <c r="P437" i="1"/>
  <c r="Q437" i="1"/>
  <c r="O438" i="1"/>
  <c r="P438" i="1"/>
  <c r="Q438" i="1"/>
  <c r="O439" i="1"/>
  <c r="P439" i="1"/>
  <c r="Q439" i="1"/>
  <c r="O440" i="1"/>
  <c r="P440" i="1"/>
  <c r="Q440" i="1"/>
  <c r="O441" i="1"/>
  <c r="P441" i="1"/>
  <c r="Q441" i="1"/>
  <c r="O442" i="1"/>
  <c r="P442" i="1"/>
  <c r="Q442" i="1"/>
  <c r="O443" i="1"/>
  <c r="P443" i="1"/>
  <c r="Q443" i="1"/>
  <c r="O444" i="1"/>
  <c r="P444" i="1"/>
  <c r="Q444" i="1"/>
  <c r="O445" i="1"/>
  <c r="P445" i="1"/>
  <c r="Q445" i="1"/>
  <c r="O446" i="1"/>
  <c r="P446" i="1"/>
  <c r="Q446" i="1"/>
  <c r="O447" i="1"/>
  <c r="P447" i="1"/>
  <c r="Q447" i="1"/>
  <c r="O448" i="1"/>
  <c r="P448" i="1"/>
  <c r="Q448" i="1"/>
  <c r="O449" i="1"/>
  <c r="P449" i="1"/>
  <c r="Q449" i="1"/>
  <c r="O450" i="1"/>
  <c r="P450" i="1"/>
  <c r="Q450" i="1"/>
  <c r="O452" i="1"/>
  <c r="P452" i="1"/>
  <c r="Q452" i="1"/>
  <c r="O453" i="1"/>
  <c r="P453" i="1"/>
  <c r="Q453" i="1"/>
  <c r="Q3" i="1"/>
  <c r="P3" i="1"/>
  <c r="O3" i="1"/>
</calcChain>
</file>

<file path=xl/sharedStrings.xml><?xml version="1.0" encoding="utf-8"?>
<sst xmlns="http://schemas.openxmlformats.org/spreadsheetml/2006/main" count="5242" uniqueCount="4250">
  <si>
    <t>HMR_4360</t>
  </si>
  <si>
    <t>H2O[c] + methylglyoxal[c] + NADP+[c] =&gt; H+[c] + NADPH[c] + pyruvate[c]</t>
  </si>
  <si>
    <t>ENSG00000180011</t>
  </si>
  <si>
    <t>HMR_4926</t>
  </si>
  <si>
    <t>H+[c] + pyruvate[c] =&gt; H+[m] + pyruvate[m]</t>
  </si>
  <si>
    <t>ENSG00000060762</t>
  </si>
  <si>
    <t>ENSG00000143158</t>
  </si>
  <si>
    <t>HMR_4198</t>
  </si>
  <si>
    <t>pyruvate[c] + serine[c] =&gt; alanine[c] + hydroxypyruvate[c]</t>
  </si>
  <si>
    <t>ENSG00000172482</t>
  </si>
  <si>
    <t>HMR_5842</t>
  </si>
  <si>
    <t>lysine[c] + Na+[s] + serine[s] =&gt; lysine[s] + Na+[c] + serine[c]</t>
  </si>
  <si>
    <t>ENSG00000103064</t>
  </si>
  <si>
    <t>ENSG00000138079</t>
  </si>
  <si>
    <t>ENSG00000155465</t>
  </si>
  <si>
    <t>HMR_3879</t>
  </si>
  <si>
    <t>homocysteine[c] + serine[c] =&gt; H2O[c] + L-cystathionine[c]</t>
  </si>
  <si>
    <t>ENSG00000160200</t>
  </si>
  <si>
    <t>HMR_5604</t>
  </si>
  <si>
    <t>alanine[s] + Na+[s] + serine[c] =&gt; alanine[c] + Na+[c] + serine[s]</t>
  </si>
  <si>
    <t>ENSG00000105281</t>
  </si>
  <si>
    <t>ENSG00000115902</t>
  </si>
  <si>
    <t>HMR_4046</t>
  </si>
  <si>
    <t>ATP[c] + glutamine[c] + H2O[c] + xanthosine-5-phosphate[c] =&gt; AMP[c] + glutamate[c] + GMP[c] + PPi[c]</t>
  </si>
  <si>
    <t>ENSG00000163655</t>
  </si>
  <si>
    <t>HMR_7622</t>
  </si>
  <si>
    <t>[protein]-L-arginine[c] + H2O[c] =&gt; [protein]-L-citrulline[c] + NH3[c]</t>
  </si>
  <si>
    <t>ENSG00000117115</t>
  </si>
  <si>
    <t>ENSG00000142619</t>
  </si>
  <si>
    <t>ENSG00000142623</t>
  </si>
  <si>
    <t>ENSG00000159339</t>
  </si>
  <si>
    <t>HMR_7624</t>
  </si>
  <si>
    <t>[protein]-omega-N-(ADP-D-ribosyl)-L-arginine[c] + H2O[c] =&gt; [protein]-L-arginine[c] + ADP-ribose[c]</t>
  </si>
  <si>
    <t>ENSG00000144843</t>
  </si>
  <si>
    <t>HMR_5068</t>
  </si>
  <si>
    <t>arginine[s] =&gt; arginine[c]</t>
  </si>
  <si>
    <t>ENSG00000003989</t>
  </si>
  <si>
    <t>ENSG00000139209</t>
  </si>
  <si>
    <t>ENSG00000139514</t>
  </si>
  <si>
    <t>ENSG00000165349</t>
  </si>
  <si>
    <t>HMR_5907</t>
  </si>
  <si>
    <t>glycine[c] + lysine[s] =&gt; glycine[s] + lysine[c]</t>
  </si>
  <si>
    <t>ENSG00000021488</t>
  </si>
  <si>
    <t>HMR_4406</t>
  </si>
  <si>
    <t>glutamine[c] + H2O[c] + PRPP[c] =&gt; 5-phosphoribosylamine[c] + glutamate[c] + PPi[c]</t>
  </si>
  <si>
    <t>ENSG00000128059</t>
  </si>
  <si>
    <t>HMR_3747</t>
  </si>
  <si>
    <t>AKG[c] + valine[c] =&gt; 3-methyl-2-oxobutyrate[c] + glutamate[c]</t>
  </si>
  <si>
    <t>ENSG00000060982</t>
  </si>
  <si>
    <t>HMR_9623</t>
  </si>
  <si>
    <t>AKG[c] + dehydroepiandrosterone sulfate[s] =&gt; AKG[s] + dehydroepiandrosterone sulfate[c]</t>
  </si>
  <si>
    <t>ENSG00000137204</t>
  </si>
  <si>
    <t>HMR_6248</t>
  </si>
  <si>
    <t>estrone 3-sulfate[s] =&gt; estrone 3-sulfate[c]</t>
  </si>
  <si>
    <t>ENSG00000137491</t>
  </si>
  <si>
    <t>HMR_1969</t>
  </si>
  <si>
    <t>dehydroepiandrosterone[c] + PAPS[c] =&gt; dehydroepiandrosterone sulfate[c] + PAP[c]</t>
  </si>
  <si>
    <t>ENSG00000109193</t>
  </si>
  <si>
    <t>HMR_8847</t>
  </si>
  <si>
    <t>dehydroepiandrosterone sulfate[s] + HCO3-[c] =&gt; dehydroepiandrosterone sulfate[c] + HCO3-[s]</t>
  </si>
  <si>
    <t>ENSG00000084453</t>
  </si>
  <si>
    <t>ENSG00000111700</t>
  </si>
  <si>
    <t>ENSG00000134538</t>
  </si>
  <si>
    <t>HMR_6249</t>
  </si>
  <si>
    <t>dehydroepiandrosterone sulfate[s] =&gt; dehydroepiandrosterone sulfate[c]</t>
  </si>
  <si>
    <t>ENSG00000121270</t>
  </si>
  <si>
    <t>HMR_1959</t>
  </si>
  <si>
    <t>17alpha-hydroxypregnenolone[c] + H+[c] + NADPH[c] + O2[c] =&gt; acetate[c] + dehydroepiandrosterone[c] + H2O[c] + NADP+[c]</t>
  </si>
  <si>
    <t>ENSG00000148795</t>
  </si>
  <si>
    <t>ENSG00000197580</t>
  </si>
  <si>
    <t>HMR_0641</t>
  </si>
  <si>
    <t>acetylcholine[c] + H2O[c] =&gt; acetate[c] + choline[c]</t>
  </si>
  <si>
    <t>ENSG00000087085</t>
  </si>
  <si>
    <t>ENSG00000114200</t>
  </si>
  <si>
    <t>HMR_6060</t>
  </si>
  <si>
    <t>GSH[c] + HCO3-[c] + lithocholate[s] &lt;=&gt; GSH[s] + HCO3-[s] + lithocholate[c]</t>
  </si>
  <si>
    <t>HMR_6101</t>
  </si>
  <si>
    <t>HCO3-[c] + prostaglandin E2[s] =&gt; HCO3-[s] + prostaglandin E2[c]</t>
  </si>
  <si>
    <t>ENSG00000101187</t>
  </si>
  <si>
    <t>ENSG00000174640</t>
  </si>
  <si>
    <t>ENSG00000176463</t>
  </si>
  <si>
    <t>HMR_1327</t>
  </si>
  <si>
    <t>H+[c] + NADPH[c] + prostaglandin E2[c] &lt;=&gt; NADP+[c] + prostaglandin F2alpha[c]</t>
  </si>
  <si>
    <t>ENSG00000157326</t>
  </si>
  <si>
    <t>ENSG00000159228</t>
  </si>
  <si>
    <t>ENSG00000159231</t>
  </si>
  <si>
    <t>ENSG00000196139</t>
  </si>
  <si>
    <t>HMR_1326</t>
  </si>
  <si>
    <t>H+[c] + NADPH[c] + prostaglandin H2[c] &lt;=&gt; NADP+[c] + prostaglandin F2alpha[c]</t>
  </si>
  <si>
    <t>HMR_6218</t>
  </si>
  <si>
    <t>arachidonate[s] + GSH[c] + HCO3-[c] &lt;=&gt; arachidonate[c] + GSH[s] + HCO3-[s]</t>
  </si>
  <si>
    <t>HMR_6268</t>
  </si>
  <si>
    <t>prostaglandin E1[s] =&gt; prostaglandin E1[c]</t>
  </si>
  <si>
    <t>HMR_8546</t>
  </si>
  <si>
    <t>(13E)-11alpha-hydroxy-9,15-dioxoprost-13-enoate[c] + H+[c] + NADPH[c] &lt;=&gt; NADP+[c] + prostaglandin E1[c]</t>
  </si>
  <si>
    <t>HMR_3935</t>
  </si>
  <si>
    <t>formaldehyde[c] + GSH[c] &lt;=&gt; hydroxymethylglutathione[c]</t>
  </si>
  <si>
    <t>ENSG00000117305</t>
  </si>
  <si>
    <t>HMR_4326</t>
  </si>
  <si>
    <t>ATP[c] + gamma-glutamyl-cysteine[c] + glycine[c] =&gt; ADP[c] + GSH[c] + Pi[c]</t>
  </si>
  <si>
    <t>ENSG00000100983</t>
  </si>
  <si>
    <t>HMR_5138</t>
  </si>
  <si>
    <t>ATP[c] + glycine[c] + tRNA(gly)[c] =&gt; AMP[c] + glycyl-tRNA(gly)[c] + PPi[c]</t>
  </si>
  <si>
    <t>ENSG00000106105</t>
  </si>
  <si>
    <t>HMR_7645</t>
  </si>
  <si>
    <t>D-alanine[s] + H+[s] =&gt; D-alanine[c] + H+[c]</t>
  </si>
  <si>
    <t>ENSG00000123643</t>
  </si>
  <si>
    <t>HMR_4799</t>
  </si>
  <si>
    <t>5-phosphoribosylamine[c] + ATP[c] + glycine[c] =&gt; ADP[c] + GAR[c] + Pi[c]</t>
  </si>
  <si>
    <t>ENSG00000159131</t>
  </si>
  <si>
    <t>HMR_4332</t>
  </si>
  <si>
    <t>dihydrofolate[c] + H+[c] + NADH[c] &lt;=&gt; NAD+[c] + THF[c]</t>
  </si>
  <si>
    <t>ENSG00000228716</t>
  </si>
  <si>
    <t>HMR_8432</t>
  </si>
  <si>
    <t>FAD[m] + sarcosine[m] + THF[m] =&gt; 5,10-methylene-THF[m] + FADH2[m] + glycine[m]</t>
  </si>
  <si>
    <t>ENSG00000123453</t>
  </si>
  <si>
    <t>HMR_4792</t>
  </si>
  <si>
    <t>5,10-methylene-THF[m] + glycine[m] + H2O[m] &lt;=&gt; serine[m] + THF[m]</t>
  </si>
  <si>
    <t>ENSG00000182199</t>
  </si>
  <si>
    <t>HMR_5677</t>
  </si>
  <si>
    <t>glycine[c] + Na+[s] + phenylalanine[s] =&gt; glycine[s] + Na+[c] + phenylalanine[c]</t>
  </si>
  <si>
    <t>HMR_3862</t>
  </si>
  <si>
    <t>asparagine[m] + H2O[m] =&gt; aspartate[m] + NH3[m]</t>
  </si>
  <si>
    <t>ENSG00000162174</t>
  </si>
  <si>
    <t>ENSG00000166183</t>
  </si>
  <si>
    <t>HMR_6713</t>
  </si>
  <si>
    <t>H2O[c] + O2[c] + tryptamine[c] =&gt; H2O2[c] + indole-3-acetaldehyde[c] + NH3[c]</t>
  </si>
  <si>
    <t>ENSG00000002726</t>
  </si>
  <si>
    <t>ENSG00000069535</t>
  </si>
  <si>
    <t>ENSG00000189221</t>
  </si>
  <si>
    <t>HMR_4201</t>
  </si>
  <si>
    <t>H2O2[c] + methanol[c] =&gt; formaldehyde[c] + 2 H2O[c]</t>
  </si>
  <si>
    <t>ENSG00000117592</t>
  </si>
  <si>
    <t>ENSG00000121053</t>
  </si>
  <si>
    <t>ENSG00000121691</t>
  </si>
  <si>
    <t>ENSG00000147485</t>
  </si>
  <si>
    <t>ENSG00000167419</t>
  </si>
  <si>
    <t>HMR_8606</t>
  </si>
  <si>
    <t>H2O[c] + O2[c] + putrescine[c] =&gt; 4-aminobutanal[c] + H2O2[c] + NH3[c]</t>
  </si>
  <si>
    <t>ENSG00000131480</t>
  </si>
  <si>
    <t>HMR_6523</t>
  </si>
  <si>
    <t>H2O2[c] + thiocyanate[c] &lt;=&gt; H2O[c] + hypothiocyanite[c]</t>
  </si>
  <si>
    <t>ENSG00000083123</t>
  </si>
  <si>
    <t>ENSG00000091140</t>
  </si>
  <si>
    <t>ENSG00000248098</t>
  </si>
  <si>
    <t>HMR_4755</t>
  </si>
  <si>
    <t>3 O2[m] + protoporphyrinogen IX[m] =&gt; 3 H2O2[m] + protoporphyrin[m]</t>
  </si>
  <si>
    <t>ENSG00000143224</t>
  </si>
  <si>
    <t>HMR_8360</t>
  </si>
  <si>
    <t>ethanol[p] + H2O2[p] =&gt; acetaldehyde[p] + 2 H2O[p]</t>
  </si>
  <si>
    <t>HMR_4228</t>
  </si>
  <si>
    <t>3-hydroxyanthranilate[c] + O2[c] =&gt; 2-amino-3-carboxymuconate semialdehyde[c]</t>
  </si>
  <si>
    <t>ENSG00000162882</t>
  </si>
  <si>
    <t>HMR_4218</t>
  </si>
  <si>
    <t>H2O[c] + L-formylkynurenine[c] =&gt; alanine[c] + formylanthranilate[c]</t>
  </si>
  <si>
    <t>ENSG00000115919</t>
  </si>
  <si>
    <t>HMR_7642</t>
  </si>
  <si>
    <t>D-alanine[c] &lt;=&gt; alanine[c]</t>
  </si>
  <si>
    <t>ENSG00000147471</t>
  </si>
  <si>
    <t>HMR_4231</t>
  </si>
  <si>
    <t>2-amino-3-carboxymuconate semialdehyde[c] =&gt; 2-aminomuconate semialdehyde[c] + CO2[c]</t>
  </si>
  <si>
    <t>ENSG00000153086</t>
  </si>
  <si>
    <t>HMR_8092</t>
  </si>
  <si>
    <t>3-hydroxykynurenamine[c] + O2[c] =&gt; 4,8-dihydroxyquinoline[c] + H2O2[c] + NH3[c]</t>
  </si>
  <si>
    <t>HMR_6741</t>
  </si>
  <si>
    <t>ascorbate[c] + dopamine[c] + O2[c] =&gt; dehydroascorbic acid[c] + H2O[c] + noradrenaline[c]</t>
  </si>
  <si>
    <t>ENSG00000123454</t>
  </si>
  <si>
    <t>HMR_1875</t>
  </si>
  <si>
    <t>cholate[s] + GSH[c] + HCO3-[c] &lt;=&gt; cholate[c] + GSH[s] + HCO3-[s]</t>
  </si>
  <si>
    <t>HMR_1878</t>
  </si>
  <si>
    <t>HCO3-[c] + taurocholate[s] =&gt; HCO3-[s] + taurocholate[c]</t>
  </si>
  <si>
    <t>HMR_6715</t>
  </si>
  <si>
    <t>indoleacetate[c] + SAM[c] =&gt; methyl-indole-3-acetate[c] + SAH[c]</t>
  </si>
  <si>
    <t>ENSG00000093010</t>
  </si>
  <si>
    <t>ENSG00000184154</t>
  </si>
  <si>
    <t>HMR_8081</t>
  </si>
  <si>
    <t>L-dopa[c] &lt;=&gt; L-dopa[s]</t>
  </si>
  <si>
    <t>ENSG00000112394</t>
  </si>
  <si>
    <t>HMR_8533</t>
  </si>
  <si>
    <t>2 2-carboxy-2,3-dihydro-5,6-dihydroxyindole[c] + O2[c] =&gt; 2 H2O[c] + 2 L-dopachrome[c]</t>
  </si>
  <si>
    <t>ENSG00000077498</t>
  </si>
  <si>
    <t>HMR_6888</t>
  </si>
  <si>
    <t>L-dopachrome[c] =&gt; 5,6-dihydroxyindole-2-carboxylate[c]</t>
  </si>
  <si>
    <t>ENSG00000080166</t>
  </si>
  <si>
    <t>HMR_0653</t>
  </si>
  <si>
    <t>PE-LD pool[c] + SAM[c] =&gt; PE-NME-LD pool[c] + SAH[c]</t>
  </si>
  <si>
    <t>ENSG00000133027</t>
  </si>
  <si>
    <t>HMR_6635</t>
  </si>
  <si>
    <t>PC-LD pool[c] + retinol[c] =&gt; 1-lysolecithin pool[c] + retinyl-ester[c]</t>
  </si>
  <si>
    <t>ENSG00000062282</t>
  </si>
  <si>
    <t>ENSG00000114115</t>
  </si>
  <si>
    <t>ENSG00000121207</t>
  </si>
  <si>
    <t>ENSG00000185000</t>
  </si>
  <si>
    <t>HMR_0031</t>
  </si>
  <si>
    <t>0.19 1,2-diacylglycerol-LD-TAG pool[c] + 0.0014 1-acyl-PE pool[c] + 0.0024 1-radyl-2-acyl-sn-glycero-3-phosphocholine[c] + 0.0006 2-lysolecithin pool[c] + 0.005 cholesterol[c] + 0.34 cholesterol-ester pool[c] + 0.005 fatty acid-LD-TG1 pool[c] + 0.0008 O-1-alk-1-enyl-2-acyl-sn-glycero-3-phosphoethanolamine[c] + 0.0092 PC-LD pool[c] + 0.0034 PE-LD pool[c] + 0.0016 PI pool[c] + 0.0002 PS-LD pool[c] + 0.0004 SM pool[c] + 0.44 TAG-LD pool[c] =&gt; lipid droplet[c]</t>
  </si>
  <si>
    <t>ENSG00000105355</t>
  </si>
  <si>
    <t>ENSG00000139914</t>
  </si>
  <si>
    <t>ENSG00000167676</t>
  </si>
  <si>
    <t>ENSG00000147872</t>
  </si>
  <si>
    <t>HMR_0679</t>
  </si>
  <si>
    <t>1-acylglycerol-LD-TG1 pool[c] + H2O[c] =&gt; fatty acid-LD-TG1 pool[c] + glycerol[c]</t>
  </si>
  <si>
    <t>ENSG00000074416</t>
  </si>
  <si>
    <t>ENSG00000163686</t>
  </si>
  <si>
    <t>HMR_0716</t>
  </si>
  <si>
    <t>H2O[c] + phytoceramide pool[c] =&gt; fatty acid-LD-SM pool[c] + phytosphingosine[c]</t>
  </si>
  <si>
    <t>ENSG00000104763</t>
  </si>
  <si>
    <t>ENSG00000167769</t>
  </si>
  <si>
    <t>HMR_8242</t>
  </si>
  <si>
    <t>H2O[g] + SM pool[g] =&gt; ceramide pool[g] + phosphocholine[g]</t>
  </si>
  <si>
    <t>ENSG00000103056</t>
  </si>
  <si>
    <t>HMR_0750</t>
  </si>
  <si>
    <t>acyl-CoA-LD-SM pool[c] + sphinganine[c] =&gt; CoA[c] + dihydroceramide pool[c]</t>
  </si>
  <si>
    <t>ENSG00000090661</t>
  </si>
  <si>
    <t>ENSG00000139624</t>
  </si>
  <si>
    <t>ENSG00000143418</t>
  </si>
  <si>
    <t>ENSG00000154227</t>
  </si>
  <si>
    <t>ENSG00000172292</t>
  </si>
  <si>
    <t>ENSG00000223802</t>
  </si>
  <si>
    <t>HMR_0795</t>
  </si>
  <si>
    <t>H2O[c] + SM pool[c] =&gt; ceramide pool[c] + phosphocholine[c]</t>
  </si>
  <si>
    <t>ENSG00000135587</t>
  </si>
  <si>
    <t>ENSG00000166311</t>
  </si>
  <si>
    <t>HMR_0787</t>
  </si>
  <si>
    <t>glucosylceramide pool[l] + H2O[l] =&gt; ceramide pool[l] + glucose[l]</t>
  </si>
  <si>
    <t>ENSG00000177628</t>
  </si>
  <si>
    <t>HMR_8210</t>
  </si>
  <si>
    <t>D-galactosyl-N-acylsphingosine[l] + H2O[l] =&gt; ceramide pool[l] + galactose[l]</t>
  </si>
  <si>
    <t>ENSG00000054983</t>
  </si>
  <si>
    <t>HMR_3988</t>
  </si>
  <si>
    <t>chitobiose[l] + H2O[l] =&gt; 2 N-acetylglucosamine[l]</t>
  </si>
  <si>
    <t>ENSG00000049860</t>
  </si>
  <si>
    <t>ENSG00000213614</t>
  </si>
  <si>
    <t>HMR_7229</t>
  </si>
  <si>
    <t>H2O[l] + heparan sulfate, degradation product 3[l] =&gt; heparan sulfate, degradation product 4[l] + N-acetylglucosamine[l]</t>
  </si>
  <si>
    <t>ENSG00000108784</t>
  </si>
  <si>
    <t>HMR_7518</t>
  </si>
  <si>
    <t>chondroitin sulfate B - dermatan sulfate (IdoA2S-GalNAc4S), degradation product 3[l] + H2O[l] =&gt; chondroitin sulfate A (GalNAc4S-GlcA), degradation product 3[l] + L-iduronic acid[l]</t>
  </si>
  <si>
    <t>ENSG00000127415</t>
  </si>
  <si>
    <t>HMR_7226</t>
  </si>
  <si>
    <t>H2O[l] + heparan sulfate, free chain[l] =&gt; heparan sulfate, degradation product 1[l] + sulfate[l]</t>
  </si>
  <si>
    <t>ENSG00000135677</t>
  </si>
  <si>
    <t>HMR_7227</t>
  </si>
  <si>
    <t>H2O[l] + heparan sulfate, degradation product 1[l] =&gt; heparan sulfate, degradation product 2[l] + sulfate[l]</t>
  </si>
  <si>
    <t>ENSG00000181523</t>
  </si>
  <si>
    <t>HMR_0835</t>
  </si>
  <si>
    <t>GM2[l] + GM2A[l] =&gt; GM2A-GM2[l]</t>
  </si>
  <si>
    <t>ENSG00000196743</t>
  </si>
  <si>
    <t>HMR_7428</t>
  </si>
  <si>
    <t>(alpha-D-mannosyl)2-beta-D-mannosyl-N-acetylglucosamine[l] + 2 H2O[l] =&gt; beta-1,4-mannose-N-acetylglucosamine[l] + 2 mannose[l]</t>
  </si>
  <si>
    <t>ENSG00000104774</t>
  </si>
  <si>
    <t>ENSG00000140400</t>
  </si>
  <si>
    <t>HMR_0762</t>
  </si>
  <si>
    <t>glucosylceramide pool[c] + H2O[c] =&gt; ceramide pool[c] + glucose[c]</t>
  </si>
  <si>
    <t>ENSG00000070610</t>
  </si>
  <si>
    <t>ENSG00000249948</t>
  </si>
  <si>
    <t>HMR_5399</t>
  </si>
  <si>
    <t>glycogenin G4G4[c] =&gt; glycogenin G7G1[c]</t>
  </si>
  <si>
    <t>ENSG00000162688</t>
  </si>
  <si>
    <t>HMR_8587</t>
  </si>
  <si>
    <t>H2O[c] + maltose[c] =&gt; 2 glucose[c]</t>
  </si>
  <si>
    <t>ENSG00000214013</t>
  </si>
  <si>
    <t>HMR_0775</t>
  </si>
  <si>
    <t>H2O[c] + sphingosine-1-phosphate[c] =&gt; Pi[c] + sphingosine[c]</t>
  </si>
  <si>
    <t>ENSG00000067113</t>
  </si>
  <si>
    <t>ENSG00000126821</t>
  </si>
  <si>
    <t>ENSG00000141934</t>
  </si>
  <si>
    <t>ENSG00000162407</t>
  </si>
  <si>
    <t>HMR_0748</t>
  </si>
  <si>
    <t>ethanolamine-phosphate[c] + hexadecanal[c] =&gt; sphinganine-1-phosphate[c]</t>
  </si>
  <si>
    <t>ENSG00000166224</t>
  </si>
  <si>
    <t>HMR_8233</t>
  </si>
  <si>
    <t>H2O[r] + sphinganine-1-phosphate[r] =&gt; Pi[r] + sphinganine[r]</t>
  </si>
  <si>
    <t>HMR_0588</t>
  </si>
  <si>
    <t>1-acylglycerol-3P-LD-TG1 pool[c] + acyl-CoA-LD-TG2 pool[c] =&gt; CoA[c] + phosphatidate-LD-TAG pool[c]</t>
  </si>
  <si>
    <t>ENSG00000026652</t>
  </si>
  <si>
    <t>ENSG00000143797</t>
  </si>
  <si>
    <t>ENSG00000155189</t>
  </si>
  <si>
    <t>ENSG00000160216</t>
  </si>
  <si>
    <t>ENSG00000169692</t>
  </si>
  <si>
    <t>ENSG00000172197</t>
  </si>
  <si>
    <t>ENSG00000172954</t>
  </si>
  <si>
    <t>ENSG00000204310</t>
  </si>
  <si>
    <t>ENSG00000206324</t>
  </si>
  <si>
    <t>HMR_0673</t>
  </si>
  <si>
    <t>1-acylglycerol-LD-TG1 pool[c] + ATP[c] =&gt; 1-acylglycerol-3P-LD-TG1 pool[c] + ADP[c]</t>
  </si>
  <si>
    <t>ENSG00000006530</t>
  </si>
  <si>
    <t>HMR_7588</t>
  </si>
  <si>
    <t>acyl-CoA-LD-TG2 pool[c] + DHAP[c] =&gt; acylglycerone-phosphate[c] + CoA[c]</t>
  </si>
  <si>
    <t>ENSG00000116906</t>
  </si>
  <si>
    <t>HMR_0479</t>
  </si>
  <si>
    <t>DHAP[c] + H+[c] + NADH[c] =&gt; NAD+[c] + sn-glycerol-3-phosphate[c]</t>
  </si>
  <si>
    <t>ENSG00000152642</t>
  </si>
  <si>
    <t>ENSG00000167588</t>
  </si>
  <si>
    <t>HMR_0478</t>
  </si>
  <si>
    <t>DHAP[c] + H+[c] + NADPH[c] =&gt; NADP+[c] + sn-glycerol-3-phosphate[c]</t>
  </si>
  <si>
    <t>HMR_0444</t>
  </si>
  <si>
    <t>glycerol[c] &lt;=&gt; glycerol[s]</t>
  </si>
  <si>
    <t>ENSG00000165269</t>
  </si>
  <si>
    <t>ENSG00000165272</t>
  </si>
  <si>
    <t>HMR_0616</t>
  </si>
  <si>
    <t>CO2[c] + PE-PS-LD pool[c] =&gt; PS-LD pool[c]</t>
  </si>
  <si>
    <t>ENSG00000241878</t>
  </si>
  <si>
    <t>HMR_7599</t>
  </si>
  <si>
    <t>1-alkyl-2-acylglycerol[c] + CDP-ethanolamine[c] =&gt; 1-alkyl-2-acylglycerophosphoethanolamine[c] + CMP[c]</t>
  </si>
  <si>
    <t>ENSG00000134255</t>
  </si>
  <si>
    <t>HMR_0876</t>
  </si>
  <si>
    <t>CMP-N-acetylneuraminate[c] + paragloboside[c] =&gt; CMP[c] + sialyl-3-paragloboside[c]</t>
  </si>
  <si>
    <t>ENSG00000064225</t>
  </si>
  <si>
    <t>HMR_4535</t>
  </si>
  <si>
    <t>CMP-N-acetylneuraminate[c] &lt;=&gt; CMP-N-acetylneuraminate[n]</t>
  </si>
  <si>
    <t>ENSG00000164414</t>
  </si>
  <si>
    <t>HMR_4317</t>
  </si>
  <si>
    <t>ATP[c] + D-glucitol[c] =&gt; ADP[c] + sorbitol-3-phosphate[c]</t>
  </si>
  <si>
    <t>ENSG00000116199</t>
  </si>
  <si>
    <t>HMR_4160</t>
  </si>
  <si>
    <t>GTP[c] + H2O[c] =&gt; 6-[(1S,2R)-1,2-dihydroxy-3-triphosphooxypropyl]-7,8-dihydropterin[c] + formate[c]</t>
  </si>
  <si>
    <t>ENSG00000131979</t>
  </si>
  <si>
    <t>HMR_4163</t>
  </si>
  <si>
    <t>6-[(1S,2R)-1,2-dihydroxy-3-triphosphooxypropyl]-7,8-dihydropterin[c] =&gt; 6-pyruvoyltetrahydropterin[c] + triphosphate[c]</t>
  </si>
  <si>
    <t>ENSG00000150787</t>
  </si>
  <si>
    <t>HMR_5301</t>
  </si>
  <si>
    <t>GTP[c] + uridine[c] =&gt; GDP[c] + UMP[c]</t>
  </si>
  <si>
    <t>ENSG00000130717</t>
  </si>
  <si>
    <t>ENSG00000143179</t>
  </si>
  <si>
    <t>ENSG00000198276</t>
  </si>
  <si>
    <t>HMR_3965</t>
  </si>
  <si>
    <t>dUDP[c] + H2O[c] =&gt; dUMP[c] + Pi[c]</t>
  </si>
  <si>
    <t>ENSG00000128951</t>
  </si>
  <si>
    <t>HMR_4507</t>
  </si>
  <si>
    <t>dCMP[c] + H2O[c] =&gt; dUMP[c] + NH3[c]</t>
  </si>
  <si>
    <t>ENSG00000129187</t>
  </si>
  <si>
    <t>HMR_9802</t>
  </si>
  <si>
    <t>glutamine[c] + H2O[c] =&gt; glutamate[c] + NH3[c]</t>
  </si>
  <si>
    <t>ENSG00000135423</t>
  </si>
  <si>
    <t>HMR_4596</t>
  </si>
  <si>
    <t>2-oxoadipate[c] + glutamate[c] &lt;=&gt; AKG[c] + L-2-aminoadipate[c]</t>
  </si>
  <si>
    <t>ENSG00000109576</t>
  </si>
  <si>
    <t>HMR_3792</t>
  </si>
  <si>
    <t>2-methyl-3-oxopropanoate[m] + glutamate[m] &lt;=&gt; AKG[m] + D-3-amino-isobutanoate[m]</t>
  </si>
  <si>
    <t>ENSG00000113492</t>
  </si>
  <si>
    <t>ENSG00000183044</t>
  </si>
  <si>
    <t>HMR_3793</t>
  </si>
  <si>
    <t>2-methyl-3-oxopropanoate[m] + alanine[m] &lt;=&gt; D-3-amino-isobutanoate[m] + pyruvate[m]</t>
  </si>
  <si>
    <t>HMR_4788</t>
  </si>
  <si>
    <t>alanine[m] + glyoxalate[m] =&gt; glycine[m] + pyruvate[m]</t>
  </si>
  <si>
    <t>HMR_4197</t>
  </si>
  <si>
    <t>glutamine[m] + pyruvate[m] =&gt; 2-oxoglutaramate[m] + alanine[m]</t>
  </si>
  <si>
    <t>ENSG00000137944</t>
  </si>
  <si>
    <t>HMR_3892</t>
  </si>
  <si>
    <t>glutamine[m] + H2O[m] =&gt; glutamate[m] + NH3[m]</t>
  </si>
  <si>
    <t>ENSG00000115419</t>
  </si>
  <si>
    <t>HMR_4693</t>
  </si>
  <si>
    <t>4-aminobutyrate[m] + AKG[m] &lt;=&gt; glutamate[m] + succinate semialdehyde[m]</t>
  </si>
  <si>
    <t>HMR_4282</t>
  </si>
  <si>
    <t>3-oxopropanoate[m] + CoA[m] + NAD+[m] =&gt; acetyl-CoA[m] + CO2[m] + H+[m] + NADH[m]</t>
  </si>
  <si>
    <t>ENSG00000119711</t>
  </si>
  <si>
    <t>HMR_4295</t>
  </si>
  <si>
    <t>acetyl-CoA[m] + ATP[m] + H+[m] + HCO3-[m] =&gt; ADP[m] + malonyl-CoA[m] + Pi[m]</t>
  </si>
  <si>
    <t>ENSG00000076555</t>
  </si>
  <si>
    <t>HMR_1577</t>
  </si>
  <si>
    <t>HMG-CoA[m] =&gt; acetoacetate[m] + acetyl-CoA[m]</t>
  </si>
  <si>
    <t>ENSG00000146151</t>
  </si>
  <si>
    <t>HMR_3885</t>
  </si>
  <si>
    <t>acetoacetyl-CoA[m] + CoA[m] &lt;=&gt; 2 acetyl-CoA[m]</t>
  </si>
  <si>
    <t>ENSG00000075239</t>
  </si>
  <si>
    <t>HMR_4145</t>
  </si>
  <si>
    <t>citrate[m] + CoA[m] &lt;=&gt; acetyl-CoA[m] + H2O[m] + OAA[m]</t>
  </si>
  <si>
    <t>ENSG00000062485</t>
  </si>
  <si>
    <t>HMR_6412</t>
  </si>
  <si>
    <t>CoA[m] + S-acetyldihydrolipoamide[m] =&gt; acetyl-CoA[m] + dihydrolipoamide[m]</t>
  </si>
  <si>
    <t>ENSG00000150768</t>
  </si>
  <si>
    <t>HMR_6417</t>
  </si>
  <si>
    <t>CoA[m] + S-(2-methylpropanoyl)-dihydrolipoamide[m] &lt;=&gt; dihydrolipoamide[m] + isobutyryl-CoA[m]</t>
  </si>
  <si>
    <t>ENSG00000137992</t>
  </si>
  <si>
    <t>HMR_3769</t>
  </si>
  <si>
    <t>3-methylcrotonyl-CoA[m] + ubiquinol[m] &lt;=&gt; isovaleryl-CoA[m] + ubiquinone[m]</t>
  </si>
  <si>
    <t>ENSG00000128928</t>
  </si>
  <si>
    <t>HMR_3164</t>
  </si>
  <si>
    <t>crotonyl-CoA[m] + H2O[m] =&gt; (S)-3-hydroxybutyryl-CoA[m]</t>
  </si>
  <si>
    <t>ENSG00000084754</t>
  </si>
  <si>
    <t>ENSG00000113790</t>
  </si>
  <si>
    <t>ENSG00000127884</t>
  </si>
  <si>
    <t>HMR_3522</t>
  </si>
  <si>
    <t>4(R),8-dimethyl-nonanoyl-CoA[m] + FAD[m] =&gt; 4(R),8-dimethyl-trans-2-nonenoyl-CoA[m] + FADH2[m]</t>
  </si>
  <si>
    <t>ENSG00000115361</t>
  </si>
  <si>
    <t>ENSG00000117054</t>
  </si>
  <si>
    <t>HMR_3206</t>
  </si>
  <si>
    <t>2-methylacetoacetyl-CoA[m] + CoA[m] =&gt; acetyl-CoA[m] + propanoyl-CoA[m]</t>
  </si>
  <si>
    <t>ENSG00000138029</t>
  </si>
  <si>
    <t>ENSG00000167315</t>
  </si>
  <si>
    <t>HMR_3751</t>
  </si>
  <si>
    <t>isobutyryl-CoA[m] + ubiquinone[m] =&gt; methacrylyl-CoA[m] + ubiquinol[m]</t>
  </si>
  <si>
    <t>ENSG00000122971</t>
  </si>
  <si>
    <t>HMR_3750</t>
  </si>
  <si>
    <t>CoA[m] + isobutyrylglycine[m] &lt;=&gt; glycine[m] + isobutyryl-CoA[m]</t>
  </si>
  <si>
    <t>ENSG00000149124</t>
  </si>
  <si>
    <t>ENSG00000166840</t>
  </si>
  <si>
    <t>HMR_3752</t>
  </si>
  <si>
    <t>FADH2[m] + methacrylyl-CoA[m] &lt;=&gt; FAD[m] + isobutyryl-CoA[m]</t>
  </si>
  <si>
    <t>ENSG00000196177</t>
  </si>
  <si>
    <t>HMR_3748</t>
  </si>
  <si>
    <t>3-methyl-2-oxobutyrate[m] + CoA[m] + NAD+[m] =&gt; CO2[m] + H+[m] + isobutyryl-CoA[m] + NADH[m]</t>
  </si>
  <si>
    <t>HMR_6421</t>
  </si>
  <si>
    <t>4-methyl-2-oxopentanoate[m] + lipoamide[m] =&gt; CO2[m] + S-(3-methylbutanoyl)-dihydrolipoamide[m]</t>
  </si>
  <si>
    <t>ENSG00000142046</t>
  </si>
  <si>
    <t>ENSG00000255730</t>
  </si>
  <si>
    <t>HMR_6419</t>
  </si>
  <si>
    <t>2-oxo-3-methylvalerate[m] + lipoamide[m] =&gt; CO2[m] + S-(2-methylbutanoyl)-dihydrolipoamide[m]</t>
  </si>
  <si>
    <t>HMR_3211</t>
  </si>
  <si>
    <t>propanoyl-CoA[m] + ubiquinone[m] =&gt; acrylyl-CoA[m] + ubiquinol[m]</t>
  </si>
  <si>
    <t>HMR_4575</t>
  </si>
  <si>
    <t>(S)-dihydroorotate[c] + ubiquinone[m] &lt;=&gt; orotate[c] + ubiquinol[m]</t>
  </si>
  <si>
    <t>ENSG00000102967</t>
  </si>
  <si>
    <t>HMR_4652</t>
  </si>
  <si>
    <t>fumarate[m] + ubiquinol[m] &lt;=&gt; succinate[m] + ubiquinone[m]</t>
  </si>
  <si>
    <t>ENSG00000073578</t>
  </si>
  <si>
    <t>ENSG00000117118</t>
  </si>
  <si>
    <t>ENSG00000143252</t>
  </si>
  <si>
    <t>ENSG00000204370</t>
  </si>
  <si>
    <t>HMR_3831</t>
  </si>
  <si>
    <t>aspartate[c] =&gt; fumarate[c] + NH3[c]</t>
  </si>
  <si>
    <t>ENSG00000091483</t>
  </si>
  <si>
    <t>HMR_6778</t>
  </si>
  <si>
    <t>fumarylacetoacetate[c] + H2O[c] =&gt; acetoacetate[c] + fumarate[c]</t>
  </si>
  <si>
    <t>ENSG00000103876</t>
  </si>
  <si>
    <t>HMR_6776</t>
  </si>
  <si>
    <t>4-maleylacetoacetate[c] =&gt; fumarylacetoacetate[c]</t>
  </si>
  <si>
    <t>ENSG00000100577</t>
  </si>
  <si>
    <t>HMR_8068</t>
  </si>
  <si>
    <t>(S)-3-sulfolactate[c] + NAD+[c] &lt;=&gt; 3-sulfopyruvate[c] + H+[c] + NADH[c]</t>
  </si>
  <si>
    <t>ENSG00000014641</t>
  </si>
  <si>
    <t>ENSG00000138400</t>
  </si>
  <si>
    <t>HMR_4149</t>
  </si>
  <si>
    <t>ATP[c] + citrate[c] + CoA[c] =&gt; acetyl-CoA[c] + ADP[c] + OAA[c] + Pi[c]</t>
  </si>
  <si>
    <t>ENSG00000131473</t>
  </si>
  <si>
    <t>HMR_5996</t>
  </si>
  <si>
    <t>citrate[s] + 3 Na+[s] =&gt; citrate[c] + 3 Na+[c]</t>
  </si>
  <si>
    <t>ENSG00000158296</t>
  </si>
  <si>
    <t>HMR_4454</t>
  </si>
  <si>
    <t>citrate[c] &lt;=&gt; isocitrate[c]</t>
  </si>
  <si>
    <t>ENSG00000122729</t>
  </si>
  <si>
    <t>ENSG00000136381</t>
  </si>
  <si>
    <t>HMR_4939</t>
  </si>
  <si>
    <t>2 Na+[s] + succinate[s] =&gt; 2 Na+[c] + succinate[c]</t>
  </si>
  <si>
    <t>ENSG00000007216</t>
  </si>
  <si>
    <t>HMR_6979</t>
  </si>
  <si>
    <t>AKG[c] + N6,N6,N6-trimethyl-L-lysine[c] + O2[c] =&gt; 3-hydroxy-N6,N6,N6-trimethyl-L-lysine[c] + CO2[c] + succinate[c]</t>
  </si>
  <si>
    <t>ENSG00000185973</t>
  </si>
  <si>
    <t>HMR_3841</t>
  </si>
  <si>
    <t>3-phosphonooxypyruvate[c] + glutamate[c] &lt;=&gt; 3-phosphoserine[c] + AKG[c]</t>
  </si>
  <si>
    <t>ENSG00000135069</t>
  </si>
  <si>
    <t>HMR_3839</t>
  </si>
  <si>
    <t>3-phospho-D-glycerate[c] + NAD+[c] &lt;=&gt; 3-phosphonooxypyruvate[c] + H+[c] + NADH[c]</t>
  </si>
  <si>
    <t>ENSG00000092621</t>
  </si>
  <si>
    <t>ENSG00000134882</t>
  </si>
  <si>
    <t>HMR_0457</t>
  </si>
  <si>
    <t>ATP[c] + glycerate[c] =&gt; 3-phospho-D-glycerate[c] + ADP[c]</t>
  </si>
  <si>
    <t>ENSG00000168237</t>
  </si>
  <si>
    <t>HMR_6982</t>
  </si>
  <si>
    <t>AKG[c] + gamma-butyrobetaine[c] + O2[c] =&gt; CO2[c] + L-carnitine[c] + succinate[c]</t>
  </si>
  <si>
    <t>ENSG00000129151</t>
  </si>
  <si>
    <t>HMR_0718</t>
  </si>
  <si>
    <t>AKG[c] + FADH2[c] =&gt; 2-hydroxyglutarate[c] + FAD[c]</t>
  </si>
  <si>
    <t>ENSG00000087299</t>
  </si>
  <si>
    <t>HMR_0719</t>
  </si>
  <si>
    <t>AKG[c] + H+[c] + NADH[c] =&gt; 2-hydroxyglutarate[c] + NAD+[c]</t>
  </si>
  <si>
    <t>HMR_2590</t>
  </si>
  <si>
    <t>L-carnitine[c] =&gt; L-carnitine[m]</t>
  </si>
  <si>
    <t>ENSG00000178537</t>
  </si>
  <si>
    <t>ENSG00000197375</t>
  </si>
  <si>
    <t>HMR_0160</t>
  </si>
  <si>
    <t>L-carnitine[c] + O-butanoylcarnitine[m] &lt;=&gt; L-carnitine[m] + O-butanoylcarnitine[c]</t>
  </si>
  <si>
    <t>HMR_2778</t>
  </si>
  <si>
    <t>L-carnitine[c] + O-acetylcarnitine[r] &lt;=&gt; L-carnitine[r] + O-acetylcarnitine[c]</t>
  </si>
  <si>
    <t>HMR_2592</t>
  </si>
  <si>
    <t>L-carnitine[c] + O-acetylcarnitine[m] &lt;=&gt; L-carnitine[m] + O-acetylcarnitine[c]</t>
  </si>
  <si>
    <t>ENSG00000197119</t>
  </si>
  <si>
    <t>HMR_3030</t>
  </si>
  <si>
    <t>CoA[p] + O-acetylcarnitine[p] &lt;=&gt; acetyl-CoA[p] + L-carnitine[p]</t>
  </si>
  <si>
    <t>ENSG00000095321</t>
  </si>
  <si>
    <t>HMR_4105</t>
  </si>
  <si>
    <t>malonyl-CoA[c] =&gt; acetyl-CoA[c] + CO2[c]</t>
  </si>
  <si>
    <t>ENSG00000103150</t>
  </si>
  <si>
    <t>HMR_4156</t>
  </si>
  <si>
    <t>acetyl-CoA[c] + ATP[c] + H+[c] + HCO3-[c] =&gt; ADP[c] + malonyl-CoA[c] + Pi[c]</t>
  </si>
  <si>
    <t>ENSG00000132142</t>
  </si>
  <si>
    <t>HMR_7668</t>
  </si>
  <si>
    <t>ATP[c] + biotin[c] =&gt; biotinyl-5-AMP[c] + PPi[c]</t>
  </si>
  <si>
    <t>ENSG00000159267</t>
  </si>
  <si>
    <t>HMR_0640</t>
  </si>
  <si>
    <t>acetyl-CoA[c] + choline[c] =&gt; acetylcholine[c] + CoA[c]</t>
  </si>
  <si>
    <t>ENSG00000070748</t>
  </si>
  <si>
    <t>HMR_1434</t>
  </si>
  <si>
    <t>acetoacetyl-CoA[c] + CoA[c] &lt;=&gt; 2 acetyl-CoA[c]</t>
  </si>
  <si>
    <t>ENSG00000120437</t>
  </si>
  <si>
    <t>HMR_4476</t>
  </si>
  <si>
    <t>6-phospho-D-gluconate[c] + ADP[c] &lt;=&gt; ATP[c] + D-gluconic acid[c]</t>
  </si>
  <si>
    <t>ENSG00000130066</t>
  </si>
  <si>
    <t>ENSG00000141504</t>
  </si>
  <si>
    <t>HMR_4994</t>
  </si>
  <si>
    <t>spermidine[c] &lt;=&gt; spermidine[s]</t>
  </si>
  <si>
    <t>ENSG00000175003</t>
  </si>
  <si>
    <t>HMR_4473</t>
  </si>
  <si>
    <t>6-phospho-D-gluconate[r] + NADP+[r] &lt;=&gt; CO2[r] + H+[r] + NADPH[r] + ribulose-5-phosphate[r]</t>
  </si>
  <si>
    <t>ENSG00000142657</t>
  </si>
  <si>
    <t>HMR_8726</t>
  </si>
  <si>
    <t>ATP[c] + D-ribulose[c] =&gt; ADP[c] + ribulose-5-phosphate[c]</t>
  </si>
  <si>
    <t>ENSG00000171174</t>
  </si>
  <si>
    <t>HMR_4696</t>
  </si>
  <si>
    <t>choline[c] + NAD+[c] =&gt; betaine_aldehyde[c] + H+[c] + NADH[c]</t>
  </si>
  <si>
    <t>ENSG00000016391</t>
  </si>
  <si>
    <t>HMR_3213</t>
  </si>
  <si>
    <t>methylmalonyl-CoA[m] =&gt; (R)-methylmalonyl-CoA[m]</t>
  </si>
  <si>
    <t>ENSG00000124370</t>
  </si>
  <si>
    <t>HMR_3215</t>
  </si>
  <si>
    <t>(R)-methylmalonyl-CoA[m] =&gt; succinyl-CoA[m]</t>
  </si>
  <si>
    <t>ENSG00000146085</t>
  </si>
  <si>
    <t>HMR_7757</t>
  </si>
  <si>
    <t>H+[c] + succinyl-CoA[c] &lt;=&gt; H+[m] + succinyl-CoA[m]</t>
  </si>
  <si>
    <t>ENSG00000155368</t>
  </si>
  <si>
    <t>HMR_2600</t>
  </si>
  <si>
    <t>L-carnitine[c] + malonyl-carnitin[m] &lt;=&gt; L-carnitine[m] + malonyl-carnitin[c]</t>
  </si>
  <si>
    <t>ENSG00000149742</t>
  </si>
  <si>
    <t>ENSG00000197208</t>
  </si>
  <si>
    <t>HMR_6969</t>
  </si>
  <si>
    <t>H2O[c] + N-acetyl-L-asparagine[c] &lt;=&gt; acetate[c] + asparagine[c]</t>
  </si>
  <si>
    <t>ENSG00000108381</t>
  </si>
  <si>
    <t>ENSG00000132744</t>
  </si>
  <si>
    <t>HMR_4819</t>
  </si>
  <si>
    <t>3-ureidoisobutyrate[c] + H2O[c] =&gt; CO2[c] + D-3-amino-isobutanoate[c] + NH3[c]</t>
  </si>
  <si>
    <t>ENSG00000100024</t>
  </si>
  <si>
    <t>HMR_4607</t>
  </si>
  <si>
    <t>H2O[c] + homocarnosine[c] =&gt; 4-aminobutyrate[c] + histidine[c]</t>
  </si>
  <si>
    <t>ENSG00000133313</t>
  </si>
  <si>
    <t>ENSG00000150656</t>
  </si>
  <si>
    <t>HMR_5139</t>
  </si>
  <si>
    <t>ATP[c] + histidine[c] + tRNA(his)[c] =&gt; AMP[c] + L-histidyl-tRNA(his)[c] + PPi[c]</t>
  </si>
  <si>
    <t>ENSG00000112855</t>
  </si>
  <si>
    <t>ENSG00000170445</t>
  </si>
  <si>
    <t>HMR_4741</t>
  </si>
  <si>
    <t>3-hydroxypropionyl-CoA[m] + H2O[m] =&gt; CoA[m] + hydracrylate[m]</t>
  </si>
  <si>
    <t>ENSG00000198130</t>
  </si>
  <si>
    <t>HMR_3807</t>
  </si>
  <si>
    <t>AKG[m] + ornithine[m] &lt;=&gt; glutamate[m] + L-glutamate 5-semialdehyde[m]</t>
  </si>
  <si>
    <t>ENSG00000065154</t>
  </si>
  <si>
    <t>HMR_3802</t>
  </si>
  <si>
    <t>AKG[m] + H+[m] + NADH[m] + NH3[m] &lt;=&gt; glutamate[m] + H2O[m] + NAD+[m]</t>
  </si>
  <si>
    <t>ENSG00000148672</t>
  </si>
  <si>
    <t>ENSG00000182890</t>
  </si>
  <si>
    <t>HMR_7163</t>
  </si>
  <si>
    <t>DNA[c] + H2O[c] =&gt; 0.3 dAMP[c] + 0.2 dCMP[c] + 0.2 dGMP[c] + 0.3 dTMP[c]</t>
  </si>
  <si>
    <t>ENSG00000113456</t>
  </si>
  <si>
    <t>HMR_4880</t>
  </si>
  <si>
    <t>UDP-glucuronate[c] + UMP[r] &lt;=&gt; UDP-glucuronate[r] + UMP[c]</t>
  </si>
  <si>
    <t>ENSG00000116704</t>
  </si>
  <si>
    <t>HMR_3969</t>
  </si>
  <si>
    <t>ITP[c] + uridine[c] =&gt; IDP[c] + UMP[c]</t>
  </si>
  <si>
    <t>HMR_6355</t>
  </si>
  <si>
    <t>adenosine[s] + 2 Na+[s] =&gt; adenosine[c] + 2 Na+[c]</t>
  </si>
  <si>
    <t>ENSG00000197506</t>
  </si>
  <si>
    <t>HMR_4600</t>
  </si>
  <si>
    <t>ATP[c] + deoxyguanosine[c] =&gt; ADP[c] + dGMP[c]</t>
  </si>
  <si>
    <t>ENSG00000114956</t>
  </si>
  <si>
    <t>HMR_4603</t>
  </si>
  <si>
    <t>2-deoxy-D-ribose-1-phosphate[c] + guanine[c] &lt;=&gt; deoxyguanosine[c] + Pi[c]</t>
  </si>
  <si>
    <t>ENSG00000025708</t>
  </si>
  <si>
    <t>ENSG00000198805</t>
  </si>
  <si>
    <t>HMR_4983</t>
  </si>
  <si>
    <t>Na+[s] + thymidine[s] =&gt; Na+[c] + thymidine[c]</t>
  </si>
  <si>
    <t>ENSG00000156222</t>
  </si>
  <si>
    <t>HMR_4513</t>
  </si>
  <si>
    <t>ATP[c] + deoxycytidine[c] =&gt; ADP[c] + dCMP[c]</t>
  </si>
  <si>
    <t>ENSG00000156136</t>
  </si>
  <si>
    <t>HMR_6623</t>
  </si>
  <si>
    <t>deoxyuridine[c] + dGTP[c] =&gt; dGDP[c] + dUMP[c]</t>
  </si>
  <si>
    <t>ENSG00000166548</t>
  </si>
  <si>
    <t>ENSG00000167900</t>
  </si>
  <si>
    <t>HMR_4643</t>
  </si>
  <si>
    <t>dUTP[m] + H2O[m] =&gt; dUMP[m] + PPi[m]</t>
  </si>
  <si>
    <t>ENSG00000125877</t>
  </si>
  <si>
    <t>HMR_4845</t>
  </si>
  <si>
    <t>adenosine[s] + Na+[s] =&gt; adenosine[c] + Na+[c]</t>
  </si>
  <si>
    <t>ENSG00000137860</t>
  </si>
  <si>
    <t>HMR_4574</t>
  </si>
  <si>
    <t>inosine[c] + Pi[c] &lt;=&gt; hypoxanthine[c] + ribose-1-phosphate[c]</t>
  </si>
  <si>
    <t>HMR_4265</t>
  </si>
  <si>
    <t>ATP[c] + nicotinamide ribonucleoside[c] =&gt; ADP[c] + H+[c] + nicotinamide D-ribonucleotide[c]</t>
  </si>
  <si>
    <t>ENSG00000106733</t>
  </si>
  <si>
    <t>HMR_4262</t>
  </si>
  <si>
    <t>nicotinamide D-ribonucleotide[c] + PPi[c] &lt;=&gt; nicotinamide[c] + PRPP[c]</t>
  </si>
  <si>
    <t>ENSG00000105835</t>
  </si>
  <si>
    <t>HMR_4354</t>
  </si>
  <si>
    <t>ribose-1-phosphate[c] &lt;=&gt; ribose-5-phosphate[c]</t>
  </si>
  <si>
    <t>ENSG00000079739</t>
  </si>
  <si>
    <t>ENSG00000169299</t>
  </si>
  <si>
    <t>HMR_4404</t>
  </si>
  <si>
    <t>D-xylulose-5-phosphate[c] + erythrose-4-phosphate[c] &lt;=&gt; fructose-6-phosphate[c] + GAP[c]</t>
  </si>
  <si>
    <t>ENSG00000007350</t>
  </si>
  <si>
    <t>ENSG00000151005</t>
  </si>
  <si>
    <t>ENSG00000163931</t>
  </si>
  <si>
    <t>HMR_4565</t>
  </si>
  <si>
    <t>GAP[c] + sedoheptulose-7-phosphate[c] &lt;=&gt; erythrose-4-phosphate[c] + fructose-6-phosphate[c]</t>
  </si>
  <si>
    <t>ENSG00000177156</t>
  </si>
  <si>
    <t>HMR_4398</t>
  </si>
  <si>
    <t>2-deoxy-D-ribose-5-phosphate[c] &lt;=&gt; acetaldehyde[c] + GAP[c]</t>
  </si>
  <si>
    <t>ENSG00000023697</t>
  </si>
  <si>
    <t>HMR_8757</t>
  </si>
  <si>
    <t>ethanol[c] + H+[c] + NADPH[c] + O2[c] =&gt; acetaldehyde[c] + 2 H2O[c] + NADP+[c]</t>
  </si>
  <si>
    <t>ENSG00000130649</t>
  </si>
  <si>
    <t>HMR_4377</t>
  </si>
  <si>
    <t>fructose-1,6-bisphosphate[c] + H2O[c] =&gt; fructose-6-phosphate[c] + Pi[c]</t>
  </si>
  <si>
    <t>ENSG00000130957</t>
  </si>
  <si>
    <t>ENSG00000165140</t>
  </si>
  <si>
    <t>HMR_4519</t>
  </si>
  <si>
    <t>H2O[c] + hypoxanthine[c] + NAD+[c] =&gt; H+[c] + NADH[c] + xanthine[c]</t>
  </si>
  <si>
    <t>ENSG00000158125</t>
  </si>
  <si>
    <t>HMR_9198</t>
  </si>
  <si>
    <t>urate[s] =&gt; urate[c]</t>
  </si>
  <si>
    <t>ENSG00000109667</t>
  </si>
  <si>
    <t>HMR_7703</t>
  </si>
  <si>
    <t>glycolate[c] + O2[c] =&gt; glyoxalate[c] + H2O2[c]</t>
  </si>
  <si>
    <t>ENSG00000101323</t>
  </si>
  <si>
    <t>ENSG00000116882</t>
  </si>
  <si>
    <t>HMR_3849</t>
  </si>
  <si>
    <t>H2O[p] + O2[p] + sarcosine[p] =&gt; formaldehyde[p] + glycine[p] + H2O2[p]</t>
  </si>
  <si>
    <t>ENSG00000179761</t>
  </si>
  <si>
    <t>HMR_1927</t>
  </si>
  <si>
    <t>cholesterol[m] + H+[m] + NADPH[m] + O2[m] =&gt; 22beta-hydroxycholesterol[m] + H2O[m] + NADP+[m]</t>
  </si>
  <si>
    <t>ENSG00000119723</t>
  </si>
  <si>
    <t>ENSG00000145476</t>
  </si>
  <si>
    <t>HMR_2115</t>
  </si>
  <si>
    <t>H+[c] + NADPH[c] + O2[c] + vitamin D3[c] =&gt; calcidiol[c] + H2O[c] + NADP+[c]</t>
  </si>
  <si>
    <t>ENSG00000186104</t>
  </si>
  <si>
    <t>HMR_4703</t>
  </si>
  <si>
    <t>gentisate aldehyde[c] + H2O[c] + NAD+[c] =&gt; 2,5-dihydroxybenzoate[c] + H+[c] + NADH[c]</t>
  </si>
  <si>
    <t>ENSG00000138356</t>
  </si>
  <si>
    <t>HMR_1928</t>
  </si>
  <si>
    <t>22beta-hydroxycholesterol[m] + H+[m] + NADPH[m] + O2[m] =&gt; 20alpha,22beta dihydroxycholesterol[m] + H2O[m] + NADP+[m]</t>
  </si>
  <si>
    <t>ENSG00000140459</t>
  </si>
  <si>
    <t>HMR_1917</t>
  </si>
  <si>
    <t>cholesterol[c] &lt;=&gt; cholesterol[l]</t>
  </si>
  <si>
    <t>ENSG00000115677</t>
  </si>
  <si>
    <t>ENSG00000141458</t>
  </si>
  <si>
    <t>HMR_0634</t>
  </si>
  <si>
    <t>cholesterol[c] + PC-LD pool[c] =&gt; 2-lysolecithin pool[c] + cholesterol-ester pool[c]</t>
  </si>
  <si>
    <t>ENSG00000213398</t>
  </si>
  <si>
    <t>HMR_1735</t>
  </si>
  <si>
    <t>cholesterol[c] + H+[c] + NADPH[c] + O2[c] =&gt; 24-hydroxycholesterol[c] + H2O[c] + NADP+[c]</t>
  </si>
  <si>
    <t>ENSG00000036530</t>
  </si>
  <si>
    <t>HMR_1737</t>
  </si>
  <si>
    <t>24-hydroxycholesterol[c] + H+[c] + NADPH[c] + O2[c] =&gt; cholest-5-ene-3beta,7alpha,24(S)-triol[c] + H2O[c] + NADP+[c]</t>
  </si>
  <si>
    <t>ENSG00000146233</t>
  </si>
  <si>
    <t>HMR_4345</t>
  </si>
  <si>
    <t>5,6-Dihydrouracil[c] + NADP+[c] &lt;=&gt; H+[c] + NADPH[c] + uracil[c]</t>
  </si>
  <si>
    <t>ENSG00000188641</t>
  </si>
  <si>
    <t>HMR_8729</t>
  </si>
  <si>
    <t>H2O[c] + UDP-glucuronate[c] =&gt; glucuronate[c] + UDP[c]</t>
  </si>
  <si>
    <t>ENSG00000115652</t>
  </si>
  <si>
    <t>HMR_0906</t>
  </si>
  <si>
    <t>nLc6Cer[c] + UDP-N-acetylglucosamine[c] =&gt; G00077[c] + UDP[c]</t>
  </si>
  <si>
    <t>ENSG00000111846</t>
  </si>
  <si>
    <t>HMR_8278</t>
  </si>
  <si>
    <t>lactoneotetraosylceramide[g] + UDP-N-acetylglucosamine[g] =&gt; nLc5Cer[g] + UDP[g]</t>
  </si>
  <si>
    <t>ENSG00000170340</t>
  </si>
  <si>
    <t>HMR_7202</t>
  </si>
  <si>
    <t>UDP-galactose[g] + Xyl-L-Ser-[protein][g] =&gt; Gal-Xyl-L-Ser-[protein][g] + UDP[g]</t>
  </si>
  <si>
    <t>ENSG00000027847</t>
  </si>
  <si>
    <t>HMR_7174</t>
  </si>
  <si>
    <t>Tn-antigen[g] + UDP-N-acetylglucosamine[g] =&gt; core 3[g] + UDP[g]</t>
  </si>
  <si>
    <t>ENSG00000198488</t>
  </si>
  <si>
    <t>HMR_7328</t>
  </si>
  <si>
    <t>G00020[g] + UDP-N-acetylglucosamine[g] =&gt; G00021[g] + UDP[g]</t>
  </si>
  <si>
    <t>ENSG00000152127</t>
  </si>
  <si>
    <t>HMR_7325</t>
  </si>
  <si>
    <t>nm2masn[g] + UDP-N-acetylglucosamine[g] =&gt; n2m2masn[g] + UDP[g]</t>
  </si>
  <si>
    <t>ENSG00000168282</t>
  </si>
  <si>
    <t>HMR_7324</t>
  </si>
  <si>
    <t>2 H2O[g] + nm4masn[g] =&gt; 2 mannose[g] + nm2masn[g]</t>
  </si>
  <si>
    <t>ENSG00000112893</t>
  </si>
  <si>
    <t>ENSG00000196547</t>
  </si>
  <si>
    <t>HMR_7289</t>
  </si>
  <si>
    <t>(alpha-D-Glucosyl)-(alpha-D-mannosyl)8-beta-D-mannosyl-diacetylchitobiosyl-L-asparagine (protein)[r] + H2O[r] =&gt; glucosyl-(alpha-D-mannosyl)7-beta-D-mannosyl-diacetylchitobiosyl-L-asparagine, isoform B (protein)[r] + mannose[r]</t>
  </si>
  <si>
    <t>ENSG00000111885</t>
  </si>
  <si>
    <t>ENSG00000117643</t>
  </si>
  <si>
    <t>ENSG00000177239</t>
  </si>
  <si>
    <t>ENSG00000198162</t>
  </si>
  <si>
    <t>HMR_5395</t>
  </si>
  <si>
    <t>glycogenin[c] + 8 UDP-glucose[c] =&gt; glycogenin G8[c] + 8 UDP[c]</t>
  </si>
  <si>
    <t>ENSG00000056998</t>
  </si>
  <si>
    <t>ENSG00000163754</t>
  </si>
  <si>
    <t>HMR_4525</t>
  </si>
  <si>
    <t>H2O[r] + UDP-N-acetylglucosamine[r] =&gt; N-acetyl-D-mannosamine[r] + UDP[r]</t>
  </si>
  <si>
    <t>ENSG00000159921</t>
  </si>
  <si>
    <t>HMR_6985</t>
  </si>
  <si>
    <t>5-(D-galactosyloxy)-L-lysine-procollagen[c] + UDP-glucose[c] =&gt; 1,2-D-glucosyl-5-D-(galactosyloxy)-L-lysine-procollagen[c] + UDP[c]</t>
  </si>
  <si>
    <t>ENSG00000106397</t>
  </si>
  <si>
    <t>HMR_4072</t>
  </si>
  <si>
    <t>DNA[c] + SAM[c] =&gt; DNA-5-methylcytosine[c] + H+[c] + SAH[c]</t>
  </si>
  <si>
    <t>ENSG00000107614</t>
  </si>
  <si>
    <t>ENSG00000119772</t>
  </si>
  <si>
    <t>HMR_4701</t>
  </si>
  <si>
    <t>dimethylglycine[c] + SAH[c] =&gt; SAM[c] + sarcosine[c]</t>
  </si>
  <si>
    <t>ENSG00000132837</t>
  </si>
  <si>
    <t>HMR_3875</t>
  </si>
  <si>
    <t>ATP[c] + H2O[c] + methionine[c] =&gt; Pi[c] + PPi[c] + SAM[c]</t>
  </si>
  <si>
    <t>ENSG00000038274</t>
  </si>
  <si>
    <t>ENSG00000151224</t>
  </si>
  <si>
    <t>ENSG00000168906</t>
  </si>
  <si>
    <t>HMR_3917</t>
  </si>
  <si>
    <t>5-methyl-THF[c] + homocysteine[c] =&gt; methionine[c] + THF[c]</t>
  </si>
  <si>
    <t>ENSG00000116984</t>
  </si>
  <si>
    <t>HMR_3845</t>
  </si>
  <si>
    <t>serine[c] + THF[c] &lt;=&gt; 5,10-methylene-THF[c] + glycine[c] + H2O[c]</t>
  </si>
  <si>
    <t>ENSG00000176974</t>
  </si>
  <si>
    <t>HMR_3901</t>
  </si>
  <si>
    <t>glycine[c] + SAM[c] =&gt; SAH[c] + sarcosine[c]</t>
  </si>
  <si>
    <t>ENSG00000124713</t>
  </si>
  <si>
    <t>HMR_6788</t>
  </si>
  <si>
    <t>SAM[c] + tyramine[c] =&gt; N-methyltyramine[c] + SAH[c]</t>
  </si>
  <si>
    <t>ENSG00000241644</t>
  </si>
  <si>
    <t>HMR_6975</t>
  </si>
  <si>
    <t>[protein]-L-lysine[c] + SAM[c] =&gt; [protein]-N6-methyl-L-lysine[c] + SAH[c]</t>
  </si>
  <si>
    <t>ENSG00000005483</t>
  </si>
  <si>
    <t>ENSG00000099381</t>
  </si>
  <si>
    <t>ENSG00000104885</t>
  </si>
  <si>
    <t>ENSG00000105663</t>
  </si>
  <si>
    <t>ENSG00000109685</t>
  </si>
  <si>
    <t>ENSG00000110066</t>
  </si>
  <si>
    <t>ENSG00000118058</t>
  </si>
  <si>
    <t>ENSG00000136169</t>
  </si>
  <si>
    <t>ENSG00000139718</t>
  </si>
  <si>
    <t>ENSG00000147548</t>
  </si>
  <si>
    <t>ENSG00000152455</t>
  </si>
  <si>
    <t>ENSG00000185420</t>
  </si>
  <si>
    <t>ENSG00000055609</t>
  </si>
  <si>
    <t>ENSG00000116539</t>
  </si>
  <si>
    <t>HMR_8796</t>
  </si>
  <si>
    <t>glycine[c] + phenylacetyl-CoA[c] =&gt; CoA[c] + phenylacetylglycine[c]</t>
  </si>
  <si>
    <t>HMR_4446</t>
  </si>
  <si>
    <t>5,10-methylene-THF[c] + H+[c] + NADPH[c] &lt;=&gt; 5-methyl-THF[c] + NADP+[c]</t>
  </si>
  <si>
    <t>ENSG00000177000</t>
  </si>
  <si>
    <t>HMR_3916</t>
  </si>
  <si>
    <t>5-methyl-THF[c] &lt;=&gt; 5-methyl-THF[s]</t>
  </si>
  <si>
    <t>ENSG00000110195</t>
  </si>
  <si>
    <t>ENSG00000110203</t>
  </si>
  <si>
    <t>HMR_4241</t>
  </si>
  <si>
    <t>histone-N6-methyl-L-lysine[n] + SAH[n] &lt;=&gt; histone-L-lysine[n] + SAM[n]</t>
  </si>
  <si>
    <t>ENSG00000108799</t>
  </si>
  <si>
    <t>HMR_8025</t>
  </si>
  <si>
    <t>[protein]-L-lysine[n] + SAM[n] =&gt; histone-N6-methyl-L-lysine[n] + SAH[n]</t>
  </si>
  <si>
    <t>HMR_6530</t>
  </si>
  <si>
    <t>chloride[s] + 2 sulfate[c] =&gt; chloride[c] + 2 sulfate[s]</t>
  </si>
  <si>
    <t>ENSG00000225697</t>
  </si>
  <si>
    <t>HMR_5990</t>
  </si>
  <si>
    <t>chloride[c] + K+[c] =&gt; chloride[s] + K+[s]</t>
  </si>
  <si>
    <t>ENSG00000113504</t>
  </si>
  <si>
    <t>ENSG00000124067</t>
  </si>
  <si>
    <t>ENSG00000124140</t>
  </si>
  <si>
    <t>ENSG00000140199</t>
  </si>
  <si>
    <t>HMR_6534</t>
  </si>
  <si>
    <t>chloride[s] + 2 HCO3-[c] =&gt; chloride[c] + 2 HCO3-[s]</t>
  </si>
  <si>
    <t>ENSG00000112053</t>
  </si>
  <si>
    <t>ENSG00000155850</t>
  </si>
  <si>
    <t>HMR_6532</t>
  </si>
  <si>
    <t>2 chloride[s] + HCO3-[c] =&gt; 2 chloride[c] + HCO3-[s]</t>
  </si>
  <si>
    <t>ENSG00000050438</t>
  </si>
  <si>
    <t>HMR_6527</t>
  </si>
  <si>
    <t>chloride[s] + NH4+[s] =&gt; chloride[c] + NH4+[c]</t>
  </si>
  <si>
    <t>HMR_9590</t>
  </si>
  <si>
    <t>2 H+[s] + sulfate[s] =&gt; 2 H+[c] + sulfate[c]</t>
  </si>
  <si>
    <t>ENSG00000145217</t>
  </si>
  <si>
    <t>HMR_4185</t>
  </si>
  <si>
    <t>ATP[c] + sulfate[c] =&gt; adenylyl sulfate[c] + PPi[c]</t>
  </si>
  <si>
    <t>ENSG00000138801</t>
  </si>
  <si>
    <t>ENSG00000198682</t>
  </si>
  <si>
    <t>HMR_8761</t>
  </si>
  <si>
    <t>ATP[c] + D-tagatose[c] =&gt; ADP[c] + D-tagatose-6-phosphate[c]</t>
  </si>
  <si>
    <t>ENSG00000138030</t>
  </si>
  <si>
    <t>HMR_7334</t>
  </si>
  <si>
    <t>2 CMP-N-acetylneuraminate[g] + l2fn2m2masn[g] =&gt; 2 CMP[g] + PA6[g]</t>
  </si>
  <si>
    <t>ENSG00000073849</t>
  </si>
  <si>
    <t>ENSG00000144057</t>
  </si>
  <si>
    <t>HMR_6671</t>
  </si>
  <si>
    <t>11-cis-retinol[c] + palmitoyl-CoA[c] &lt;=&gt; 11-cis-retinyl-palmitate[c] + CoA[c]</t>
  </si>
  <si>
    <t>HMR_6638</t>
  </si>
  <si>
    <t>11-cis-retinal[c] + H+[c] + NADH[c] &lt;=&gt; 11-cis-retinol[c] + NAD+[c]</t>
  </si>
  <si>
    <t>ENSG00000025423</t>
  </si>
  <si>
    <t>ENSG00000135437</t>
  </si>
  <si>
    <t>ENSG00000139547</t>
  </si>
  <si>
    <t>ENSG00000170786</t>
  </si>
  <si>
    <t>ENSG00000187630</t>
  </si>
  <si>
    <t>HMR_6648</t>
  </si>
  <si>
    <t>H+[c] + NADPH[c] + O2[c] + retinal[c] =&gt; 4-OH-retinal[c] + H2O[c] + NADP+[c]</t>
  </si>
  <si>
    <t>ENSG00000140505</t>
  </si>
  <si>
    <t>HMR_6634</t>
  </si>
  <si>
    <t>NADPH[c] + O2[c] + retinol[c] =&gt; 4-oxoretinol[c] + H+[c] + H2O[c] + NADP+[c]</t>
  </si>
  <si>
    <t>ENSG00000095596</t>
  </si>
  <si>
    <t>HMR_8659</t>
  </si>
  <si>
    <t>cholate[s] + HCO3-[c] =&gt; cholate[c] + HCO3-[s]</t>
  </si>
  <si>
    <t>HMR_3870</t>
  </si>
  <si>
    <t>2 GSH[m] + NADP+[m] &lt;=&gt; GSSG[m] + H+[m] + NADPH[m]</t>
  </si>
  <si>
    <t>ENSG00000104687</t>
  </si>
  <si>
    <t>HMR_4758</t>
  </si>
  <si>
    <t>Fe2+[m] + protoporphyrin[m] =&gt; 2 H+[c] + heme[m]</t>
  </si>
  <si>
    <t>ENSG00000066926</t>
  </si>
  <si>
    <t>HMR_5420</t>
  </si>
  <si>
    <t>Fe2+[c] =&gt; Fe2+[m]</t>
  </si>
  <si>
    <t>ENSG00000147454</t>
  </si>
  <si>
    <t>ENSG00000155287</t>
  </si>
  <si>
    <t>HMR_4762</t>
  </si>
  <si>
    <t>apocytochrome-C[m] + heme[m] =&gt; cytochrome-C[m]</t>
  </si>
  <si>
    <t>ENSG00000004961</t>
  </si>
  <si>
    <t>HMR_8043</t>
  </si>
  <si>
    <t>antipyrine[c] + H+[c] + NADPH[c] + 0.5 O2[c] =&gt; edaravone[c] + methanol[c] + NADP+[c]</t>
  </si>
  <si>
    <t>ENSG00000108242</t>
  </si>
  <si>
    <t>HMR_8610</t>
  </si>
  <si>
    <t>FAD[c] + proline[c] =&gt; 1-pyrroline-5-carboxylate[c] + FADH2[c]</t>
  </si>
  <si>
    <t>ENSG00000250799</t>
  </si>
  <si>
    <t>HMR_4849</t>
  </si>
  <si>
    <t>citrulline[c] &lt;=&gt; citrulline[s]</t>
  </si>
  <si>
    <t>HMR_5550</t>
  </si>
  <si>
    <t>cysteine[s] + leucine[c] =&gt; cysteine[c] + leucine[s]</t>
  </si>
  <si>
    <t>HMR_4440</t>
  </si>
  <si>
    <t>5,10-methenyl-THF[m] + NADH[m] &lt;=&gt; 5,10-methylene-THF[m] + NAD+[m]</t>
  </si>
  <si>
    <t>ENSG00000065911</t>
  </si>
  <si>
    <t>ENSG00000105618</t>
  </si>
  <si>
    <t>ENSG00000163738</t>
  </si>
  <si>
    <t>HMR_4666</t>
  </si>
  <si>
    <t>5-formyl-THF[m] + ATP[m] + H+[m] =&gt; 5,10-methenyl-THF[m] + ADP[m] + Pi[m]</t>
  </si>
  <si>
    <t>ENSG00000136371</t>
  </si>
  <si>
    <t>HMR_0973</t>
  </si>
  <si>
    <t>5(S)-HETE[c] + NADP+[c] &lt;=&gt; 5-oxo-ETE[c] + H+[c] + NADPH[c]</t>
  </si>
  <si>
    <t>HMR_2557</t>
  </si>
  <si>
    <t>EPA[c] + O2[c] =&gt; 15(R)-HpEPE[c]</t>
  </si>
  <si>
    <t>ENSG00000073756</t>
  </si>
  <si>
    <t>ENSG00000095303</t>
  </si>
  <si>
    <t>HMR_8556</t>
  </si>
  <si>
    <t>arachidonate[r] + H+[r] + NADPH[r] + O2[r] =&gt; 10-HETE[r] + H2O[r] + NADP+[r]</t>
  </si>
  <si>
    <t>ENSG00000186204</t>
  </si>
  <si>
    <t>HMR_1976</t>
  </si>
  <si>
    <t>H+[c] + NADPH[c] + testosterone[c] =&gt; 5-alpha-dihydrotestosterone[c] + NADP+[c]</t>
  </si>
  <si>
    <t>ENSG00000128039</t>
  </si>
  <si>
    <t>ENSG00000049319</t>
  </si>
  <si>
    <t>HMR_6924</t>
  </si>
  <si>
    <t>4-methyl-2-oxopentanoate[c] + O2[c] =&gt; beta-hydroxy-beta-methylbutyrate[c] + CO2[c]</t>
  </si>
  <si>
    <t>ENSG00000179148</t>
  </si>
  <si>
    <t>HMR_4466</t>
  </si>
  <si>
    <t>hydroxypyruvate[c] =&gt; 2-hydroxy-3-oxopropanoate[c]</t>
  </si>
  <si>
    <t>ENSG00000178922</t>
  </si>
  <si>
    <t>Reaction</t>
  </si>
  <si>
    <t>ReactionID</t>
  </si>
  <si>
    <t>Gene</t>
  </si>
  <si>
    <t>FC</t>
  </si>
  <si>
    <t>Pvalue</t>
  </si>
  <si>
    <t>EarlyHCC</t>
  </si>
  <si>
    <t>AdvancedHCC</t>
  </si>
  <si>
    <t>Cirrhosis</t>
  </si>
  <si>
    <t>Dysplastic</t>
  </si>
  <si>
    <t>ENSG00000162571</t>
  </si>
  <si>
    <t>ENSG00000176022</t>
  </si>
  <si>
    <t>ENSG00000160087</t>
  </si>
  <si>
    <t>ENSG00000160075</t>
  </si>
  <si>
    <t>ENSG00000197530</t>
  </si>
  <si>
    <t>ENSG00000248333</t>
  </si>
  <si>
    <t>ENSG00000008128</t>
  </si>
  <si>
    <t>ENSG00000008130</t>
  </si>
  <si>
    <t>ENSG00000067606</t>
  </si>
  <si>
    <t>ENSG00000149527</t>
  </si>
  <si>
    <t>ENSG00000157881</t>
  </si>
  <si>
    <t>ENSG00000116254</t>
  </si>
  <si>
    <t>ENSG00000116237</t>
  </si>
  <si>
    <t>ENSG00000097021</t>
  </si>
  <si>
    <t>ENSG00000162408</t>
  </si>
  <si>
    <t>ENSG00000074800</t>
  </si>
  <si>
    <t>ENSG00000131686</t>
  </si>
  <si>
    <t>ENSG00000197241</t>
  </si>
  <si>
    <t>ENSG00000142583</t>
  </si>
  <si>
    <t>ENSG00000049239</t>
  </si>
  <si>
    <t>ENSG00000171608</t>
  </si>
  <si>
    <t>ENSG00000142627</t>
  </si>
  <si>
    <t>ENSG00000186141</t>
  </si>
  <si>
    <t>ENSG00000121851</t>
  </si>
  <si>
    <t>ENSG00000131791</t>
  </si>
  <si>
    <t>ENSG00000131781</t>
  </si>
  <si>
    <t>ENSG00000162836</t>
  </si>
  <si>
    <t>ENSG00000236334</t>
  </si>
  <si>
    <t>ENSG00000118298</t>
  </si>
  <si>
    <t>ENSG00000143374</t>
  </si>
  <si>
    <t>ENSG00000163131</t>
  </si>
  <si>
    <t>ENSG00000143387</t>
  </si>
  <si>
    <t>ENSG00000143379</t>
  </si>
  <si>
    <t>ENSG00000143363</t>
  </si>
  <si>
    <t>ENSG00000143398</t>
  </si>
  <si>
    <t>ENSG00000143393</t>
  </si>
  <si>
    <t>ENSG00000159527</t>
  </si>
  <si>
    <t>ENSG00000163218</t>
  </si>
  <si>
    <t>ENSG00000169418</t>
  </si>
  <si>
    <t>ENSG00000143554</t>
  </si>
  <si>
    <t>ENSG00000143570</t>
  </si>
  <si>
    <t>ENSG00000143552</t>
  </si>
  <si>
    <t>ENSG00000143595</t>
  </si>
  <si>
    <t>ENSG00000143515</t>
  </si>
  <si>
    <t>ENSG00000160714</t>
  </si>
  <si>
    <t>ENSG00000163344</t>
  </si>
  <si>
    <t>ENSG00000160688</t>
  </si>
  <si>
    <t>ENSG00000163352</t>
  </si>
  <si>
    <t>ENSG00000179085</t>
  </si>
  <si>
    <t>ENSG00000176444</t>
  </si>
  <si>
    <t>ENSG00000143630</t>
  </si>
  <si>
    <t>ENSG00000143627</t>
  </si>
  <si>
    <t>ENSG00000160752</t>
  </si>
  <si>
    <t>ENSG00000132677</t>
  </si>
  <si>
    <t>ENSG00000198400</t>
  </si>
  <si>
    <t>ENSG00000027644</t>
  </si>
  <si>
    <t>ENSG00000158716</t>
  </si>
  <si>
    <t>ENSG00000143315</t>
  </si>
  <si>
    <t>ENSG00000018625</t>
  </si>
  <si>
    <t>ENSG00000132681</t>
  </si>
  <si>
    <t>ENSG00000122218</t>
  </si>
  <si>
    <t>ENSG00000143258</t>
  </si>
  <si>
    <t>ENSG00000158850</t>
  </si>
  <si>
    <t>ENSG00000158864</t>
  </si>
  <si>
    <t>ENSG00000158874</t>
  </si>
  <si>
    <t>ENSG00000081721</t>
  </si>
  <si>
    <t>ENSG00000152332</t>
  </si>
  <si>
    <t>ENSG00000117143</t>
  </si>
  <si>
    <t>ENSG00000162733</t>
  </si>
  <si>
    <t>ENSG00000132196</t>
  </si>
  <si>
    <t>ENSG00000143198</t>
  </si>
  <si>
    <t>ENSG00000143149</t>
  </si>
  <si>
    <t>ENSG00000198842</t>
  </si>
  <si>
    <t>ENSG00000143199</t>
  </si>
  <si>
    <t>ENSG00000143153</t>
  </si>
  <si>
    <t>ENSG00000143156</t>
  </si>
  <si>
    <t>ENSG00000117479</t>
  </si>
  <si>
    <t>ENSG00000171806</t>
  </si>
  <si>
    <t>ENSG00000007933</t>
  </si>
  <si>
    <t>ENSG00000117507</t>
  </si>
  <si>
    <t>ENSG00000094963</t>
  </si>
  <si>
    <t>ENSG00000010932</t>
  </si>
  <si>
    <t>ENSG00000076258</t>
  </si>
  <si>
    <t>ENSG00000010165</t>
  </si>
  <si>
    <t>ENSG00000197959</t>
  </si>
  <si>
    <t>ENSG00000135845</t>
  </si>
  <si>
    <t>ENSG00000117593</t>
  </si>
  <si>
    <t>ENSG00000143207</t>
  </si>
  <si>
    <t>ENSG00000143322</t>
  </si>
  <si>
    <t>ENSG00000057252</t>
  </si>
  <si>
    <t>ENSG00000135821</t>
  </si>
  <si>
    <t>ENSG00000135829</t>
  </si>
  <si>
    <t>ENSG00000157064</t>
  </si>
  <si>
    <t>ENSG00000143344</t>
  </si>
  <si>
    <t>ENSG00000173627</t>
  </si>
  <si>
    <t>ENSG00000198756</t>
  </si>
  <si>
    <t>ENSG00000121481</t>
  </si>
  <si>
    <t>ENSG00000121486</t>
  </si>
  <si>
    <t>ENSG00000116711</t>
  </si>
  <si>
    <t>ENSG00000023572</t>
  </si>
  <si>
    <t>ENSG00000162630</t>
  </si>
  <si>
    <t>ENSG00000143278</t>
  </si>
  <si>
    <t>ENSG00000151414</t>
  </si>
  <si>
    <t>ENSG00000151418</t>
  </si>
  <si>
    <t>ENSG00000081237</t>
  </si>
  <si>
    <t>ENSG00000176393</t>
  </si>
  <si>
    <t>ENSG00000143851</t>
  </si>
  <si>
    <t>ENSG00000077152</t>
  </si>
  <si>
    <t>ENSG00000159348</t>
  </si>
  <si>
    <t>ENSG00000133048</t>
  </si>
  <si>
    <t>ENSG00000133063</t>
  </si>
  <si>
    <t>ENSG00000058668</t>
  </si>
  <si>
    <t>ENSG00000143845</t>
  </si>
  <si>
    <t>ENSG00000133056</t>
  </si>
  <si>
    <t>ENSG00000133059</t>
  </si>
  <si>
    <t>ENSG00000163545</t>
  </si>
  <si>
    <t>ENSG00000117266</t>
  </si>
  <si>
    <t>ENSG00000133065</t>
  </si>
  <si>
    <t>ENSG00000174502</t>
  </si>
  <si>
    <t>ENSG00000196188</t>
  </si>
  <si>
    <t>ENSG00000143479</t>
  </si>
  <si>
    <t>ENSG00000162889</t>
  </si>
  <si>
    <t>ENSG00000123836</t>
  </si>
  <si>
    <t>ENSG00000008118</t>
  </si>
  <si>
    <t>ENSG00000123689</t>
  </si>
  <si>
    <t>ENSG00000117594</t>
  </si>
  <si>
    <t>ENSG00000054392</t>
  </si>
  <si>
    <t>ENSG00000170385</t>
  </si>
  <si>
    <t>ENSG00000117650</t>
  </si>
  <si>
    <t>ENSG00000123684</t>
  </si>
  <si>
    <t>ENSG00000136643</t>
  </si>
  <si>
    <t>ENSG00000143499</t>
  </si>
  <si>
    <t>ENSG00000152104</t>
  </si>
  <si>
    <t>ENSG00000136628</t>
  </si>
  <si>
    <t>ENSG00000162813</t>
  </si>
  <si>
    <t>ENSG00000067704</t>
  </si>
  <si>
    <t>ENSG00000116141</t>
  </si>
  <si>
    <t>ENSG00000143507</t>
  </si>
  <si>
    <t>ENSG00000154305</t>
  </si>
  <si>
    <t>ENSG00000143753</t>
  </si>
  <si>
    <t>ENSG00000143815</t>
  </si>
  <si>
    <t>ENSG00000143819</t>
  </si>
  <si>
    <t>ENSG00000243709</t>
  </si>
  <si>
    <t>ENSG00000143811</t>
  </si>
  <si>
    <t>ENSG00000143799</t>
  </si>
  <si>
    <t>ENSG00000143772</t>
  </si>
  <si>
    <t>ENSG00000143776</t>
  </si>
  <si>
    <t>ENSG00000143774</t>
  </si>
  <si>
    <t>ENSG00000154370</t>
  </si>
  <si>
    <t>ENSG00000168159</t>
  </si>
  <si>
    <t>ENSG00000069248</t>
  </si>
  <si>
    <t>ENSG00000143641</t>
  </si>
  <si>
    <t>ENSG00000135744</t>
  </si>
  <si>
    <t>ENSG00000135778</t>
  </si>
  <si>
    <t>ENSG00000143674</t>
  </si>
  <si>
    <t>ENSG00000059588</t>
  </si>
  <si>
    <t>ENSG00000054267</t>
  </si>
  <si>
    <t>ENSG00000152904</t>
  </si>
  <si>
    <t>ENSG00000162885</t>
  </si>
  <si>
    <t>ENSG00000117009</t>
  </si>
  <si>
    <t>ENSG00000117020</t>
  </si>
  <si>
    <t>ENSG00000035687</t>
  </si>
  <si>
    <t>ENSG00000162851</t>
  </si>
  <si>
    <t>ENSG00000143653</t>
  </si>
  <si>
    <t>ENSG00000123201</t>
  </si>
  <si>
    <t>ENSG00000187097</t>
  </si>
  <si>
    <t>ENSG00000157045</t>
  </si>
  <si>
    <t>ENSG00000198848</t>
  </si>
  <si>
    <t>ENSG00000159398</t>
  </si>
  <si>
    <t>ENSG00000090857</t>
  </si>
  <si>
    <t>ENSG00000103257</t>
  </si>
  <si>
    <t>ENSG00000174990</t>
  </si>
  <si>
    <t>ENSG00000167508</t>
  </si>
  <si>
    <t>ENSG00000198931</t>
  </si>
  <si>
    <t>ENSG00000141012</t>
  </si>
  <si>
    <t>ENSG00000176715</t>
  </si>
  <si>
    <t>ENSG00000178773</t>
  </si>
  <si>
    <t>ENSG00000015413</t>
  </si>
  <si>
    <t>ENSG00000185324</t>
  </si>
  <si>
    <t>ENSG00000167699</t>
  </si>
  <si>
    <t>ENSG00000171861</t>
  </si>
  <si>
    <t>ENSG00000132376</t>
  </si>
  <si>
    <t>ENSG00000167703</t>
  </si>
  <si>
    <t>ENSG00000167720</t>
  </si>
  <si>
    <t>ENSG00000127804</t>
  </si>
  <si>
    <t>ENSG00000007168</t>
  </si>
  <si>
    <t>ENSG00000197417</t>
  </si>
  <si>
    <t>ENSG00000004660</t>
  </si>
  <si>
    <t>ENSG00000074370</t>
  </si>
  <si>
    <t>ENSG00000132388</t>
  </si>
  <si>
    <t>ENSG00000132382</t>
  </si>
  <si>
    <t>ENSG00000167741</t>
  </si>
  <si>
    <t>ENSG00000161905</t>
  </si>
  <si>
    <t>ENSG00000129219</t>
  </si>
  <si>
    <t>ENSG00000141503</t>
  </si>
  <si>
    <t>ENSG00000108528</t>
  </si>
  <si>
    <t>ENSG00000108523</t>
  </si>
  <si>
    <t>ENSG00000108515</t>
  </si>
  <si>
    <t>ENSG00000129204</t>
  </si>
  <si>
    <t>ENSG00000108559</t>
  </si>
  <si>
    <t>ENSG00000141485</t>
  </si>
  <si>
    <t>ENSG00000108839</t>
  </si>
  <si>
    <t>ENSG00000174327</t>
  </si>
  <si>
    <t>ENSG00000072778</t>
  </si>
  <si>
    <t>ENSG00000181856</t>
  </si>
  <si>
    <t>ENSG00000174292</t>
  </si>
  <si>
    <t>ENSG00000181222</t>
  </si>
  <si>
    <t>ENSG00000129244</t>
  </si>
  <si>
    <t>ENSG00000182224</t>
  </si>
  <si>
    <t>ENSG00000170004</t>
  </si>
  <si>
    <t>ENSG00000132518</t>
  </si>
  <si>
    <t>ENSG00000179593</t>
  </si>
  <si>
    <t>ENSG00000179477</t>
  </si>
  <si>
    <t>ENSG00000178999</t>
  </si>
  <si>
    <t>ENSG00000178921</t>
  </si>
  <si>
    <t>ENSG00000141506</t>
  </si>
  <si>
    <t>ENSG00000154914</t>
  </si>
  <si>
    <t>ENSG00000170222</t>
  </si>
  <si>
    <t>ENSG00000065559</t>
  </si>
  <si>
    <t>ENSG00000153976</t>
  </si>
  <si>
    <t>ENSG00000006695</t>
  </si>
  <si>
    <t>ENSG00000125430</t>
  </si>
  <si>
    <t>ENSG00000141027</t>
  </si>
  <si>
    <t>ENSG00000108474</t>
  </si>
  <si>
    <t>ENSG00000179598</t>
  </si>
  <si>
    <t>ENSG00000205309</t>
  </si>
  <si>
    <t>ENSG00000072310</t>
  </si>
  <si>
    <t>ENSG00000154025</t>
  </si>
  <si>
    <t>ENSG00000135226</t>
  </si>
  <si>
    <t>ENSG00000156096</t>
  </si>
  <si>
    <t>ENSG00000061918</t>
  </si>
  <si>
    <t>ENSG00000206077</t>
  </si>
  <si>
    <t>ENSG00000188818</t>
  </si>
  <si>
    <t>ENSG00000112699</t>
  </si>
  <si>
    <t>ENSG00000058091</t>
  </si>
  <si>
    <t>ENSG00000155093</t>
  </si>
  <si>
    <t>ENSG00000173281</t>
  </si>
  <si>
    <t>ENSG00000173273</t>
  </si>
  <si>
    <t>ENSG00000175806</t>
  </si>
  <si>
    <t>ENSG00000136573</t>
  </si>
  <si>
    <t>ENSG00000079459</t>
  </si>
  <si>
    <t>ENSG00000164733</t>
  </si>
  <si>
    <t>ENSG00000223443</t>
  </si>
  <si>
    <t>ENSG00000250305</t>
  </si>
  <si>
    <t>ENSG00000104723</t>
  </si>
  <si>
    <t>ENSG00000104219</t>
  </si>
  <si>
    <t>ENSG00000003987</t>
  </si>
  <si>
    <t>ENSG00000171428</t>
  </si>
  <si>
    <t>ENSG00000156006</t>
  </si>
  <si>
    <t>ENSG00000147408</t>
  </si>
  <si>
    <t>ENSG00000175445</t>
  </si>
  <si>
    <t>ENSG00000036565</t>
  </si>
  <si>
    <t>ENSG00000147416</t>
  </si>
  <si>
    <t>ENSG00000130227</t>
  </si>
  <si>
    <t>ENSG00000168487</t>
  </si>
  <si>
    <t>ENSG00000168495</t>
  </si>
  <si>
    <t>ENSG00000104635</t>
  </si>
  <si>
    <t>ENSG00000120910</t>
  </si>
  <si>
    <t>ENSG00000134013</t>
  </si>
  <si>
    <t>ENSG00000197217</t>
  </si>
  <si>
    <t>ENSG00000221914</t>
  </si>
  <si>
    <t>ENSG00000092964</t>
  </si>
  <si>
    <t>ENSG00000120899</t>
  </si>
  <si>
    <t>ENSG00000120915</t>
  </si>
  <si>
    <t>ENSG00000171320</t>
  </si>
  <si>
    <t>ENSG00000168078</t>
  </si>
  <si>
    <t>ENSG00000134014</t>
  </si>
  <si>
    <t>ENSG00000012232</t>
  </si>
  <si>
    <t>ENSG00000120875</t>
  </si>
  <si>
    <t>ENSG00000177669</t>
  </si>
  <si>
    <t>ENSG00000104695</t>
  </si>
  <si>
    <t>ENSG00000165392</t>
  </si>
  <si>
    <t>ENSG00000172728</t>
  </si>
  <si>
    <t>ENSG00000133878</t>
  </si>
  <si>
    <t>ENSG00000169154</t>
  </si>
  <si>
    <t>ENSG00000147465</t>
  </si>
  <si>
    <t>ENSG00000147535</t>
  </si>
  <si>
    <t>ENSG00000077782</t>
  </si>
  <si>
    <t>ENSG00000131203</t>
  </si>
  <si>
    <t>ENSG00000188676</t>
  </si>
  <si>
    <t>ENSG00000253729</t>
  </si>
  <si>
    <t>ENSG00000104738</t>
  </si>
  <si>
    <t>ENSG00000047249</t>
  </si>
  <si>
    <t>ENSG00000120992</t>
  </si>
  <si>
    <t>ENSG00000137574</t>
  </si>
  <si>
    <t>ENSG00000254087</t>
  </si>
  <si>
    <t>ENSG00000172680</t>
  </si>
  <si>
    <t>ENSG00000104331</t>
  </si>
  <si>
    <t>ENSG00000167910</t>
  </si>
  <si>
    <t>ENSG00000178538</t>
  </si>
  <si>
    <t>ENSG00000171316</t>
  </si>
  <si>
    <t>ENSG00000198363</t>
  </si>
  <si>
    <t>ENSG00000137563</t>
  </si>
  <si>
    <t>ENSG00000172817</t>
  </si>
  <si>
    <t>ENSG00000205268</t>
  </si>
  <si>
    <t>ENSG00000147576</t>
  </si>
  <si>
    <t>ENSG00000104205</t>
  </si>
  <si>
    <t>ENSG00000165078</t>
  </si>
  <si>
    <t>ENSG00000140396</t>
  </si>
  <si>
    <t>ENSG00000104313</t>
  </si>
  <si>
    <t>ENSG00000121039</t>
  </si>
  <si>
    <t>ENSG00000104343</t>
  </si>
  <si>
    <t>ENSG00000164687</t>
  </si>
  <si>
    <t>ENSG00000205186</t>
  </si>
  <si>
    <t>ENSG00000170323</t>
  </si>
  <si>
    <t>ENSG00000197416</t>
  </si>
  <si>
    <t>ENSG00000133731</t>
  </si>
  <si>
    <t>ENSG00000185015</t>
  </si>
  <si>
    <t>ENSG00000133742</t>
  </si>
  <si>
    <t>ENSG00000164879</t>
  </si>
  <si>
    <t>ENSG00000104267</t>
  </si>
  <si>
    <t>ENSG00000147614</t>
  </si>
  <si>
    <t>ENSG00000147613</t>
  </si>
  <si>
    <t>ENSG00000123124</t>
  </si>
  <si>
    <t>ENSG00000104312</t>
  </si>
  <si>
    <t>ENSG00000104325</t>
  </si>
  <si>
    <t>ENSG00000155099</t>
  </si>
  <si>
    <t>ENSG00000147606</t>
  </si>
  <si>
    <t>ENSG00000164951</t>
  </si>
  <si>
    <t>ENSG00000156467</t>
  </si>
  <si>
    <t>ENSG00000156471</t>
  </si>
  <si>
    <t>ENSG00000104375</t>
  </si>
  <si>
    <t>ENSG00000164919</t>
  </si>
  <si>
    <t>ENSG00000147669</t>
  </si>
  <si>
    <t>ENSG00000034677</t>
  </si>
  <si>
    <t>ENSG00000048392</t>
  </si>
  <si>
    <t>ENSG00000104517</t>
  </si>
  <si>
    <t>ENSG00000155097</t>
  </si>
  <si>
    <t>ENSG00000147647</t>
  </si>
  <si>
    <t>ENSG00000182197</t>
  </si>
  <si>
    <t>ENSG00000136960</t>
  </si>
  <si>
    <t>ENSG00000170961</t>
  </si>
  <si>
    <t>ENSG00000156802</t>
  </si>
  <si>
    <t>ENSG00000156795</t>
  </si>
  <si>
    <t>ENSG00000183665</t>
  </si>
  <si>
    <t>ENSG00000170881</t>
  </si>
  <si>
    <t>ENSG00000147684</t>
  </si>
  <si>
    <t>ENSG00000104549</t>
  </si>
  <si>
    <t>ENSG00000155897</t>
  </si>
  <si>
    <t>ENSG00000008513</t>
  </si>
  <si>
    <t>ENSG00000169398</t>
  </si>
  <si>
    <t>ENSG00000184489</t>
  </si>
  <si>
    <t>ENSG00000160882</t>
  </si>
  <si>
    <t>ENSG00000179142</t>
  </si>
  <si>
    <t>ENSG00000147813</t>
  </si>
  <si>
    <t>ENSG00000104524</t>
  </si>
  <si>
    <t>ENSG00000104522</t>
  </si>
  <si>
    <t>ENSG00000181085</t>
  </si>
  <si>
    <t>ENSG00000178685</t>
  </si>
  <si>
    <t>ENSG00000178814</t>
  </si>
  <si>
    <t>ENSG00000197858</t>
  </si>
  <si>
    <t>ENSG00000179091</t>
  </si>
  <si>
    <t>ENSG00000147804</t>
  </si>
  <si>
    <t>ENSG00000167701</t>
  </si>
  <si>
    <t>ENSG00000160957</t>
  </si>
  <si>
    <t>P.value</t>
  </si>
  <si>
    <t>Average</t>
  </si>
  <si>
    <t>Coverage</t>
  </si>
  <si>
    <t>CNV</t>
  </si>
  <si>
    <t>Gene Location</t>
  </si>
  <si>
    <t>Chromosome</t>
  </si>
  <si>
    <t>Start</t>
  </si>
  <si>
    <t>End</t>
  </si>
  <si>
    <t>ENSG00000173614</t>
  </si>
  <si>
    <t>ENSG00000130939</t>
  </si>
  <si>
    <t>ENSG00000116649</t>
  </si>
  <si>
    <t>ENSG00000120942</t>
  </si>
  <si>
    <t>ENSG00000083444</t>
  </si>
  <si>
    <t>ENSG00000162496</t>
  </si>
  <si>
    <t>ENSG00000116771</t>
  </si>
  <si>
    <t>ENSG00000159423</t>
  </si>
  <si>
    <t>ENSG00000127481</t>
  </si>
  <si>
    <t>ENSG00000162482</t>
  </si>
  <si>
    <t>ENSG00000053371</t>
  </si>
  <si>
    <t>ENSG00000188784</t>
  </si>
  <si>
    <t>ENSG00000188257</t>
  </si>
  <si>
    <t>ENSG00000127472</t>
  </si>
  <si>
    <t>ENSG00000117215</t>
  </si>
  <si>
    <t>ENSG00000158786</t>
  </si>
  <si>
    <t>ENSG00000187980</t>
  </si>
  <si>
    <t>ENSG00000090432</t>
  </si>
  <si>
    <t>ENSG00000158825</t>
  </si>
  <si>
    <t>ENSG00000158828</t>
  </si>
  <si>
    <t>ENSG00000244038</t>
  </si>
  <si>
    <t>ENSG00000162551</t>
  </si>
  <si>
    <t>ENSG00000090686</t>
  </si>
  <si>
    <t>ENSG00000142798</t>
  </si>
  <si>
    <t>ENSG00000070886</t>
  </si>
  <si>
    <t>ENSG00000133216</t>
  </si>
  <si>
    <t>ENSG00000011009</t>
  </si>
  <si>
    <t>ENSG00000117308</t>
  </si>
  <si>
    <t>ENSG00000179163</t>
  </si>
  <si>
    <t>ENSG00000158006</t>
  </si>
  <si>
    <t>ENSG00000158008</t>
  </si>
  <si>
    <t>ENSG00000158022</t>
  </si>
  <si>
    <t>ENSG00000117682</t>
  </si>
  <si>
    <t>ENSG00000117676</t>
  </si>
  <si>
    <t>ENSG00000060642</t>
  </si>
  <si>
    <t>ENSG00000204160</t>
  </si>
  <si>
    <t>ENSG00000090020</t>
  </si>
  <si>
    <t>ENSG00000142733</t>
  </si>
  <si>
    <t>ENSG00000000938</t>
  </si>
  <si>
    <t>ENSG00000158161</t>
  </si>
  <si>
    <t>ENSG00000116353</t>
  </si>
  <si>
    <t>ENSG00000060656</t>
  </si>
  <si>
    <t>ENSG00000121769</t>
  </si>
  <si>
    <t>ENSG00000184007</t>
  </si>
  <si>
    <t>ENSG00000025800</t>
  </si>
  <si>
    <t>ENSG00000182866</t>
  </si>
  <si>
    <t>ENSG00000162526</t>
  </si>
  <si>
    <t>ENSG00000134684</t>
  </si>
  <si>
    <t>ENSG00000121900</t>
  </si>
  <si>
    <t>ENSG00000116514</t>
  </si>
  <si>
    <t>ENSG00000004455</t>
  </si>
  <si>
    <t>ENSG00000142920</t>
  </si>
  <si>
    <t>ENSG00000183317</t>
  </si>
  <si>
    <t>ENSG00000204084</t>
  </si>
  <si>
    <t>ENSG00000168653</t>
  </si>
  <si>
    <t>ENSG00000116981</t>
  </si>
  <si>
    <t>ENSG00000084072</t>
  </si>
  <si>
    <t>ENSG00000198754</t>
  </si>
  <si>
    <t>ENSG00000043514</t>
  </si>
  <si>
    <t>ENSG00000131238</t>
  </si>
  <si>
    <t>ENSG00000171793</t>
  </si>
  <si>
    <t>ENSG00000127125</t>
  </si>
  <si>
    <t>ENSG00000171960</t>
  </si>
  <si>
    <t>ENSG00000117394</t>
  </si>
  <si>
    <t>ENSG00000066056</t>
  </si>
  <si>
    <t>ENSG00000066322</t>
  </si>
  <si>
    <t>ENSG00000142949</t>
  </si>
  <si>
    <t>ENSG00000126091</t>
  </si>
  <si>
    <t>ENSG00000117410</t>
  </si>
  <si>
    <t>ENSG00000117411</t>
  </si>
  <si>
    <t>ENSG00000196517</t>
  </si>
  <si>
    <t>ENSG00000173846</t>
  </si>
  <si>
    <t>ENSG00000126107</t>
  </si>
  <si>
    <t>ENSG00000126088</t>
  </si>
  <si>
    <t>ENSG00000070759</t>
  </si>
  <si>
    <t>ENSG00000117450</t>
  </si>
  <si>
    <t>ENSG00000117448</t>
  </si>
  <si>
    <t>ENSG00000086015</t>
  </si>
  <si>
    <t>ENSG00000117461</t>
  </si>
  <si>
    <t>ENSG00000085998</t>
  </si>
  <si>
    <t>ENSG00000173660</t>
  </si>
  <si>
    <t>ENSG00000117481</t>
  </si>
  <si>
    <t>ENSG00000117480</t>
  </si>
  <si>
    <t>ENSG00000079277</t>
  </si>
  <si>
    <t>ENSG00000123472</t>
  </si>
  <si>
    <t>ENSG00000142973</t>
  </si>
  <si>
    <t>ENSG00000187048</t>
  </si>
  <si>
    <t>ENSG00000186377</t>
  </si>
  <si>
    <t>ENSG00000186160</t>
  </si>
  <si>
    <t>ENSG00000162365</t>
  </si>
  <si>
    <t>ENSG00000162368</t>
  </si>
  <si>
    <t>ENSG00000117834</t>
  </si>
  <si>
    <t>ENSG00000134744</t>
  </si>
  <si>
    <t>ENSG00000116157</t>
  </si>
  <si>
    <t>ENSG00000121310</t>
  </si>
  <si>
    <t>ENSG00000116171</t>
  </si>
  <si>
    <t>ENSG00000162383</t>
  </si>
  <si>
    <t>ENSG00000157184</t>
  </si>
  <si>
    <t>ENSG00000211452</t>
  </si>
  <si>
    <t>ENSG00000215883</t>
  </si>
  <si>
    <t>ENSG00000162396</t>
  </si>
  <si>
    <t>ENSG00000116133</t>
  </si>
  <si>
    <t>ENSG00000162402</t>
  </si>
  <si>
    <t>ENSG00000162409</t>
  </si>
  <si>
    <t>ENSG00000172456</t>
  </si>
  <si>
    <t>ENSG00000134716</t>
  </si>
  <si>
    <t>ENSG00000162607</t>
  </si>
  <si>
    <t>ENSG00000088035</t>
  </si>
  <si>
    <t>ENSG00000185483</t>
  </si>
  <si>
    <t>ENSG00000177414</t>
  </si>
  <si>
    <t>ENSG00000162434</t>
  </si>
  <si>
    <t>ENSG00000162433</t>
  </si>
  <si>
    <t>ENSG00000116675</t>
  </si>
  <si>
    <t>ENSG00000184588</t>
  </si>
  <si>
    <t>ENSG00000116745</t>
  </si>
  <si>
    <t>ENSG00000116761</t>
  </si>
  <si>
    <t>ENSG00000254685</t>
  </si>
  <si>
    <t>ENSG00000116783</t>
  </si>
  <si>
    <t>ENSG00000116791</t>
  </si>
  <si>
    <t>ENSG00000162623</t>
  </si>
  <si>
    <t>ENSG00000137968</t>
  </si>
  <si>
    <t>ENSG00000184005</t>
  </si>
  <si>
    <t>ENSG00000117069</t>
  </si>
  <si>
    <t>ENSG00000142892</t>
  </si>
  <si>
    <t>ENSG00000154027</t>
  </si>
  <si>
    <t>ENSG00000077254</t>
  </si>
  <si>
    <t>ENSG00000142875</t>
  </si>
  <si>
    <t>ENSG00000153904</t>
  </si>
  <si>
    <t>ENSG00000097033</t>
  </si>
  <si>
    <t>ENSG00000153936</t>
  </si>
  <si>
    <t>ENSG00000065243</t>
  </si>
  <si>
    <t>ENSG00000162669</t>
  </si>
  <si>
    <t>ENSG00000097046</t>
  </si>
  <si>
    <t>ENSG00000122484</t>
  </si>
  <si>
    <t>ENSG00000023909</t>
  </si>
  <si>
    <t>ENSG00000178596</t>
  </si>
  <si>
    <t>ENSG00000143036</t>
  </si>
  <si>
    <t>ENSG00000172339</t>
  </si>
  <si>
    <t>ENSG00000117598</t>
  </si>
  <si>
    <t>ENSG00000117600</t>
  </si>
  <si>
    <t>ENSG00000117620</t>
  </si>
  <si>
    <t>ENSG00000122435</t>
  </si>
  <si>
    <t>ENSG00000137996</t>
  </si>
  <si>
    <t>ENSG00000079335</t>
  </si>
  <si>
    <t>ENSG00000162694</t>
  </si>
  <si>
    <t>ENSG00000162695</t>
  </si>
  <si>
    <t>ENSG00000117543</t>
  </si>
  <si>
    <t>ENSG00000240038</t>
  </si>
  <si>
    <t>ENSG00000243480</t>
  </si>
  <si>
    <t>ENSG00000237763</t>
  </si>
  <si>
    <t>ENSG00000174876</t>
  </si>
  <si>
    <t>ENSG00000187733</t>
  </si>
  <si>
    <t>ENSG00000198890</t>
  </si>
  <si>
    <t>ENSG00000031698</t>
  </si>
  <si>
    <t>ENSG00000116337</t>
  </si>
  <si>
    <t>ENSG00000168765</t>
  </si>
  <si>
    <t>ENSG00000213366</t>
  </si>
  <si>
    <t>ENSG00000134184</t>
  </si>
  <si>
    <t>ENSG00000134201</t>
  </si>
  <si>
    <t>ENSG00000134202</t>
  </si>
  <si>
    <t>ENSG00000168710</t>
  </si>
  <si>
    <t>ENSG00000168679</t>
  </si>
  <si>
    <t>ENSG00000134216</t>
  </si>
  <si>
    <t>ENSG00000116459</t>
  </si>
  <si>
    <t>ENSG00000064703</t>
  </si>
  <si>
    <t>ENSG00000155380</t>
  </si>
  <si>
    <t>ENSG00000134242</t>
  </si>
  <si>
    <t>ENSG00000163349</t>
  </si>
  <si>
    <t>ENSG00000197323</t>
  </si>
  <si>
    <t>ENSG00000116748</t>
  </si>
  <si>
    <t>ENSG00000163393</t>
  </si>
  <si>
    <t>ENSG00000163399</t>
  </si>
  <si>
    <t>ENSG00000116874</t>
  </si>
  <si>
    <t>ENSG00000203859</t>
  </si>
  <si>
    <t>ENSG00000203857</t>
  </si>
  <si>
    <t>ENSG00000134240</t>
  </si>
  <si>
    <t>ENSG00000148377</t>
  </si>
  <si>
    <t>ENSG00000067064</t>
  </si>
  <si>
    <t>ENSG00000067057</t>
  </si>
  <si>
    <t>ENSG00000151632</t>
  </si>
  <si>
    <t>ENSG00000187134</t>
  </si>
  <si>
    <t>ENSG00000198610</t>
  </si>
  <si>
    <t>ENSG00000134452</t>
  </si>
  <si>
    <t>ENSG00000170525</t>
  </si>
  <si>
    <t>ENSG00000065675</t>
  </si>
  <si>
    <t>ENSG00000165629</t>
  </si>
  <si>
    <t>ENSG00000181192</t>
  </si>
  <si>
    <t>ENSG00000165609</t>
  </si>
  <si>
    <t>ENSG00000183049</t>
  </si>
  <si>
    <t>ENSG00000107537</t>
  </si>
  <si>
    <t>ENSG00000086475</t>
  </si>
  <si>
    <t>ENSG00000152463</t>
  </si>
  <si>
    <t>ENSG00000152465</t>
  </si>
  <si>
    <t>ENSG00000107611</t>
  </si>
  <si>
    <t>ENSG00000165996</t>
  </si>
  <si>
    <t>ENSG00000241058</t>
  </si>
  <si>
    <t>ENSG00000150867</t>
  </si>
  <si>
    <t>ENSG00000185875</t>
  </si>
  <si>
    <t>ENSG00000095777</t>
  </si>
  <si>
    <t>ENSG00000136750</t>
  </si>
  <si>
    <t>ENSG00000148459</t>
  </si>
  <si>
    <t>ENSG00000120539</t>
  </si>
  <si>
    <t>ENSG00000120563</t>
  </si>
  <si>
    <t>ENSG00000107951</t>
  </si>
  <si>
    <t>ENSG00000107968</t>
  </si>
  <si>
    <t>ENSG00000099251</t>
  </si>
  <si>
    <t>ENSG00000215151</t>
  </si>
  <si>
    <t>ENSG00000165731</t>
  </si>
  <si>
    <t>ENSG00000169826</t>
  </si>
  <si>
    <t>ENSG00000012779</t>
  </si>
  <si>
    <t>ENSG00000165406</t>
  </si>
  <si>
    <t>ENSG00000170324</t>
  </si>
  <si>
    <t>ENSG00000107643</t>
  </si>
  <si>
    <t>ENSG00000187714</t>
  </si>
  <si>
    <t>ENSG00000197444</t>
  </si>
  <si>
    <t>ENSG00000188611</t>
  </si>
  <si>
    <t>ENSG00000198964</t>
  </si>
  <si>
    <t>ENSG00000185532</t>
  </si>
  <si>
    <t>ENSG00000151151</t>
  </si>
  <si>
    <t>ENSG00000072401</t>
  </si>
  <si>
    <t>ENSG00000165449</t>
  </si>
  <si>
    <t>ENSG00000170312</t>
  </si>
  <si>
    <t>ENSG00000181915</t>
  </si>
  <si>
    <t>ENSG00000096717</t>
  </si>
  <si>
    <t>ENSG00000148634</t>
  </si>
  <si>
    <t>ENSG00000138346</t>
  </si>
  <si>
    <t>ENSG00000122912</t>
  </si>
  <si>
    <t>ENSG00000107625</t>
  </si>
  <si>
    <t>ENSG00000165732</t>
  </si>
  <si>
    <t>ENSG00000156510</t>
  </si>
  <si>
    <t>ENSG00000156515</t>
  </si>
  <si>
    <t>ENSG00000180817</t>
  </si>
  <si>
    <t>ENSG00000166228</t>
  </si>
  <si>
    <t>ENSG00000198246</t>
  </si>
  <si>
    <t>ENSG00000122863</t>
  </si>
  <si>
    <t>ENSG00000138308</t>
  </si>
  <si>
    <t>ENSG00000122884</t>
  </si>
  <si>
    <t>ENSG00000107758</t>
  </si>
  <si>
    <t>ENSG00000196968</t>
  </si>
  <si>
    <t>ENSG00000166507</t>
  </si>
  <si>
    <t>ENSG00000148660</t>
  </si>
  <si>
    <t>ENSG00000156110</t>
  </si>
  <si>
    <t>ENSG00000156650</t>
  </si>
  <si>
    <t>ENSG00000188716</t>
  </si>
  <si>
    <t>ENSG00000079393</t>
  </si>
  <si>
    <t>ENSG00000165644</t>
  </si>
  <si>
    <t>ENSG00000148606</t>
  </si>
  <si>
    <t>ENSG00000108179</t>
  </si>
  <si>
    <t>ENSG00000107779</t>
  </si>
  <si>
    <t>ENSG00000107789</t>
  </si>
  <si>
    <t>ENSG00000171862</t>
  </si>
  <si>
    <t>ENSG00000182333</t>
  </si>
  <si>
    <t>ENSG00000138134</t>
  </si>
  <si>
    <t>ENSG00000026103</t>
  </si>
  <si>
    <t>ENSG00000138135</t>
  </si>
  <si>
    <t>ENSG00000107798</t>
  </si>
  <si>
    <t>ENSG00000152779</t>
  </si>
  <si>
    <t>ENSG00000152782</t>
  </si>
  <si>
    <t>ENSG00000148677</t>
  </si>
  <si>
    <t>ENSG00000165338</t>
  </si>
  <si>
    <t>ENSG00000119938</t>
  </si>
  <si>
    <t>ENSG00000107854</t>
  </si>
  <si>
    <t>ENSG00000198060</t>
  </si>
  <si>
    <t>ENSG00000138207</t>
  </si>
  <si>
    <t>ENSG00000095464</t>
  </si>
  <si>
    <t>ENSG00000138193</t>
  </si>
  <si>
    <t>ENSG00000165841</t>
  </si>
  <si>
    <t>ENSG00000138109</t>
  </si>
  <si>
    <t>ENSG00000138115</t>
  </si>
  <si>
    <t>ENSG00000059573</t>
  </si>
  <si>
    <t>ENSG00000138185</t>
  </si>
  <si>
    <t>ENSG00000171314</t>
  </si>
  <si>
    <t>ENSG00000171307</t>
  </si>
  <si>
    <t>ENSG00000241935</t>
  </si>
  <si>
    <t>ENSG00000249967</t>
  </si>
  <si>
    <t>ENSG00000155252</t>
  </si>
  <si>
    <t>ENSG00000172987</t>
  </si>
  <si>
    <t>ENSG00000120053</t>
  </si>
  <si>
    <t>ENSG00000014919</t>
  </si>
  <si>
    <t>ENSG00000023839</t>
  </si>
  <si>
    <t>ENSG00000213341</t>
  </si>
  <si>
    <t>ENSG00000099194</t>
  </si>
  <si>
    <t>ENSG00000166136</t>
  </si>
  <si>
    <t>ENSG00000166135</t>
  </si>
  <si>
    <t>ENSG00000107819</t>
  </si>
  <si>
    <t>ENSG00000166169</t>
  </si>
  <si>
    <t>ENSG00000198408</t>
  </si>
  <si>
    <t>ENSG00000119915</t>
  </si>
  <si>
    <t>ENSG00000214435</t>
  </si>
  <si>
    <t>ENSG00000076685</t>
  </si>
  <si>
    <t>ENSG00000107954</t>
  </si>
  <si>
    <t>ENSG00000065613</t>
  </si>
  <si>
    <t>ENSG00000148834</t>
  </si>
  <si>
    <t>ENSG00000065621</t>
  </si>
  <si>
    <t>ENSG00000138166</t>
  </si>
  <si>
    <t>ENSG00000119927</t>
  </si>
  <si>
    <t>ENSG00000197142</t>
  </si>
  <si>
    <t>ENSG00000023041</t>
  </si>
  <si>
    <t>ENSG00000203837</t>
  </si>
  <si>
    <t>ENSG00000175535</t>
  </si>
  <si>
    <t>ENSG00000187021</t>
  </si>
  <si>
    <t>ENSG00000165646</t>
  </si>
  <si>
    <t>ENSG00000165672</t>
  </si>
  <si>
    <t>ENSG00000198825</t>
  </si>
  <si>
    <t>ENSG00000203805</t>
  </si>
  <si>
    <t>ENSG00000066468</t>
  </si>
  <si>
    <t>ENSG00000107669</t>
  </si>
  <si>
    <t>ENSG00000182022</t>
  </si>
  <si>
    <t>ENSG00000107902</t>
  </si>
  <si>
    <t>ENSG00000203791</t>
  </si>
  <si>
    <t>ENSG00000188690</t>
  </si>
  <si>
    <t>ENSG00000132334</t>
  </si>
  <si>
    <t>ENSG00000170430</t>
  </si>
  <si>
    <t>ENSG00000165752</t>
  </si>
  <si>
    <t>ENSG00000068383</t>
  </si>
  <si>
    <t>ENSG00000148832</t>
  </si>
  <si>
    <t>ENSG00000142082</t>
  </si>
  <si>
    <t>ENSG00000142102</t>
  </si>
  <si>
    <t>ENSG00000182272</t>
  </si>
  <si>
    <t>ENSG00000174915</t>
  </si>
  <si>
    <t>ENSG00000177542</t>
  </si>
  <si>
    <t>ENSG00000177666</t>
  </si>
  <si>
    <t>ENSG00000177700</t>
  </si>
  <si>
    <t>ENSG00000174672</t>
  </si>
  <si>
    <t>ENSG00000184545</t>
  </si>
  <si>
    <t>ENSG00000117984</t>
  </si>
  <si>
    <t>ENSG00000180176</t>
  </si>
  <si>
    <t>ENSG00000110628</t>
  </si>
  <si>
    <t>ENSG00000110619</t>
  </si>
  <si>
    <t>ENSG00000167311</t>
  </si>
  <si>
    <t>ENSG00000129744</t>
  </si>
  <si>
    <t>ENSG00000110713</t>
  </si>
  <si>
    <t>ENSG00000167325</t>
  </si>
  <si>
    <t>ENSG00000132256</t>
  </si>
  <si>
    <t>ENSG00000132275</t>
  </si>
  <si>
    <t>ENSG00000166333</t>
  </si>
  <si>
    <t>ENSG00000166340</t>
  </si>
  <si>
    <t>ENSG00000166394</t>
  </si>
  <si>
    <t>ENSG00000130413</t>
  </si>
  <si>
    <t>ENSG00000166483</t>
  </si>
  <si>
    <t>ENSG00000133805</t>
  </si>
  <si>
    <t>ENSG00000110328</t>
  </si>
  <si>
    <t>ENSG00000170242</t>
  </si>
  <si>
    <t>ENSG00000197601</t>
  </si>
  <si>
    <t>ENSG00000129083</t>
  </si>
  <si>
    <t>ENSG00000152270</t>
  </si>
  <si>
    <t>ENSG00000011405</t>
  </si>
  <si>
    <t>ENSG00000129167</t>
  </si>
  <si>
    <t>ENSG00000134333</t>
  </si>
  <si>
    <t>ENSG00000166796</t>
  </si>
  <si>
    <t>ENSG00000166800</t>
  </si>
  <si>
    <t>ENSG00000151116</t>
  </si>
  <si>
    <t>ENSG00000110786</t>
  </si>
  <si>
    <t>ENSG00000177054</t>
  </si>
  <si>
    <t>ENSG00000166833</t>
  </si>
  <si>
    <t>ENSG00000109854</t>
  </si>
  <si>
    <t>ENSG00000185238</t>
  </si>
  <si>
    <t>ENSG00000165970</t>
  </si>
  <si>
    <t>ENSG00000091664</t>
  </si>
  <si>
    <t>ENSG00000148942</t>
  </si>
  <si>
    <t>ENSG00000169519</t>
  </si>
  <si>
    <t>ENSG00000110422</t>
  </si>
  <si>
    <t>ENSG00000135372</t>
  </si>
  <si>
    <t>ENSG00000166016</t>
  </si>
  <si>
    <t>ENSG00000149089</t>
  </si>
  <si>
    <t>ENSG00000110435</t>
  </si>
  <si>
    <t>ENSG00000110436</t>
  </si>
  <si>
    <t>ENSG00000166349</t>
  </si>
  <si>
    <t>ENSG00000149084</t>
  </si>
  <si>
    <t>ENSG00000151348</t>
  </si>
  <si>
    <t>ENSG00000175264</t>
  </si>
  <si>
    <t>ENSG00000181830</t>
  </si>
  <si>
    <t>ENSG00000149091</t>
  </si>
  <si>
    <t>ENSG00000134575</t>
  </si>
  <si>
    <t>ENSG00000213619</t>
  </si>
  <si>
    <t>ENSG00000110536</t>
  </si>
  <si>
    <t>ENSG00000030066</t>
  </si>
  <si>
    <t>ENSG00000149177</t>
  </si>
  <si>
    <t>ENSG00000149150</t>
  </si>
  <si>
    <t>ENSG00000156587</t>
  </si>
  <si>
    <t>ENSG00000156599</t>
  </si>
  <si>
    <t>ENSG00000156689</t>
  </si>
  <si>
    <t>ENSG00000110107</t>
  </si>
  <si>
    <t>ENSG00000149476</t>
  </si>
  <si>
    <t>ENSG00000134780</t>
  </si>
  <si>
    <t>ENSG00000134824</t>
  </si>
  <si>
    <t>ENSG00000149485</t>
  </si>
  <si>
    <t>ENSG00000221968</t>
  </si>
  <si>
    <t>ENSG00000167996</t>
  </si>
  <si>
    <t>ENSG00000149016</t>
  </si>
  <si>
    <t>ENSG00000149541</t>
  </si>
  <si>
    <t>ENSG00000089597</t>
  </si>
  <si>
    <t>ENSG00000214756</t>
  </si>
  <si>
    <t>ENSG00000168000</t>
  </si>
  <si>
    <t>ENSG00000168002</t>
  </si>
  <si>
    <t>ENSG00000168003</t>
  </si>
  <si>
    <t>ENSG00000197901</t>
  </si>
  <si>
    <t>ENSG00000149452</t>
  </si>
  <si>
    <t>ENSG00000133328</t>
  </si>
  <si>
    <t>ENSG00000176485</t>
  </si>
  <si>
    <t>ENSG00000072518</t>
  </si>
  <si>
    <t>ENSG00000110583</t>
  </si>
  <si>
    <t>ENSG00000176340</t>
  </si>
  <si>
    <t>ENSG00000133315</t>
  </si>
  <si>
    <t>ENSG00000173486</t>
  </si>
  <si>
    <t>ENSG00000149782</t>
  </si>
  <si>
    <t>ENSG00000162302</t>
  </si>
  <si>
    <t>ENSG00000168065</t>
  </si>
  <si>
    <t>ENSG00000197891</t>
  </si>
  <si>
    <t>ENSG00000068976</t>
  </si>
  <si>
    <t>ENSG00000168067</t>
  </si>
  <si>
    <t>ENSG00000171219</t>
  </si>
  <si>
    <t>ENSG00000149809</t>
  </si>
  <si>
    <t>ENSG00000162298</t>
  </si>
  <si>
    <t>ENSG00000014138</t>
  </si>
  <si>
    <t>ENSG00000173327</t>
  </si>
  <si>
    <t>ENSG00000172977</t>
  </si>
  <si>
    <t>ENSG00000172543</t>
  </si>
  <si>
    <t>ENSG00000175592</t>
  </si>
  <si>
    <t>ENSG00000175229</t>
  </si>
  <si>
    <t>ENSG00000174684</t>
  </si>
  <si>
    <t>ENSG00000174669</t>
  </si>
  <si>
    <t>ENSG00000174165</t>
  </si>
  <si>
    <t>ENSG00000174080</t>
  </si>
  <si>
    <t>ENSG00000173599</t>
  </si>
  <si>
    <t>ENSG00000173020</t>
  </si>
  <si>
    <t>ENSG00000172830</t>
  </si>
  <si>
    <t>ENSG00000172613</t>
  </si>
  <si>
    <t>ENSG00000175482</t>
  </si>
  <si>
    <t>ENSG00000175505</t>
  </si>
  <si>
    <t>ENSG00000172531</t>
  </si>
  <si>
    <t>ENSG00000172508</t>
  </si>
  <si>
    <t>ENSG00000175634</t>
  </si>
  <si>
    <t>ENSG00000084207</t>
  </si>
  <si>
    <t>ENSG00000167792</t>
  </si>
  <si>
    <t>ENSG00000132746</t>
  </si>
  <si>
    <t>ENSG00000006534</t>
  </si>
  <si>
    <t>ENSG00000110717</t>
  </si>
  <si>
    <t>ENSG00000110719</t>
  </si>
  <si>
    <t>ENSG00000110721</t>
  </si>
  <si>
    <t>ENSG00000110090</t>
  </si>
  <si>
    <t>ENSG00000172893</t>
  </si>
  <si>
    <t>ENSG00000172890</t>
  </si>
  <si>
    <t>ENSG00000137496</t>
  </si>
  <si>
    <t>ENSG00000165458</t>
  </si>
  <si>
    <t>ENSG00000186642</t>
  </si>
  <si>
    <t>ENSG00000214530</t>
  </si>
  <si>
    <t>ENSG00000175567</t>
  </si>
  <si>
    <t>ENSG00000175564</t>
  </si>
  <si>
    <t>ENSG00000149380</t>
  </si>
  <si>
    <t>ENSG00000165434</t>
  </si>
  <si>
    <t>ENSG00000175536</t>
  </si>
  <si>
    <t>ENSG00000077514</t>
  </si>
  <si>
    <t>ENSG00000118363</t>
  </si>
  <si>
    <t>ENSG00000162139</t>
  </si>
  <si>
    <t>ENSG00000166391</t>
  </si>
  <si>
    <t>ENSG00000078124</t>
  </si>
  <si>
    <t>ENSG00000149269</t>
  </si>
  <si>
    <t>ENSG00000151366</t>
  </si>
  <si>
    <t>ENSG00000159063</t>
  </si>
  <si>
    <t>ENSG00000118369</t>
  </si>
  <si>
    <t>ENSG00000137513</t>
  </si>
  <si>
    <t>ENSG00000151376</t>
  </si>
  <si>
    <t>ENSG00000109861</t>
  </si>
  <si>
    <t>ENSG00000180773</t>
  </si>
  <si>
    <t>ENSG00000196371</t>
  </si>
  <si>
    <t>ENSG00000087053</t>
  </si>
  <si>
    <t>ENSG00000187240</t>
  </si>
  <si>
    <t>ENSG00000149313</t>
  </si>
  <si>
    <t>ENSG00000152402</t>
  </si>
  <si>
    <t>ENSG00000137760</t>
  </si>
  <si>
    <t>ENSG00000149311</t>
  </si>
  <si>
    <t>ENSG00000178105</t>
  </si>
  <si>
    <t>ENSG00000170145</t>
  </si>
  <si>
    <t>ENSG00000137713</t>
  </si>
  <si>
    <t>ENSG00000086848</t>
  </si>
  <si>
    <t>ENSG00000048028</t>
  </si>
  <si>
    <t>ENSG00000166741</t>
  </si>
  <si>
    <t>ENSG00000110243</t>
  </si>
  <si>
    <t>ENSG00000118137</t>
  </si>
  <si>
    <t>ENSG00000160584</t>
  </si>
  <si>
    <t>ENSG00000168092</t>
  </si>
  <si>
    <t>ENSG00000110344</t>
  </si>
  <si>
    <t>ENSG00000167283</t>
  </si>
  <si>
    <t>ENSG00000095139</t>
  </si>
  <si>
    <t>ENSG00000118094</t>
  </si>
  <si>
    <t>ENSG00000110367</t>
  </si>
  <si>
    <t>ENSG00000137700</t>
  </si>
  <si>
    <t>ENSG00000256269</t>
  </si>
  <si>
    <t>ENSG00000172269</t>
  </si>
  <si>
    <t>ENSG00000110395</t>
  </si>
  <si>
    <t>ENSG00000036672</t>
  </si>
  <si>
    <t>ENSG00000109929</t>
  </si>
  <si>
    <t>ENSG00000110013</t>
  </si>
  <si>
    <t>ENSG00000134910</t>
  </si>
  <si>
    <t>ENSG00000149554</t>
  </si>
  <si>
    <t>ENSG00000165526</t>
  </si>
  <si>
    <t>ENSG00000110080</t>
  </si>
  <si>
    <t>ENSG00000151498</t>
  </si>
  <si>
    <t>ENSG00000109956</t>
  </si>
  <si>
    <t>ENSG00000111181</t>
  </si>
  <si>
    <t>ENSG00000010379</t>
  </si>
  <si>
    <t>ENSG00000139044</t>
  </si>
  <si>
    <t>ENSG00000060237</t>
  </si>
  <si>
    <t>ENSG00000004478</t>
  </si>
  <si>
    <t>ENSG00000111218</t>
  </si>
  <si>
    <t>ENSG00000111224</t>
  </si>
  <si>
    <t>ENSG00000078237</t>
  </si>
  <si>
    <t>ENSG00000010219</t>
  </si>
  <si>
    <t>ENSG00000139180</t>
  </si>
  <si>
    <t>ENSG00000130035</t>
  </si>
  <si>
    <t>ENSG00000111640</t>
  </si>
  <si>
    <t>ENSG00000111641</t>
  </si>
  <si>
    <t>ENSG00000111642</t>
  </si>
  <si>
    <t>ENSG00000111667</t>
  </si>
  <si>
    <t>ENSG00000111669</t>
  </si>
  <si>
    <t>ENSG00000111674</t>
  </si>
  <si>
    <t>ENSG00000111679</t>
  </si>
  <si>
    <t>ENSG00000126749</t>
  </si>
  <si>
    <t>ENSG00000111684</t>
  </si>
  <si>
    <t>ENSG00000215009</t>
  </si>
  <si>
    <t>ENSG00000173262</t>
  </si>
  <si>
    <t>ENSG00000059804</t>
  </si>
  <si>
    <t>ENSG00000111732</t>
  </si>
  <si>
    <t>ENSG00000060140</t>
  </si>
  <si>
    <t>ENSG00000111261</t>
  </si>
  <si>
    <t>ENSG00000111266</t>
  </si>
  <si>
    <t>ENSG00000213782</t>
  </si>
  <si>
    <t>ENSG00000070019</t>
  </si>
  <si>
    <t>ENSG00000111339</t>
  </si>
  <si>
    <t>ENSG00000139053</t>
  </si>
  <si>
    <t>ENSG00000151490</t>
  </si>
  <si>
    <t>ENSG00000008394</t>
  </si>
  <si>
    <t>ENSG00000139144</t>
  </si>
  <si>
    <t>ENSG00000139151</t>
  </si>
  <si>
    <t>ENSG00000172572</t>
  </si>
  <si>
    <t>ENSG00000139155</t>
  </si>
  <si>
    <t>ENSG00000004700</t>
  </si>
  <si>
    <t>ENSG00000111713</t>
  </si>
  <si>
    <t>ENSG00000111716</t>
  </si>
  <si>
    <t>ENSG00000111726</t>
  </si>
  <si>
    <t>ENSG00000111728</t>
  </si>
  <si>
    <t>ENSG00000139163</t>
  </si>
  <si>
    <t>ENSG00000211455</t>
  </si>
  <si>
    <t>ENSG00000064763</t>
  </si>
  <si>
    <t>ENSG00000013573</t>
  </si>
  <si>
    <t>ENSG00000139160</t>
  </si>
  <si>
    <t>ENSG00000087470</t>
  </si>
  <si>
    <t>ENSG00000139131</t>
  </si>
  <si>
    <t>ENSG00000139133</t>
  </si>
  <si>
    <t>ENSG00000175548</t>
  </si>
  <si>
    <t>ENSG00000151229</t>
  </si>
  <si>
    <t>ENSG00000188906</t>
  </si>
  <si>
    <t>ENSG00000198001</t>
  </si>
  <si>
    <t>ENSG00000111371</t>
  </si>
  <si>
    <t>ENSG00000134294</t>
  </si>
  <si>
    <t>ENSG00000152556</t>
  </si>
  <si>
    <t>ENSG00000167531</t>
  </si>
  <si>
    <t>ENSG00000174233</t>
  </si>
  <si>
    <t>ENSG00000174243</t>
  </si>
  <si>
    <t>ENSG00000134285</t>
  </si>
  <si>
    <t>ENSG00000167548</t>
  </si>
  <si>
    <t>ENSG00000186666</t>
  </si>
  <si>
    <t>ENSG00000167580</t>
  </si>
  <si>
    <t>ENSG00000161798</t>
  </si>
  <si>
    <t>ENSG00000086159</t>
  </si>
  <si>
    <t>ENSG00000185432</t>
  </si>
  <si>
    <t>ENSG00000110911</t>
  </si>
  <si>
    <t>ENSG00000139629</t>
  </si>
  <si>
    <t>ENSG00000139567</t>
  </si>
  <si>
    <t>ENSG00000135503</t>
  </si>
  <si>
    <t>ENSG00000111077</t>
  </si>
  <si>
    <t>ENSG00000167778</t>
  </si>
  <si>
    <t>ENSG00000167780</t>
  </si>
  <si>
    <t>ENSG00000139631</t>
  </si>
  <si>
    <t>ENSG00000135409</t>
  </si>
  <si>
    <t>ENSG00000139625</t>
  </si>
  <si>
    <t>ENSG00000135390</t>
  </si>
  <si>
    <t>ENSG00000123360</t>
  </si>
  <si>
    <t>ENSG00000135447</t>
  </si>
  <si>
    <t>ENSG00000170439</t>
  </si>
  <si>
    <t>ENSG00000065357</t>
  </si>
  <si>
    <t>ENSG00000123374</t>
  </si>
  <si>
    <t>ENSG00000139531</t>
  </si>
  <si>
    <t>ENSG00000065361</t>
  </si>
  <si>
    <t>ENSG00000181852</t>
  </si>
  <si>
    <t>ENSG00000139540</t>
  </si>
  <si>
    <t>ENSG00000135473</t>
  </si>
  <si>
    <t>ENSG00000110955</t>
  </si>
  <si>
    <t>ENSG00000110958</t>
  </si>
  <si>
    <t>ENSG00000170426</t>
  </si>
  <si>
    <t>ENSG00000185633</t>
  </si>
  <si>
    <t>ENSG00000166986</t>
  </si>
  <si>
    <t>ENSG00000166908</t>
  </si>
  <si>
    <t>ENSG00000135454</t>
  </si>
  <si>
    <t>ENSG00000135446</t>
  </si>
  <si>
    <t>ENSG00000139266</t>
  </si>
  <si>
    <t>ENSG00000111012</t>
  </si>
  <si>
    <t>ENSG00000037897</t>
  </si>
  <si>
    <t>ENSG00000123427</t>
  </si>
  <si>
    <t>ENSG00000175215</t>
  </si>
  <si>
    <t>ENSG00000118596</t>
  </si>
  <si>
    <t>ENSG00000135655</t>
  </si>
  <si>
    <t>ENSG00000183735</t>
  </si>
  <si>
    <t>ENSG00000090376</t>
  </si>
  <si>
    <t>ENSG00000127311</t>
  </si>
  <si>
    <t>ENSG00000127334</t>
  </si>
  <si>
    <t>ENSG00000111581</t>
  </si>
  <si>
    <t>ENSG00000135679</t>
  </si>
  <si>
    <t>ENSG00000127329</t>
  </si>
  <si>
    <t>ENSG00000153233</t>
  </si>
  <si>
    <t>ENSG00000139287</t>
  </si>
  <si>
    <t>ENSG00000072657</t>
  </si>
  <si>
    <t>ENSG00000139278</t>
  </si>
  <si>
    <t>ENSG00000186908</t>
  </si>
  <si>
    <t>ENSG00000139304</t>
  </si>
  <si>
    <t>ENSG00000111058</t>
  </si>
  <si>
    <t>ENSG00000072041</t>
  </si>
  <si>
    <t>ENSG00000182050</t>
  </si>
  <si>
    <t>ENSG00000139318</t>
  </si>
  <si>
    <t>ENSG00000259075</t>
  </si>
  <si>
    <t>ENSG00000257594</t>
  </si>
  <si>
    <t>ENSG00000070961</t>
  </si>
  <si>
    <t>ENSG00000173598</t>
  </si>
  <si>
    <t>ENSG00000177889</t>
  </si>
  <si>
    <t>ENSG00000184752</t>
  </si>
  <si>
    <t>ENSG00000136014</t>
  </si>
  <si>
    <t>ENSG00000139344</t>
  </si>
  <si>
    <t>ENSG00000084110</t>
  </si>
  <si>
    <t>ENSG00000111144</t>
  </si>
  <si>
    <t>ENSG00000059758</t>
  </si>
  <si>
    <t>ENSG00000075415</t>
  </si>
  <si>
    <t>ENSG00000179520</t>
  </si>
  <si>
    <t>ENSG00000256870</t>
  </si>
  <si>
    <t>ENSG00000111666</t>
  </si>
  <si>
    <t>ENSG00000111670</t>
  </si>
  <si>
    <t>ENSG00000075188</t>
  </si>
  <si>
    <t>ENSG00000171759</t>
  </si>
  <si>
    <t>ENSG00000111696</t>
  </si>
  <si>
    <t>ENSG00000120820</t>
  </si>
  <si>
    <t>ENSG00000198431</t>
  </si>
  <si>
    <t>ENSG00000171310</t>
  </si>
  <si>
    <t>ENSG00000136052</t>
  </si>
  <si>
    <t>ENSG00000136010</t>
  </si>
  <si>
    <t>ENSG00000074590</t>
  </si>
  <si>
    <t>ENSG00000013503</t>
  </si>
  <si>
    <t>ENSG00000084112</t>
  </si>
  <si>
    <t>ENSG00000110887</t>
  </si>
  <si>
    <t>ENSG00000135093</t>
  </si>
  <si>
    <t>ENSG00000151148</t>
  </si>
  <si>
    <t>ENSG00000139428</t>
  </si>
  <si>
    <t>ENSG00000110921</t>
  </si>
  <si>
    <t>ENSG00000139433</t>
  </si>
  <si>
    <t>ENSG00000174437</t>
  </si>
  <si>
    <t>ENSG00000111237</t>
  </si>
  <si>
    <t>ENSG00000186298</t>
  </si>
  <si>
    <t>ENSG00000089234</t>
  </si>
  <si>
    <t>ENSG00000111271</t>
  </si>
  <si>
    <t>ENSG00000111275</t>
  </si>
  <si>
    <t>ENSG00000089022</t>
  </si>
  <si>
    <t>ENSG00000179295</t>
  </si>
  <si>
    <t>ENSG00000123064</t>
  </si>
  <si>
    <t>ENSG00000089060</t>
  </si>
  <si>
    <t>ENSG00000135094</t>
  </si>
  <si>
    <t>ENSG00000139410</t>
  </si>
  <si>
    <t>ENSG00000089250</t>
  </si>
  <si>
    <t>ENSG00000111445</t>
  </si>
  <si>
    <t>ENSG00000135090</t>
  </si>
  <si>
    <t>ENSG00000122966</t>
  </si>
  <si>
    <t>ENSG00000123009</t>
  </si>
  <si>
    <t>ENSG00000170890</t>
  </si>
  <si>
    <t>ENSG00000111775</t>
  </si>
  <si>
    <t>ENSG00000110871</t>
  </si>
  <si>
    <t>ENSG00000110931</t>
  </si>
  <si>
    <t>ENSG00000158104</t>
  </si>
  <si>
    <t>ENSG00000176383</t>
  </si>
  <si>
    <t>ENSG00000183955</t>
  </si>
  <si>
    <t>ENSG00000111364</t>
  </si>
  <si>
    <t>ENSG00000185344</t>
  </si>
  <si>
    <t>ENSG00000196498</t>
  </si>
  <si>
    <t>ENSG00000073060</t>
  </si>
  <si>
    <t>ENSG00000150990</t>
  </si>
  <si>
    <t>ENSG00000081760</t>
  </si>
  <si>
    <t>ENSG00000177169</t>
  </si>
  <si>
    <t>ENSG00000177192</t>
  </si>
  <si>
    <t>ENSG00000185163</t>
  </si>
  <si>
    <t>ENSG00000182870</t>
  </si>
  <si>
    <t>ENSG00000177084</t>
  </si>
  <si>
    <t>ENSG00000247077</t>
  </si>
  <si>
    <t>ENSG00000072609</t>
  </si>
  <si>
    <t>ENSG00000132958</t>
  </si>
  <si>
    <t>ENSG00000150456</t>
  </si>
  <si>
    <t>ENSG00000150457</t>
  </si>
  <si>
    <t>ENSG00000180776</t>
  </si>
  <si>
    <t>ENSG00000102699</t>
  </si>
  <si>
    <t>ENSG00000075673</t>
  </si>
  <si>
    <t>ENSG00000139505</t>
  </si>
  <si>
    <t>ENSG00000139496</t>
  </si>
  <si>
    <t>ENSG00000132932</t>
  </si>
  <si>
    <t>ENSG00000132964</t>
  </si>
  <si>
    <t>ENSG00000152484</t>
  </si>
  <si>
    <t>ENSG00000186184</t>
  </si>
  <si>
    <t>ENSG00000122025</t>
  </si>
  <si>
    <t>ENSG00000102755</t>
  </si>
  <si>
    <t>ENSG00000233588</t>
  </si>
  <si>
    <t>ENSG00000102781</t>
  </si>
  <si>
    <t>ENSG00000187676</t>
  </si>
  <si>
    <t>ENSG00000133116</t>
  </si>
  <si>
    <t>ENSG00000133121</t>
  </si>
  <si>
    <t>ENSG00000133083</t>
  </si>
  <si>
    <t>ENSG00000120697</t>
  </si>
  <si>
    <t>ENSG00000180138</t>
  </si>
  <si>
    <t>ENSG00000102743</t>
  </si>
  <si>
    <t>ENSG00000102780</t>
  </si>
  <si>
    <t>ENSG00000188342</t>
  </si>
  <si>
    <t>ENSG00000139684</t>
  </si>
  <si>
    <t>ENSG00000136143</t>
  </si>
  <si>
    <t>ENSG00000235957</t>
  </si>
  <si>
    <t>ENSG00000253710</t>
  </si>
  <si>
    <t>ENSG00000197168</t>
  </si>
  <si>
    <t>ENSG00000136098</t>
  </si>
  <si>
    <t>ENSG00000005810</t>
  </si>
  <si>
    <t>ENSG00000088451</t>
  </si>
  <si>
    <t>ENSG00000125257</t>
  </si>
  <si>
    <t>ENSG00000102595</t>
  </si>
  <si>
    <t>ENSG00000185352</t>
  </si>
  <si>
    <t>ENSG00000102572</t>
  </si>
  <si>
    <t>ENSG00000088386</t>
  </si>
  <si>
    <t>ENSG00000125246</t>
  </si>
  <si>
    <t>ENSG00000175198</t>
  </si>
  <si>
    <t>ENSG00000134864</t>
  </si>
  <si>
    <t>ENSG00000139780</t>
  </si>
  <si>
    <t>ENSG00000250878</t>
  </si>
  <si>
    <t>ENSG00000125255</t>
  </si>
  <si>
    <t>ENSG00000134905</t>
  </si>
  <si>
    <t>ENSG00000068650</t>
  </si>
  <si>
    <t>ENSG00000186009</t>
  </si>
  <si>
    <t>ENSG00000185974</t>
  </si>
  <si>
    <t>ENSG00000100814</t>
  </si>
  <si>
    <t>ENSG00000129484</t>
  </si>
  <si>
    <t>ENSG00000165782</t>
  </si>
  <si>
    <t>ENSG00000165792</t>
  </si>
  <si>
    <t>ENSG00000165794</t>
  </si>
  <si>
    <t>ENSG00000100888</t>
  </si>
  <si>
    <t>ENSG00000165819</t>
  </si>
  <si>
    <t>ENSG00000129562</t>
  </si>
  <si>
    <t>ENSG00000100462</t>
  </si>
  <si>
    <t>ENSG00000092068</t>
  </si>
  <si>
    <t>ENSG00000259431</t>
  </si>
  <si>
    <t>ENSG00000100867</t>
  </si>
  <si>
    <t>ENSG00000100889</t>
  </si>
  <si>
    <t>ENSG00000092098</t>
  </si>
  <si>
    <t>ENSG00000139908</t>
  </si>
  <si>
    <t>ENSG00000254505</t>
  </si>
  <si>
    <t>ENSG00000213920</t>
  </si>
  <si>
    <t>ENSG00000100938</t>
  </si>
  <si>
    <t>ENSG00000092295</t>
  </si>
  <si>
    <t>ENSG00000129467</t>
  </si>
  <si>
    <t>ENSG00000129465</t>
  </si>
  <si>
    <t>ENSG00000092009</t>
  </si>
  <si>
    <t>ENSG00000100448</t>
  </si>
  <si>
    <t>ENSG00000184304</t>
  </si>
  <si>
    <t>ENSG00000092148</t>
  </si>
  <si>
    <t>ENSG00000183032</t>
  </si>
  <si>
    <t>ENSG00000100442</t>
  </si>
  <si>
    <t>ENSG00000100479</t>
  </si>
  <si>
    <t>ENSG00000100483</t>
  </si>
  <si>
    <t>ENSG00000125375</t>
  </si>
  <si>
    <t>ENSG00000100490</t>
  </si>
  <si>
    <t>ENSG00000012983</t>
  </si>
  <si>
    <t>ENSG00000100504</t>
  </si>
  <si>
    <t>ENSG00000100522</t>
  </si>
  <si>
    <t>ENSG00000100526</t>
  </si>
  <si>
    <t>ENSG00000139977</t>
  </si>
  <si>
    <t>ENSG00000100614</t>
  </si>
  <si>
    <t>ENSG00000027075</t>
  </si>
  <si>
    <t>ENSG00000100644</t>
  </si>
  <si>
    <t>ENSG00000100714</t>
  </si>
  <si>
    <t>ENSG00000125954</t>
  </si>
  <si>
    <t>ENSG00000176153</t>
  </si>
  <si>
    <t>ENSG00000257365</t>
  </si>
  <si>
    <t>ENSG00000033170</t>
  </si>
  <si>
    <t>ENSG00000171723</t>
  </si>
  <si>
    <t>ENSG00000100554</t>
  </si>
  <si>
    <t>ENSG00000100564</t>
  </si>
  <si>
    <t>ENSG00000081181</t>
  </si>
  <si>
    <t>ENSG00000072042</t>
  </si>
  <si>
    <t>ENSG00000139988</t>
  </si>
  <si>
    <t>ENSG00000100626</t>
  </si>
  <si>
    <t>ENSG00000100652</t>
  </si>
  <si>
    <t>ENSG00000100678</t>
  </si>
  <si>
    <t>ENSG00000006432</t>
  </si>
  <si>
    <t>ENSG00000184227</t>
  </si>
  <si>
    <t>ENSG00000119673</t>
  </si>
  <si>
    <t>ENSG00000177465</t>
  </si>
  <si>
    <t>ENSG00000205669</t>
  </si>
  <si>
    <t>ENSG00000119689</t>
  </si>
  <si>
    <t>ENSG00000119640</t>
  </si>
  <si>
    <t>ENSG00000119638</t>
  </si>
  <si>
    <t>ENSG00000177108</t>
  </si>
  <si>
    <t>ENSG00000009830</t>
  </si>
  <si>
    <t>ENSG00000100596</t>
  </si>
  <si>
    <t>ENSG00000211448</t>
  </si>
  <si>
    <t>ENSG00000070778</t>
  </si>
  <si>
    <t>ENSG00000198668</t>
  </si>
  <si>
    <t>ENSG00000100784</t>
  </si>
  <si>
    <t>ENSG00000183648</t>
  </si>
  <si>
    <t>ENSG00000140090</t>
  </si>
  <si>
    <t>ENSG00000100600</t>
  </si>
  <si>
    <t>ENSG00000100605</t>
  </si>
  <si>
    <t>ENSG00000012963</t>
  </si>
  <si>
    <t>ENSG00000187581</t>
  </si>
  <si>
    <t>ENSG00000089737</t>
  </si>
  <si>
    <t>ENSG00000140057</t>
  </si>
  <si>
    <t>ENSG00000090060</t>
  </si>
  <si>
    <t>ENSG00000100749</t>
  </si>
  <si>
    <t>ENSG00000168350</t>
  </si>
  <si>
    <t>ENSG00000140105</t>
  </si>
  <si>
    <t>ENSG00000197406</t>
  </si>
  <si>
    <t>ENSG00000080823</t>
  </si>
  <si>
    <t>ENSG00000198752</t>
  </si>
  <si>
    <t>ENSG00000075413</t>
  </si>
  <si>
    <t>ENSG00000166165</t>
  </si>
  <si>
    <t>ENSG00000185100</t>
  </si>
  <si>
    <t>ENSG00000142208</t>
  </si>
  <si>
    <t>ENSG00000166428</t>
  </si>
  <si>
    <t>ENSG00000183828</t>
  </si>
  <si>
    <t>ENSG00000179455</t>
  </si>
  <si>
    <t>ENSG00000114062</t>
  </si>
  <si>
    <t>ENSG00000206190</t>
  </si>
  <si>
    <t>ENSG00000104044</t>
  </si>
  <si>
    <t>ENSG00000128731</t>
  </si>
  <si>
    <t>ENSG00000176454</t>
  </si>
  <si>
    <t>ENSG00000128829</t>
  </si>
  <si>
    <t>ENSG00000156970</t>
  </si>
  <si>
    <t>ENSG00000137843</t>
  </si>
  <si>
    <t>ENSG00000137841</t>
  </si>
  <si>
    <t>ENSG00000169105</t>
  </si>
  <si>
    <t>ENSG00000128908</t>
  </si>
  <si>
    <t>ENSG00000137825</t>
  </si>
  <si>
    <t>ENSG00000062524</t>
  </si>
  <si>
    <t>ENSG00000092445</t>
  </si>
  <si>
    <t>ENSG00000168970</t>
  </si>
  <si>
    <t>ENSG00000243708</t>
  </si>
  <si>
    <t>ENSG00000188089</t>
  </si>
  <si>
    <t>ENSG00000159337</t>
  </si>
  <si>
    <t>ENSG00000168907</t>
  </si>
  <si>
    <t>ENSG00000092529</t>
  </si>
  <si>
    <t>ENSG00000159433</t>
  </si>
  <si>
    <t>ENSG00000159459</t>
  </si>
  <si>
    <t>ENSG00000104055</t>
  </si>
  <si>
    <t>ENSG00000159495</t>
  </si>
  <si>
    <t>ENSG00000168806</t>
  </si>
  <si>
    <t>ENSG00000168781</t>
  </si>
  <si>
    <t>ENSG00000237289</t>
  </si>
  <si>
    <t>ENSG00000223572</t>
  </si>
  <si>
    <t>ENSG00000167004</t>
  </si>
  <si>
    <t>ENSG00000137770</t>
  </si>
  <si>
    <t>ENSG00000140263</t>
  </si>
  <si>
    <t>ENSG00000140279</t>
  </si>
  <si>
    <t>ENSG00000137857</t>
  </si>
  <si>
    <t>ENSG00000171766</t>
  </si>
  <si>
    <t>ENSG00000188467</t>
  </si>
  <si>
    <t>ENSG00000074803</t>
  </si>
  <si>
    <t>ENSG00000156958</t>
  </si>
  <si>
    <t>ENSG00000166262</t>
  </si>
  <si>
    <t>ENSG00000104043</t>
  </si>
  <si>
    <t>ENSG00000140284</t>
  </si>
  <si>
    <t>ENSG00000140287</t>
  </si>
  <si>
    <t>ENSG00000138592</t>
  </si>
  <si>
    <t>ENSG00000092439</t>
  </si>
  <si>
    <t>ENSG00000137869</t>
  </si>
  <si>
    <t>ENSG00000069956</t>
  </si>
  <si>
    <t>ENSG00000069943</t>
  </si>
  <si>
    <t>ENSG00000069869</t>
  </si>
  <si>
    <t>ENSG00000128918</t>
  </si>
  <si>
    <t>ENSG00000103569</t>
  </si>
  <si>
    <t>ENSG00000166035</t>
  </si>
  <si>
    <t>ENSG00000171989</t>
  </si>
  <si>
    <t>ENSG00000140297</t>
  </si>
  <si>
    <t>ENSG00000069667</t>
  </si>
  <si>
    <t>ENSG00000074410</t>
  </si>
  <si>
    <t>ENSG00000140455</t>
  </si>
  <si>
    <t>ENSG00000103657</t>
  </si>
  <si>
    <t>ENSG00000035664</t>
  </si>
  <si>
    <t>ENSG00000166794</t>
  </si>
  <si>
    <t>ENSG00000169118</t>
  </si>
  <si>
    <t>ENSG00000140451</t>
  </si>
  <si>
    <t>ENSG00000103707</t>
  </si>
  <si>
    <t>ENSG00000186198</t>
  </si>
  <si>
    <t>ENSG00000138617</t>
  </si>
  <si>
    <t>ENSG00000074696</t>
  </si>
  <si>
    <t>ENSG00000074621</t>
  </si>
  <si>
    <t>ENSG00000169032</t>
  </si>
  <si>
    <t>ENSG00000137764</t>
  </si>
  <si>
    <t>ENSG00000138604</t>
  </si>
  <si>
    <t>ENSG00000067225</t>
  </si>
  <si>
    <t>ENSG00000137817</t>
  </si>
  <si>
    <t>ENSG00000159322</t>
  </si>
  <si>
    <t>ENSG00000179335</t>
  </si>
  <si>
    <t>ENSG00000140465</t>
  </si>
  <si>
    <t>ENSG00000103653</t>
  </si>
  <si>
    <t>ENSG00000140474</t>
  </si>
  <si>
    <t>ENSG00000178802</t>
  </si>
  <si>
    <t>ENSG00000178741</t>
  </si>
  <si>
    <t>ENSG00000138621</t>
  </si>
  <si>
    <t>ENSG00000169375</t>
  </si>
  <si>
    <t>ENSG00000169410</t>
  </si>
  <si>
    <t>ENSG00000140367</t>
  </si>
  <si>
    <t>ENSG00000140374</t>
  </si>
  <si>
    <t>ENSG00000173517</t>
  </si>
  <si>
    <t>ENSG00000166411</t>
  </si>
  <si>
    <t>ENSG00000103740</t>
  </si>
  <si>
    <t>ENSG00000188266</t>
  </si>
  <si>
    <t>ENSG00000103811</t>
  </si>
  <si>
    <t>ENSG00000180953</t>
  </si>
  <si>
    <t>ENSG00000172345</t>
  </si>
  <si>
    <t>ENSG00000140598</t>
  </si>
  <si>
    <t>ENSG00000140612</t>
  </si>
  <si>
    <t>ENSG00000073417</t>
  </si>
  <si>
    <t>ENSG00000140538</t>
  </si>
  <si>
    <t>ENSG00000140522</t>
  </si>
  <si>
    <t>ENSG00000140521</t>
  </si>
  <si>
    <t>ENSG00000140519</t>
  </si>
  <si>
    <t>ENSG00000140534</t>
  </si>
  <si>
    <t>ENSG00000166819</t>
  </si>
  <si>
    <t>ENSG00000166821</t>
  </si>
  <si>
    <t>ENSG00000166825</t>
  </si>
  <si>
    <t>ENSG00000182054</t>
  </si>
  <si>
    <t>ENSG00000197299</t>
  </si>
  <si>
    <t>ENSG00000182511</t>
  </si>
  <si>
    <t>ENSG00000173575</t>
  </si>
  <si>
    <t>ENSG00000140443</t>
  </si>
  <si>
    <t>ENSG00000184254</t>
  </si>
  <si>
    <t>ENSG00000154237</t>
  </si>
  <si>
    <t>ENSG00000131873</t>
  </si>
  <si>
    <t>ENSG00000185418</t>
  </si>
  <si>
    <t>ENSG00000161980</t>
  </si>
  <si>
    <t>ENSG00000185615</t>
  </si>
  <si>
    <t>ENSG00000103202</t>
  </si>
  <si>
    <t>ENSG00000242612</t>
  </si>
  <si>
    <t>ENSG00000007541</t>
  </si>
  <si>
    <t>ENSG00000103266</t>
  </si>
  <si>
    <t>ENSG00000103253</t>
  </si>
  <si>
    <t>ENSG00000197253</t>
  </si>
  <si>
    <t>ENSG00000172236</t>
  </si>
  <si>
    <t>ENSG00000095917</t>
  </si>
  <si>
    <t>ENSG00000103275</t>
  </si>
  <si>
    <t>ENSG00000103024</t>
  </si>
  <si>
    <t>ENSG00000063854</t>
  </si>
  <si>
    <t>ENSG00000162040</t>
  </si>
  <si>
    <t>ENSG00000140990</t>
  </si>
  <si>
    <t>ENSG00000131653</t>
  </si>
  <si>
    <t>ENSG00000184207</t>
  </si>
  <si>
    <t>ENSG00000167969</t>
  </si>
  <si>
    <t>ENSG00000185883</t>
  </si>
  <si>
    <t>ENSG00000162066</t>
  </si>
  <si>
    <t>ENSG00000140992</t>
  </si>
  <si>
    <t>ENSG00000127564</t>
  </si>
  <si>
    <t>ENSG00000122390</t>
  </si>
  <si>
    <t>ENSG00000005339</t>
  </si>
  <si>
    <t>ENSG00000162104</t>
  </si>
  <si>
    <t>ENSG00000103415</t>
  </si>
  <si>
    <t>ENSG00000102858</t>
  </si>
  <si>
    <t>ENSG00000103174</t>
  </si>
  <si>
    <t>ENSG00000033011</t>
  </si>
  <si>
    <t>ENSG00000067365</t>
  </si>
  <si>
    <t>ENSG00000140650</t>
  </si>
  <si>
    <t>ENSG00000187555</t>
  </si>
  <si>
    <t>ENSG00000069764</t>
  </si>
  <si>
    <t>ENSG00000103222</t>
  </si>
  <si>
    <t>ENSG00000103489</t>
  </si>
  <si>
    <t>ENSG00000157106</t>
  </si>
  <si>
    <t>ENSG00000167186</t>
  </si>
  <si>
    <t>ENSG00000006007</t>
  </si>
  <si>
    <t>ENSG00000183549</t>
  </si>
  <si>
    <t>ENSG00000183747</t>
  </si>
  <si>
    <t>ENSG00000066813</t>
  </si>
  <si>
    <t>ENSG00000005187</t>
  </si>
  <si>
    <t>ENSG00000166743</t>
  </si>
  <si>
    <t>ENSG00000140740</t>
  </si>
  <si>
    <t>ENSG00000183921</t>
  </si>
  <si>
    <t>ENSG00000058600</t>
  </si>
  <si>
    <t>ENSG00000122254</t>
  </si>
  <si>
    <t>ENSG00000103404</t>
  </si>
  <si>
    <t>ENSG00000103356</t>
  </si>
  <si>
    <t>ENSG00000004779</t>
  </si>
  <si>
    <t>ENSG00000166851</t>
  </si>
  <si>
    <t>ENSG00000134398</t>
  </si>
  <si>
    <t>ENSG00000166501</t>
  </si>
  <si>
    <t>ENSG00000122257</t>
  </si>
  <si>
    <t>ENSG00000158865</t>
  </si>
  <si>
    <t>ENSG00000205629</t>
  </si>
  <si>
    <t>ENSG00000103375</t>
  </si>
  <si>
    <t>ENSG00000182601</t>
  </si>
  <si>
    <t>ENSG00000169180</t>
  </si>
  <si>
    <t>ENSG00000188322</t>
  </si>
  <si>
    <t>ENSG00000197165</t>
  </si>
  <si>
    <t>ENSG00000196502</t>
  </si>
  <si>
    <t>ENSG00000178952</t>
  </si>
  <si>
    <t>ENSG00000196296</t>
  </si>
  <si>
    <t>ENSG00000213648</t>
  </si>
  <si>
    <t>ENSG00000103485</t>
  </si>
  <si>
    <t>ENSG00000167371</t>
  </si>
  <si>
    <t>ENSG00000103502</t>
  </si>
  <si>
    <t>ENSG00000149930</t>
  </si>
  <si>
    <t>ENSG00000149925</t>
  </si>
  <si>
    <t>ENSG00000149923</t>
  </si>
  <si>
    <t>ENSG00000102882</t>
  </si>
  <si>
    <t>ENSG00000213599</t>
  </si>
  <si>
    <t>ENSG00000261052</t>
  </si>
  <si>
    <t>ENSG00000179958</t>
  </si>
  <si>
    <t>ENSG00000179918</t>
  </si>
  <si>
    <t>ENSG00000156873</t>
  </si>
  <si>
    <t>ENSG00000103549</t>
  </si>
  <si>
    <t>ENSG00000099377</t>
  </si>
  <si>
    <t>ENSG00000167397</t>
  </si>
  <si>
    <t>ENSG00000103507</t>
  </si>
  <si>
    <t>ENSG00000103510</t>
  </si>
  <si>
    <t>ENSG00000156885</t>
  </si>
  <si>
    <t>ENSG00000140675</t>
  </si>
  <si>
    <t>ENSG00000214617</t>
  </si>
  <si>
    <t>ENSG00000140795</t>
  </si>
  <si>
    <t>ENSG00000166123</t>
  </si>
  <si>
    <t>ENSG00000102893</t>
  </si>
  <si>
    <t>ENSG00000196470</t>
  </si>
  <si>
    <t>ENSG00000121281</t>
  </si>
  <si>
    <t>ENSG00000083799</t>
  </si>
  <si>
    <t>ENSG00000177200</t>
  </si>
  <si>
    <t>ENSG00000087253</t>
  </si>
  <si>
    <t>ENSG00000103546</t>
  </si>
  <si>
    <t>ENSG00000159461</t>
  </si>
  <si>
    <t>ENSG00000102900</t>
  </si>
  <si>
    <t>ENSG00000070915</t>
  </si>
  <si>
    <t>ENSG00000102978</t>
  </si>
  <si>
    <t>ENSG00000070770</t>
  </si>
  <si>
    <t>ENSG00000103037</t>
  </si>
  <si>
    <t>ENSG00000125166</t>
  </si>
  <si>
    <t>ENSG00000159593</t>
  </si>
  <si>
    <t>ENSG00000168748</t>
  </si>
  <si>
    <t>ENSG00000172840</t>
  </si>
  <si>
    <t>ENSG00000172831</t>
  </si>
  <si>
    <t>ENSG00000172828</t>
  </si>
  <si>
    <t>ENSG00000237172</t>
  </si>
  <si>
    <t>ENSG00000135740</t>
  </si>
  <si>
    <t>ENSG00000159714</t>
  </si>
  <si>
    <t>ENSG00000176387</t>
  </si>
  <si>
    <t>ENSG00000159720</t>
  </si>
  <si>
    <t>ENSG00000039523</t>
  </si>
  <si>
    <t>ENSG00000159792</t>
  </si>
  <si>
    <t>ENSG00000141096</t>
  </si>
  <si>
    <t>ENSG00000167261</t>
  </si>
  <si>
    <t>ENSG00000103066</t>
  </si>
  <si>
    <t>ENSG00000132600</t>
  </si>
  <si>
    <t>ENSG00000103044</t>
  </si>
  <si>
    <t>ENSG00000258429</t>
  </si>
  <si>
    <t>ENSG00000181019</t>
  </si>
  <si>
    <t>ENSG00000198373</t>
  </si>
  <si>
    <t>ENSG00000090861</t>
  </si>
  <si>
    <t>ENSG00000157350</t>
  </si>
  <si>
    <t>ENSG00000157353</t>
  </si>
  <si>
    <t>ENSG00000180917</t>
  </si>
  <si>
    <t>ENSG00000140835</t>
  </si>
  <si>
    <t>ENSG00000198650</t>
  </si>
  <si>
    <t>ENSG00000040199</t>
  </si>
  <si>
    <t>ENSG00000166747</t>
  </si>
  <si>
    <t>ENSG00000140829</t>
  </si>
  <si>
    <t>ENSG00000168411</t>
  </si>
  <si>
    <t>ENSG00000168404</t>
  </si>
  <si>
    <t>ENSG00000186187</t>
  </si>
  <si>
    <t>ENSG00000166816</t>
  </si>
  <si>
    <t>ENSG00000183196</t>
  </si>
  <si>
    <t>ENSG00000135702</t>
  </si>
  <si>
    <t>ENSG00000065427</t>
  </si>
  <si>
    <t>ENSG00000186153</t>
  </si>
  <si>
    <t>ENSG00000140905</t>
  </si>
  <si>
    <t>ENSG00000135697</t>
  </si>
  <si>
    <t>ENSG00000197943</t>
  </si>
  <si>
    <t>ENSG00000184860</t>
  </si>
  <si>
    <t>ENSG00000086696</t>
  </si>
  <si>
    <t>ENSG00000064270</t>
  </si>
  <si>
    <t>ENSG00000103194</t>
  </si>
  <si>
    <t>ENSG00000153786</t>
  </si>
  <si>
    <t>ENSG00000131143</t>
  </si>
  <si>
    <t>ENSG00000171953</t>
  </si>
  <si>
    <t>ENSG00000167494</t>
  </si>
  <si>
    <t>ENSG00000166484</t>
  </si>
  <si>
    <t>ENSG00000142494</t>
  </si>
  <si>
    <t>ENSG00000072210</t>
  </si>
  <si>
    <t>ENSG00000180638</t>
  </si>
  <si>
    <t>ENSG00000108602</t>
  </si>
  <si>
    <t>ENSG00000083290</t>
  </si>
  <si>
    <t>ENSG00000124422</t>
  </si>
  <si>
    <t>ENSG00000034152</t>
  </si>
  <si>
    <t>ENSG00000264216</t>
  </si>
  <si>
    <t>ENSG00000007171</t>
  </si>
  <si>
    <t>ENSG00000087095</t>
  </si>
  <si>
    <t>ENSG00000076351</t>
  </si>
  <si>
    <t>ENSG00000087111</t>
  </si>
  <si>
    <t>ENSG00000109107</t>
  </si>
  <si>
    <t>ENSG00000160602</t>
  </si>
  <si>
    <t>ENSG00000160551</t>
  </si>
  <si>
    <t>ENSG00000141298</t>
  </si>
  <si>
    <t>ENSG00000108576</t>
  </si>
  <si>
    <t>ENSG00000125686</t>
  </si>
  <si>
    <t>ENSG00000167258</t>
  </si>
  <si>
    <t>ENSG00000131771</t>
  </si>
  <si>
    <t>ENSG00000131748</t>
  </si>
  <si>
    <t>ENSG00000141744</t>
  </si>
  <si>
    <t>ENSG00000141736</t>
  </si>
  <si>
    <t>ENSG00000126368</t>
  </si>
  <si>
    <t>ENSG00000141756</t>
  </si>
  <si>
    <t>ENSG00000141698</t>
  </si>
  <si>
    <t>ENSG00000173786</t>
  </si>
  <si>
    <t>ENSG00000108773</t>
  </si>
  <si>
    <t>ENSG00000033627</t>
  </si>
  <si>
    <t>ENSG00000108786</t>
  </si>
  <si>
    <t>ENSG00000068120</t>
  </si>
  <si>
    <t>ENSG00000126562</t>
  </si>
  <si>
    <t>ENSG00000131471</t>
  </si>
  <si>
    <t>ENSG00000131482</t>
  </si>
  <si>
    <t>ENSG00000067596</t>
  </si>
  <si>
    <t>ENSG00000108861</t>
  </si>
  <si>
    <t>ENSG00000161653</t>
  </si>
  <si>
    <t>ENSG00000141349</t>
  </si>
  <si>
    <t>ENSG00000004939</t>
  </si>
  <si>
    <t>ENSG00000136448</t>
  </si>
  <si>
    <t>ENSG00000161714</t>
  </si>
  <si>
    <t>ENSG00000006062</t>
  </si>
  <si>
    <t>ENSG00000073969</t>
  </si>
  <si>
    <t>ENSG00000141279</t>
  </si>
  <si>
    <t>ENSG00000108439</t>
  </si>
  <si>
    <t>ENSG00000108468</t>
  </si>
  <si>
    <t>ENSG00000159199</t>
  </si>
  <si>
    <t>ENSG00000159202</t>
  </si>
  <si>
    <t>ENSG00000167080</t>
  </si>
  <si>
    <t>ENSG00000173868</t>
  </si>
  <si>
    <t>ENSG00000136504</t>
  </si>
  <si>
    <t>ENSG00000108813</t>
  </si>
  <si>
    <t>ENSG00000005882</t>
  </si>
  <si>
    <t>ENSG00000015532</t>
  </si>
  <si>
    <t>ENSG00000167107</t>
  </si>
  <si>
    <t>ENSG00000108846</t>
  </si>
  <si>
    <t>ENSG00000239672</t>
  </si>
  <si>
    <t>ENSG00000011052</t>
  </si>
  <si>
    <t>ENSG00000243678</t>
  </si>
  <si>
    <t>ENSG00000141179</t>
  </si>
  <si>
    <t>ENSG00000153933</t>
  </si>
  <si>
    <t>ENSG00000005381</t>
  </si>
  <si>
    <t>ENSG00000175175</t>
  </si>
  <si>
    <t>ENSG00000141378</t>
  </si>
  <si>
    <t>ENSG00000108443</t>
  </si>
  <si>
    <t>ENSG00000167434</t>
  </si>
  <si>
    <t>ENSG00000170832</t>
  </si>
  <si>
    <t>ENSG00000170836</t>
  </si>
  <si>
    <t>ENSG00000136492</t>
  </si>
  <si>
    <t>ENSG00000087995</t>
  </si>
  <si>
    <t>ENSG00000146872</t>
  </si>
  <si>
    <t>ENSG00000173838</t>
  </si>
  <si>
    <t>ENSG00000159640</t>
  </si>
  <si>
    <t>ENSG00000198909</t>
  </si>
  <si>
    <t>ENSG00000198231</t>
  </si>
  <si>
    <t>ENSG00000108592</t>
  </si>
  <si>
    <t>ENSG00000178607</t>
  </si>
  <si>
    <t>ENSG00000256525</t>
  </si>
  <si>
    <t>ENSG00000108654</t>
  </si>
  <si>
    <t>ENSG00000108854</t>
  </si>
  <si>
    <t>ENSG00000154229</t>
  </si>
  <si>
    <t>ENSG00000108932</t>
  </si>
  <si>
    <t>ENSG00000108946</t>
  </si>
  <si>
    <t>ENSG00000108984</t>
  </si>
  <si>
    <t>ENSG00000109065</t>
  </si>
  <si>
    <t>ENSG00000161513</t>
  </si>
  <si>
    <t>ENSG00000172782</t>
  </si>
  <si>
    <t>ENSG00000167862</t>
  </si>
  <si>
    <t>ENSG00000167863</t>
  </si>
  <si>
    <t>ENSG00000170190</t>
  </si>
  <si>
    <t>ENSG00000125458</t>
  </si>
  <si>
    <t>ENSG00000125450</t>
  </si>
  <si>
    <t>ENSG00000125454</t>
  </si>
  <si>
    <t>ENSG00000108469</t>
  </si>
  <si>
    <t>ENSG00000108479</t>
  </si>
  <si>
    <t>ENSG00000161533</t>
  </si>
  <si>
    <t>ENSG00000250506</t>
  </si>
  <si>
    <t>ENSG00000176170</t>
  </si>
  <si>
    <t>ENSG00000175931</t>
  </si>
  <si>
    <t>ENSG00000129673</t>
  </si>
  <si>
    <t>ENSG00000070731</t>
  </si>
  <si>
    <t>ENSG00000070526</t>
  </si>
  <si>
    <t>ENSG00000181038</t>
  </si>
  <si>
    <t>ENSG00000167889</t>
  </si>
  <si>
    <t>ENSG00000183077</t>
  </si>
  <si>
    <t>ENSG00000087157</t>
  </si>
  <si>
    <t>ENSG00000055483</t>
  </si>
  <si>
    <t>ENSG00000171302</t>
  </si>
  <si>
    <t>ENSG00000167280</t>
  </si>
  <si>
    <t>ENSG00000182156</t>
  </si>
  <si>
    <t>ENSG00000171298</t>
  </si>
  <si>
    <t>ENSG00000141543</t>
  </si>
  <si>
    <t>ENSG00000181045</t>
  </si>
  <si>
    <t>ENSG00000181409</t>
  </si>
  <si>
    <t>ENSG00000185527</t>
  </si>
  <si>
    <t>ENSG00000183048</t>
  </si>
  <si>
    <t>ENSG00000185624</t>
  </si>
  <si>
    <t>ENSG00000185813</t>
  </si>
  <si>
    <t>ENSG00000187531</t>
  </si>
  <si>
    <t>ENSG00000183010</t>
  </si>
  <si>
    <t>ENSG00000169738</t>
  </si>
  <si>
    <t>ENSG00000169710</t>
  </si>
  <si>
    <t>ENSG00000141526</t>
  </si>
  <si>
    <t>ENSG00000141551</t>
  </si>
  <si>
    <t>ENSG00000169660</t>
  </si>
  <si>
    <t>ENSG00000141560</t>
  </si>
  <si>
    <t>ENSG00000167363</t>
  </si>
  <si>
    <t>ENSG00000175711</t>
  </si>
  <si>
    <t>ENSG00000101557</t>
  </si>
  <si>
    <t>ENSG00000176890</t>
  </si>
  <si>
    <t>ENSG00000176105</t>
  </si>
  <si>
    <t>ENSG00000101574</t>
  </si>
  <si>
    <t>ENSG00000101577</t>
  </si>
  <si>
    <t>ENSG00000173482</t>
  </si>
  <si>
    <t>ENSG00000178127</t>
  </si>
  <si>
    <t>ENSG00000101558</t>
  </si>
  <si>
    <t>ENSG00000141401</t>
  </si>
  <si>
    <t>ENSG00000176194</t>
  </si>
  <si>
    <t>ENSG00000175354</t>
  </si>
  <si>
    <t>ENSG00000101654</t>
  </si>
  <si>
    <t>ENSG00000067900</t>
  </si>
  <si>
    <t>ENSG00000141446</t>
  </si>
  <si>
    <t>ENSG00000101752</t>
  </si>
  <si>
    <t>ENSG00000101782</t>
  </si>
  <si>
    <t>ENSG00000171885</t>
  </si>
  <si>
    <t>ENSG00000154080</t>
  </si>
  <si>
    <t>ENSG00000118276</t>
  </si>
  <si>
    <t>ENSG00000101695</t>
  </si>
  <si>
    <t>ENSG00000134758</t>
  </si>
  <si>
    <t>ENSG00000141429</t>
  </si>
  <si>
    <t>ENSG00000141424</t>
  </si>
  <si>
    <t>ENSG00000078142</t>
  </si>
  <si>
    <t>ENSG00000132874</t>
  </si>
  <si>
    <t>ENSG00000141469</t>
  </si>
  <si>
    <t>ENSG00000152234</t>
  </si>
  <si>
    <t>ENSG00000101638</t>
  </si>
  <si>
    <t>ENSG00000167216</t>
  </si>
  <si>
    <t>ENSG00000267156</t>
  </si>
  <si>
    <t>ENSG00000101670</t>
  </si>
  <si>
    <t>ENSG00000167306</t>
  </si>
  <si>
    <t>ENSG00000141639</t>
  </si>
  <si>
    <t>ENSG00000082212</t>
  </si>
  <si>
    <t>ENSG00000101751</t>
  </si>
  <si>
    <t>ENSG00000174448</t>
  </si>
  <si>
    <t>ENSG00000134440</t>
  </si>
  <si>
    <t>ENSG00000081923</t>
  </si>
  <si>
    <t>ENSG00000049759</t>
  </si>
  <si>
    <t>ENSG00000166562</t>
  </si>
  <si>
    <t>ENSG00000176641</t>
  </si>
  <si>
    <t>ENSG00000197563</t>
  </si>
  <si>
    <t>ENSG00000081913</t>
  </si>
  <si>
    <t>ENSG00000119537</t>
  </si>
  <si>
    <t>ENSG00000166479</t>
  </si>
  <si>
    <t>ENSG00000166377</t>
  </si>
  <si>
    <t>ENSG00000060069</t>
  </si>
  <si>
    <t>ENSG00000099804</t>
  </si>
  <si>
    <t>ENSG00000099821</t>
  </si>
  <si>
    <t>ENSG00000070423</t>
  </si>
  <si>
    <t>ENSG00000129951</t>
  </si>
  <si>
    <t>ENSG00000099817</t>
  </si>
  <si>
    <t>ENSG00000167468</t>
  </si>
  <si>
    <t>ENSG00000118046</t>
  </si>
  <si>
    <t>ENSG00000099624</t>
  </si>
  <si>
    <t>ENSG00000115286</t>
  </si>
  <si>
    <t>ENSG00000130005</t>
  </si>
  <si>
    <t>ENSG00000127540</t>
  </si>
  <si>
    <t>ENSG00000130270</t>
  </si>
  <si>
    <t>ENSG00000133275</t>
  </si>
  <si>
    <t>ENSG00000099875</t>
  </si>
  <si>
    <t>ENSG00000141873</t>
  </si>
  <si>
    <t>ENSG00000172009</t>
  </si>
  <si>
    <t>ENSG00000186111</t>
  </si>
  <si>
    <t>ENSG00000007264</t>
  </si>
  <si>
    <t>ENSG00000077009</t>
  </si>
  <si>
    <t>ENSG00000167657</t>
  </si>
  <si>
    <t>ENSG00000167658</t>
  </si>
  <si>
    <t>ENSG00000126934</t>
  </si>
  <si>
    <t>ENSG00000077463</t>
  </si>
  <si>
    <t>ENSG00000105426</t>
  </si>
  <si>
    <t>ENSG00000167733</t>
  </si>
  <si>
    <t>ENSG00000156413</t>
  </si>
  <si>
    <t>ENSG00000171124</t>
  </si>
  <si>
    <t>ENSG00000130383</t>
  </si>
  <si>
    <t>ENSG00000174886</t>
  </si>
  <si>
    <t>ENSG00000130377</t>
  </si>
  <si>
    <t>ENSG00000125651</t>
  </si>
  <si>
    <t>ENSG00000171105</t>
  </si>
  <si>
    <t>ENSG00000032444</t>
  </si>
  <si>
    <t>ENSG00000076984</t>
  </si>
  <si>
    <t>ENSG00000167774</t>
  </si>
  <si>
    <t>ENSG00000167772</t>
  </si>
  <si>
    <t>ENSG00000099785</t>
  </si>
  <si>
    <t>ENSG00000127445</t>
  </si>
  <si>
    <t>ENSG00000080511</t>
  </si>
  <si>
    <t>ENSG00000130816</t>
  </si>
  <si>
    <t>ENSG00000105397</t>
  </si>
  <si>
    <t>ENSG00000065989</t>
  </si>
  <si>
    <t>ENSG00000129353</t>
  </si>
  <si>
    <t>ENSG00000213339</t>
  </si>
  <si>
    <t>ENSG00000079805</t>
  </si>
  <si>
    <t>ENSG00000142453</t>
  </si>
  <si>
    <t>ENSG00000130164</t>
  </si>
  <si>
    <t>ENSG00000105520</t>
  </si>
  <si>
    <t>ENSG00000130175</t>
  </si>
  <si>
    <t>ENSG00000102575</t>
  </si>
  <si>
    <t>ENSG00000095059</t>
  </si>
  <si>
    <t>ENSG00000167815</t>
  </si>
  <si>
    <t>ENSG00000105613</t>
  </si>
  <si>
    <t>ENSG00000105607</t>
  </si>
  <si>
    <t>ENSG00000161860</t>
  </si>
  <si>
    <t>ENSG00000179115</t>
  </si>
  <si>
    <t>ENSG00000104907</t>
  </si>
  <si>
    <t>ENSG00000037757</t>
  </si>
  <si>
    <t>ENSG00000072062</t>
  </si>
  <si>
    <t>ENSG00000123136</t>
  </si>
  <si>
    <t>ENSG00000123143</t>
  </si>
  <si>
    <t>ENSG00000099797</t>
  </si>
  <si>
    <t>ENSG00000099795</t>
  </si>
  <si>
    <t>ENSG00000105143</t>
  </si>
  <si>
    <t>ENSG00000161031</t>
  </si>
  <si>
    <t>ENSG00000171954</t>
  </si>
  <si>
    <t>ENSG00000186526</t>
  </si>
  <si>
    <t>ENSG00000186529</t>
  </si>
  <si>
    <t>ENSG00000186115</t>
  </si>
  <si>
    <t>ENSG00000171903</t>
  </si>
  <si>
    <t>ENSG00000127511</t>
  </si>
  <si>
    <t>ENSG00000130304</t>
  </si>
  <si>
    <t>ENSG00000130313</t>
  </si>
  <si>
    <t>ENSG00000130309</t>
  </si>
  <si>
    <t>ENSG00000179913</t>
  </si>
  <si>
    <t>ENSG00000248099</t>
  </si>
  <si>
    <t>ENSG00000105639</t>
  </si>
  <si>
    <t>ENSG00000105641</t>
  </si>
  <si>
    <t>ENSG00000099308</t>
  </si>
  <si>
    <t>ENSG00000105647</t>
  </si>
  <si>
    <t>ENSG00000105650</t>
  </si>
  <si>
    <t>ENSG00000105655</t>
  </si>
  <si>
    <t>ENSG00000105701</t>
  </si>
  <si>
    <t>ENSG00000105669</t>
  </si>
  <si>
    <t>ENSG00000105671</t>
  </si>
  <si>
    <t>ENSG00000178093</t>
  </si>
  <si>
    <t>ENSG00000186010</t>
  </si>
  <si>
    <t>ENSG00000169021</t>
  </si>
  <si>
    <t>ENSG00000130876</t>
  </si>
  <si>
    <t>ENSG00000124302</t>
  </si>
  <si>
    <t>ENSG00000105220</t>
  </si>
  <si>
    <t>ENSG00000126261</t>
  </si>
  <si>
    <t>ENSG00000105679</t>
  </si>
  <si>
    <t>ENSG00000105675</t>
  </si>
  <si>
    <t>ENSG00000126267</t>
  </si>
  <si>
    <t>ENSG00000126264</t>
  </si>
  <si>
    <t>ENSG00000105258</t>
  </si>
  <si>
    <t>ENSG00000105254</t>
  </si>
  <si>
    <t>ENSG00000161281</t>
  </si>
  <si>
    <t>ENSG00000104814</t>
  </si>
  <si>
    <t>ENSG00000104823</t>
  </si>
  <si>
    <t>ENSG00000068903</t>
  </si>
  <si>
    <t>ENSG00000104835</t>
  </si>
  <si>
    <t>ENSG00000183760</t>
  </si>
  <si>
    <t>ENSG00000130669</t>
  </si>
  <si>
    <t>ENSG00000105198</t>
  </si>
  <si>
    <t>ENSG00000105205</t>
  </si>
  <si>
    <t>ENSG00000105204</t>
  </si>
  <si>
    <t>ENSG00000105202</t>
  </si>
  <si>
    <t>ENSG00000130758</t>
  </si>
  <si>
    <t>ENSG00000105221</t>
  </si>
  <si>
    <t>ENSG00000105223</t>
  </si>
  <si>
    <t>ENSG00000090013</t>
  </si>
  <si>
    <t>ENSG00000086544</t>
  </si>
  <si>
    <t>ENSG00000255974</t>
  </si>
  <si>
    <t>ENSG00000198077</t>
  </si>
  <si>
    <t>ENSG00000197408</t>
  </si>
  <si>
    <t>ENSG00000197838</t>
  </si>
  <si>
    <t>ENSG00000197446</t>
  </si>
  <si>
    <t>ENSG00000167600</t>
  </si>
  <si>
    <t>ENSG00000167601</t>
  </si>
  <si>
    <t>ENSG00000177191</t>
  </si>
  <si>
    <t>ENSG00000105409</t>
  </si>
  <si>
    <t>ENSG00000079462</t>
  </si>
  <si>
    <t>ENSG00000079435</t>
  </si>
  <si>
    <t>ENSG00000142273</t>
  </si>
  <si>
    <t>ENSG00000007047</t>
  </si>
  <si>
    <t>ENSG00000104879</t>
  </si>
  <si>
    <t>ENSG00000104884</t>
  </si>
  <si>
    <t>ENSG00000104936</t>
  </si>
  <si>
    <t>ENSG00000008438</t>
  </si>
  <si>
    <t>ENSG00000011485</t>
  </si>
  <si>
    <t>ENSG00000105287</t>
  </si>
  <si>
    <t>ENSG00000142230</t>
  </si>
  <si>
    <t>ENSG00000118160</t>
  </si>
  <si>
    <t>ENSG00000105398</t>
  </si>
  <si>
    <t>ENSG00000105499</t>
  </si>
  <si>
    <t>ENSG00000142235</t>
  </si>
  <si>
    <t>ENSG00000088002</t>
  </si>
  <si>
    <t>ENSG00000063176</t>
  </si>
  <si>
    <t>ENSG00000105516</t>
  </si>
  <si>
    <t>ENSG00000176920</t>
  </si>
  <si>
    <t>ENSG00000174951</t>
  </si>
  <si>
    <t>ENSG00000105552</t>
  </si>
  <si>
    <t>ENSG00000087076</t>
  </si>
  <si>
    <t>ENSG00000104808</t>
  </si>
  <si>
    <t>ENSG00000104812</t>
  </si>
  <si>
    <t>ENSG00000183207</t>
  </si>
  <si>
    <t>ENSG00000104888</t>
  </si>
  <si>
    <t>ENSG00000126457</t>
  </si>
  <si>
    <t>ENSG00000169169</t>
  </si>
  <si>
    <t>ENSG00000039650</t>
  </si>
  <si>
    <t>ENSG00000104951</t>
  </si>
  <si>
    <t>ENSG00000213024</t>
  </si>
  <si>
    <t>ENSG00000105053</t>
  </si>
  <si>
    <t>ENSG00000131400</t>
  </si>
  <si>
    <t>ENSG00000062822</t>
  </si>
  <si>
    <t>ENSG00000142513</t>
  </si>
  <si>
    <t>ENSG00000167748</t>
  </si>
  <si>
    <t>ENSG00000167751</t>
  </si>
  <si>
    <t>ENSG00000105379</t>
  </si>
  <si>
    <t>ENSG00000105509</t>
  </si>
  <si>
    <t>ENSG00000105568</t>
  </si>
  <si>
    <t>ENSG00000126583</t>
  </si>
  <si>
    <t>ENSG00000170906</t>
  </si>
  <si>
    <t>ENSG00000125505</t>
  </si>
  <si>
    <t>ENSG00000160439</t>
  </si>
  <si>
    <t>ENSG00000080031</t>
  </si>
  <si>
    <t>ENSG00000160469</t>
  </si>
  <si>
    <t>ENSG00000133247</t>
  </si>
  <si>
    <t>ENSG00000160471</t>
  </si>
  <si>
    <t>ENSG00000108106</t>
  </si>
  <si>
    <t>ENSG00000090971</t>
  </si>
  <si>
    <t>ENSG00000131864</t>
  </si>
  <si>
    <t>ENSG00000105146</t>
  </si>
  <si>
    <t>ENSG00000083807</t>
  </si>
  <si>
    <t>ENSG00000130725</t>
  </si>
  <si>
    <t>ENSG00000143727</t>
  </si>
  <si>
    <t>ENSG00000115705</t>
  </si>
  <si>
    <t>ENSG00000130508</t>
  </si>
  <si>
    <t>ENSG00000182551</t>
  </si>
  <si>
    <t>ENSG00000151360</t>
  </si>
  <si>
    <t>ENSG00000134326</t>
  </si>
  <si>
    <t>ENSG00000151692</t>
  </si>
  <si>
    <t>ENSG00000134317</t>
  </si>
  <si>
    <t>ENSG00000171848</t>
  </si>
  <si>
    <t>ENSG00000115758</t>
  </si>
  <si>
    <t>ENSG00000143882</t>
  </si>
  <si>
    <t>ENSG00000143870</t>
  </si>
  <si>
    <t>ENSG00000134318</t>
  </si>
  <si>
    <t>ENSG00000134324</t>
  </si>
  <si>
    <t>ENSG00000079785</t>
  </si>
  <si>
    <t>ENSG00000240857</t>
  </si>
  <si>
    <t>ENSG00000250741</t>
  </si>
  <si>
    <t>ENSG00000185013</t>
  </si>
  <si>
    <t>ENSG00000115884</t>
  </si>
  <si>
    <t>ENSG00000119782</t>
  </si>
  <si>
    <t>ENSG00000084676</t>
  </si>
  <si>
    <t>ENSG00000138031</t>
  </si>
  <si>
    <t>ENSG00000138018</t>
  </si>
  <si>
    <t>ENSG00000138074</t>
  </si>
  <si>
    <t>ENSG00000084774</t>
  </si>
  <si>
    <t>ENSG00000115241</t>
  </si>
  <si>
    <t>ENSG00000158019</t>
  </si>
  <si>
    <t>ENSG00000163803</t>
  </si>
  <si>
    <t>ENSG00000213639</t>
  </si>
  <si>
    <t>ENSG00000171094</t>
  </si>
  <si>
    <t>ENSG00000158089</t>
  </si>
  <si>
    <t>ENSG00000021574</t>
  </si>
  <si>
    <t>ENSG00000152683</t>
  </si>
  <si>
    <t>ENSG00000115760</t>
  </si>
  <si>
    <t>ENSG00000055332</t>
  </si>
  <si>
    <t>ENSG00000115825</t>
  </si>
  <si>
    <t>ENSG00000115828</t>
  </si>
  <si>
    <t>ENSG00000138061</t>
  </si>
  <si>
    <t>ENSG00000143891</t>
  </si>
  <si>
    <t>ENSG00000163214</t>
  </si>
  <si>
    <t>ENSG00000205111</t>
  </si>
  <si>
    <t>ENSG00000011566</t>
  </si>
  <si>
    <t>ENSG00000183023</t>
  </si>
  <si>
    <t>ENSG00000115944</t>
  </si>
  <si>
    <t>ENSG00000138075</t>
  </si>
  <si>
    <t>ENSG00000143921</t>
  </si>
  <si>
    <t>ENSG00000138032</t>
  </si>
  <si>
    <t>ENSG00000171132</t>
  </si>
  <si>
    <t>ENSG00000250565</t>
  </si>
  <si>
    <t>ENSG00000151665</t>
  </si>
  <si>
    <t>ENSG00000170634</t>
  </si>
  <si>
    <t>ENSG00000138035</t>
  </si>
  <si>
    <t>ENSG00000028116</t>
  </si>
  <si>
    <t>ENSG00000115392</t>
  </si>
  <si>
    <t>ENSG00000115421</t>
  </si>
  <si>
    <t>ENSG00000115464</t>
  </si>
  <si>
    <t>ENSG00000169764</t>
  </si>
  <si>
    <t>ENSG00000221823</t>
  </si>
  <si>
    <t>ENSG00000198380</t>
  </si>
  <si>
    <t>ENSG00000115977</t>
  </si>
  <si>
    <t>ENSG00000116005</t>
  </si>
  <si>
    <t>ENSG00000116039</t>
  </si>
  <si>
    <t>ENSG00000124357</t>
  </si>
  <si>
    <t>ENSG00000003137</t>
  </si>
  <si>
    <t>ENSG00000116096</t>
  </si>
  <si>
    <t>ENSG00000144035</t>
  </si>
  <si>
    <t>ENSG00000144048</t>
  </si>
  <si>
    <t>ENSG00000124356</t>
  </si>
  <si>
    <t>ENSG00000188687</t>
  </si>
  <si>
    <t>ENSG00000115275</t>
  </si>
  <si>
    <t>ENSG00000144045</t>
  </si>
  <si>
    <t>ENSG00000159399</t>
  </si>
  <si>
    <t>ENSG00000115350</t>
  </si>
  <si>
    <t>ENSG00000172016</t>
  </si>
  <si>
    <t>ENSG00000163541</t>
  </si>
  <si>
    <t>ENSG00000115525</t>
  </si>
  <si>
    <t>ENSG00000068654</t>
  </si>
  <si>
    <t>ENSG00000239305</t>
  </si>
  <si>
    <t>ENSG00000229604</t>
  </si>
  <si>
    <t>ENSG00000163586</t>
  </si>
  <si>
    <t>ENSG00000172071</t>
  </si>
  <si>
    <t>ENSG00000153574</t>
  </si>
  <si>
    <t>ENSG00000186281</t>
  </si>
  <si>
    <t>ENSG00000158050</t>
  </si>
  <si>
    <t>ENSG00000084090</t>
  </si>
  <si>
    <t>ENSG00000144028</t>
  </si>
  <si>
    <t>ENSG00000114982</t>
  </si>
  <si>
    <t>ENSG00000135940</t>
  </si>
  <si>
    <t>ENSG00000115085</t>
  </si>
  <si>
    <t>ENSG00000040933</t>
  </si>
  <si>
    <t>ENSG00000071073</t>
  </si>
  <si>
    <t>ENSG00000144182</t>
  </si>
  <si>
    <t>ENSG00000115526</t>
  </si>
  <si>
    <t>ENSG00000170485</t>
  </si>
  <si>
    <t>ENSG00000163162</t>
  </si>
  <si>
    <t>ENSG00000071054</t>
  </si>
  <si>
    <t>ENSG00000180251</t>
  </si>
  <si>
    <t>ENSG00000115616</t>
  </si>
  <si>
    <t>ENSG00000115641</t>
  </si>
  <si>
    <t>ENSG00000115665</t>
  </si>
  <si>
    <t>ENSG00000198203</t>
  </si>
  <si>
    <t>ENSG00000198075</t>
  </si>
  <si>
    <t>ENSG00000153201</t>
  </si>
  <si>
    <t>ENSG00000172985</t>
  </si>
  <si>
    <t>ENSG00000169679</t>
  </si>
  <si>
    <t>ENSG00000153208</t>
  </si>
  <si>
    <t>ENSG00000114999</t>
  </si>
  <si>
    <t>ENSG00000125630</t>
  </si>
  <si>
    <t>ENSG00000144136</t>
  </si>
  <si>
    <t>ENSG00000088205</t>
  </si>
  <si>
    <t>ENSG00000088179</t>
  </si>
  <si>
    <t>ENSG00000163161</t>
  </si>
  <si>
    <t>ENSG00000169967</t>
  </si>
  <si>
    <t>ENSG00000144231</t>
  </si>
  <si>
    <t>ENSG00000136715</t>
  </si>
  <si>
    <t>ENSG00000136731</t>
  </si>
  <si>
    <t>ENSG00000136720</t>
  </si>
  <si>
    <t>ENSG00000136699</t>
  </si>
  <si>
    <t>ENSG00000072135</t>
  </si>
  <si>
    <t>ENSG00000115850</t>
  </si>
  <si>
    <t>ENSG00000076003</t>
  </si>
  <si>
    <t>ENSG00000115866</t>
  </si>
  <si>
    <t>ENSG00000150540</t>
  </si>
  <si>
    <t>ENSG00000121989</t>
  </si>
  <si>
    <t>ENSG00000144278</t>
  </si>
  <si>
    <t>ENSG00000115159</t>
  </si>
  <si>
    <t>ENSG00000136542</t>
  </si>
  <si>
    <t>ENSG00000123612</t>
  </si>
  <si>
    <t>ENSG00000115170</t>
  </si>
  <si>
    <t>ENSG00000007001</t>
  </si>
  <si>
    <t>ENSG00000136536</t>
  </si>
  <si>
    <t>ENSG00000144290</t>
  </si>
  <si>
    <t>ENSG00000115267</t>
  </si>
  <si>
    <t>ENSG00000115339</t>
  </si>
  <si>
    <t>ENSG00000172318</t>
  </si>
  <si>
    <t>ENSG00000198648</t>
  </si>
  <si>
    <t>ENSG00000152254</t>
  </si>
  <si>
    <t>ENSG00000073734</t>
  </si>
  <si>
    <t>ENSG00000073737</t>
  </si>
  <si>
    <t>ENSG00000081479</t>
  </si>
  <si>
    <t>ENSG00000138398</t>
  </si>
  <si>
    <t>ENSG00000144362</t>
  </si>
  <si>
    <t>ENSG00000213160</t>
  </si>
  <si>
    <t>ENSG00000138382</t>
  </si>
  <si>
    <t>ENSG00000144357</t>
  </si>
  <si>
    <t>ENSG00000071909</t>
  </si>
  <si>
    <t>ENSG00000128683</t>
  </si>
  <si>
    <t>ENSG00000198586</t>
  </si>
  <si>
    <t>ENSG00000123600</t>
  </si>
  <si>
    <t>ENSG00000071967</t>
  </si>
  <si>
    <t>ENSG00000115840</t>
  </si>
  <si>
    <t>ENSG00000128708</t>
  </si>
  <si>
    <t>ENSG00000152256</t>
  </si>
  <si>
    <t>ENSG00000091436</t>
  </si>
  <si>
    <t>ENSG00000154518</t>
  </si>
  <si>
    <t>ENSG00000018510</t>
  </si>
  <si>
    <t>ENSG00000128655</t>
  </si>
  <si>
    <t>ENSG00000079150</t>
  </si>
  <si>
    <t>ENSG00000155657</t>
  </si>
  <si>
    <t>ENSG00000170035</t>
  </si>
  <si>
    <t>ENSG00000115252</t>
  </si>
  <si>
    <t>ENSG00000162999</t>
  </si>
  <si>
    <t>ENSG00000163002</t>
  </si>
  <si>
    <t>ENSG00000163012</t>
  </si>
  <si>
    <t>ENSG00000138449</t>
  </si>
  <si>
    <t>ENSG00000151689</t>
  </si>
  <si>
    <t>ENSG00000196950</t>
  </si>
  <si>
    <t>ENSG00000081320</t>
  </si>
  <si>
    <t>ENSG00000138411</t>
  </si>
  <si>
    <t>ENSG00000197121</t>
  </si>
  <si>
    <t>ENSG00000247626</t>
  </si>
  <si>
    <t>ENSG00000115896</t>
  </si>
  <si>
    <t>ENSG00000013441</t>
  </si>
  <si>
    <t>ENSG00000240344</t>
  </si>
  <si>
    <t>ENSG00000119013</t>
  </si>
  <si>
    <t>ENSG00000138395</t>
  </si>
  <si>
    <t>ENSG00000204217</t>
  </si>
  <si>
    <t>ENSG00000023228</t>
  </si>
  <si>
    <t>ENSG00000144401</t>
  </si>
  <si>
    <t>ENSG00000138413</t>
  </si>
  <si>
    <t>ENSG00000115020</t>
  </si>
  <si>
    <t>ENSG00000197713</t>
  </si>
  <si>
    <t>ENSG00000021826</t>
  </si>
  <si>
    <t>ENSG00000178568</t>
  </si>
  <si>
    <t>ENSG00000138376</t>
  </si>
  <si>
    <t>ENSG00000138363</t>
  </si>
  <si>
    <t>ENSG00000115425</t>
  </si>
  <si>
    <t>ENSG00000144583</t>
  </si>
  <si>
    <t>ENSG00000138375</t>
  </si>
  <si>
    <t>ENSG00000018280</t>
  </si>
  <si>
    <t>ENSG00000144579</t>
  </si>
  <si>
    <t>ENSG00000135913</t>
  </si>
  <si>
    <t>ENSG00000115556</t>
  </si>
  <si>
    <t>ENSG00000163481</t>
  </si>
  <si>
    <t>ENSG00000163482</t>
  </si>
  <si>
    <t>ENSG00000135929</t>
  </si>
  <si>
    <t>ENSG00000115657</t>
  </si>
  <si>
    <t>ENSG00000163521</t>
  </si>
  <si>
    <t>ENSG00000115661</t>
  </si>
  <si>
    <t>ENSG00000054356</t>
  </si>
  <si>
    <t>ENSG00000072195</t>
  </si>
  <si>
    <t>ENSG00000144591</t>
  </si>
  <si>
    <t>ENSG00000123989</t>
  </si>
  <si>
    <t>ENSG00000124006</t>
  </si>
  <si>
    <t>ENSG00000114923</t>
  </si>
  <si>
    <t>ENSG00000116106</t>
  </si>
  <si>
    <t>ENSG00000163082</t>
  </si>
  <si>
    <t>ENSG00000116120</t>
  </si>
  <si>
    <t>ENSG00000124003</t>
  </si>
  <si>
    <t>ENSG00000123983</t>
  </si>
  <si>
    <t>ENSG00000135917</t>
  </si>
  <si>
    <t>ENSG00000153827</t>
  </si>
  <si>
    <t>ENSG00000156966</t>
  </si>
  <si>
    <t>ENSG00000156973</t>
  </si>
  <si>
    <t>ENSG00000163283</t>
  </si>
  <si>
    <t>ENSG00000163286</t>
  </si>
  <si>
    <t>ENSG00000163295</t>
  </si>
  <si>
    <t>ENSG00000115488</t>
  </si>
  <si>
    <t>ENSG00000168918</t>
  </si>
  <si>
    <t>ENSG00000077044</t>
  </si>
  <si>
    <t>ENSG00000085982</t>
  </si>
  <si>
    <t>ENSG00000242366</t>
  </si>
  <si>
    <t>ENSG00000242515</t>
  </si>
  <si>
    <t>ENSG00000241119</t>
  </si>
  <si>
    <t>ENSG00000244122</t>
  </si>
  <si>
    <t>ENSG00000167165</t>
  </si>
  <si>
    <t>ENSG00000240224</t>
  </si>
  <si>
    <t>ENSG00000244474</t>
  </si>
  <si>
    <t>ENSG00000243135</t>
  </si>
  <si>
    <t>ENSG00000241635</t>
  </si>
  <si>
    <t>ENSG00000184182</t>
  </si>
  <si>
    <t>ENSG00000132330</t>
  </si>
  <si>
    <t>ENSG00000132323</t>
  </si>
  <si>
    <t>ENSG00000130414</t>
  </si>
  <si>
    <t>ENSG00000188542</t>
  </si>
  <si>
    <t>ENSG00000115687</t>
  </si>
  <si>
    <t>ENSG00000115694</t>
  </si>
  <si>
    <t>ENSG00000168393</t>
  </si>
  <si>
    <t>ENSG00000154252</t>
  </si>
  <si>
    <t>ENSG00000204099</t>
  </si>
  <si>
    <t>ENSG00000101255</t>
  </si>
  <si>
    <t>ENSG00000101266</t>
  </si>
  <si>
    <t>ENSG00000088832</t>
  </si>
  <si>
    <t>ENSG00000125834</t>
  </si>
  <si>
    <t>ENSG00000125780</t>
  </si>
  <si>
    <t>ENSG00000166948</t>
  </si>
  <si>
    <t>ENSG00000101365</t>
  </si>
  <si>
    <t>ENSG00000132670</t>
  </si>
  <si>
    <t>ENSG00000101224</t>
  </si>
  <si>
    <t>ENSG00000125779</t>
  </si>
  <si>
    <t>ENSG00000088826</t>
  </si>
  <si>
    <t>ENSG00000089057</t>
  </si>
  <si>
    <t>ENSG00000101290</t>
  </si>
  <si>
    <t>ENSG00000125772</t>
  </si>
  <si>
    <t>ENSG00000125885</t>
  </si>
  <si>
    <t>ENSG00000088766</t>
  </si>
  <si>
    <t>ENSG00000182621</t>
  </si>
  <si>
    <t>ENSG00000101333</t>
  </si>
  <si>
    <t>ENSG00000101349</t>
  </si>
  <si>
    <t>ENSG00000172296</t>
  </si>
  <si>
    <t>ENSG00000101247</t>
  </si>
  <si>
    <t>ENSG00000172264</t>
  </si>
  <si>
    <t>ENSG00000132664</t>
  </si>
  <si>
    <t>ENSG00000185052</t>
  </si>
  <si>
    <t>ENSG00000173418</t>
  </si>
  <si>
    <t>ENSG00000154930</t>
  </si>
  <si>
    <t>ENSG00000197586</t>
  </si>
  <si>
    <t>ENSG00000100994</t>
  </si>
  <si>
    <t>ENSG00000100997</t>
  </si>
  <si>
    <t>ENSG00000170191</t>
  </si>
  <si>
    <t>ENSG00000131055</t>
  </si>
  <si>
    <t>ENSG00000101306</t>
  </si>
  <si>
    <t>ENSG00000149599</t>
  </si>
  <si>
    <t>ENSG00000101336</t>
  </si>
  <si>
    <t>ENSG00000101350</t>
  </si>
  <si>
    <t>ENSG00000088305</t>
  </si>
  <si>
    <t>ENSG00000101444</t>
  </si>
  <si>
    <t>ENSG00000078747</t>
  </si>
  <si>
    <t>ENSG00000101464</t>
  </si>
  <si>
    <t>ENSG00000198646</t>
  </si>
  <si>
    <t>ENSG00000131067</t>
  </si>
  <si>
    <t>ENSG00000131069</t>
  </si>
  <si>
    <t>ENSG00000118705</t>
  </si>
  <si>
    <t>ENSG00000197122</t>
  </si>
  <si>
    <t>ENSG00000198959</t>
  </si>
  <si>
    <t>ENSG00000101438</t>
  </si>
  <si>
    <t>ENSG00000101452</t>
  </si>
  <si>
    <t>ENSG00000124181</t>
  </si>
  <si>
    <t>ENSG00000132793</t>
  </si>
  <si>
    <t>ENSG00000124177</t>
  </si>
  <si>
    <t>ENSG00000196090</t>
  </si>
  <si>
    <t>ENSG00000101049</t>
  </si>
  <si>
    <t>ENSG00000197296</t>
  </si>
  <si>
    <t>ENSG00000196839</t>
  </si>
  <si>
    <t>ENSG00000101109</t>
  </si>
  <si>
    <t>ENSG00000124155</t>
  </si>
  <si>
    <t>ENSG00000175063</t>
  </si>
  <si>
    <t>ENSG00000101473</t>
  </si>
  <si>
    <t>ENSG00000064601</t>
  </si>
  <si>
    <t>ENSG00000100979</t>
  </si>
  <si>
    <t>ENSG00000172315</t>
  </si>
  <si>
    <t>ENSG00000197496</t>
  </si>
  <si>
    <t>ENSG00000064655</t>
  </si>
  <si>
    <t>ENSG00000124151</t>
  </si>
  <si>
    <t>ENSG00000124228</t>
  </si>
  <si>
    <t>ENSG00000124212</t>
  </si>
  <si>
    <t>ENSG00000158470</t>
  </si>
  <si>
    <t>ENSG00000197818</t>
  </si>
  <si>
    <t>ENSG00000196396</t>
  </si>
  <si>
    <t>ENSG00000000419</t>
  </si>
  <si>
    <t>ENSG00000054793</t>
  </si>
  <si>
    <t>ENSG00000019186</t>
  </si>
  <si>
    <t>ENSG00000087586</t>
  </si>
  <si>
    <t>ENSG00000124091</t>
  </si>
  <si>
    <t>ENSG00000124253</t>
  </si>
  <si>
    <t>ENSG00000124164</t>
  </si>
  <si>
    <t>ENSG00000101160</t>
  </si>
  <si>
    <t>ENSG00000124172</t>
  </si>
  <si>
    <t>ENSG00000101210</t>
  </si>
  <si>
    <t>ENSG00000101213</t>
  </si>
  <si>
    <t>ENSG00000125508</t>
  </si>
  <si>
    <t>ENSG00000130589</t>
  </si>
  <si>
    <t>ENSG00000258366</t>
  </si>
  <si>
    <t>ENSG00000155313</t>
  </si>
  <si>
    <t>ENSG00000154723</t>
  </si>
  <si>
    <t>ENSG00000156239</t>
  </si>
  <si>
    <t>ENSG00000156256</t>
  </si>
  <si>
    <t>ENSG00000182591</t>
  </si>
  <si>
    <t>ENSG00000142168</t>
  </si>
  <si>
    <t>ENSG00000142149</t>
  </si>
  <si>
    <t>ENSG00000159082</t>
  </si>
  <si>
    <t>ENSG00000241837</t>
  </si>
  <si>
    <t>ENSG00000198743</t>
  </si>
  <si>
    <t>ENSG00000185808</t>
  </si>
  <si>
    <t>ENSG00000182670</t>
  </si>
  <si>
    <t>ENSG00000157540</t>
  </si>
  <si>
    <t>ENSG00000183778</t>
  </si>
  <si>
    <t>ENSG00000183421</t>
  </si>
  <si>
    <t>ENSG00000160179</t>
  </si>
  <si>
    <t>ENSG00000160190</t>
  </si>
  <si>
    <t>ENSG00000160191</t>
  </si>
  <si>
    <t>ENSG00000160194</t>
  </si>
  <si>
    <t>ENSG00000160209</t>
  </si>
  <si>
    <t>ENSG00000142182</t>
  </si>
  <si>
    <t>ENSG00000141959</t>
  </si>
  <si>
    <t>ENSG00000160226</t>
  </si>
  <si>
    <t>ENSG00000142185</t>
  </si>
  <si>
    <t>ENSG00000184787</t>
  </si>
  <si>
    <t>ENSG00000173638</t>
  </si>
  <si>
    <t>ENSG00000160282</t>
  </si>
  <si>
    <t>ENSG00000160285</t>
  </si>
  <si>
    <t>ENSG00000160310</t>
  </si>
  <si>
    <t>ENSG00000093072</t>
  </si>
  <si>
    <t>ENSG00000182902</t>
  </si>
  <si>
    <t>ENSG00000131100</t>
  </si>
  <si>
    <t>ENSG00000184979</t>
  </si>
  <si>
    <t>ENSG00000197421</t>
  </si>
  <si>
    <t>ENSG00000100033</t>
  </si>
  <si>
    <t>ENSG00000206203</t>
  </si>
  <si>
    <t>ENSG00000100075</t>
  </si>
  <si>
    <t>ENSG00000184470</t>
  </si>
  <si>
    <t>ENSG00000099904</t>
  </si>
  <si>
    <t>ENSG00000161133</t>
  </si>
  <si>
    <t>ENSG00000244486</t>
  </si>
  <si>
    <t>ENSG00000241973</t>
  </si>
  <si>
    <t>ENSG00000133475</t>
  </si>
  <si>
    <t>ENSG00000185651</t>
  </si>
  <si>
    <t>ENSG00000100023</t>
  </si>
  <si>
    <t>ENSG00000100030</t>
  </si>
  <si>
    <t>ENSG00000100034</t>
  </si>
  <si>
    <t>ENSG00000100121</t>
  </si>
  <si>
    <t>ENSG00000186716</t>
  </si>
  <si>
    <t>ENSG00000133460</t>
  </si>
  <si>
    <t>ENSG00000240972</t>
  </si>
  <si>
    <t>ENSG00000133433</t>
  </si>
  <si>
    <t>ENSG00000099984</t>
  </si>
  <si>
    <t>ENSG00000099998</t>
  </si>
  <si>
    <t>ENSG00000100031</t>
  </si>
  <si>
    <t>ENSG00000100077</t>
  </si>
  <si>
    <t>ENSG00000128294</t>
  </si>
  <si>
    <t>ENSG00000183765</t>
  </si>
  <si>
    <t>ENSG00000184076</t>
  </si>
  <si>
    <t>ENSG00000100330</t>
  </si>
  <si>
    <t>ENSG00000128242</t>
  </si>
  <si>
    <t>ENSG00000167065</t>
  </si>
  <si>
    <t>ENSG00000185133</t>
  </si>
  <si>
    <t>ENSG00000100078</t>
  </si>
  <si>
    <t>ENSG00000138942</t>
  </si>
  <si>
    <t>ENSG00000182541</t>
  </si>
  <si>
    <t>ENSG00000100170</t>
  </si>
  <si>
    <t>ENSG00000100292</t>
  </si>
  <si>
    <t>ENSG00000100297</t>
  </si>
  <si>
    <t>ENSG00000128311</t>
  </si>
  <si>
    <t>ENSG00000128309</t>
  </si>
  <si>
    <t>ENSG00000100092</t>
  </si>
  <si>
    <t>ENSG00000241360</t>
  </si>
  <si>
    <t>ENSG00000100101</t>
  </si>
  <si>
    <t>ENSG00000100116</t>
  </si>
  <si>
    <t>ENSG00000100142</t>
  </si>
  <si>
    <t>ENSG00000100156</t>
  </si>
  <si>
    <t>ENSG00000184381</t>
  </si>
  <si>
    <t>ENSG00000213923</t>
  </si>
  <si>
    <t>ENSG00000100201</t>
  </si>
  <si>
    <t>ENSG00000128268</t>
  </si>
  <si>
    <t>ENSG00000100354</t>
  </si>
  <si>
    <t>ENSG00000239900</t>
  </si>
  <si>
    <t>ENSG00000100372</t>
  </si>
  <si>
    <t>ENSG00000100393</t>
  </si>
  <si>
    <t>ENSG00000100412</t>
  </si>
  <si>
    <t>ENSG00000100413</t>
  </si>
  <si>
    <t>ENSG00000100417</t>
  </si>
  <si>
    <t>ENSG00000198951</t>
  </si>
  <si>
    <t>ENSG00000184983</t>
  </si>
  <si>
    <t>ENSG00000100197</t>
  </si>
  <si>
    <t>ENSG00000100243</t>
  </si>
  <si>
    <t>ENSG00000249222</t>
  </si>
  <si>
    <t>ENSG00000128274</t>
  </si>
  <si>
    <t>ENSG00000100294</t>
  </si>
  <si>
    <t>ENSG00000130540</t>
  </si>
  <si>
    <t>ENSG00000100344</t>
  </si>
  <si>
    <t>ENSG00000093000</t>
  </si>
  <si>
    <t>ENSG00000186951</t>
  </si>
  <si>
    <t>ENSG00000100416</t>
  </si>
  <si>
    <t>ENSG00000100422</t>
  </si>
  <si>
    <t>ENSG00000182858</t>
  </si>
  <si>
    <t>ENSG00000198355</t>
  </si>
  <si>
    <t>ENSG00000073146</t>
  </si>
  <si>
    <t>ENSG00000188130</t>
  </si>
  <si>
    <t>ENSG00000185386</t>
  </si>
  <si>
    <t>ENSG00000100253</t>
  </si>
  <si>
    <t>ENSG00000205560</t>
  </si>
  <si>
    <t>ENSG00000100288</t>
  </si>
  <si>
    <t>ENSG00000100299</t>
  </si>
  <si>
    <t>ENSG00000072756</t>
  </si>
  <si>
    <t>ENSG00000170364</t>
  </si>
  <si>
    <t>ENSG00000070950</t>
  </si>
  <si>
    <t>ENSG00000168137</t>
  </si>
  <si>
    <t>ENSG00000163719</t>
  </si>
  <si>
    <t>ENSG00000156983</t>
  </si>
  <si>
    <t>ENSG00000134072</t>
  </si>
  <si>
    <t>ENSG00000134070</t>
  </si>
  <si>
    <t>ENSG00000157087</t>
  </si>
  <si>
    <t>ENSG00000132164</t>
  </si>
  <si>
    <t>ENSG00000157103</t>
  </si>
  <si>
    <t>ENSG00000075975</t>
  </si>
  <si>
    <t>ENSG00000132155</t>
  </si>
  <si>
    <t>ENSG00000132182</t>
  </si>
  <si>
    <t>ENSG00000131389</t>
  </si>
  <si>
    <t>ENSG00000206562</t>
  </si>
  <si>
    <t>ENSG00000131373</t>
  </si>
  <si>
    <t>ENSG00000169814</t>
  </si>
  <si>
    <t>ENSG00000131386</t>
  </si>
  <si>
    <t>ENSG00000154822</t>
  </si>
  <si>
    <t>ENSG00000114166</t>
  </si>
  <si>
    <t>ENSG00000182247</t>
  </si>
  <si>
    <t>ENSG00000170142</t>
  </si>
  <si>
    <t>ENSG00000151092</t>
  </si>
  <si>
    <t>ENSG00000151093</t>
  </si>
  <si>
    <t>ENSG00000033867</t>
  </si>
  <si>
    <t>ENSG00000163513</t>
  </si>
  <si>
    <t>ENSG00000163527</t>
  </si>
  <si>
    <t>ENSG00000170266</t>
  </si>
  <si>
    <t>ENSG00000144677</t>
  </si>
  <si>
    <t>ENSG00000187091</t>
  </si>
  <si>
    <t>ENSG00000060971</t>
  </si>
  <si>
    <t>ENSG00000172939</t>
  </si>
  <si>
    <t>ENSG00000093217</t>
  </si>
  <si>
    <t>ENSG00000114739</t>
  </si>
  <si>
    <t>ENSG00000168032</t>
  </si>
  <si>
    <t>ENSG00000168038</t>
  </si>
  <si>
    <t>ENSG00000114857</t>
  </si>
  <si>
    <t>ENSG00000180432</t>
  </si>
  <si>
    <t>ENSG00000163788</t>
  </si>
  <si>
    <t>ENSG00000011198</t>
  </si>
  <si>
    <t>ENSG00000163810</t>
  </si>
  <si>
    <t>ENSG00000163812</t>
  </si>
  <si>
    <t>ENSG00000011376</t>
  </si>
  <si>
    <t>ENSG00000211456</t>
  </si>
  <si>
    <t>ENSG00000163817</t>
  </si>
  <si>
    <t>ENSG00000181555</t>
  </si>
  <si>
    <t>ENSG00000076201</t>
  </si>
  <si>
    <t>ENSG00000132153</t>
  </si>
  <si>
    <t>ENSG00000164045</t>
  </si>
  <si>
    <t>ENSG00000172113</t>
  </si>
  <si>
    <t>ENSG00000213689</t>
  </si>
  <si>
    <t>ENSG00000114268</t>
  </si>
  <si>
    <t>ENSG00000010256</t>
  </si>
  <si>
    <t>ENSG00000008300</t>
  </si>
  <si>
    <t>ENSG00000068745</t>
  </si>
  <si>
    <t>ENSG00000114302</t>
  </si>
  <si>
    <t>ENSG00000178035</t>
  </si>
  <si>
    <t>ENSG00000172053</t>
  </si>
  <si>
    <t>ENSG00000172046</t>
  </si>
  <si>
    <t>ENSG00000114316</t>
  </si>
  <si>
    <t>ENSG00000233276</t>
  </si>
  <si>
    <t>ENSG00000145020</t>
  </si>
  <si>
    <t>ENSG00000164068</t>
  </si>
  <si>
    <t>ENSG00000176020</t>
  </si>
  <si>
    <t>ENSG00000173540</t>
  </si>
  <si>
    <t>ENSG00000176095</t>
  </si>
  <si>
    <t>ENSG00000182179</t>
  </si>
  <si>
    <t>ENSG00000164078</t>
  </si>
  <si>
    <t>ENSG00000188338</t>
  </si>
  <si>
    <t>ENSG00000186792</t>
  </si>
  <si>
    <t>ENSG00000243477</t>
  </si>
  <si>
    <t>ENSG00000114378</t>
  </si>
  <si>
    <t>ENSG00000068001</t>
  </si>
  <si>
    <t>ENSG00000114735</t>
  </si>
  <si>
    <t>ENSG00000114738</t>
  </si>
  <si>
    <t>ENSG00000164080</t>
  </si>
  <si>
    <t>ENSG00000041880</t>
  </si>
  <si>
    <t>ENSG00000114786</t>
  </si>
  <si>
    <t>ENSG00000243989</t>
  </si>
  <si>
    <t>ENSG00000164086</t>
  </si>
  <si>
    <t>ENSG00000023330</t>
  </si>
  <si>
    <t>ENSG00000164088</t>
  </si>
  <si>
    <t>ENSG00000016864</t>
  </si>
  <si>
    <t>ENSG00000114902</t>
  </si>
  <si>
    <t>ENSG00000114904</t>
  </si>
  <si>
    <t>ENSG00000163932</t>
  </si>
  <si>
    <t>ENSG00000163684</t>
  </si>
  <si>
    <t>ENSG00000168291</t>
  </si>
  <si>
    <t>ENSG00000168306</t>
  </si>
  <si>
    <t>ENSG00000189283</t>
  </si>
  <si>
    <t>ENSG00000144724</t>
  </si>
  <si>
    <t>ENSG00000144741</t>
  </si>
  <si>
    <t>ENSG00000172340</t>
  </si>
  <si>
    <t>ENSG00000144744</t>
  </si>
  <si>
    <t>ENSG00000114480</t>
  </si>
  <si>
    <t>ENSG00000044524</t>
  </si>
  <si>
    <t>ENSG00000178700</t>
  </si>
  <si>
    <t>ENSG00000178694</t>
  </si>
  <si>
    <t>ENSG00000080224</t>
  </si>
  <si>
    <t>ENSG00000080819</t>
  </si>
  <si>
    <t>ENSG00000114021</t>
  </si>
  <si>
    <t>ENSG00000174173</t>
  </si>
  <si>
    <t>ENSG00000114423</t>
  </si>
  <si>
    <t>ENSG00000242836</t>
  </si>
  <si>
    <t>ENSG00000250630</t>
  </si>
  <si>
    <t>ENSG00000198919</t>
  </si>
  <si>
    <t>ENSG00000240891</t>
  </si>
  <si>
    <t>ENSG00000121579</t>
  </si>
  <si>
    <t>ENSG00000114573</t>
  </si>
  <si>
    <t>ENSG00000184307</t>
  </si>
  <si>
    <t>ENSG00000151576</t>
  </si>
  <si>
    <t>ENSG00000121578</t>
  </si>
  <si>
    <t>ENSG00000163389</t>
  </si>
  <si>
    <t>ENSG00000138495</t>
  </si>
  <si>
    <t>ENSG00000065518</t>
  </si>
  <si>
    <t>ENSG00000113924</t>
  </si>
  <si>
    <t>ENSG00000051341</t>
  </si>
  <si>
    <t>ENSG00000163406</t>
  </si>
  <si>
    <t>ENSG00000138496</t>
  </si>
  <si>
    <t>ENSG00000173200</t>
  </si>
  <si>
    <t>ENSG00000173193</t>
  </si>
  <si>
    <t>ENSG00000065485</t>
  </si>
  <si>
    <t>ENSG00000173175</t>
  </si>
  <si>
    <t>ENSG00000206527</t>
  </si>
  <si>
    <t>ENSG00000065534</t>
  </si>
  <si>
    <t>ENSG00000160145</t>
  </si>
  <si>
    <t>ENSG00000114491</t>
  </si>
  <si>
    <t>ENSG00000189366</t>
  </si>
  <si>
    <t>ENSG00000144908</t>
  </si>
  <si>
    <t>ENSG00000159650</t>
  </si>
  <si>
    <t>ENSG00000180767</t>
  </si>
  <si>
    <t>ENSG00000197763</t>
  </si>
  <si>
    <t>ENSG00000073111</t>
  </si>
  <si>
    <t>ENSG00000163902</t>
  </si>
  <si>
    <t>ENSG00000177646</t>
  </si>
  <si>
    <t>ENSG00000181789</t>
  </si>
  <si>
    <t>ENSG00000251287</t>
  </si>
  <si>
    <t>ENSG00000196455</t>
  </si>
  <si>
    <t>ENSG00000017260</t>
  </si>
  <si>
    <t>ENSG00000114670</t>
  </si>
  <si>
    <t>ENSG00000014257</t>
  </si>
  <si>
    <t>ENSG00000240303</t>
  </si>
  <si>
    <t>ENSG00000163785</t>
  </si>
  <si>
    <t>ENSG00000154928</t>
  </si>
  <si>
    <t>ENSG00000073711</t>
  </si>
  <si>
    <t>ENSG00000114054</t>
  </si>
  <si>
    <t>ENSG00000118017</t>
  </si>
  <si>
    <t>ENSG00000051382</t>
  </si>
  <si>
    <t>ENSG00000184432</t>
  </si>
  <si>
    <t>ENSG00000114113</t>
  </si>
  <si>
    <t>ENSG00000163864</t>
  </si>
  <si>
    <t>ENSG00000155893</t>
  </si>
  <si>
    <t>ENSG00000114124</t>
  </si>
  <si>
    <t>ENSG00000069849</t>
  </si>
  <si>
    <t>ENSG00000175066</t>
  </si>
  <si>
    <t>ENSG00000175054</t>
  </si>
  <si>
    <t>ENSG00000175040</t>
  </si>
  <si>
    <t>ENSG00000181804</t>
  </si>
  <si>
    <t>ENSG00000152952</t>
  </si>
  <si>
    <t>ENSG00000163751</t>
  </si>
  <si>
    <t>ENSG00000071794</t>
  </si>
  <si>
    <t>ENSG00000163755</t>
  </si>
  <si>
    <t>ENSG00000047457</t>
  </si>
  <si>
    <t>ENSG00000082996</t>
  </si>
  <si>
    <t>ENSG00000181788</t>
  </si>
  <si>
    <t>ENSG00000114771</t>
  </si>
  <si>
    <t>ENSG00000174953</t>
  </si>
  <si>
    <t>ENSG00000114805</t>
  </si>
  <si>
    <t>ENSG00000169359</t>
  </si>
  <si>
    <t>ENSG00000163659</t>
  </si>
  <si>
    <t>ENSG00000174912</t>
  </si>
  <si>
    <t>ENSG00000168827</t>
  </si>
  <si>
    <t>ENSG00000163590</t>
  </si>
  <si>
    <t>ENSG00000169255</t>
  </si>
  <si>
    <t>ENSG00000090402</t>
  </si>
  <si>
    <t>ENSG00000163558</t>
  </si>
  <si>
    <t>ENSG00000163581</t>
  </si>
  <si>
    <t>ENSG00000154310</t>
  </si>
  <si>
    <t>ENSG00000075651</t>
  </si>
  <si>
    <t>ENSG00000177565</t>
  </si>
  <si>
    <t>ENSG00000121879</t>
  </si>
  <si>
    <t>ENSG00000181260</t>
  </si>
  <si>
    <t>ENSG00000136521</t>
  </si>
  <si>
    <t>ENSG00000058056</t>
  </si>
  <si>
    <t>ENSG00000058063</t>
  </si>
  <si>
    <t>ENSG00000078070</t>
  </si>
  <si>
    <t>ENSG00000176597</t>
  </si>
  <si>
    <t>ENSG00000114770</t>
  </si>
  <si>
    <t>ENSG00000214160</t>
  </si>
  <si>
    <t>ENSG00000145194</t>
  </si>
  <si>
    <t>ENSG00000163882</t>
  </si>
  <si>
    <t>ENSG00000182580</t>
  </si>
  <si>
    <t>ENSG00000073803</t>
  </si>
  <si>
    <t>ENSG00000058866</t>
  </si>
  <si>
    <t>ENSG00000156976</t>
  </si>
  <si>
    <t>ENSG00000184203</t>
  </si>
  <si>
    <t>ENSG00000061938</t>
  </si>
  <si>
    <t>ENSG00000163958</t>
  </si>
  <si>
    <t>ENSG00000163959</t>
  </si>
  <si>
    <t>ENSG00000161217</t>
  </si>
  <si>
    <t>ENSG00000163964</t>
  </si>
  <si>
    <t>ENSG00000180370</t>
  </si>
  <si>
    <t>ENSG00000119227</t>
  </si>
  <si>
    <t>ENSG00000161267</t>
  </si>
  <si>
    <t>ENSG00000174227</t>
  </si>
  <si>
    <t>ENSG00000133256</t>
  </si>
  <si>
    <t>ENSG00000169020</t>
  </si>
  <si>
    <t>ENSG00000178950</t>
  </si>
  <si>
    <t>ENSG00000145214</t>
  </si>
  <si>
    <t>ENSG00000159692</t>
  </si>
  <si>
    <t>ENSG00000068078</t>
  </si>
  <si>
    <t>ENSG00000130997</t>
  </si>
  <si>
    <t>ENSG00000152953</t>
  </si>
  <si>
    <t>ENSG00000074211</t>
  </si>
  <si>
    <t>ENSG00000013288</t>
  </si>
  <si>
    <t>ENSG00000087008</t>
  </si>
  <si>
    <t>ENSG00000248933</t>
  </si>
  <si>
    <t>ENSG00000232264</t>
  </si>
  <si>
    <t>ENSG00000230430</t>
  </si>
  <si>
    <t>ENSG00000229579</t>
  </si>
  <si>
    <t>ENSG00000227140</t>
  </si>
  <si>
    <t>ENSG00000235780</t>
  </si>
  <si>
    <t>ENSG00000231051</t>
  </si>
  <si>
    <t>ENSG00000231637</t>
  </si>
  <si>
    <t>ENSG00000251694</t>
  </si>
  <si>
    <t>ENSG00000228856</t>
  </si>
  <si>
    <t>ENSG00000002587</t>
  </si>
  <si>
    <t>ENSG00000109743</t>
  </si>
  <si>
    <t>ENSG00000004468</t>
  </si>
  <si>
    <t>ENSG00000151552</t>
  </si>
  <si>
    <t>ENSG00000002549</t>
  </si>
  <si>
    <t>ENSG00000109606</t>
  </si>
  <si>
    <t>ENSG00000109610</t>
  </si>
  <si>
    <t>ENSG00000038210</t>
  </si>
  <si>
    <t>ENSG00000157765</t>
  </si>
  <si>
    <t>ENSG00000121897</t>
  </si>
  <si>
    <t>ENSG00000109814</t>
  </si>
  <si>
    <t>ENSG00000078140</t>
  </si>
  <si>
    <t>ENSG00000205794</t>
  </si>
  <si>
    <t>ENSG00000179299</t>
  </si>
  <si>
    <t>ENSG00000124406</t>
  </si>
  <si>
    <t>ENSG00000163281</t>
  </si>
  <si>
    <t>ENSG00000170516</t>
  </si>
  <si>
    <t>ENSG00000145246</t>
  </si>
  <si>
    <t>ENSG00000074966</t>
  </si>
  <si>
    <t>ENSG00000135605</t>
  </si>
  <si>
    <t>ENSG00000109189</t>
  </si>
  <si>
    <t>ENSG00000134853</t>
  </si>
  <si>
    <t>ENSG00000157404</t>
  </si>
  <si>
    <t>ENSG00000128052</t>
  </si>
  <si>
    <t>ENSG00000134852</t>
  </si>
  <si>
    <t>ENSG00000157426</t>
  </si>
  <si>
    <t>ENSG00000128050</t>
  </si>
  <si>
    <t>ENSG00000047315</t>
  </si>
  <si>
    <t>ENSG00000205678</t>
  </si>
  <si>
    <t>ENSG00000145242</t>
  </si>
  <si>
    <t>ENSG00000033178</t>
  </si>
  <si>
    <t>ENSG00000197888</t>
  </si>
  <si>
    <t>ENSG00000196620</t>
  </si>
  <si>
    <t>ENSG00000109181</t>
  </si>
  <si>
    <t>ENSG00000135220</t>
  </si>
  <si>
    <t>ENSG00000213759</t>
  </si>
  <si>
    <t>ENSG00000171234</t>
  </si>
  <si>
    <t>ENSG00000173610</t>
  </si>
  <si>
    <t>ENSG00000173597</t>
  </si>
  <si>
    <t>ENSG00000080493</t>
  </si>
  <si>
    <t>ENSG00000145321</t>
  </si>
  <si>
    <t>ENSG00000163743</t>
  </si>
  <si>
    <t>ENSG00000138769</t>
  </si>
  <si>
    <t>ENSG00000156194</t>
  </si>
  <si>
    <t>ENSG00000138744</t>
  </si>
  <si>
    <t>ENSG00000156219</t>
  </si>
  <si>
    <t>ENSG00000138750</t>
  </si>
  <si>
    <t>ENSG00000138772</t>
  </si>
  <si>
    <t>ENSG00000138756</t>
  </si>
  <si>
    <t>ENSG00000156269</t>
  </si>
  <si>
    <t>ENSG00000196475</t>
  </si>
  <si>
    <t>ENSG00000138669</t>
  </si>
  <si>
    <t>ENSG00000145293</t>
  </si>
  <si>
    <t>ENSG00000145284</t>
  </si>
  <si>
    <t>ENSG00000173085</t>
  </si>
  <si>
    <t>ENSG00000173083</t>
  </si>
  <si>
    <t>ENSG00000138678</t>
  </si>
  <si>
    <t>ENSG00000163624</t>
  </si>
  <si>
    <t>ENSG00000109339</t>
  </si>
  <si>
    <t>ENSG00000163629</t>
  </si>
  <si>
    <t>ENSG00000145283</t>
  </si>
  <si>
    <t>ENSG00000198189</t>
  </si>
  <si>
    <t>ENSG00000170502</t>
  </si>
  <si>
    <t>ENSG00000163644</t>
  </si>
  <si>
    <t>ENSG00000145337</t>
  </si>
  <si>
    <t>ENSG00000138641</t>
  </si>
  <si>
    <t>ENSG00000255072</t>
  </si>
  <si>
    <t>ENSG00000163104</t>
  </si>
  <si>
    <t>ENSG00000163106</t>
  </si>
  <si>
    <t>ENSG00000138696</t>
  </si>
  <si>
    <t>ENSG00000163114</t>
  </si>
  <si>
    <t>ENSG00000197894</t>
  </si>
  <si>
    <t>ENSG00000198099</t>
  </si>
  <si>
    <t>ENSG00000172955</t>
  </si>
  <si>
    <t>ENSG00000187758</t>
  </si>
  <si>
    <t>ENSG00000196616</t>
  </si>
  <si>
    <t>ENSG00000248144</t>
  </si>
  <si>
    <t>ENSG00000196344</t>
  </si>
  <si>
    <t>ENSG00000145331</t>
  </si>
  <si>
    <t>ENSG00000138823</t>
  </si>
  <si>
    <t>ENSG00000138814</t>
  </si>
  <si>
    <t>ENSG00000138821</t>
  </si>
  <si>
    <t>ENSG00000109323</t>
  </si>
  <si>
    <t>ENSG00000109332</t>
  </si>
  <si>
    <t>ENSG00000164039</t>
  </si>
  <si>
    <t>ENSG00000138777</t>
  </si>
  <si>
    <t>ENSG00000164023</t>
  </si>
  <si>
    <t>ENSG00000155016</t>
  </si>
  <si>
    <t>ENSG00000138796</t>
  </si>
  <si>
    <t>ENSG00000164089</t>
  </si>
  <si>
    <t>ENSG00000123739</t>
  </si>
  <si>
    <t>ENSG00000170522</t>
  </si>
  <si>
    <t>ENSG00000145349</t>
  </si>
  <si>
    <t>ENSG00000174607</t>
  </si>
  <si>
    <t>ENSG00000138653</t>
  </si>
  <si>
    <t>ENSG00000164100</t>
  </si>
  <si>
    <t>ENSG00000145388</t>
  </si>
  <si>
    <t>ENSG00000145384</t>
  </si>
  <si>
    <t>ENSG00000138735</t>
  </si>
  <si>
    <t>ENSG00000142731</t>
  </si>
  <si>
    <t>ENSG00000151012</t>
  </si>
  <si>
    <t>ENSG00000109390</t>
  </si>
  <si>
    <t>ENSG00000164134</t>
  </si>
  <si>
    <t>ENSG00000145391</t>
  </si>
  <si>
    <t>ENSG00000085871</t>
  </si>
  <si>
    <t>ENSG00000205301</t>
  </si>
  <si>
    <t>ENSG00000109424</t>
  </si>
  <si>
    <t>ENSG00000109452</t>
  </si>
  <si>
    <t>ENSG00000170185</t>
  </si>
  <si>
    <t>ENSG00000151611</t>
  </si>
  <si>
    <t>ENSG00000164169</t>
  </si>
  <si>
    <t>ENSG00000170390</t>
  </si>
  <si>
    <t>ENSG00000164116</t>
  </si>
  <si>
    <t>ENSG00000151790</t>
  </si>
  <si>
    <t>ENSG00000256043</t>
  </si>
  <si>
    <t>ENSG00000171503</t>
  </si>
  <si>
    <t>ENSG00000171497</t>
  </si>
  <si>
    <t>ENSG00000145416</t>
  </si>
  <si>
    <t>ENSG00000229894</t>
  </si>
  <si>
    <t>ENSG00000052802</t>
  </si>
  <si>
    <t>ENSG00000145439</t>
  </si>
  <si>
    <t>ENSG00000154447</t>
  </si>
  <si>
    <t>ENSG00000137601</t>
  </si>
  <si>
    <t>ENSG00000174473</t>
  </si>
  <si>
    <t>ENSG00000109586</t>
  </si>
  <si>
    <t>ENSG00000164120</t>
  </si>
  <si>
    <t>ENSG00000129128</t>
  </si>
  <si>
    <t>ENSG00000038002</t>
  </si>
  <si>
    <t>ENSG00000164303</t>
  </si>
  <si>
    <t>ENSG00000151726</t>
  </si>
  <si>
    <t>ENSG00000151729</t>
  </si>
  <si>
    <t>ENSG00000066230</t>
  </si>
  <si>
    <t>ENSG00000174358</t>
  </si>
  <si>
    <t>ENSG00000164363</t>
  </si>
  <si>
    <t>ENSG00000142319</t>
  </si>
  <si>
    <t>ENSG00000153395</t>
  </si>
  <si>
    <t>ENSG00000145494</t>
  </si>
  <si>
    <t>ENSG00000215218</t>
  </si>
  <si>
    <t>ENSG00000145545</t>
  </si>
  <si>
    <t>ENSG00000112941</t>
  </si>
  <si>
    <t>ENSG00000078295</t>
  </si>
  <si>
    <t>ENSG00000124275</t>
  </si>
  <si>
    <t>ENSG00000145495</t>
  </si>
  <si>
    <t>ENSG00000038382</t>
  </si>
  <si>
    <t>ENSG00000183654</t>
  </si>
  <si>
    <t>ENSG00000150712</t>
  </si>
  <si>
    <t>ENSG00000113407</t>
  </si>
  <si>
    <t>ENSG00000242110</t>
  </si>
  <si>
    <t>ENSG00000145626</t>
  </si>
  <si>
    <t>ENSG00000168671</t>
  </si>
  <si>
    <t>ENSG00000152620</t>
  </si>
  <si>
    <t>ENSG00000079215</t>
  </si>
  <si>
    <t>ENSG00000113569</t>
  </si>
  <si>
    <t>ENSG00000132356</t>
  </si>
  <si>
    <t>ENSG00000083720</t>
  </si>
  <si>
    <t>ENSG00000112972</t>
  </si>
  <si>
    <t>ENSG00000112992</t>
  </si>
  <si>
    <t>ENSG00000151883</t>
  </si>
  <si>
    <t>ENSG00000164172</t>
  </si>
  <si>
    <t>ENSG00000164258</t>
  </si>
  <si>
    <t>ENSG00000164294</t>
  </si>
  <si>
    <t>ENSG00000039123</t>
  </si>
  <si>
    <t>ENSG00000152670</t>
  </si>
  <si>
    <t>ENSG00000095015</t>
  </si>
  <si>
    <t>ENSG00000145632</t>
  </si>
  <si>
    <t>ENSG00000113448</t>
  </si>
  <si>
    <t>ENSG00000164181</t>
  </si>
  <si>
    <t>ENSG00000164197</t>
  </si>
  <si>
    <t>ENSG00000153015</t>
  </si>
  <si>
    <t>ENSG00000113593</t>
  </si>
  <si>
    <t>ENSG00000123213</t>
  </si>
  <si>
    <t>ENSG00000069020</t>
  </si>
  <si>
    <t>ENSG00000145675</t>
  </si>
  <si>
    <t>ENSG00000134058</t>
  </si>
  <si>
    <t>ENSG00000085231</t>
  </si>
  <si>
    <t>ENSG00000131844</t>
  </si>
  <si>
    <t>ENSG00000164347</t>
  </si>
  <si>
    <t>ENSG00000176928</t>
  </si>
  <si>
    <t>ENSG00000113161</t>
  </si>
  <si>
    <t>ENSG00000113163</t>
  </si>
  <si>
    <t>ENSG00000122008</t>
  </si>
  <si>
    <t>ENSG00000113231</t>
  </si>
  <si>
    <t>ENSG00000113273</t>
  </si>
  <si>
    <t>ENSG00000132840</t>
  </si>
  <si>
    <t>ENSG00000145692</t>
  </si>
  <si>
    <t>ENSG00000164329</t>
  </si>
  <si>
    <t>ENSG00000131730</t>
  </si>
  <si>
    <t>ENSG00000172497</t>
  </si>
  <si>
    <t>ENSG00000127184</t>
  </si>
  <si>
    <t>ENSG00000113356</t>
  </si>
  <si>
    <t>ENSG00000173221</t>
  </si>
  <si>
    <t>ENSG00000058729</t>
  </si>
  <si>
    <t>ENSG00000153922</t>
  </si>
  <si>
    <t>ENSG00000145730</t>
  </si>
  <si>
    <t>ENSG00000145725</t>
  </si>
  <si>
    <t>ENSG00000112874</t>
  </si>
  <si>
    <t>ENSG00000151422</t>
  </si>
  <si>
    <t>ENSG00000198961</t>
  </si>
  <si>
    <t>ENSG00000152495</t>
  </si>
  <si>
    <t>ENSG00000164211</t>
  </si>
  <si>
    <t>ENSG00000212122</t>
  </si>
  <si>
    <t>ENSG00000129596</t>
  </si>
  <si>
    <t>ENSG00000133835</t>
  </si>
  <si>
    <t>ENSG00000181867</t>
  </si>
  <si>
    <t>ENSG00000113083</t>
  </si>
  <si>
    <t>ENSG00000168938</t>
  </si>
  <si>
    <t>ENSG00000151292</t>
  </si>
  <si>
    <t>ENSG00000164904</t>
  </si>
  <si>
    <t>ENSG00000173926</t>
  </si>
  <si>
    <t>ENSG00000064651</t>
  </si>
  <si>
    <t>ENSG00000113396</t>
  </si>
  <si>
    <t>ENSG00000198108</t>
  </si>
  <si>
    <t>ENSG00000164398</t>
  </si>
  <si>
    <t>ENSG00000072682</t>
  </si>
  <si>
    <t>ENSG00000164405</t>
  </si>
  <si>
    <t>ENSG00000113575</t>
  </si>
  <si>
    <t>ENSG00000006837</t>
  </si>
  <si>
    <t>ENSG00000119048</t>
  </si>
  <si>
    <t>ENSG00000145833</t>
  </si>
  <si>
    <t>ENSG00000132570</t>
  </si>
  <si>
    <t>ENSG00000112981</t>
  </si>
  <si>
    <t>ENSG00000158402</t>
  </si>
  <si>
    <t>ENSG00000170482</t>
  </si>
  <si>
    <t>ENSG00000131508</t>
  </si>
  <si>
    <t>ENSG00000113073</t>
  </si>
  <si>
    <t>ENSG00000243056</t>
  </si>
  <si>
    <t>ENSG00000131495</t>
  </si>
  <si>
    <t>ENSG00000113141</t>
  </si>
  <si>
    <t>ENSG00000120329</t>
  </si>
  <si>
    <t>ENSG00000171720</t>
  </si>
  <si>
    <t>ENSG00000013561</t>
  </si>
  <si>
    <t>ENSG00000113552</t>
  </si>
  <si>
    <t>ENSG00000156463</t>
  </si>
  <si>
    <t>ENSG00000133706</t>
  </si>
  <si>
    <t>ENSG00000156475</t>
  </si>
  <si>
    <t>ENSG00000169302</t>
  </si>
  <si>
    <t>ENSG00000113657</t>
  </si>
  <si>
    <t>ENSG00000113712</t>
  </si>
  <si>
    <t>ENSG00000132915</t>
  </si>
  <si>
    <t>ENSG00000182578</t>
  </si>
  <si>
    <t>ENSG00000113721</t>
  </si>
  <si>
    <t>ENSG00000011083</t>
  </si>
  <si>
    <t>ENSG00000070808</t>
  </si>
  <si>
    <t>ENSG00000070614</t>
  </si>
  <si>
    <t>ENSG00000211445</t>
  </si>
  <si>
    <t>ENSG00000186334</t>
  </si>
  <si>
    <t>ENSG00000186335</t>
  </si>
  <si>
    <t>ENSG00000164574</t>
  </si>
  <si>
    <t>ENSG00000170271</t>
  </si>
  <si>
    <t>ENSG00000113263</t>
  </si>
  <si>
    <t>ENSG00000164332</t>
  </si>
  <si>
    <t>ENSG00000170231</t>
  </si>
  <si>
    <t>ENSG00000118322</t>
  </si>
  <si>
    <t>ENSG00000113643</t>
  </si>
  <si>
    <t>ENSG00000188573</t>
  </si>
  <si>
    <t>ENSG00000120137</t>
  </si>
  <si>
    <t>ENSG00000253861</t>
  </si>
  <si>
    <t>ENSG00000072786</t>
  </si>
  <si>
    <t>ENSG00000214357</t>
  </si>
  <si>
    <t>ENSG00000120129</t>
  </si>
  <si>
    <t>ENSG00000113732</t>
  </si>
  <si>
    <t>ENSG00000146066</t>
  </si>
  <si>
    <t>ENSG00000160883</t>
  </si>
  <si>
    <t>ENSG00000160867</t>
  </si>
  <si>
    <t>ENSG00000165671</t>
  </si>
  <si>
    <t>ENSG00000131183</t>
  </si>
  <si>
    <t>ENSG00000183258</t>
  </si>
  <si>
    <t>ENSG00000175309</t>
  </si>
  <si>
    <t>ENSG00000113240</t>
  </si>
  <si>
    <t>ENSG00000213316</t>
  </si>
  <si>
    <t>ENSG00000161013</t>
  </si>
  <si>
    <t>ENSG00000113269</t>
  </si>
  <si>
    <t>ENSG00000050748</t>
  </si>
  <si>
    <t>ENSG00000131459</t>
  </si>
  <si>
    <t>ENSG00000037280</t>
  </si>
  <si>
    <t>ENSG00000131446</t>
  </si>
  <si>
    <t>ENSG00000112679</t>
  </si>
  <si>
    <t>ENSG00000145949</t>
  </si>
  <si>
    <t>ENSG00000124588</t>
  </si>
  <si>
    <t>ENSG00000137275</t>
  </si>
  <si>
    <t>ENSG00000112739</t>
  </si>
  <si>
    <t>ENSG00000198721</t>
  </si>
  <si>
    <t>ENSG00000145982</t>
  </si>
  <si>
    <t>ENSG00000124491</t>
  </si>
  <si>
    <t>ENSG00000124784</t>
  </si>
  <si>
    <t>ENSG00000205318</t>
  </si>
  <si>
    <t>ENSG00000111837</t>
  </si>
  <si>
    <t>ENSG00000197977</t>
  </si>
  <si>
    <t>ENSG00000124523</t>
  </si>
  <si>
    <t>ENSG00000180537</t>
  </si>
  <si>
    <t>ENSG00000007944</t>
  </si>
  <si>
    <t>ENSG00000137198</t>
  </si>
  <si>
    <t>ENSG00000124789</t>
  </si>
  <si>
    <t>ENSG00000187566</t>
  </si>
  <si>
    <t>ENSG00000137364</t>
  </si>
  <si>
    <t>ENSG00000137393</t>
  </si>
  <si>
    <t>ENSG00000112293</t>
  </si>
  <si>
    <t>ENSG00000112294</t>
  </si>
  <si>
    <t>ENSG00000137261</t>
  </si>
  <si>
    <t>ENSG00000146039</t>
  </si>
  <si>
    <t>ENSG00000124568</t>
  </si>
  <si>
    <t>ENSG00000124564</t>
  </si>
  <si>
    <t>ENSG00000112337</t>
  </si>
  <si>
    <t>ENSG00000198704</t>
  </si>
  <si>
    <t>ENSG00000224586</t>
  </si>
  <si>
    <t>ENSG00000066379</t>
  </si>
  <si>
    <t>ENSG00000204560</t>
  </si>
  <si>
    <t>ENSG00000204580</t>
  </si>
  <si>
    <t>ENSG00000137411</t>
  </si>
  <si>
    <t>ENSG00000198563</t>
  </si>
  <si>
    <t>ENSG00000213760</t>
  </si>
  <si>
    <t>ENSG00000204435</t>
  </si>
  <si>
    <t>ENSG00000213722</t>
  </si>
  <si>
    <t>ENSG00000228727</t>
  </si>
  <si>
    <t>ENSG00000204394</t>
  </si>
  <si>
    <t>ENSG00000204386</t>
  </si>
  <si>
    <t>ENSG00000204385</t>
  </si>
  <si>
    <t>ENSG00000204371</t>
  </si>
  <si>
    <t>ENSG00000204344</t>
  </si>
  <si>
    <t>ENSG00000231852</t>
  </si>
  <si>
    <t>ENSG00000221988</t>
  </si>
  <si>
    <t>ENSG00000204308</t>
  </si>
  <si>
    <t>ENSG00000112473</t>
  </si>
  <si>
    <t>ENSG00000204228</t>
  </si>
  <si>
    <t>ENSG00000204227</t>
  </si>
  <si>
    <t>ENSG00000235863</t>
  </si>
  <si>
    <t>ENSG00000161896</t>
  </si>
  <si>
    <t>ENSG00000096060</t>
  </si>
  <si>
    <t>ENSG00000137392</t>
  </si>
  <si>
    <t>ENSG00000096063</t>
  </si>
  <si>
    <t>ENSG00000112062</t>
  </si>
  <si>
    <t>ENSG00000156711</t>
  </si>
  <si>
    <t>ENSG00000112079</t>
  </si>
  <si>
    <t>ENSG00000137168</t>
  </si>
  <si>
    <t>ENSG00000137193</t>
  </si>
  <si>
    <t>ENSG00000112130</t>
  </si>
  <si>
    <t>ENSG00000137200</t>
  </si>
  <si>
    <t>ENSG00000124767</t>
  </si>
  <si>
    <t>ENSG00000124615</t>
  </si>
  <si>
    <t>ENSG00000124596</t>
  </si>
  <si>
    <t>ENSG00000164663</t>
  </si>
  <si>
    <t>ENSG00000024048</t>
  </si>
  <si>
    <t>ENSG00000112655</t>
  </si>
  <si>
    <t>ENSG00000171453</t>
  </si>
  <si>
    <t>ENSG00000170734</t>
  </si>
  <si>
    <t>ENSG00000112759</t>
  </si>
  <si>
    <t>ENSG00000157593</t>
  </si>
  <si>
    <t>ENSG00000124608</t>
  </si>
  <si>
    <t>ENSG00000153291</t>
  </si>
  <si>
    <t>ENSG00000146070</t>
  </si>
  <si>
    <t>ENSG00000146072</t>
  </si>
  <si>
    <t>ENSG00000203972</t>
  </si>
  <si>
    <t>ENSG00000112077</t>
  </si>
  <si>
    <t>ENSG00000096006</t>
  </si>
  <si>
    <t>ENSG00000170950</t>
  </si>
  <si>
    <t>ENSG00000230204</t>
  </si>
  <si>
    <t>ENSG00000112118</t>
  </si>
  <si>
    <t>ENSG00000244067</t>
  </si>
  <si>
    <t>ENSG00000243955</t>
  </si>
  <si>
    <t>ENSG00000182793</t>
  </si>
  <si>
    <t>ENSG00000174156</t>
  </si>
  <si>
    <t>ENSG00000170899</t>
  </si>
  <si>
    <t>ENSG00000112144</t>
  </si>
  <si>
    <t>ENSG00000012660</t>
  </si>
  <si>
    <t>ENSG00000001084</t>
  </si>
  <si>
    <t>ENSG00000146166</t>
  </si>
  <si>
    <t>ENSG00000112245</t>
  </si>
  <si>
    <t>ENSG00000112309</t>
  </si>
  <si>
    <t>ENSG00000080007</t>
  </si>
  <si>
    <t>ENSG00000156508</t>
  </si>
  <si>
    <t>ENSG00000119899</t>
  </si>
  <si>
    <t>ENSG00000112695</t>
  </si>
  <si>
    <t>ENSG00000118402</t>
  </si>
  <si>
    <t>ENSG00000112742</t>
  </si>
  <si>
    <t>ENSG00000013375</t>
  </si>
  <si>
    <t>ENSG00000013392</t>
  </si>
  <si>
    <t>ENSG00000065833</t>
  </si>
  <si>
    <t>ENSG00000065615</t>
  </si>
  <si>
    <t>ENSG00000135318</t>
  </si>
  <si>
    <t>ENSG00000146282</t>
  </si>
  <si>
    <t>ENSG00000111880</t>
  </si>
  <si>
    <t>ENSG00000198833</t>
  </si>
  <si>
    <t>ENSG00000135341</t>
  </si>
  <si>
    <t>ENSG00000135333</t>
  </si>
  <si>
    <t>ENSG00000172461</t>
  </si>
  <si>
    <t>ENSG00000132423</t>
  </si>
  <si>
    <t>ENSG00000123552</t>
  </si>
  <si>
    <t>ENSG00000085382</t>
  </si>
  <si>
    <t>ENSG00000085377</t>
  </si>
  <si>
    <t>ENSG00000164494</t>
  </si>
  <si>
    <t>ENSG00000185250</t>
  </si>
  <si>
    <t>ENSG00000155085</t>
  </si>
  <si>
    <t>ENSG00000112367</t>
  </si>
  <si>
    <t>ENSG00000203797</t>
  </si>
  <si>
    <t>ENSG00000004809</t>
  </si>
  <si>
    <t>ENSG00000155111</t>
  </si>
  <si>
    <t>ENSG00000123505</t>
  </si>
  <si>
    <t>ENSG00000009413</t>
  </si>
  <si>
    <t>ENSG00000010810</t>
  </si>
  <si>
    <t>ENSG00000249853</t>
  </si>
  <si>
    <t>ENSG00000111816</t>
  </si>
  <si>
    <t>ENSG00000111817</t>
  </si>
  <si>
    <t>ENSG00000047936</t>
  </si>
  <si>
    <t>ENSG00000111877</t>
  </si>
  <si>
    <t>ENSG00000164434</t>
  </si>
  <si>
    <t>ENSG00000146373</t>
  </si>
  <si>
    <t>ENSG00000066651</t>
  </si>
  <si>
    <t>ENSG00000118518</t>
  </si>
  <si>
    <t>ENSG00000152894</t>
  </si>
  <si>
    <t>ENSG00000118520</t>
  </si>
  <si>
    <t>ENSG00000154269</t>
  </si>
  <si>
    <t>ENSG00000197594</t>
  </si>
  <si>
    <t>ENSG00000118523</t>
  </si>
  <si>
    <t>ENSG00000079931</t>
  </si>
  <si>
    <t>ENSG00000112299</t>
  </si>
  <si>
    <t>ENSG00000093134</t>
  </si>
  <si>
    <t>ENSG00000112303</t>
  </si>
  <si>
    <t>ENSG00000112319</t>
  </si>
  <si>
    <t>ENSG00000146411</t>
  </si>
  <si>
    <t>ENSG00000118515</t>
  </si>
  <si>
    <t>ENSG00000118514</t>
  </si>
  <si>
    <t>ENSG00000171408</t>
  </si>
  <si>
    <t>ENSG00000197442</t>
  </si>
  <si>
    <t>ENSG00000001036</t>
  </si>
  <si>
    <t>ENSG00000112425</t>
  </si>
  <si>
    <t>ENSG00000146414</t>
  </si>
  <si>
    <t>ENSG00000111962</t>
  </si>
  <si>
    <t>ENSG00000131013</t>
  </si>
  <si>
    <t>ENSG00000186625</t>
  </si>
  <si>
    <t>ENSG00000131023</t>
  </si>
  <si>
    <t>ENSG00000120253</t>
  </si>
  <si>
    <t>ENSG00000120265</t>
  </si>
  <si>
    <t>ENSG00000120254</t>
  </si>
  <si>
    <t>ENSG00000146426</t>
  </si>
  <si>
    <t>ENSG00000029639</t>
  </si>
  <si>
    <t>ENSG00000175048</t>
  </si>
  <si>
    <t>ENSG00000078269</t>
  </si>
  <si>
    <t>ENSG00000112096</t>
  </si>
  <si>
    <t>ENSG00000112499</t>
  </si>
  <si>
    <t>ENSG00000146477</t>
  </si>
  <si>
    <t>ENSG00000085511</t>
  </si>
  <si>
    <t>ENSG00000185345</t>
  </si>
  <si>
    <t>ENSG00000112541</t>
  </si>
  <si>
    <t>ENSG00000071242</t>
  </si>
  <si>
    <t>ENSG00000188191</t>
  </si>
  <si>
    <t>ENSG00000122687</t>
  </si>
  <si>
    <t>ENSG00000136213</t>
  </si>
  <si>
    <t>ENSG00000218823</t>
  </si>
  <si>
    <t>ENSG00000146587</t>
  </si>
  <si>
    <t>ENSG00000164638</t>
  </si>
  <si>
    <t>ENSG00000011275</t>
  </si>
  <si>
    <t>ENSG00000086232</t>
  </si>
  <si>
    <t>ENSG00000106346</t>
  </si>
  <si>
    <t>ENSG00000164535</t>
  </si>
  <si>
    <t>ENSG00000136247</t>
  </si>
  <si>
    <t>ENSG00000106392</t>
  </si>
  <si>
    <t>ENSG00000189043</t>
  </si>
  <si>
    <t>ENSG00000136267</t>
  </si>
  <si>
    <t>ENSG00000229937</t>
  </si>
  <si>
    <t>ENSG00000136243</t>
  </si>
  <si>
    <t>ENSG00000196335</t>
  </si>
  <si>
    <t>ENSG00000106049</t>
  </si>
  <si>
    <t>ENSG00000106080</t>
  </si>
  <si>
    <t>ENSG00000180233</t>
  </si>
  <si>
    <t>ENSG00000006625</t>
  </si>
  <si>
    <t>ENSG00000240583</t>
  </si>
  <si>
    <t>ENSG00000154678</t>
  </si>
  <si>
    <t>ENSG00000122642</t>
  </si>
  <si>
    <t>ENSG00000122643</t>
  </si>
  <si>
    <t>ENSG00000136250</t>
  </si>
  <si>
    <t>ENSG00000065883</t>
  </si>
  <si>
    <t>ENSG00000002746</t>
  </si>
  <si>
    <t>ENSG00000164543</t>
  </si>
  <si>
    <t>ENSG00000106605</t>
  </si>
  <si>
    <t>ENSG00000078967</t>
  </si>
  <si>
    <t>ENSG00000164708</t>
  </si>
  <si>
    <t>ENSG00000122678</t>
  </si>
  <si>
    <t>ENSG00000106628</t>
  </si>
  <si>
    <t>ENSG00000106633</t>
  </si>
  <si>
    <t>ENSG00000106636</t>
  </si>
  <si>
    <t>ENSG00000058404</t>
  </si>
  <si>
    <t>ENSG00000015520</t>
  </si>
  <si>
    <t>ENSG00000136271</t>
  </si>
  <si>
    <t>ENSG00000105953</t>
  </si>
  <si>
    <t>ENSG00000196262</t>
  </si>
  <si>
    <t>ENSG00000164742</t>
  </si>
  <si>
    <t>ENSG00000183696</t>
  </si>
  <si>
    <t>ENSG00000132437</t>
  </si>
  <si>
    <t>ENSG00000146648</t>
  </si>
  <si>
    <t>ENSG00000176826</t>
  </si>
  <si>
    <t>ENSG00000226278</t>
  </si>
  <si>
    <t>ENSG00000146733</t>
  </si>
  <si>
    <t>ENSG00000164776</t>
  </si>
  <si>
    <t>ENSG00000169919</t>
  </si>
  <si>
    <t>ENSG00000126522</t>
  </si>
  <si>
    <t>ENSG00000241258</t>
  </si>
  <si>
    <t>ENSG00000169902</t>
  </si>
  <si>
    <t>ENSG00000185274</t>
  </si>
  <si>
    <t>ENSG00000106133</t>
  </si>
  <si>
    <t>ENSG00000130305</t>
  </si>
  <si>
    <t>ENSG00000077800</t>
  </si>
  <si>
    <t>ENSG00000071462</t>
  </si>
  <si>
    <t>ENSG00000106683</t>
  </si>
  <si>
    <t>ENSG00000127948</t>
  </si>
  <si>
    <t>ENSG00000127952</t>
  </si>
  <si>
    <t>ENSG00000146701</t>
  </si>
  <si>
    <t>ENSG00000231087</t>
  </si>
  <si>
    <t>ENSG00000127947</t>
  </si>
  <si>
    <t>ENSG00000135218</t>
  </si>
  <si>
    <t>ENSG00000005469</t>
  </si>
  <si>
    <t>ENSG00000005471</t>
  </si>
  <si>
    <t>ENSG00000001630</t>
  </si>
  <si>
    <t>ENSG00000105810</t>
  </si>
  <si>
    <t>ENSG00000005421</t>
  </si>
  <si>
    <t>ENSG00000105852</t>
  </si>
  <si>
    <t>ENSG00000105854</t>
  </si>
  <si>
    <t>ENSG00000004799</t>
  </si>
  <si>
    <t>ENSG00000004864</t>
  </si>
  <si>
    <t>ENSG00000070669</t>
  </si>
  <si>
    <t>ENSG00000164715</t>
  </si>
  <si>
    <t>ENSG00000198742</t>
  </si>
  <si>
    <t>ENSG00000241468</t>
  </si>
  <si>
    <t>ENSG00000106258</t>
  </si>
  <si>
    <t>ENSG00000160870</t>
  </si>
  <si>
    <t>ENSG00000160868</t>
  </si>
  <si>
    <t>ENSG00000021461</t>
  </si>
  <si>
    <t>ENSG00000166508</t>
  </si>
  <si>
    <t>ENSG00000197093</t>
  </si>
  <si>
    <t>ENSG00000146834</t>
  </si>
  <si>
    <t>ENSG00000196411</t>
  </si>
  <si>
    <t>ENSG00000167011</t>
  </si>
  <si>
    <t>ENSG00000106384</t>
  </si>
  <si>
    <t>ENSG00000205267</t>
  </si>
  <si>
    <t>ENSG00000005075</t>
  </si>
  <si>
    <t>ENSG00000135250</t>
  </si>
  <si>
    <t>ENSG00000105851</t>
  </si>
  <si>
    <t>ENSG00000005249</t>
  </si>
  <si>
    <t>ENSG00000091137</t>
  </si>
  <si>
    <t>ENSG00000105879</t>
  </si>
  <si>
    <t>ENSG00000091138</t>
  </si>
  <si>
    <t>ENSG00000135241</t>
  </si>
  <si>
    <t>ENSG00000154415</t>
  </si>
  <si>
    <t>ENSG00000105976</t>
  </si>
  <si>
    <t>ENSG00000001626</t>
  </si>
  <si>
    <t>ENSG00000106278</t>
  </si>
  <si>
    <t>ENSG00000008311</t>
  </si>
  <si>
    <t>ENSG00000188050</t>
  </si>
  <si>
    <t>ENSG00000081800</t>
  </si>
  <si>
    <t>ENSG00000128609</t>
  </si>
  <si>
    <t>ENSG00000228211</t>
  </si>
  <si>
    <t>ENSG00000106302</t>
  </si>
  <si>
    <t>ENSG00000106304</t>
  </si>
  <si>
    <t>ENSG00000106348</t>
  </si>
  <si>
    <t>ENSG00000165055</t>
  </si>
  <si>
    <t>ENSG00000128524</t>
  </si>
  <si>
    <t>ENSG00000230359</t>
  </si>
  <si>
    <t>ENSG00000158467</t>
  </si>
  <si>
    <t>ENSG00000106459</t>
  </si>
  <si>
    <t>ENSG00000186591</t>
  </si>
  <si>
    <t>ENSG00000158516</t>
  </si>
  <si>
    <t>ENSG00000158525</t>
  </si>
  <si>
    <t>ENSG00000091704</t>
  </si>
  <si>
    <t>ENSG00000158623</t>
  </si>
  <si>
    <t>ENSG00000205060</t>
  </si>
  <si>
    <t>ENSG00000085662</t>
  </si>
  <si>
    <t>ENSG00000198074</t>
  </si>
  <si>
    <t>ENSG00000227471</t>
  </si>
  <si>
    <t>ENSG00000172331</t>
  </si>
  <si>
    <t>ENSG00000080802</t>
  </si>
  <si>
    <t>ENSG00000155561</t>
  </si>
  <si>
    <t>ENSG00000164707</t>
  </si>
  <si>
    <t>ENSG00000157680</t>
  </si>
  <si>
    <t>ENSG00000122787</t>
  </si>
  <si>
    <t>ENSG00000105929</t>
  </si>
  <si>
    <t>ENSG00000105939</t>
  </si>
  <si>
    <t>ENSG00000064393</t>
  </si>
  <si>
    <t>ENSG00000059377</t>
  </si>
  <si>
    <t>ENSG00000059378</t>
  </si>
  <si>
    <t>ENSG00000133606</t>
  </si>
  <si>
    <t>ENSG00000090266</t>
  </si>
  <si>
    <t>ENSG00000157764</t>
  </si>
  <si>
    <t>ENSG00000214102</t>
  </si>
  <si>
    <t>ENSG00000257335</t>
  </si>
  <si>
    <t>ENSG00000106123</t>
  </si>
  <si>
    <t>ENSG00000197448</t>
  </si>
  <si>
    <t>ENSG00000146904</t>
  </si>
  <si>
    <t>ENSG00000196511</t>
  </si>
  <si>
    <t>ENSG00000106462</t>
  </si>
  <si>
    <t>ENSG00000155660</t>
  </si>
  <si>
    <t>ENSG00000171130</t>
  </si>
  <si>
    <t>ENSG00000164867</t>
  </si>
  <si>
    <t>ENSG00000181652</t>
  </si>
  <si>
    <t>ENSG00000164885</t>
  </si>
  <si>
    <t>ENSG00000164889</t>
  </si>
  <si>
    <t>ENSG00000164896</t>
  </si>
  <si>
    <t>ENSG00000033100</t>
  </si>
  <si>
    <t>ENSG00000082014</t>
  </si>
  <si>
    <t>ENSG00000106617</t>
  </si>
  <si>
    <t>ENSG00000106648</t>
  </si>
  <si>
    <t>ENSG00000178234</t>
  </si>
  <si>
    <t>ENSG00000009335</t>
  </si>
  <si>
    <t>ENSG00000158669</t>
  </si>
  <si>
    <t>ENSG00000083168</t>
  </si>
  <si>
    <t>ENSG00000104365</t>
  </si>
  <si>
    <t>ENSG00000070501</t>
  </si>
  <si>
    <t>ENSG00000168575</t>
  </si>
  <si>
    <t>ENSG00000168522</t>
  </si>
  <si>
    <t>ENSG00000165102</t>
  </si>
  <si>
    <t>ENSG00000107104</t>
  </si>
  <si>
    <t>ENSG00000106688</t>
  </si>
  <si>
    <t>ENSG00000205808</t>
  </si>
  <si>
    <t>ENSG00000147853</t>
  </si>
  <si>
    <t>ENSG00000120158</t>
  </si>
  <si>
    <t>ENSG00000096968</t>
  </si>
  <si>
    <t>ENSG00000147854</t>
  </si>
  <si>
    <t>ENSG00000178445</t>
  </si>
  <si>
    <t>ENSG00000153707</t>
  </si>
  <si>
    <t>ENSG00000107165</t>
  </si>
  <si>
    <t>ENSG00000175893</t>
  </si>
  <si>
    <t>ENSG00000177076</t>
  </si>
  <si>
    <t>ENSG00000155886</t>
  </si>
  <si>
    <t>ENSG00000188921</t>
  </si>
  <si>
    <t>ENSG00000099810</t>
  </si>
  <si>
    <t>ENSG00000120156</t>
  </si>
  <si>
    <t>ENSG00000197579</t>
  </si>
  <si>
    <t>ENSG00000165264</t>
  </si>
  <si>
    <t>ENSG00000086062</t>
  </si>
  <si>
    <t>ENSG00000107341</t>
  </si>
  <si>
    <t>ENSG00000164978</t>
  </si>
  <si>
    <t>ENSG00000213930</t>
  </si>
  <si>
    <t>ENSG00000178723</t>
  </si>
  <si>
    <t>ENSG00000165282</t>
  </si>
  <si>
    <t>ENSG00000107140</t>
  </si>
  <si>
    <t>ENSG00000107159</t>
  </si>
  <si>
    <t>ENSG00000159899</t>
  </si>
  <si>
    <t>ENSG00000165304</t>
  </si>
  <si>
    <t>ENSG00000137106</t>
  </si>
  <si>
    <t>ENSG00000137054</t>
  </si>
  <si>
    <t>ENSG00000165275</t>
  </si>
  <si>
    <t>ENSG00000137124</t>
  </si>
  <si>
    <t>ENSG00000182021</t>
  </si>
  <si>
    <t>ENSG00000176115</t>
  </si>
  <si>
    <t>ENSG00000176134</t>
  </si>
  <si>
    <t>ENSG00000154330</t>
  </si>
  <si>
    <t>ENSG00000107242</t>
  </si>
  <si>
    <t>ENSG00000165059</t>
  </si>
  <si>
    <t>ENSG00000165060</t>
  </si>
  <si>
    <t>ENSG00000119125</t>
  </si>
  <si>
    <t>ENSG00000165092</t>
  </si>
  <si>
    <t>ENSG00000119121</t>
  </si>
  <si>
    <t>ENSG00000135002</t>
  </si>
  <si>
    <t>ENSG00000187210</t>
  </si>
  <si>
    <t>ENSG00000148053</t>
  </si>
  <si>
    <t>ENSG00000083223</t>
  </si>
  <si>
    <t>ENSG00000196730</t>
  </si>
  <si>
    <t>ENSG00000135047</t>
  </si>
  <si>
    <t>ENSG00000156345</t>
  </si>
  <si>
    <t>ENSG00000165025</t>
  </si>
  <si>
    <t>ENSG00000148090</t>
  </si>
  <si>
    <t>ENSG00000169071</t>
  </si>
  <si>
    <t>ENSG00000090054</t>
  </si>
  <si>
    <t>ENSG00000196305</t>
  </si>
  <si>
    <t>ENSG00000127080</t>
  </si>
  <si>
    <t>ENSG00000165238</t>
  </si>
  <si>
    <t>ENSG00000158079</t>
  </si>
  <si>
    <t>ENSG00000130948</t>
  </si>
  <si>
    <t>ENSG00000130958</t>
  </si>
  <si>
    <t>ENSG00000081377</t>
  </si>
  <si>
    <t>ENSG00000136943</t>
  </si>
  <si>
    <t>ENSG00000095380</t>
  </si>
  <si>
    <t>ENSG00000119514</t>
  </si>
  <si>
    <t>ENSG00000106799</t>
  </si>
  <si>
    <t>ENSG00000119523</t>
  </si>
  <si>
    <t>ENSG00000136881</t>
  </si>
  <si>
    <t>ENSG00000136872</t>
  </si>
  <si>
    <t>ENSG00000155827</t>
  </si>
  <si>
    <t>ENSG00000188386</t>
  </si>
  <si>
    <t>ENSG00000165029</t>
  </si>
  <si>
    <t>ENSG00000070214</t>
  </si>
  <si>
    <t>ENSG00000070159</t>
  </si>
  <si>
    <t>ENSG00000136810</t>
  </si>
  <si>
    <t>ENSG00000030304</t>
  </si>
  <si>
    <t>ENSG00000106853</t>
  </si>
  <si>
    <t>ENSG00000148154</t>
  </si>
  <si>
    <t>ENSG00000136868</t>
  </si>
  <si>
    <t>ENSG00000136875</t>
  </si>
  <si>
    <t>ENSG00000148218</t>
  </si>
  <si>
    <t>ENSG00000148229</t>
  </si>
  <si>
    <t>ENSG00000136888</t>
  </si>
  <si>
    <t>ENSG00000119401</t>
  </si>
  <si>
    <t>ENSG00000119421</t>
  </si>
  <si>
    <t>ENSG00000119408</t>
  </si>
  <si>
    <t>ENSG00000119414</t>
  </si>
  <si>
    <t>ENSG00000136856</t>
  </si>
  <si>
    <t>ENSG00000148356</t>
  </si>
  <si>
    <t>ENSG00000187024</t>
  </si>
  <si>
    <t>ENSG00000136807</t>
  </si>
  <si>
    <t>ENSG00000136877</t>
  </si>
  <si>
    <t>ENSG00000106992</t>
  </si>
  <si>
    <t>ENSG00000160408</t>
  </si>
  <si>
    <t>ENSG00000136840</t>
  </si>
  <si>
    <t>ENSG00000167103</t>
  </si>
  <si>
    <t>ENSG00000136908</t>
  </si>
  <si>
    <t>ENSG00000148334</t>
  </si>
  <si>
    <t>ENSG00000106976</t>
  </si>
  <si>
    <t>ENSG00000167114</t>
  </si>
  <si>
    <t>ENSG00000167123</t>
  </si>
  <si>
    <t>ENSG00000160447</t>
  </si>
  <si>
    <t>ENSG00000160446</t>
  </si>
  <si>
    <t>ENSG00000171097</t>
  </si>
  <si>
    <t>ENSG00000175283</t>
  </si>
  <si>
    <t>ENSG00000095319</t>
  </si>
  <si>
    <t>ENSG00000167130</t>
  </si>
  <si>
    <t>ENSG00000148344</t>
  </si>
  <si>
    <t>ENSG00000136878</t>
  </si>
  <si>
    <t>ENSG00000130707</t>
  </si>
  <si>
    <t>ENSG00000097007</t>
  </si>
  <si>
    <t>ENSG00000126883</t>
  </si>
  <si>
    <t>ENSG00000160539</t>
  </si>
  <si>
    <t>ENSG00000130714</t>
  </si>
  <si>
    <t>ENSG00000125485</t>
  </si>
  <si>
    <t>ENSG00000125484</t>
  </si>
  <si>
    <t>ENSG00000165695</t>
  </si>
  <si>
    <t>ENSG00000170835</t>
  </si>
  <si>
    <t>ENSG00000148288</t>
  </si>
  <si>
    <t>ENSG00000175164</t>
  </si>
  <si>
    <t>ENSG00000160326</t>
  </si>
  <si>
    <t>ENSG00000186350</t>
  </si>
  <si>
    <t>ENSG00000204007</t>
  </si>
  <si>
    <t>ENSG00000165688</t>
  </si>
  <si>
    <t>ENSG00000148384</t>
  </si>
  <si>
    <t>ENSG00000054148</t>
  </si>
  <si>
    <t>ENSG00000107317</t>
  </si>
  <si>
    <t>ENSG00000180549</t>
  </si>
  <si>
    <t>ENSG00000054179</t>
  </si>
  <si>
    <t>ENSG00000197355</t>
  </si>
  <si>
    <t>ENSG00000198569</t>
  </si>
  <si>
    <t>ENSG00000188833</t>
  </si>
  <si>
    <t>ENSG00000130653</t>
  </si>
  <si>
    <t>ENSG00000181090</t>
  </si>
  <si>
    <t>ENSG00000235336</t>
  </si>
  <si>
    <t>CHR_HSCHR6_MHC_APD_CTG1</t>
  </si>
  <si>
    <t>ENSG00000236649</t>
  </si>
  <si>
    <t>ENSG00000236873</t>
  </si>
  <si>
    <t>ENSG00000236759</t>
  </si>
  <si>
    <t>CHR_HSCHR6_MHC_COX_CTG1</t>
  </si>
  <si>
    <t>ENSG00000226467</t>
  </si>
  <si>
    <t>ENSG00000228712</t>
  </si>
  <si>
    <t>ENSG00000227333</t>
  </si>
  <si>
    <t>CHR_HSCHR6_MHC_DBB_CTG1</t>
  </si>
  <si>
    <t>ENSG00000225312</t>
  </si>
  <si>
    <t>ENSG00000168452</t>
  </si>
  <si>
    <t>CHR_HSCHR6_MHC_MANN_CTG1</t>
  </si>
  <si>
    <t>ENSG00000227642</t>
  </si>
  <si>
    <t>ENSG00000228357</t>
  </si>
  <si>
    <t>ENSG00000227129</t>
  </si>
  <si>
    <t>CHR_HSCHR6_MHC_MCF_CTG1</t>
  </si>
  <si>
    <t>ENSG00000235134</t>
  </si>
  <si>
    <t>ENSG00000231618</t>
  </si>
  <si>
    <t>ENSG00000235758</t>
  </si>
  <si>
    <t>ENSG00000232357</t>
  </si>
  <si>
    <t>ENSG00000206378</t>
  </si>
  <si>
    <t>CHR_HSCHR6_MHC_QBL_CTG1</t>
  </si>
  <si>
    <t>ENSG00000206376</t>
  </si>
  <si>
    <t>ENSG00000206329</t>
  </si>
  <si>
    <t>ENSG00000206288</t>
  </si>
  <si>
    <t>ENSG00000112474</t>
  </si>
  <si>
    <t>ENSG00000206285</t>
  </si>
  <si>
    <t>ENSG00000234920</t>
  </si>
  <si>
    <t>CHR_HSCHR6_MHC_SSTO_CTG1</t>
  </si>
  <si>
    <t>ENSG00000234846</t>
  </si>
  <si>
    <t>ENSG00000198457</t>
  </si>
  <si>
    <t>ENSG00000227600</t>
  </si>
  <si>
    <t>ENSG00000228892</t>
  </si>
  <si>
    <t>ENSG00000198888</t>
  </si>
  <si>
    <t>MT</t>
  </si>
  <si>
    <t>ENSG00000198763</t>
  </si>
  <si>
    <t>ENSG00000198804</t>
  </si>
  <si>
    <t>ENSG00000198712</t>
  </si>
  <si>
    <t>ENSG00000198899</t>
  </si>
  <si>
    <t>ENSG00000198938</t>
  </si>
  <si>
    <t>ENSG00000198840</t>
  </si>
  <si>
    <t>ENSG00000212907</t>
  </si>
  <si>
    <t>ENSG00000198886</t>
  </si>
  <si>
    <t>ENSG00000198786</t>
  </si>
  <si>
    <t>ENSG00000198695</t>
  </si>
  <si>
    <t>ENSG00000198727</t>
  </si>
  <si>
    <t>ENSG00000167393</t>
  </si>
  <si>
    <t>X</t>
  </si>
  <si>
    <t>ENSG00000169100</t>
  </si>
  <si>
    <t>ENSG00000196433</t>
  </si>
  <si>
    <t>ENSG00000006756</t>
  </si>
  <si>
    <t>ENSG00000157399</t>
  </si>
  <si>
    <t>ENSG00000183943</t>
  </si>
  <si>
    <t>ENSG00000101846</t>
  </si>
  <si>
    <t>ENSG00000006757</t>
  </si>
  <si>
    <t>ENSG00000101849</t>
  </si>
  <si>
    <t>ENSG00000101871</t>
  </si>
  <si>
    <t>ENSG00000101911</t>
  </si>
  <si>
    <t>ENSG00000165195</t>
  </si>
  <si>
    <t>ENSG00000102010</t>
  </si>
  <si>
    <t>ENSG00000130234</t>
  </si>
  <si>
    <t>ENSG00000169239</t>
  </si>
  <si>
    <t>ENSG00000047230</t>
  </si>
  <si>
    <t>ENSG00000008086</t>
  </si>
  <si>
    <t>ENSG00000086717</t>
  </si>
  <si>
    <t>ENSG00000044446</t>
  </si>
  <si>
    <t>ENSG00000131828</t>
  </si>
  <si>
    <t>ENSG00000180815</t>
  </si>
  <si>
    <t>ENSG00000177189</t>
  </si>
  <si>
    <t>ENSG00000102172</t>
  </si>
  <si>
    <t>ENSG00000175809</t>
  </si>
  <si>
    <t>ENSG00000123130</t>
  </si>
  <si>
    <t>ENSG00000067992</t>
  </si>
  <si>
    <t>ENSG00000102230</t>
  </si>
  <si>
    <t>ENSG00000101868</t>
  </si>
  <si>
    <t>ENSG00000198814</t>
  </si>
  <si>
    <t>ENSG00000036473</t>
  </si>
  <si>
    <t>ENSG00000238205</t>
  </si>
  <si>
    <t>ENSG00000124486</t>
  </si>
  <si>
    <t>ENSG00000215301</t>
  </si>
  <si>
    <t>ENSG00000147044</t>
  </si>
  <si>
    <t>ENSG00000189037</t>
  </si>
  <si>
    <t>ENSG00000147119</t>
  </si>
  <si>
    <t>ENSG00000065923</t>
  </si>
  <si>
    <t>ENSG00000147123</t>
  </si>
  <si>
    <t>ENSG00000130985</t>
  </si>
  <si>
    <t>ENSG00000102225</t>
  </si>
  <si>
    <t>ENSG00000102226</t>
  </si>
  <si>
    <t>ENSG00000078061</t>
  </si>
  <si>
    <t>ENSG00000017483</t>
  </si>
  <si>
    <t>ENSG00000068438</t>
  </si>
  <si>
    <t>ENSG00000102312</t>
  </si>
  <si>
    <t>ENSG00000147155</t>
  </si>
  <si>
    <t>ENSG00000101945</t>
  </si>
  <si>
    <t>ENSG00000102100</t>
  </si>
  <si>
    <t>ENSG00000102096</t>
  </si>
  <si>
    <t>ENSG00000068308</t>
  </si>
  <si>
    <t>ENSG00000122824</t>
  </si>
  <si>
    <t>ENSG00000196368</t>
  </si>
  <si>
    <t>ENSG00000072506</t>
  </si>
  <si>
    <t>ENSG00000086758</t>
  </si>
  <si>
    <t>ENSG00000196632</t>
  </si>
  <si>
    <t>ENSG00000158571</t>
  </si>
  <si>
    <t>ENSG00000158578</t>
  </si>
  <si>
    <t>ENSG00000247746</t>
  </si>
  <si>
    <t>ENSG00000165591</t>
  </si>
  <si>
    <t>ENSG00000102043</t>
  </si>
  <si>
    <t>ENSG00000089472</t>
  </si>
  <si>
    <t>ENSG00000130052</t>
  </si>
  <si>
    <t>ENSG00000181191</t>
  </si>
  <si>
    <t>ENSG00000147160</t>
  </si>
  <si>
    <t>ENSG00000184210</t>
  </si>
  <si>
    <t>ENSG00000204195</t>
  </si>
  <si>
    <t>ENSG00000130055</t>
  </si>
  <si>
    <t>ENSG00000147133</t>
  </si>
  <si>
    <t>ENSG00000147162</t>
  </si>
  <si>
    <t>ENSG00000102309</t>
  </si>
  <si>
    <t>ENSG00000067177</t>
  </si>
  <si>
    <t>ENSG00000147100</t>
  </si>
  <si>
    <t>ENSG00000094841</t>
  </si>
  <si>
    <t>ENSG00000102383</t>
  </si>
  <si>
    <t>ENSG00000085224</t>
  </si>
  <si>
    <t>ENSG00000131174</t>
  </si>
  <si>
    <t>ENSG00000226784</t>
  </si>
  <si>
    <t>ENSG00000102144</t>
  </si>
  <si>
    <t>ENSG00000072133</t>
  </si>
  <si>
    <t>ENSG00000184788</t>
  </si>
  <si>
    <t>ENSG00000010671</t>
  </si>
  <si>
    <t>ENSG00000241343</t>
  </si>
  <si>
    <t>ENSG00000102393</t>
  </si>
  <si>
    <t>ENSG00000133135</t>
  </si>
  <si>
    <t>ENSG00000198088</t>
  </si>
  <si>
    <t>ENSG00000147224</t>
  </si>
  <si>
    <t>ENSG00000101890</t>
  </si>
  <si>
    <t>ENSG00000068366</t>
  </si>
  <si>
    <t>ENSG00000077264</t>
  </si>
  <si>
    <t>ENSG00000101901</t>
  </si>
  <si>
    <t>ENSG00000005022</t>
  </si>
  <si>
    <t>ENSG00000077721</t>
  </si>
  <si>
    <t>ENSG00000125356</t>
  </si>
  <si>
    <t>ENSG00000101892</t>
  </si>
  <si>
    <t>ENSG00000171155</t>
  </si>
  <si>
    <t>ENSG00000122126</t>
  </si>
  <si>
    <t>ENSG00000188706</t>
  </si>
  <si>
    <t>ENSG00000102078</t>
  </si>
  <si>
    <t>ENSG00000134602</t>
  </si>
  <si>
    <t>ENSG00000171004</t>
  </si>
  <si>
    <t>ENSG00000134588</t>
  </si>
  <si>
    <t>ENSG00000165704</t>
  </si>
  <si>
    <t>ENSG00000101974</t>
  </si>
  <si>
    <t>ENSG00000010404</t>
  </si>
  <si>
    <t>ENSG00000171100</t>
  </si>
  <si>
    <t>ENSG00000063601</t>
  </si>
  <si>
    <t>ENSG00000183305</t>
  </si>
  <si>
    <t>ENSG00000147383</t>
  </si>
  <si>
    <t>ENSG00000183479</t>
  </si>
  <si>
    <t>ENSG00000067842</t>
  </si>
  <si>
    <t>ENSG00000130829</t>
  </si>
  <si>
    <t>ENSG00000130822</t>
  </si>
  <si>
    <t>ENSG00000130821</t>
  </si>
  <si>
    <t>ENSG00000185825</t>
  </si>
  <si>
    <t>ENSG00000101986</t>
  </si>
  <si>
    <t>ENSG00000198753</t>
  </si>
  <si>
    <t>ENSG00000184343</t>
  </si>
  <si>
    <t>ENSG00000067829</t>
  </si>
  <si>
    <t>ENSG00000180879</t>
  </si>
  <si>
    <t>ENSG00000067840</t>
  </si>
  <si>
    <t>ENSG00000198910</t>
  </si>
  <si>
    <t>ENSG00000102030</t>
  </si>
  <si>
    <t>ENSG00000102032</t>
  </si>
  <si>
    <t>ENSG00000184216</t>
  </si>
  <si>
    <t>ENSG00000102125</t>
  </si>
  <si>
    <t>ENSG00000071553</t>
  </si>
  <si>
    <t>ENSG00000160211</t>
  </si>
  <si>
    <t>ENSG00000099725</t>
  </si>
  <si>
    <t>Y</t>
  </si>
  <si>
    <t>ENSG00000114374</t>
  </si>
  <si>
    <t>ENSG00000067048</t>
  </si>
  <si>
    <t>ENSG00000129873</t>
  </si>
  <si>
    <t>ENSG00000182415</t>
  </si>
  <si>
    <t>ENSG00000172352</t>
  </si>
  <si>
    <t>ENSG00000172288</t>
  </si>
  <si>
    <t>Removed</t>
  </si>
  <si>
    <t>coverage</t>
  </si>
  <si>
    <t>average</t>
  </si>
  <si>
    <t>p.value</t>
  </si>
  <si>
    <t>select</t>
  </si>
  <si>
    <t>removed</t>
  </si>
  <si>
    <t>LogFC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</si>
</sst>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10" xfId="0" applyBorder="1"/>
    <xf numFmtId="11" fontId="0" fillId="0" borderId="10" xfId="0" applyNumberFormat="1" applyBorder="1"/>
    <xf numFmtId="0" fontId="16" fillId="0" borderId="0" xfId="0" applyFont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1" xfId="0" applyFont="1" applyBorder="1" applyAlignment="1">
      <alignment horizontal="center" vertical="center"/>
    </xf>
    <xf numFmtId="0" fontId="0" fillId="0" borderId="11" xfId="0" applyBorder="1"/>
    <xf numFmtId="0" fontId="16" fillId="0" borderId="10" xfId="0" applyFont="1" applyBorder="1" applyAlignment="1">
      <alignment horizontal="center"/>
    </xf>
    <xf numFmtId="0" fontId="0" fillId="0" borderId="0" xfId="0" applyBorder="1"/>
    <xf numFmtId="0" fontId="0" fillId="0" borderId="10" xfId="0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4" borderId="10" xfId="0" applyFill="1" applyBorder="1"/>
    <xf numFmtId="0" fontId="0" fillId="34" borderId="10" xfId="0" applyFill="1" applyBorder="1" applyAlignment="1">
      <alignment horizontal="center"/>
    </xf>
    <xf numFmtId="0" fontId="0" fillId="0" borderId="0" xfId="0"/>
    <xf numFmtId="11" fontId="0" fillId="0" borderId="0" xfId="0" applyNumberFormat="1"/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ont>
        <color rgb="FFFF0000"/>
      </font>
    </dxf>
    <dxf>
      <font>
        <color rgb="FF0000CC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0"/>
  <sheetViews>
    <sheetView tabSelected="1" zoomScale="69" zoomScaleNormal="69" workbookViewId="0">
      <selection sqref="A1:A2"/>
    </sheetView>
  </sheetViews>
  <sheetFormatPr defaultRowHeight="15" x14ac:dyDescent="0.25"/>
  <cols>
    <col min="1" max="1" width="10.7109375" bestFit="1" customWidth="1"/>
    <col min="2" max="2" width="65.140625" customWidth="1"/>
    <col min="3" max="3" width="17.7109375" bestFit="1" customWidth="1"/>
    <col min="4" max="4" width="10.28515625" bestFit="1" customWidth="1"/>
    <col min="5" max="5" width="12.85546875" bestFit="1" customWidth="1"/>
    <col min="6" max="6" width="10.28515625" bestFit="1" customWidth="1"/>
    <col min="7" max="7" width="12.85546875" bestFit="1" customWidth="1"/>
    <col min="8" max="8" width="10.28515625" bestFit="1" customWidth="1"/>
    <col min="9" max="9" width="12.85546875" bestFit="1" customWidth="1"/>
    <col min="10" max="10" width="10.28515625" bestFit="1" customWidth="1"/>
    <col min="11" max="11" width="12.85546875" bestFit="1" customWidth="1"/>
    <col min="12" max="14" width="9.140625" style="1"/>
    <col min="15" max="15" width="28" bestFit="1" customWidth="1"/>
    <col min="16" max="16" width="12.140625" customWidth="1"/>
    <col min="17" max="17" width="14.7109375" customWidth="1"/>
  </cols>
  <sheetData>
    <row r="1" spans="1:17" s="3" customFormat="1" x14ac:dyDescent="0.25">
      <c r="A1" s="18" t="s">
        <v>850</v>
      </c>
      <c r="B1" s="18" t="s">
        <v>849</v>
      </c>
      <c r="C1" s="18" t="s">
        <v>851</v>
      </c>
      <c r="D1" s="18" t="s">
        <v>856</v>
      </c>
      <c r="E1" s="18"/>
      <c r="F1" s="18" t="s">
        <v>857</v>
      </c>
      <c r="G1" s="18"/>
      <c r="H1" s="18" t="s">
        <v>854</v>
      </c>
      <c r="I1" s="18"/>
      <c r="J1" s="18" t="s">
        <v>855</v>
      </c>
      <c r="K1" s="18"/>
      <c r="L1" s="19" t="s">
        <v>1216</v>
      </c>
      <c r="M1" s="19"/>
      <c r="N1" s="19"/>
      <c r="O1" s="19" t="s">
        <v>1217</v>
      </c>
      <c r="P1" s="19"/>
      <c r="Q1" s="19"/>
    </row>
    <row r="2" spans="1:17" s="3" customFormat="1" x14ac:dyDescent="0.25">
      <c r="A2" s="18"/>
      <c r="B2" s="18"/>
      <c r="C2" s="18"/>
      <c r="D2" s="4" t="s">
        <v>852</v>
      </c>
      <c r="E2" s="4" t="s">
        <v>853</v>
      </c>
      <c r="F2" s="4" t="s">
        <v>4249</v>
      </c>
      <c r="G2" s="4" t="s">
        <v>853</v>
      </c>
      <c r="H2" s="5" t="s">
        <v>4249</v>
      </c>
      <c r="I2" s="4" t="s">
        <v>853</v>
      </c>
      <c r="J2" s="5" t="s">
        <v>4249</v>
      </c>
      <c r="K2" s="7" t="s">
        <v>853</v>
      </c>
      <c r="L2" s="9" t="s">
        <v>1215</v>
      </c>
      <c r="M2" s="9" t="s">
        <v>1214</v>
      </c>
      <c r="N2" s="9" t="s">
        <v>1213</v>
      </c>
      <c r="O2" s="9" t="s">
        <v>1218</v>
      </c>
      <c r="P2" s="9" t="s">
        <v>1219</v>
      </c>
      <c r="Q2" s="9" t="s">
        <v>1220</v>
      </c>
    </row>
    <row r="3" spans="1:17" x14ac:dyDescent="0.25">
      <c r="A3" s="1" t="s">
        <v>0</v>
      </c>
      <c r="B3" s="1" t="s">
        <v>1</v>
      </c>
      <c r="C3" s="1" t="s">
        <v>2</v>
      </c>
      <c r="D3" s="1">
        <v>-0.19270899999999999</v>
      </c>
      <c r="E3" s="1">
        <v>5.3679299999999999E-2</v>
      </c>
      <c r="F3" s="1">
        <v>-8.3709000000000006E-2</v>
      </c>
      <c r="G3" s="1">
        <v>0.418377</v>
      </c>
      <c r="H3" s="1">
        <v>-0.377114</v>
      </c>
      <c r="I3" s="1">
        <v>2.2980599999999998E-6</v>
      </c>
      <c r="J3" s="1">
        <v>-0.35345799999999999</v>
      </c>
      <c r="K3" s="8">
        <v>2.60658E-5</v>
      </c>
      <c r="L3" s="1" t="str">
        <f>IF(ISNA(VLOOKUP(C3,CNV!A:E,2,0)),"",VLOOKUP(C3,CNV!A:E,2,0))</f>
        <v/>
      </c>
      <c r="M3" s="1" t="str">
        <f>IF(ISNA(VLOOKUP(C3,CNV!A:E,3,0)),"",VLOOKUP(C3,CNV!A:E,3,0))</f>
        <v/>
      </c>
      <c r="N3" s="1" t="str">
        <f>IF(ISNA(VLOOKUP(C3,CNV!A:E,4,0)),"",VLOOKUP(C3,CNV!A:E,4,0))</f>
        <v/>
      </c>
      <c r="O3" s="11">
        <f>VLOOKUP(C3,Gene_Location!A:D,4,0)</f>
        <v>18</v>
      </c>
      <c r="P3" s="11">
        <f>VLOOKUP(C3,Gene_Location!A:D,2,0)</f>
        <v>75195108</v>
      </c>
      <c r="Q3" s="11">
        <f>VLOOKUP(C3,Gene_Location!A:D,3,0)</f>
        <v>75209348</v>
      </c>
    </row>
    <row r="4" spans="1:17" x14ac:dyDescent="0.25">
      <c r="A4" s="1" t="s">
        <v>3</v>
      </c>
      <c r="B4" s="1" t="s">
        <v>4</v>
      </c>
      <c r="C4" s="1" t="s">
        <v>5</v>
      </c>
      <c r="D4" s="1">
        <v>-0.37178600000000001</v>
      </c>
      <c r="E4" s="1">
        <v>0.25972200000000001</v>
      </c>
      <c r="F4" s="1">
        <v>-0.11554300000000001</v>
      </c>
      <c r="G4" s="1">
        <v>0.87680999999999998</v>
      </c>
      <c r="H4" s="1">
        <v>-0.92603599999999997</v>
      </c>
      <c r="I4" s="1">
        <v>1.08758E-4</v>
      </c>
      <c r="J4" s="1">
        <v>-1.06555</v>
      </c>
      <c r="K4" s="8">
        <v>2.6713000000000002E-6</v>
      </c>
      <c r="L4" s="1" t="str">
        <f>IF(ISNA(VLOOKUP(C4,CNV!A:E,2,0)),"",VLOOKUP(C4,CNV!A:E,2,0))</f>
        <v/>
      </c>
      <c r="M4" s="1" t="str">
        <f>IF(ISNA(VLOOKUP(C4,CNV!A:E,3,0)),"",VLOOKUP(C4,CNV!A:E,3,0))</f>
        <v/>
      </c>
      <c r="N4" s="1" t="str">
        <f>IF(ISNA(VLOOKUP(C4,CNV!A:E,4,0)),"",VLOOKUP(C4,CNV!A:E,4,0))</f>
        <v/>
      </c>
      <c r="O4" s="11">
        <f>VLOOKUP(C4,Gene_Location!A:D,4,0)</f>
        <v>6</v>
      </c>
      <c r="P4" s="11">
        <f>VLOOKUP(C4,Gene_Location!A:D,2,0)</f>
        <v>166364919</v>
      </c>
      <c r="Q4" s="11">
        <f>VLOOKUP(C4,Gene_Location!A:D,3,0)</f>
        <v>166383013</v>
      </c>
    </row>
    <row r="5" spans="1:17" x14ac:dyDescent="0.25">
      <c r="A5" s="1"/>
      <c r="B5" s="1"/>
      <c r="C5" s="1" t="s">
        <v>6</v>
      </c>
      <c r="D5" s="1">
        <v>-0.41351100000000002</v>
      </c>
      <c r="E5" s="1">
        <v>8.4065600000000004E-2</v>
      </c>
      <c r="F5" s="1">
        <v>-0.36582599999999998</v>
      </c>
      <c r="G5" s="1">
        <v>0.34678199999999998</v>
      </c>
      <c r="H5" s="1">
        <v>0.26567600000000002</v>
      </c>
      <c r="I5" s="1">
        <v>0.15402199999999999</v>
      </c>
      <c r="J5" s="1">
        <v>0.236236</v>
      </c>
      <c r="K5" s="8">
        <v>0.28777700000000001</v>
      </c>
      <c r="L5" s="1">
        <f>IF(ISNA(VLOOKUP(C5,CNV!A:E,2,0)),"",VLOOKUP(C5,CNV!A:E,2,0))</f>
        <v>0.73</v>
      </c>
      <c r="M5" s="1">
        <f>IF(ISNA(VLOOKUP(C5,CNV!A:E,3,0)),"",VLOOKUP(C5,CNV!A:E,3,0))</f>
        <v>0.384187</v>
      </c>
      <c r="N5" s="1">
        <f>IF(ISNA(VLOOKUP(C5,CNV!A:E,4,0)),"",VLOOKUP(C5,CNV!A:E,4,0))</f>
        <v>3.4113726816900499E-22</v>
      </c>
      <c r="O5" s="11">
        <f>VLOOKUP(C5,Gene_Location!A:D,4,0)</f>
        <v>1</v>
      </c>
      <c r="P5" s="11">
        <f>VLOOKUP(C5,Gene_Location!A:D,2,0)</f>
        <v>167916729</v>
      </c>
      <c r="Q5" s="11">
        <f>VLOOKUP(C5,Gene_Location!A:D,3,0)</f>
        <v>167937040</v>
      </c>
    </row>
    <row r="6" spans="1:17" x14ac:dyDescent="0.25">
      <c r="A6" s="1" t="s">
        <v>7</v>
      </c>
      <c r="B6" s="1" t="s">
        <v>8</v>
      </c>
      <c r="C6" s="1" t="s">
        <v>9</v>
      </c>
      <c r="D6" s="1">
        <v>-0.208736</v>
      </c>
      <c r="E6" s="1">
        <v>0.70264400000000005</v>
      </c>
      <c r="F6" s="1">
        <v>-0.236596</v>
      </c>
      <c r="G6" s="1">
        <v>0.79150399999999999</v>
      </c>
      <c r="H6" s="1">
        <v>-0.88329500000000005</v>
      </c>
      <c r="I6" s="1">
        <v>2.2475100000000001E-2</v>
      </c>
      <c r="J6" s="1">
        <v>-1.7906439999999999</v>
      </c>
      <c r="K6" s="8">
        <v>1.49262E-6</v>
      </c>
      <c r="L6" s="1" t="str">
        <f>IF(ISNA(VLOOKUP(C6,CNV!A:E,2,0)),"",VLOOKUP(C6,CNV!A:E,2,0))</f>
        <v/>
      </c>
      <c r="M6" s="1" t="str">
        <f>IF(ISNA(VLOOKUP(C6,CNV!A:E,3,0)),"",VLOOKUP(C6,CNV!A:E,3,0))</f>
        <v/>
      </c>
      <c r="N6" s="1" t="str">
        <f>IF(ISNA(VLOOKUP(C6,CNV!A:E,4,0)),"",VLOOKUP(C6,CNV!A:E,4,0))</f>
        <v/>
      </c>
      <c r="O6" s="11">
        <f>VLOOKUP(C6,Gene_Location!A:D,4,0)</f>
        <v>2</v>
      </c>
      <c r="P6" s="11">
        <f>VLOOKUP(C6,Gene_Location!A:D,2,0)</f>
        <v>240868479</v>
      </c>
      <c r="Q6" s="11">
        <f>VLOOKUP(C6,Gene_Location!A:D,3,0)</f>
        <v>240880502</v>
      </c>
    </row>
    <row r="7" spans="1:17" x14ac:dyDescent="0.25">
      <c r="A7" s="1" t="s">
        <v>10</v>
      </c>
      <c r="B7" s="1" t="s">
        <v>11</v>
      </c>
      <c r="C7" s="1" t="s">
        <v>12</v>
      </c>
      <c r="D7" s="1">
        <v>0.213281</v>
      </c>
      <c r="E7" s="1">
        <v>0.22181999999999999</v>
      </c>
      <c r="F7" s="1">
        <v>5.7924000000000003E-2</v>
      </c>
      <c r="G7" s="1">
        <v>0.65230100000000002</v>
      </c>
      <c r="H7" s="1">
        <v>0.42158499999999999</v>
      </c>
      <c r="I7" s="1">
        <v>9.5082200000000004E-4</v>
      </c>
      <c r="J7" s="1">
        <v>0.48749700000000001</v>
      </c>
      <c r="K7" s="8">
        <v>4.8509800000000001E-5</v>
      </c>
      <c r="L7" s="1" t="str">
        <f>IF(ISNA(VLOOKUP(C7,CNV!A:E,2,0)),"",VLOOKUP(C7,CNV!A:E,2,0))</f>
        <v/>
      </c>
      <c r="M7" s="1" t="str">
        <f>IF(ISNA(VLOOKUP(C7,CNV!A:E,3,0)),"",VLOOKUP(C7,CNV!A:E,3,0))</f>
        <v/>
      </c>
      <c r="N7" s="1" t="str">
        <f>IF(ISNA(VLOOKUP(C7,CNV!A:E,4,0)),"",VLOOKUP(C7,CNV!A:E,4,0))</f>
        <v/>
      </c>
      <c r="O7" s="11">
        <f>VLOOKUP(C7,Gene_Location!A:D,4,0)</f>
        <v>16</v>
      </c>
      <c r="P7" s="11">
        <f>VLOOKUP(C7,Gene_Location!A:D,2,0)</f>
        <v>68264516</v>
      </c>
      <c r="Q7" s="11">
        <f>VLOOKUP(C7,Gene_Location!A:D,3,0)</f>
        <v>68301823</v>
      </c>
    </row>
    <row r="8" spans="1:17" x14ac:dyDescent="0.25">
      <c r="A8" s="1"/>
      <c r="B8" s="1"/>
      <c r="C8" s="1" t="s">
        <v>13</v>
      </c>
      <c r="D8" s="1">
        <v>-1.106419</v>
      </c>
      <c r="E8" s="1">
        <v>5.8966699999999997E-3</v>
      </c>
      <c r="F8" s="1">
        <v>-0.65298100000000003</v>
      </c>
      <c r="G8" s="1">
        <v>0.195466</v>
      </c>
      <c r="H8" s="1">
        <v>-1.4783299999999999</v>
      </c>
      <c r="I8" s="1">
        <v>1.2164099999999999E-5</v>
      </c>
      <c r="J8" s="1">
        <v>-1.47577</v>
      </c>
      <c r="K8" s="8">
        <v>3.16613E-6</v>
      </c>
      <c r="L8" s="1" t="str">
        <f>IF(ISNA(VLOOKUP(C8,CNV!A:E,2,0)),"",VLOOKUP(C8,CNV!A:E,2,0))</f>
        <v/>
      </c>
      <c r="M8" s="1" t="str">
        <f>IF(ISNA(VLOOKUP(C8,CNV!A:E,3,0)),"",VLOOKUP(C8,CNV!A:E,3,0))</f>
        <v/>
      </c>
      <c r="N8" s="1" t="str">
        <f>IF(ISNA(VLOOKUP(C8,CNV!A:E,4,0)),"",VLOOKUP(C8,CNV!A:E,4,0))</f>
        <v/>
      </c>
      <c r="O8" s="11">
        <f>VLOOKUP(C8,Gene_Location!A:D,4,0)</f>
        <v>2</v>
      </c>
      <c r="P8" s="11">
        <f>VLOOKUP(C8,Gene_Location!A:D,2,0)</f>
        <v>44275458</v>
      </c>
      <c r="Q8" s="11">
        <f>VLOOKUP(C8,Gene_Location!A:D,3,0)</f>
        <v>44321494</v>
      </c>
    </row>
    <row r="9" spans="1:17" x14ac:dyDescent="0.25">
      <c r="A9" s="1"/>
      <c r="B9" s="1"/>
      <c r="C9" s="1" t="s">
        <v>14</v>
      </c>
      <c r="D9" s="1">
        <v>0.274814</v>
      </c>
      <c r="E9" s="1">
        <v>0.175506</v>
      </c>
      <c r="F9" s="1">
        <v>4.2301999999999999E-2</v>
      </c>
      <c r="G9" s="1">
        <v>0.94132099999999996</v>
      </c>
      <c r="H9" s="1">
        <v>-0.16211</v>
      </c>
      <c r="I9" s="1">
        <v>0.29716500000000001</v>
      </c>
      <c r="J9" s="1">
        <v>-5.4875E-2</v>
      </c>
      <c r="K9" s="8">
        <v>0.73070400000000002</v>
      </c>
      <c r="L9" s="1" t="str">
        <f>IF(ISNA(VLOOKUP(C9,CNV!A:E,2,0)),"",VLOOKUP(C9,CNV!A:E,2,0))</f>
        <v/>
      </c>
      <c r="M9" s="1" t="str">
        <f>IF(ISNA(VLOOKUP(C9,CNV!A:E,3,0)),"",VLOOKUP(C9,CNV!A:E,3,0))</f>
        <v/>
      </c>
      <c r="N9" s="1" t="str">
        <f>IF(ISNA(VLOOKUP(C9,CNV!A:E,4,0)),"",VLOOKUP(C9,CNV!A:E,4,0))</f>
        <v/>
      </c>
      <c r="O9" s="11">
        <f>VLOOKUP(C9,Gene_Location!A:D,4,0)</f>
        <v>14</v>
      </c>
      <c r="P9" s="11">
        <f>VLOOKUP(C9,Gene_Location!A:D,2,0)</f>
        <v>22773222</v>
      </c>
      <c r="Q9" s="11">
        <f>VLOOKUP(C9,Gene_Location!A:D,3,0)</f>
        <v>22829820</v>
      </c>
    </row>
    <row r="10" spans="1:17" x14ac:dyDescent="0.25">
      <c r="A10" s="1" t="s">
        <v>15</v>
      </c>
      <c r="B10" s="1" t="s">
        <v>16</v>
      </c>
      <c r="C10" s="1" t="s">
        <v>17</v>
      </c>
      <c r="D10" s="1">
        <v>-0.65035600000000005</v>
      </c>
      <c r="E10" s="1">
        <v>1.6326500000000001E-2</v>
      </c>
      <c r="F10" s="1">
        <v>-0.258714</v>
      </c>
      <c r="G10" s="1">
        <v>0.56313100000000005</v>
      </c>
      <c r="H10" s="1">
        <v>-0.55037999999999998</v>
      </c>
      <c r="I10" s="1">
        <v>1.1812400000000001E-2</v>
      </c>
      <c r="J10" s="1">
        <v>-1.371138</v>
      </c>
      <c r="K10" s="8">
        <v>7.1349500000000003E-10</v>
      </c>
      <c r="L10" s="1" t="str">
        <f>IF(ISNA(VLOOKUP(C10,CNV!A:E,2,0)),"",VLOOKUP(C10,CNV!A:E,2,0))</f>
        <v/>
      </c>
      <c r="M10" s="1" t="str">
        <f>IF(ISNA(VLOOKUP(C10,CNV!A:E,3,0)),"",VLOOKUP(C10,CNV!A:E,3,0))</f>
        <v/>
      </c>
      <c r="N10" s="1" t="str">
        <f>IF(ISNA(VLOOKUP(C10,CNV!A:E,4,0)),"",VLOOKUP(C10,CNV!A:E,4,0))</f>
        <v/>
      </c>
      <c r="O10" s="11">
        <f>VLOOKUP(C10,Gene_Location!A:D,4,0)</f>
        <v>21</v>
      </c>
      <c r="P10" s="11">
        <f>VLOOKUP(C10,Gene_Location!A:D,2,0)</f>
        <v>43053191</v>
      </c>
      <c r="Q10" s="11">
        <f>VLOOKUP(C10,Gene_Location!A:D,3,0)</f>
        <v>43076943</v>
      </c>
    </row>
    <row r="11" spans="1:17" x14ac:dyDescent="0.25">
      <c r="A11" s="1" t="s">
        <v>18</v>
      </c>
      <c r="B11" s="1" t="s">
        <v>19</v>
      </c>
      <c r="C11" s="1" t="s">
        <v>12</v>
      </c>
      <c r="D11" s="1">
        <v>0.213281</v>
      </c>
      <c r="E11" s="1">
        <v>0.22181999999999999</v>
      </c>
      <c r="F11" s="1">
        <v>5.7924000000000003E-2</v>
      </c>
      <c r="G11" s="1">
        <v>0.65230100000000002</v>
      </c>
      <c r="H11" s="1">
        <v>0.42158499999999999</v>
      </c>
      <c r="I11" s="1">
        <v>9.5082200000000004E-4</v>
      </c>
      <c r="J11" s="1">
        <v>0.48749700000000001</v>
      </c>
      <c r="K11" s="8">
        <v>4.8509800000000001E-5</v>
      </c>
      <c r="L11" s="1" t="str">
        <f>IF(ISNA(VLOOKUP(C11,CNV!A:E,2,0)),"",VLOOKUP(C11,CNV!A:E,2,0))</f>
        <v/>
      </c>
      <c r="M11" s="1" t="str">
        <f>IF(ISNA(VLOOKUP(C11,CNV!A:E,3,0)),"",VLOOKUP(C11,CNV!A:E,3,0))</f>
        <v/>
      </c>
      <c r="N11" s="1" t="str">
        <f>IF(ISNA(VLOOKUP(C11,CNV!A:E,4,0)),"",VLOOKUP(C11,CNV!A:E,4,0))</f>
        <v/>
      </c>
      <c r="O11" s="11">
        <f>VLOOKUP(C11,Gene_Location!A:D,4,0)</f>
        <v>16</v>
      </c>
      <c r="P11" s="11">
        <f>VLOOKUP(C11,Gene_Location!A:D,2,0)</f>
        <v>68264516</v>
      </c>
      <c r="Q11" s="11">
        <f>VLOOKUP(C11,Gene_Location!A:D,3,0)</f>
        <v>68301823</v>
      </c>
    </row>
    <row r="12" spans="1:17" x14ac:dyDescent="0.25">
      <c r="A12" s="1"/>
      <c r="B12" s="1"/>
      <c r="C12" s="1" t="s">
        <v>20</v>
      </c>
      <c r="D12" s="1">
        <v>5.0492000000000002E-2</v>
      </c>
      <c r="E12" s="1">
        <v>0.69642899999999996</v>
      </c>
      <c r="F12" s="1">
        <v>-6.9959999999999996E-3</v>
      </c>
      <c r="G12" s="1">
        <v>0.98493299999999995</v>
      </c>
      <c r="H12" s="1">
        <v>-2.8150000000000001E-2</v>
      </c>
      <c r="I12" s="1">
        <v>0.76370700000000002</v>
      </c>
      <c r="J12" s="1">
        <v>0.149897</v>
      </c>
      <c r="K12" s="8">
        <v>4.2348799999999999E-2</v>
      </c>
      <c r="L12" s="1" t="str">
        <f>IF(ISNA(VLOOKUP(C12,CNV!A:E,2,0)),"",VLOOKUP(C12,CNV!A:E,2,0))</f>
        <v/>
      </c>
      <c r="M12" s="1" t="str">
        <f>IF(ISNA(VLOOKUP(C12,CNV!A:E,3,0)),"",VLOOKUP(C12,CNV!A:E,3,0))</f>
        <v/>
      </c>
      <c r="N12" s="1" t="str">
        <f>IF(ISNA(VLOOKUP(C12,CNV!A:E,4,0)),"",VLOOKUP(C12,CNV!A:E,4,0))</f>
        <v/>
      </c>
      <c r="O12" s="11">
        <f>VLOOKUP(C12,Gene_Location!A:D,4,0)</f>
        <v>19</v>
      </c>
      <c r="P12" s="11">
        <f>VLOOKUP(C12,Gene_Location!A:D,2,0)</f>
        <v>46774883</v>
      </c>
      <c r="Q12" s="11">
        <f>VLOOKUP(C12,Gene_Location!A:D,3,0)</f>
        <v>46788594</v>
      </c>
    </row>
    <row r="13" spans="1:17" x14ac:dyDescent="0.25">
      <c r="A13" s="1"/>
      <c r="B13" s="1"/>
      <c r="C13" s="1" t="s">
        <v>21</v>
      </c>
      <c r="D13" s="1">
        <v>-0.109446</v>
      </c>
      <c r="E13" s="1">
        <v>0.21004600000000001</v>
      </c>
      <c r="F13" s="1">
        <v>-0.236815</v>
      </c>
      <c r="G13" s="1">
        <v>0.56001100000000004</v>
      </c>
      <c r="H13" s="1">
        <v>-0.15937999999999999</v>
      </c>
      <c r="I13" s="1">
        <v>1.23407E-2</v>
      </c>
      <c r="J13" s="1">
        <v>0.41931200000000002</v>
      </c>
      <c r="K13" s="8">
        <v>1.6438999999999999E-2</v>
      </c>
      <c r="L13" s="1" t="str">
        <f>IF(ISNA(VLOOKUP(C13,CNV!A:E,2,0)),"",VLOOKUP(C13,CNV!A:E,2,0))</f>
        <v/>
      </c>
      <c r="M13" s="1" t="str">
        <f>IF(ISNA(VLOOKUP(C13,CNV!A:E,3,0)),"",VLOOKUP(C13,CNV!A:E,3,0))</f>
        <v/>
      </c>
      <c r="N13" s="1" t="str">
        <f>IF(ISNA(VLOOKUP(C13,CNV!A:E,4,0)),"",VLOOKUP(C13,CNV!A:E,4,0))</f>
        <v/>
      </c>
      <c r="O13" s="11">
        <f>VLOOKUP(C13,Gene_Location!A:D,4,0)</f>
        <v>2</v>
      </c>
      <c r="P13" s="11">
        <f>VLOOKUP(C13,Gene_Location!A:D,2,0)</f>
        <v>64988477</v>
      </c>
      <c r="Q13" s="11">
        <f>VLOOKUP(C13,Gene_Location!A:D,3,0)</f>
        <v>65023865</v>
      </c>
    </row>
    <row r="14" spans="1:17" x14ac:dyDescent="0.25">
      <c r="A14" s="1" t="s">
        <v>22</v>
      </c>
      <c r="B14" s="1" t="s">
        <v>23</v>
      </c>
      <c r="C14" s="1" t="s">
        <v>24</v>
      </c>
      <c r="D14" s="1">
        <v>-3.9147000000000001E-2</v>
      </c>
      <c r="E14" s="1">
        <v>0.63658800000000004</v>
      </c>
      <c r="F14" s="1">
        <v>-0.144285</v>
      </c>
      <c r="G14" s="1">
        <v>0.45421299999999998</v>
      </c>
      <c r="H14" s="1">
        <v>0.51381200000000005</v>
      </c>
      <c r="I14" s="1">
        <v>8.9474199999999998E-6</v>
      </c>
      <c r="J14" s="1">
        <v>0.74463000000000001</v>
      </c>
      <c r="K14" s="8">
        <v>1.69613E-10</v>
      </c>
      <c r="L14" s="1" t="str">
        <f>IF(ISNA(VLOOKUP(C14,CNV!A:E,2,0)),"",VLOOKUP(C14,CNV!A:E,2,0))</f>
        <v/>
      </c>
      <c r="M14" s="1" t="str">
        <f>IF(ISNA(VLOOKUP(C14,CNV!A:E,3,0)),"",VLOOKUP(C14,CNV!A:E,3,0))</f>
        <v/>
      </c>
      <c r="N14" s="1" t="str">
        <f>IF(ISNA(VLOOKUP(C14,CNV!A:E,4,0)),"",VLOOKUP(C14,CNV!A:E,4,0))</f>
        <v/>
      </c>
      <c r="O14" s="11">
        <f>VLOOKUP(C14,Gene_Location!A:D,4,0)</f>
        <v>3</v>
      </c>
      <c r="P14" s="11">
        <f>VLOOKUP(C14,Gene_Location!A:D,2,0)</f>
        <v>155870536</v>
      </c>
      <c r="Q14" s="11">
        <f>VLOOKUP(C14,Gene_Location!A:D,3,0)</f>
        <v>155944026</v>
      </c>
    </row>
    <row r="15" spans="1:17" x14ac:dyDescent="0.25">
      <c r="A15" s="1" t="s">
        <v>25</v>
      </c>
      <c r="B15" s="1" t="s">
        <v>26</v>
      </c>
      <c r="C15" s="1" t="s">
        <v>27</v>
      </c>
      <c r="D15" s="1">
        <v>-4.7857999999999998E-2</v>
      </c>
      <c r="E15" s="1">
        <v>0.57214900000000002</v>
      </c>
      <c r="F15" s="1">
        <v>-6.3563999999999996E-2</v>
      </c>
      <c r="G15" s="1">
        <v>0.57282599999999995</v>
      </c>
      <c r="H15" s="1">
        <v>-9.0133000000000005E-2</v>
      </c>
      <c r="I15" s="1">
        <v>7.2614700000000004E-2</v>
      </c>
      <c r="J15" s="1">
        <v>-0.106168</v>
      </c>
      <c r="K15" s="8">
        <v>3.7643900000000001E-2</v>
      </c>
      <c r="L15" s="1" t="str">
        <f>IF(ISNA(VLOOKUP(C15,CNV!A:E,2,0)),"",VLOOKUP(C15,CNV!A:E,2,0))</f>
        <v/>
      </c>
      <c r="M15" s="1" t="str">
        <f>IF(ISNA(VLOOKUP(C15,CNV!A:E,3,0)),"",VLOOKUP(C15,CNV!A:E,3,0))</f>
        <v/>
      </c>
      <c r="N15" s="1" t="str">
        <f>IF(ISNA(VLOOKUP(C15,CNV!A:E,4,0)),"",VLOOKUP(C15,CNV!A:E,4,0))</f>
        <v/>
      </c>
      <c r="O15" s="11">
        <f>VLOOKUP(C15,Gene_Location!A:D,4,0)</f>
        <v>1</v>
      </c>
      <c r="P15" s="11">
        <f>VLOOKUP(C15,Gene_Location!A:D,2,0)</f>
        <v>17066761</v>
      </c>
      <c r="Q15" s="11">
        <f>VLOOKUP(C15,Gene_Location!A:D,3,0)</f>
        <v>17119435</v>
      </c>
    </row>
    <row r="16" spans="1:17" x14ac:dyDescent="0.25">
      <c r="A16" s="1"/>
      <c r="B16" s="1"/>
      <c r="C16" s="1" t="s">
        <v>28</v>
      </c>
      <c r="D16" s="1">
        <v>-6.6947999999999994E-2</v>
      </c>
      <c r="E16" s="1">
        <v>0.29582999999999998</v>
      </c>
      <c r="F16" s="1">
        <v>-1.1868E-2</v>
      </c>
      <c r="G16" s="1">
        <v>0.94705099999999998</v>
      </c>
      <c r="H16" s="1">
        <v>-7.4774999999999994E-2</v>
      </c>
      <c r="I16" s="1">
        <v>0.10294399999999999</v>
      </c>
      <c r="J16" s="1">
        <v>-0.117946</v>
      </c>
      <c r="K16" s="8">
        <v>5.4457200000000002E-3</v>
      </c>
      <c r="L16" s="12">
        <f>IF(ISNA(VLOOKUP(C16,CNV!A:E,2,0)),"",VLOOKUP(C16,CNV!A:E,2,0))</f>
        <v>0.65500000000000003</v>
      </c>
      <c r="M16" s="12">
        <f>IF(ISNA(VLOOKUP(C16,CNV!A:E,3,0)),"",VLOOKUP(C16,CNV!A:E,3,0))</f>
        <v>-0.166324</v>
      </c>
      <c r="N16" s="12">
        <f>IF(ISNA(VLOOKUP(C16,CNV!A:E,4,0)),"",VLOOKUP(C16,CNV!A:E,4,0))</f>
        <v>1.0235798807265899E-3</v>
      </c>
      <c r="O16" s="12">
        <f>VLOOKUP(C16,Gene_Location!A:D,4,0)</f>
        <v>1</v>
      </c>
      <c r="P16" s="12">
        <f>VLOOKUP(C16,Gene_Location!A:D,2,0)</f>
        <v>17249098</v>
      </c>
      <c r="Q16" s="12">
        <f>VLOOKUP(C16,Gene_Location!A:D,3,0)</f>
        <v>17284233</v>
      </c>
    </row>
    <row r="17" spans="1:17" x14ac:dyDescent="0.25">
      <c r="A17" s="1"/>
      <c r="B17" s="1"/>
      <c r="C17" s="1" t="s">
        <v>29</v>
      </c>
      <c r="D17" s="1">
        <v>-8.8424000000000003E-2</v>
      </c>
      <c r="E17" s="1">
        <v>0.155833</v>
      </c>
      <c r="F17" s="1">
        <v>-8.8204000000000005E-2</v>
      </c>
      <c r="G17" s="1">
        <v>0.217255</v>
      </c>
      <c r="H17" s="1">
        <v>-0.13734499999999999</v>
      </c>
      <c r="I17" s="1">
        <v>2.9759500000000002E-3</v>
      </c>
      <c r="J17" s="1">
        <v>-0.158666</v>
      </c>
      <c r="K17" s="8">
        <v>2.5412900000000002E-4</v>
      </c>
      <c r="L17" s="12">
        <f>IF(ISNA(VLOOKUP(C17,CNV!A:E,2,0)),"",VLOOKUP(C17,CNV!A:E,2,0))</f>
        <v>0.65</v>
      </c>
      <c r="M17" s="12">
        <f>IF(ISNA(VLOOKUP(C17,CNV!A:E,3,0)),"",VLOOKUP(C17,CNV!A:E,3,0))</f>
        <v>-0.15638150000000001</v>
      </c>
      <c r="N17" s="12">
        <f>IF(ISNA(VLOOKUP(C17,CNV!A:E,4,0)),"",VLOOKUP(C17,CNV!A:E,4,0))</f>
        <v>6.6183251801329697E-3</v>
      </c>
      <c r="O17" s="12">
        <f>VLOOKUP(C17,Gene_Location!A:D,4,0)</f>
        <v>1</v>
      </c>
      <c r="P17" s="12">
        <f>VLOOKUP(C17,Gene_Location!A:D,2,0)</f>
        <v>17205126</v>
      </c>
      <c r="Q17" s="12">
        <f>VLOOKUP(C17,Gene_Location!A:D,3,0)</f>
        <v>17246005</v>
      </c>
    </row>
    <row r="18" spans="1:17" x14ac:dyDescent="0.25">
      <c r="A18" s="1"/>
      <c r="B18" s="1"/>
      <c r="C18" s="1" t="s">
        <v>30</v>
      </c>
      <c r="D18" s="1">
        <v>-8.1041000000000002E-2</v>
      </c>
      <c r="E18" s="1">
        <v>0.15551699999999999</v>
      </c>
      <c r="F18" s="1">
        <v>-7.6904E-2</v>
      </c>
      <c r="G18" s="1">
        <v>0.25147799999999998</v>
      </c>
      <c r="H18" s="1">
        <v>-0.133606</v>
      </c>
      <c r="I18" s="1">
        <v>1.6496099999999999E-3</v>
      </c>
      <c r="J18" s="1">
        <v>-0.13938999999999999</v>
      </c>
      <c r="K18" s="8">
        <v>4.37155E-4</v>
      </c>
      <c r="L18" s="1" t="str">
        <f>IF(ISNA(VLOOKUP(C18,CNV!A:E,2,0)),"",VLOOKUP(C18,CNV!A:E,2,0))</f>
        <v/>
      </c>
      <c r="M18" s="1" t="str">
        <f>IF(ISNA(VLOOKUP(C18,CNV!A:E,3,0)),"",VLOOKUP(C18,CNV!A:E,3,0))</f>
        <v/>
      </c>
      <c r="N18" s="1" t="str">
        <f>IF(ISNA(VLOOKUP(C18,CNV!A:E,4,0)),"",VLOOKUP(C18,CNV!A:E,4,0))</f>
        <v/>
      </c>
      <c r="O18" s="11">
        <f>VLOOKUP(C18,Gene_Location!A:D,4,0)</f>
        <v>1</v>
      </c>
      <c r="P18" s="11">
        <f>VLOOKUP(C18,Gene_Location!A:D,2,0)</f>
        <v>17308195</v>
      </c>
      <c r="Q18" s="11">
        <f>VLOOKUP(C18,Gene_Location!A:D,3,0)</f>
        <v>17364004</v>
      </c>
    </row>
    <row r="19" spans="1:17" x14ac:dyDescent="0.25">
      <c r="A19" s="1" t="s">
        <v>31</v>
      </c>
      <c r="B19" s="1" t="s">
        <v>32</v>
      </c>
      <c r="C19" s="1" t="s">
        <v>33</v>
      </c>
      <c r="D19" s="1">
        <v>7.6249999999999998E-2</v>
      </c>
      <c r="E19" s="1">
        <v>0.22633500000000001</v>
      </c>
      <c r="F19" s="1">
        <v>3.5034000000000003E-2</v>
      </c>
      <c r="G19" s="1">
        <v>0.76892499999999997</v>
      </c>
      <c r="H19" s="1">
        <v>-0.113168</v>
      </c>
      <c r="I19" s="1">
        <v>1.1927500000000001E-2</v>
      </c>
      <c r="J19" s="1">
        <v>-0.10204000000000001</v>
      </c>
      <c r="K19" s="8">
        <v>1.52817E-2</v>
      </c>
      <c r="L19" s="1" t="str">
        <f>IF(ISNA(VLOOKUP(C19,CNV!A:E,2,0)),"",VLOOKUP(C19,CNV!A:E,2,0))</f>
        <v/>
      </c>
      <c r="M19" s="1" t="str">
        <f>IF(ISNA(VLOOKUP(C19,CNV!A:E,3,0)),"",VLOOKUP(C19,CNV!A:E,3,0))</f>
        <v/>
      </c>
      <c r="N19" s="1" t="str">
        <f>IF(ISNA(VLOOKUP(C19,CNV!A:E,4,0)),"",VLOOKUP(C19,CNV!A:E,4,0))</f>
        <v/>
      </c>
      <c r="O19" s="11">
        <f>VLOOKUP(C19,Gene_Location!A:D,4,0)</f>
        <v>3</v>
      </c>
      <c r="P19" s="11">
        <f>VLOOKUP(C19,Gene_Location!A:D,2,0)</f>
        <v>119579268</v>
      </c>
      <c r="Q19" s="11">
        <f>VLOOKUP(C19,Gene_Location!A:D,3,0)</f>
        <v>119589945</v>
      </c>
    </row>
    <row r="20" spans="1:17" x14ac:dyDescent="0.25">
      <c r="A20" s="1" t="s">
        <v>34</v>
      </c>
      <c r="B20" s="1" t="s">
        <v>35</v>
      </c>
      <c r="C20" s="1" t="s">
        <v>36</v>
      </c>
      <c r="D20" s="1">
        <v>-0.42780200000000002</v>
      </c>
      <c r="E20" s="1">
        <v>6.20543E-2</v>
      </c>
      <c r="F20" s="1">
        <v>0.199319</v>
      </c>
      <c r="G20" s="1">
        <v>0.88737699999999997</v>
      </c>
      <c r="H20" s="1">
        <v>-0.83640099999999995</v>
      </c>
      <c r="I20" s="1">
        <v>4.3249699999999997E-6</v>
      </c>
      <c r="J20" s="1">
        <v>-0.80349999999999999</v>
      </c>
      <c r="K20" s="8">
        <v>2.4240800000000001E-6</v>
      </c>
      <c r="L20" s="1">
        <f>IF(ISNA(VLOOKUP(C20,CNV!A:E,2,0)),"",VLOOKUP(C20,CNV!A:E,2,0))</f>
        <v>0.73</v>
      </c>
      <c r="M20" s="1">
        <f>IF(ISNA(VLOOKUP(C20,CNV!A:E,3,0)),"",VLOOKUP(C20,CNV!A:E,3,0))</f>
        <v>-0.39879399999999998</v>
      </c>
      <c r="N20" s="1">
        <f>IF(ISNA(VLOOKUP(C20,CNV!A:E,4,0)),"",VLOOKUP(C20,CNV!A:E,4,0))</f>
        <v>1.0522238341395801E-11</v>
      </c>
      <c r="O20" s="11">
        <f>VLOOKUP(C20,Gene_Location!A:D,4,0)</f>
        <v>8</v>
      </c>
      <c r="P20" s="11">
        <f>VLOOKUP(C20,Gene_Location!A:D,2,0)</f>
        <v>17497088</v>
      </c>
      <c r="Q20" s="11">
        <f>VLOOKUP(C20,Gene_Location!A:D,3,0)</f>
        <v>17570573</v>
      </c>
    </row>
    <row r="21" spans="1:17" x14ac:dyDescent="0.25">
      <c r="A21" s="1"/>
      <c r="B21" s="1"/>
      <c r="C21" s="1" t="s">
        <v>37</v>
      </c>
      <c r="D21" s="1">
        <v>-0.73300799999999999</v>
      </c>
      <c r="E21" s="1">
        <v>0.133462</v>
      </c>
      <c r="F21" s="1">
        <v>-0.26278899999999999</v>
      </c>
      <c r="G21" s="1">
        <v>0.78886199999999995</v>
      </c>
      <c r="H21" s="1">
        <v>-1.3348120000000001</v>
      </c>
      <c r="I21" s="1">
        <v>2.8924099999999998E-4</v>
      </c>
      <c r="J21" s="1">
        <v>-1.8075159999999999</v>
      </c>
      <c r="K21" s="8">
        <v>3.4988000000000001E-7</v>
      </c>
      <c r="L21" s="1" t="str">
        <f>IF(ISNA(VLOOKUP(C21,CNV!A:E,2,0)),"",VLOOKUP(C21,CNV!A:E,2,0))</f>
        <v/>
      </c>
      <c r="M21" s="1" t="str">
        <f>IF(ISNA(VLOOKUP(C21,CNV!A:E,3,0)),"",VLOOKUP(C21,CNV!A:E,3,0))</f>
        <v/>
      </c>
      <c r="N21" s="1" t="str">
        <f>IF(ISNA(VLOOKUP(C21,CNV!A:E,4,0)),"",VLOOKUP(C21,CNV!A:E,4,0))</f>
        <v/>
      </c>
      <c r="O21" s="11">
        <f>VLOOKUP(C21,Gene_Location!A:D,4,0)</f>
        <v>12</v>
      </c>
      <c r="P21" s="11">
        <f>VLOOKUP(C21,Gene_Location!A:D,2,0)</f>
        <v>46764761</v>
      </c>
      <c r="Q21" s="11">
        <f>VLOOKUP(C21,Gene_Location!A:D,3,0)</f>
        <v>46832408</v>
      </c>
    </row>
    <row r="22" spans="1:17" x14ac:dyDescent="0.25">
      <c r="A22" s="1"/>
      <c r="B22" s="1"/>
      <c r="C22" s="1" t="s">
        <v>38</v>
      </c>
      <c r="D22" s="1">
        <v>-6.3640000000000002E-2</v>
      </c>
      <c r="E22" s="1">
        <v>0.291493</v>
      </c>
      <c r="F22" s="1">
        <v>-1.8769000000000001E-2</v>
      </c>
      <c r="G22" s="1">
        <v>0.89366199999999996</v>
      </c>
      <c r="H22" s="1">
        <v>-9.2407000000000003E-2</v>
      </c>
      <c r="I22" s="1">
        <v>3.1550099999999998E-2</v>
      </c>
      <c r="J22" s="1">
        <v>-9.3869999999999995E-2</v>
      </c>
      <c r="K22" s="8">
        <v>1.9111199999999998E-2</v>
      </c>
      <c r="L22" s="1" t="str">
        <f>IF(ISNA(VLOOKUP(C22,CNV!A:E,2,0)),"",VLOOKUP(C22,CNV!A:E,2,0))</f>
        <v/>
      </c>
      <c r="M22" s="1" t="str">
        <f>IF(ISNA(VLOOKUP(C22,CNV!A:E,3,0)),"",VLOOKUP(C22,CNV!A:E,3,0))</f>
        <v/>
      </c>
      <c r="N22" s="1" t="str">
        <f>IF(ISNA(VLOOKUP(C22,CNV!A:E,4,0)),"",VLOOKUP(C22,CNV!A:E,4,0))</f>
        <v/>
      </c>
      <c r="O22" s="11">
        <f>VLOOKUP(C22,Gene_Location!A:D,4,0)</f>
        <v>13</v>
      </c>
      <c r="P22" s="11">
        <f>VLOOKUP(C22,Gene_Location!A:D,2,0)</f>
        <v>29509410</v>
      </c>
      <c r="Q22" s="11">
        <f>VLOOKUP(C22,Gene_Location!A:D,3,0)</f>
        <v>29595688</v>
      </c>
    </row>
    <row r="23" spans="1:17" x14ac:dyDescent="0.25">
      <c r="A23" s="1"/>
      <c r="B23" s="1"/>
      <c r="C23" s="1" t="s">
        <v>39</v>
      </c>
      <c r="D23" s="1">
        <v>-0.10320500000000001</v>
      </c>
      <c r="E23" s="1">
        <v>5.1927000000000001E-2</v>
      </c>
      <c r="F23" s="1">
        <v>-4.8266000000000003E-2</v>
      </c>
      <c r="G23" s="1">
        <v>0.57272000000000001</v>
      </c>
      <c r="H23" s="1">
        <v>-8.3968000000000001E-2</v>
      </c>
      <c r="I23" s="1">
        <v>4.2939999999999999E-2</v>
      </c>
      <c r="J23" s="1">
        <v>-8.4530999999999995E-2</v>
      </c>
      <c r="K23" s="8">
        <v>2.9104499999999998E-2</v>
      </c>
      <c r="L23" s="1" t="str">
        <f>IF(ISNA(VLOOKUP(C23,CNV!A:E,2,0)),"",VLOOKUP(C23,CNV!A:E,2,0))</f>
        <v/>
      </c>
      <c r="M23" s="1" t="str">
        <f>IF(ISNA(VLOOKUP(C23,CNV!A:E,3,0)),"",VLOOKUP(C23,CNV!A:E,3,0))</f>
        <v/>
      </c>
      <c r="N23" s="1" t="str">
        <f>IF(ISNA(VLOOKUP(C23,CNV!A:E,4,0)),"",VLOOKUP(C23,CNV!A:E,4,0))</f>
        <v/>
      </c>
      <c r="O23" s="11" t="str">
        <f>VLOOKUP(C23,Gene_Location!A:D,4,0)</f>
        <v>X</v>
      </c>
      <c r="P23" s="11">
        <f>VLOOKUP(C23,Gene_Location!A:D,2,0)</f>
        <v>70925582</v>
      </c>
      <c r="Q23" s="11">
        <f>VLOOKUP(C23,Gene_Location!A:D,3,0)</f>
        <v>70931125</v>
      </c>
    </row>
    <row r="24" spans="1:17" x14ac:dyDescent="0.25">
      <c r="A24" s="1" t="s">
        <v>40</v>
      </c>
      <c r="B24" s="1" t="s">
        <v>41</v>
      </c>
      <c r="C24" s="1" t="s">
        <v>42</v>
      </c>
      <c r="D24" s="1">
        <v>-0.21377099999999999</v>
      </c>
      <c r="E24" s="1">
        <v>0.42510599999999998</v>
      </c>
      <c r="F24" s="1">
        <v>1.6299999999999999E-2</v>
      </c>
      <c r="G24" s="1">
        <v>0.98486600000000002</v>
      </c>
      <c r="H24" s="1">
        <v>-0.137512</v>
      </c>
      <c r="I24" s="1">
        <v>0.48948000000000003</v>
      </c>
      <c r="J24" s="1">
        <v>-9.0331999999999996E-2</v>
      </c>
      <c r="K24" s="8">
        <v>0.63741899999999996</v>
      </c>
      <c r="L24" s="1" t="str">
        <f>IF(ISNA(VLOOKUP(C24,CNV!A:E,2,0)),"",VLOOKUP(C24,CNV!A:E,2,0))</f>
        <v/>
      </c>
      <c r="M24" s="1" t="str">
        <f>IF(ISNA(VLOOKUP(C24,CNV!A:E,3,0)),"",VLOOKUP(C24,CNV!A:E,3,0))</f>
        <v/>
      </c>
      <c r="N24" s="1" t="str">
        <f>IF(ISNA(VLOOKUP(C24,CNV!A:E,4,0)),"",VLOOKUP(C24,CNV!A:E,4,0))</f>
        <v/>
      </c>
      <c r="O24" s="11">
        <f>VLOOKUP(C24,Gene_Location!A:D,4,0)</f>
        <v>19</v>
      </c>
      <c r="P24" s="11">
        <f>VLOOKUP(C24,Gene_Location!A:D,2,0)</f>
        <v>32830509</v>
      </c>
      <c r="Q24" s="11">
        <f>VLOOKUP(C24,Gene_Location!A:D,3,0)</f>
        <v>32869766</v>
      </c>
    </row>
    <row r="25" spans="1:17" x14ac:dyDescent="0.25">
      <c r="A25" s="1"/>
      <c r="B25" s="1"/>
      <c r="C25" s="1" t="s">
        <v>12</v>
      </c>
      <c r="D25" s="1">
        <v>0.213281</v>
      </c>
      <c r="E25" s="1">
        <v>0.22181999999999999</v>
      </c>
      <c r="F25" s="1">
        <v>5.7924000000000003E-2</v>
      </c>
      <c r="G25" s="1">
        <v>0.65230100000000002</v>
      </c>
      <c r="H25" s="1">
        <v>0.42158499999999999</v>
      </c>
      <c r="I25" s="1">
        <v>9.5082200000000004E-4</v>
      </c>
      <c r="J25" s="1">
        <v>0.48749700000000001</v>
      </c>
      <c r="K25" s="8">
        <v>4.8509800000000001E-5</v>
      </c>
      <c r="L25" s="1" t="str">
        <f>IF(ISNA(VLOOKUP(C25,CNV!A:E,2,0)),"",VLOOKUP(C25,CNV!A:E,2,0))</f>
        <v/>
      </c>
      <c r="M25" s="1" t="str">
        <f>IF(ISNA(VLOOKUP(C25,CNV!A:E,3,0)),"",VLOOKUP(C25,CNV!A:E,3,0))</f>
        <v/>
      </c>
      <c r="N25" s="1" t="str">
        <f>IF(ISNA(VLOOKUP(C25,CNV!A:E,4,0)),"",VLOOKUP(C25,CNV!A:E,4,0))</f>
        <v/>
      </c>
      <c r="O25" s="11">
        <f>VLOOKUP(C25,Gene_Location!A:D,4,0)</f>
        <v>16</v>
      </c>
      <c r="P25" s="11">
        <f>VLOOKUP(C25,Gene_Location!A:D,2,0)</f>
        <v>68264516</v>
      </c>
      <c r="Q25" s="11">
        <f>VLOOKUP(C25,Gene_Location!A:D,3,0)</f>
        <v>68301823</v>
      </c>
    </row>
    <row r="26" spans="1:17" x14ac:dyDescent="0.25">
      <c r="A26" s="1"/>
      <c r="B26" s="1"/>
      <c r="C26" s="1" t="s">
        <v>13</v>
      </c>
      <c r="D26" s="1">
        <v>-1.106419</v>
      </c>
      <c r="E26" s="1">
        <v>5.8966699999999997E-3</v>
      </c>
      <c r="F26" s="1">
        <v>-0.65298100000000003</v>
      </c>
      <c r="G26" s="1">
        <v>0.195466</v>
      </c>
      <c r="H26" s="1">
        <v>-1.4783299999999999</v>
      </c>
      <c r="I26" s="1">
        <v>1.2164099999999999E-5</v>
      </c>
      <c r="J26" s="1">
        <v>-1.47577</v>
      </c>
      <c r="K26" s="8">
        <v>3.16613E-6</v>
      </c>
      <c r="L26" s="1" t="str">
        <f>IF(ISNA(VLOOKUP(C26,CNV!A:E,2,0)),"",VLOOKUP(C26,CNV!A:E,2,0))</f>
        <v/>
      </c>
      <c r="M26" s="1" t="str">
        <f>IF(ISNA(VLOOKUP(C26,CNV!A:E,3,0)),"",VLOOKUP(C26,CNV!A:E,3,0))</f>
        <v/>
      </c>
      <c r="N26" s="1" t="str">
        <f>IF(ISNA(VLOOKUP(C26,CNV!A:E,4,0)),"",VLOOKUP(C26,CNV!A:E,4,0))</f>
        <v/>
      </c>
      <c r="O26" s="11">
        <f>VLOOKUP(C26,Gene_Location!A:D,4,0)</f>
        <v>2</v>
      </c>
      <c r="P26" s="11">
        <f>VLOOKUP(C26,Gene_Location!A:D,2,0)</f>
        <v>44275458</v>
      </c>
      <c r="Q26" s="11">
        <f>VLOOKUP(C26,Gene_Location!A:D,3,0)</f>
        <v>44321494</v>
      </c>
    </row>
    <row r="27" spans="1:17" x14ac:dyDescent="0.25">
      <c r="A27" s="1" t="s">
        <v>43</v>
      </c>
      <c r="B27" s="1" t="s">
        <v>44</v>
      </c>
      <c r="C27" s="1" t="s">
        <v>45</v>
      </c>
      <c r="D27" s="1">
        <v>-0.13044700000000001</v>
      </c>
      <c r="E27" s="1">
        <v>0.63309099999999996</v>
      </c>
      <c r="F27" s="1">
        <v>0.21005699999999999</v>
      </c>
      <c r="G27" s="1">
        <v>0.53991</v>
      </c>
      <c r="H27" s="1">
        <v>0.40266200000000002</v>
      </c>
      <c r="I27" s="1">
        <v>1.8921E-2</v>
      </c>
      <c r="J27" s="1">
        <v>0.46934999999999999</v>
      </c>
      <c r="K27" s="8">
        <v>9.70232E-6</v>
      </c>
      <c r="L27" s="1" t="str">
        <f>IF(ISNA(VLOOKUP(C27,CNV!A:E,2,0)),"",VLOOKUP(C27,CNV!A:E,2,0))</f>
        <v/>
      </c>
      <c r="M27" s="1" t="str">
        <f>IF(ISNA(VLOOKUP(C27,CNV!A:E,3,0)),"",VLOOKUP(C27,CNV!A:E,3,0))</f>
        <v/>
      </c>
      <c r="N27" s="1" t="str">
        <f>IF(ISNA(VLOOKUP(C27,CNV!A:E,4,0)),"",VLOOKUP(C27,CNV!A:E,4,0))</f>
        <v/>
      </c>
      <c r="O27" s="11">
        <f>VLOOKUP(C27,Gene_Location!A:D,4,0)</f>
        <v>4</v>
      </c>
      <c r="P27" s="11">
        <f>VLOOKUP(C27,Gene_Location!A:D,2,0)</f>
        <v>56393362</v>
      </c>
      <c r="Q27" s="11">
        <f>VLOOKUP(C27,Gene_Location!A:D,3,0)</f>
        <v>56435615</v>
      </c>
    </row>
    <row r="28" spans="1:17" x14ac:dyDescent="0.25">
      <c r="A28" s="1" t="s">
        <v>46</v>
      </c>
      <c r="B28" s="1" t="s">
        <v>47</v>
      </c>
      <c r="C28" s="1" t="s">
        <v>48</v>
      </c>
      <c r="D28" s="1">
        <v>0.39442300000000002</v>
      </c>
      <c r="E28" s="1">
        <v>0.20471600000000001</v>
      </c>
      <c r="F28" s="1">
        <v>7.8566999999999998E-2</v>
      </c>
      <c r="G28" s="1">
        <v>0.76633499999999999</v>
      </c>
      <c r="H28" s="1">
        <v>0.583592</v>
      </c>
      <c r="I28" s="1">
        <v>1.0174000000000001E-2</v>
      </c>
      <c r="J28" s="1">
        <v>0.78232400000000002</v>
      </c>
      <c r="K28" s="8">
        <v>2.4766000000000002E-4</v>
      </c>
      <c r="L28" s="1" t="str">
        <f>IF(ISNA(VLOOKUP(C28,CNV!A:E,2,0)),"",VLOOKUP(C28,CNV!A:E,2,0))</f>
        <v/>
      </c>
      <c r="M28" s="1" t="str">
        <f>IF(ISNA(VLOOKUP(C28,CNV!A:E,3,0)),"",VLOOKUP(C28,CNV!A:E,3,0))</f>
        <v/>
      </c>
      <c r="N28" s="1" t="str">
        <f>IF(ISNA(VLOOKUP(C28,CNV!A:E,4,0)),"",VLOOKUP(C28,CNV!A:E,4,0))</f>
        <v/>
      </c>
      <c r="O28" s="11">
        <f>VLOOKUP(C28,Gene_Location!A:D,4,0)</f>
        <v>12</v>
      </c>
      <c r="P28" s="11">
        <f>VLOOKUP(C28,Gene_Location!A:D,2,0)</f>
        <v>24810022</v>
      </c>
      <c r="Q28" s="11">
        <f>VLOOKUP(C28,Gene_Location!A:D,3,0)</f>
        <v>24949459</v>
      </c>
    </row>
    <row r="29" spans="1:17" x14ac:dyDescent="0.25">
      <c r="A29" s="1" t="s">
        <v>49</v>
      </c>
      <c r="B29" s="1" t="s">
        <v>50</v>
      </c>
      <c r="C29" s="1" t="s">
        <v>51</v>
      </c>
      <c r="D29" s="1">
        <v>-0.25439299999999998</v>
      </c>
      <c r="E29" s="1">
        <v>0.57904599999999995</v>
      </c>
      <c r="F29" s="1">
        <v>-0.295014</v>
      </c>
      <c r="G29" s="1">
        <v>0.65434199999999998</v>
      </c>
      <c r="H29" s="1">
        <v>-1.1574009999999999</v>
      </c>
      <c r="I29" s="1">
        <v>4.1521899999999998E-4</v>
      </c>
      <c r="J29" s="1">
        <v>-1.6133500000000001</v>
      </c>
      <c r="K29" s="8">
        <v>3.3006999999999999E-7</v>
      </c>
      <c r="L29" s="1" t="str">
        <f>IF(ISNA(VLOOKUP(C29,CNV!A:E,2,0)),"",VLOOKUP(C29,CNV!A:E,2,0))</f>
        <v/>
      </c>
      <c r="M29" s="1" t="str">
        <f>IF(ISNA(VLOOKUP(C29,CNV!A:E,3,0)),"",VLOOKUP(C29,CNV!A:E,3,0))</f>
        <v/>
      </c>
      <c r="N29" s="1" t="str">
        <f>IF(ISNA(VLOOKUP(C29,CNV!A:E,4,0)),"",VLOOKUP(C29,CNV!A:E,4,0))</f>
        <v/>
      </c>
      <c r="O29" s="11">
        <f>VLOOKUP(C29,Gene_Location!A:D,4,0)</f>
        <v>6</v>
      </c>
      <c r="P29" s="11">
        <f>VLOOKUP(C29,Gene_Location!A:D,2,0)</f>
        <v>43295694</v>
      </c>
      <c r="Q29" s="11">
        <f>VLOOKUP(C29,Gene_Location!A:D,3,0)</f>
        <v>43305538</v>
      </c>
    </row>
    <row r="30" spans="1:17" x14ac:dyDescent="0.25">
      <c r="A30" s="1" t="s">
        <v>52</v>
      </c>
      <c r="B30" s="1" t="s">
        <v>53</v>
      </c>
      <c r="C30" s="1" t="s">
        <v>54</v>
      </c>
      <c r="D30" s="1">
        <v>0.131914</v>
      </c>
      <c r="E30" s="1">
        <v>0.71028899999999995</v>
      </c>
      <c r="F30" s="1">
        <v>0.221743</v>
      </c>
      <c r="G30" s="1">
        <v>0.63957399999999998</v>
      </c>
      <c r="H30" s="1">
        <v>-0.73699899999999996</v>
      </c>
      <c r="I30" s="1">
        <v>1.06196E-4</v>
      </c>
      <c r="J30" s="1">
        <v>-0.70913599999999999</v>
      </c>
      <c r="K30" s="8">
        <v>1.5106200000000001E-4</v>
      </c>
      <c r="L30" s="1" t="str">
        <f>IF(ISNA(VLOOKUP(C30,CNV!A:E,2,0)),"",VLOOKUP(C30,CNV!A:E,2,0))</f>
        <v/>
      </c>
      <c r="M30" s="1" t="str">
        <f>IF(ISNA(VLOOKUP(C30,CNV!A:E,3,0)),"",VLOOKUP(C30,CNV!A:E,3,0))</f>
        <v/>
      </c>
      <c r="N30" s="1" t="str">
        <f>IF(ISNA(VLOOKUP(C30,CNV!A:E,4,0)),"",VLOOKUP(C30,CNV!A:E,4,0))</f>
        <v/>
      </c>
      <c r="O30" s="11">
        <f>VLOOKUP(C30,Gene_Location!A:D,4,0)</f>
        <v>11</v>
      </c>
      <c r="P30" s="11">
        <f>VLOOKUP(C30,Gene_Location!A:D,2,0)</f>
        <v>75100563</v>
      </c>
      <c r="Q30" s="11">
        <f>VLOOKUP(C30,Gene_Location!A:D,3,0)</f>
        <v>75206549</v>
      </c>
    </row>
    <row r="31" spans="1:17" x14ac:dyDescent="0.25">
      <c r="A31" s="1" t="s">
        <v>55</v>
      </c>
      <c r="B31" s="1" t="s">
        <v>56</v>
      </c>
      <c r="C31" s="1" t="s">
        <v>57</v>
      </c>
      <c r="D31" s="1">
        <v>-1.137697</v>
      </c>
      <c r="E31" s="1">
        <v>7.34164E-3</v>
      </c>
      <c r="F31" s="1">
        <v>-1.0364420000000001</v>
      </c>
      <c r="G31" s="1">
        <v>2.01157E-2</v>
      </c>
      <c r="H31" s="1">
        <v>-1.0700970000000001</v>
      </c>
      <c r="I31" s="1">
        <v>4.01331E-3</v>
      </c>
      <c r="J31" s="1">
        <v>-0.58003499999999997</v>
      </c>
      <c r="K31" s="8">
        <v>9.8799200000000004E-2</v>
      </c>
      <c r="L31" s="1" t="str">
        <f>IF(ISNA(VLOOKUP(C31,CNV!A:E,2,0)),"",VLOOKUP(C31,CNV!A:E,2,0))</f>
        <v/>
      </c>
      <c r="M31" s="1" t="str">
        <f>IF(ISNA(VLOOKUP(C31,CNV!A:E,3,0)),"",VLOOKUP(C31,CNV!A:E,3,0))</f>
        <v/>
      </c>
      <c r="N31" s="1" t="str">
        <f>IF(ISNA(VLOOKUP(C31,CNV!A:E,4,0)),"",VLOOKUP(C31,CNV!A:E,4,0))</f>
        <v/>
      </c>
      <c r="O31" s="11">
        <f>VLOOKUP(C31,Gene_Location!A:D,4,0)</f>
        <v>4</v>
      </c>
      <c r="P31" s="11">
        <f>VLOOKUP(C31,Gene_Location!A:D,2,0)</f>
        <v>69810780</v>
      </c>
      <c r="Q31" s="11">
        <f>VLOOKUP(C31,Gene_Location!A:D,3,0)</f>
        <v>69860152</v>
      </c>
    </row>
    <row r="32" spans="1:17" x14ac:dyDescent="0.25">
      <c r="A32" s="1" t="s">
        <v>58</v>
      </c>
      <c r="B32" s="1" t="s">
        <v>59</v>
      </c>
      <c r="C32" s="1" t="s">
        <v>60</v>
      </c>
      <c r="D32" s="1">
        <v>-0.41075499999999998</v>
      </c>
      <c r="E32" s="1">
        <v>1.9374600000000001E-4</v>
      </c>
      <c r="F32" s="1">
        <v>-0.36480600000000002</v>
      </c>
      <c r="G32" s="1">
        <v>1.1202499999999999E-3</v>
      </c>
      <c r="H32" s="1">
        <v>-0.38642900000000002</v>
      </c>
      <c r="I32" s="1">
        <v>4.7484300000000002E-5</v>
      </c>
      <c r="J32" s="1">
        <v>-0.31228099999999998</v>
      </c>
      <c r="K32" s="8">
        <v>3.93285E-4</v>
      </c>
      <c r="L32" s="1" t="str">
        <f>IF(ISNA(VLOOKUP(C32,CNV!A:E,2,0)),"",VLOOKUP(C32,CNV!A:E,2,0))</f>
        <v/>
      </c>
      <c r="M32" s="1" t="str">
        <f>IF(ISNA(VLOOKUP(C32,CNV!A:E,3,0)),"",VLOOKUP(C32,CNV!A:E,3,0))</f>
        <v/>
      </c>
      <c r="N32" s="1" t="str">
        <f>IF(ISNA(VLOOKUP(C32,CNV!A:E,4,0)),"",VLOOKUP(C32,CNV!A:E,4,0))</f>
        <v/>
      </c>
      <c r="O32" s="11">
        <f>VLOOKUP(C32,Gene_Location!A:D,4,0)</f>
        <v>12</v>
      </c>
      <c r="P32" s="11">
        <f>VLOOKUP(C32,Gene_Location!A:D,2,0)</f>
        <v>21264600</v>
      </c>
      <c r="Q32" s="11">
        <f>VLOOKUP(C32,Gene_Location!A:D,3,0)</f>
        <v>21419594</v>
      </c>
    </row>
    <row r="33" spans="1:17" x14ac:dyDescent="0.25">
      <c r="A33" s="1"/>
      <c r="B33" s="1"/>
      <c r="C33" s="1" t="s">
        <v>61</v>
      </c>
      <c r="D33" s="1">
        <v>-0.64035200000000003</v>
      </c>
      <c r="E33" s="1">
        <v>0.49313800000000002</v>
      </c>
      <c r="F33" s="1">
        <v>-0.74253400000000003</v>
      </c>
      <c r="G33" s="1">
        <v>0.55552800000000002</v>
      </c>
      <c r="H33" s="1">
        <v>-1.954887</v>
      </c>
      <c r="I33" s="1">
        <v>1.69725E-3</v>
      </c>
      <c r="J33" s="1">
        <v>-2.7194259999999999</v>
      </c>
      <c r="K33" s="8">
        <v>4.4391399999999998E-6</v>
      </c>
      <c r="L33" s="1" t="str">
        <f>IF(ISNA(VLOOKUP(C33,CNV!A:E,2,0)),"",VLOOKUP(C33,CNV!A:E,2,0))</f>
        <v/>
      </c>
      <c r="M33" s="1" t="str">
        <f>IF(ISNA(VLOOKUP(C33,CNV!A:E,3,0)),"",VLOOKUP(C33,CNV!A:E,3,0))</f>
        <v/>
      </c>
      <c r="N33" s="1" t="str">
        <f>IF(ISNA(VLOOKUP(C33,CNV!A:E,4,0)),"",VLOOKUP(C33,CNV!A:E,4,0))</f>
        <v/>
      </c>
      <c r="O33" s="11">
        <f>VLOOKUP(C33,Gene_Location!A:D,4,0)</f>
        <v>12</v>
      </c>
      <c r="P33" s="11">
        <f>VLOOKUP(C33,Gene_Location!A:D,2,0)</f>
        <v>20810702</v>
      </c>
      <c r="Q33" s="11">
        <f>VLOOKUP(C33,Gene_Location!A:D,3,0)</f>
        <v>20916911</v>
      </c>
    </row>
    <row r="34" spans="1:17" x14ac:dyDescent="0.25">
      <c r="A34" s="1"/>
      <c r="B34" s="1"/>
      <c r="C34" s="1" t="s">
        <v>62</v>
      </c>
      <c r="D34" s="1">
        <v>-0.447106</v>
      </c>
      <c r="E34" s="1">
        <v>0.41070099999999998</v>
      </c>
      <c r="F34" s="1">
        <v>-7.7466999999999994E-2</v>
      </c>
      <c r="G34" s="1">
        <v>0.96033400000000002</v>
      </c>
      <c r="H34" s="1">
        <v>-0.66435299999999997</v>
      </c>
      <c r="I34" s="1">
        <v>7.5761400000000007E-2</v>
      </c>
      <c r="J34" s="1">
        <v>-1.1178140000000001</v>
      </c>
      <c r="K34" s="8">
        <v>1.33413E-3</v>
      </c>
      <c r="L34" s="1" t="str">
        <f>IF(ISNA(VLOOKUP(C34,CNV!A:E,2,0)),"",VLOOKUP(C34,CNV!A:E,2,0))</f>
        <v/>
      </c>
      <c r="M34" s="1" t="str">
        <f>IF(ISNA(VLOOKUP(C34,CNV!A:E,3,0)),"",VLOOKUP(C34,CNV!A:E,3,0))</f>
        <v/>
      </c>
      <c r="N34" s="1" t="str">
        <f>IF(ISNA(VLOOKUP(C34,CNV!A:E,4,0)),"",VLOOKUP(C34,CNV!A:E,4,0))</f>
        <v/>
      </c>
      <c r="O34" s="11">
        <f>VLOOKUP(C34,Gene_Location!A:D,4,0)</f>
        <v>12</v>
      </c>
      <c r="P34" s="11">
        <f>VLOOKUP(C34,Gene_Location!A:D,2,0)</f>
        <v>21131202</v>
      </c>
      <c r="Q34" s="11">
        <f>VLOOKUP(C34,Gene_Location!A:D,3,0)</f>
        <v>21239246</v>
      </c>
    </row>
    <row r="35" spans="1:17" x14ac:dyDescent="0.25">
      <c r="A35" s="1"/>
      <c r="B35" s="1"/>
      <c r="C35" s="1" t="s">
        <v>54</v>
      </c>
      <c r="D35" s="1">
        <v>0.131914</v>
      </c>
      <c r="E35" s="1">
        <v>0.71028899999999995</v>
      </c>
      <c r="F35" s="1">
        <v>0.221743</v>
      </c>
      <c r="G35" s="1">
        <v>0.63957399999999998</v>
      </c>
      <c r="H35" s="1">
        <v>-0.73699899999999996</v>
      </c>
      <c r="I35" s="1">
        <v>1.06196E-4</v>
      </c>
      <c r="J35" s="1">
        <v>-0.70913599999999999</v>
      </c>
      <c r="K35" s="8">
        <v>1.5106200000000001E-4</v>
      </c>
      <c r="L35" s="1" t="str">
        <f>IF(ISNA(VLOOKUP(C35,CNV!A:E,2,0)),"",VLOOKUP(C35,CNV!A:E,2,0))</f>
        <v/>
      </c>
      <c r="M35" s="1" t="str">
        <f>IF(ISNA(VLOOKUP(C35,CNV!A:E,3,0)),"",VLOOKUP(C35,CNV!A:E,3,0))</f>
        <v/>
      </c>
      <c r="N35" s="1" t="str">
        <f>IF(ISNA(VLOOKUP(C35,CNV!A:E,4,0)),"",VLOOKUP(C35,CNV!A:E,4,0))</f>
        <v/>
      </c>
      <c r="O35" s="11">
        <f>VLOOKUP(C35,Gene_Location!A:D,4,0)</f>
        <v>11</v>
      </c>
      <c r="P35" s="11">
        <f>VLOOKUP(C35,Gene_Location!A:D,2,0)</f>
        <v>75100563</v>
      </c>
      <c r="Q35" s="11">
        <f>VLOOKUP(C35,Gene_Location!A:D,3,0)</f>
        <v>75206549</v>
      </c>
    </row>
    <row r="36" spans="1:17" x14ac:dyDescent="0.25">
      <c r="A36" s="1" t="s">
        <v>63</v>
      </c>
      <c r="B36" s="1" t="s">
        <v>64</v>
      </c>
      <c r="C36" s="1" t="s">
        <v>65</v>
      </c>
      <c r="D36" s="1">
        <v>-4.2951000000000003E-2</v>
      </c>
      <c r="E36" s="1">
        <v>0.63607800000000003</v>
      </c>
      <c r="F36" s="1">
        <v>0.10904700000000001</v>
      </c>
      <c r="G36" s="1">
        <v>0.56124700000000005</v>
      </c>
      <c r="H36" s="1">
        <v>-5.6992000000000001E-2</v>
      </c>
      <c r="I36" s="1">
        <v>0.34234100000000001</v>
      </c>
      <c r="J36" s="1">
        <v>-0.12544</v>
      </c>
      <c r="K36" s="8">
        <v>0.151893</v>
      </c>
      <c r="L36" s="1" t="str">
        <f>IF(ISNA(VLOOKUP(C36,CNV!A:E,2,0)),"",VLOOKUP(C36,CNV!A:E,2,0))</f>
        <v/>
      </c>
      <c r="M36" s="1" t="str">
        <f>IF(ISNA(VLOOKUP(C36,CNV!A:E,3,0)),"",VLOOKUP(C36,CNV!A:E,3,0))</f>
        <v/>
      </c>
      <c r="N36" s="1" t="str">
        <f>IF(ISNA(VLOOKUP(C36,CNV!A:E,4,0)),"",VLOOKUP(C36,CNV!A:E,4,0))</f>
        <v/>
      </c>
      <c r="O36" s="11">
        <f>VLOOKUP(C36,Gene_Location!A:D,4,0)</f>
        <v>16</v>
      </c>
      <c r="P36" s="11">
        <f>VLOOKUP(C36,Gene_Location!A:D,2,0)</f>
        <v>48166910</v>
      </c>
      <c r="Q36" s="11">
        <f>VLOOKUP(C36,Gene_Location!A:D,3,0)</f>
        <v>48247568</v>
      </c>
    </row>
    <row r="37" spans="1:17" x14ac:dyDescent="0.25">
      <c r="A37" s="1"/>
      <c r="B37" s="1"/>
      <c r="C37" s="1" t="s">
        <v>54</v>
      </c>
      <c r="D37" s="1">
        <v>0.131914</v>
      </c>
      <c r="E37" s="1">
        <v>0.71028899999999995</v>
      </c>
      <c r="F37" s="1">
        <v>0.221743</v>
      </c>
      <c r="G37" s="1">
        <v>0.63957399999999998</v>
      </c>
      <c r="H37" s="1">
        <v>-0.73699899999999996</v>
      </c>
      <c r="I37" s="1">
        <v>1.06196E-4</v>
      </c>
      <c r="J37" s="1">
        <v>-0.70913599999999999</v>
      </c>
      <c r="K37" s="8">
        <v>1.5106200000000001E-4</v>
      </c>
      <c r="L37" s="1" t="str">
        <f>IF(ISNA(VLOOKUP(C37,CNV!A:E,2,0)),"",VLOOKUP(C37,CNV!A:E,2,0))</f>
        <v/>
      </c>
      <c r="M37" s="1" t="str">
        <f>IF(ISNA(VLOOKUP(C37,CNV!A:E,3,0)),"",VLOOKUP(C37,CNV!A:E,3,0))</f>
        <v/>
      </c>
      <c r="N37" s="1" t="str">
        <f>IF(ISNA(VLOOKUP(C37,CNV!A:E,4,0)),"",VLOOKUP(C37,CNV!A:E,4,0))</f>
        <v/>
      </c>
      <c r="O37" s="11">
        <f>VLOOKUP(C37,Gene_Location!A:D,4,0)</f>
        <v>11</v>
      </c>
      <c r="P37" s="11">
        <f>VLOOKUP(C37,Gene_Location!A:D,2,0)</f>
        <v>75100563</v>
      </c>
      <c r="Q37" s="11">
        <f>VLOOKUP(C37,Gene_Location!A:D,3,0)</f>
        <v>75206549</v>
      </c>
    </row>
    <row r="38" spans="1:17" x14ac:dyDescent="0.25">
      <c r="A38" s="1" t="s">
        <v>66</v>
      </c>
      <c r="B38" s="1" t="s">
        <v>67</v>
      </c>
      <c r="C38" s="1" t="s">
        <v>68</v>
      </c>
      <c r="D38" s="1">
        <v>-5.2608000000000002E-2</v>
      </c>
      <c r="E38" s="1">
        <v>0.24194399999999999</v>
      </c>
      <c r="F38" s="1">
        <v>8.9825000000000002E-2</v>
      </c>
      <c r="G38" s="1">
        <v>0.94744499999999998</v>
      </c>
      <c r="H38" s="1">
        <v>0.42724099999999998</v>
      </c>
      <c r="I38" s="1">
        <v>0.230906</v>
      </c>
      <c r="J38" s="1">
        <v>-8.2590999999999998E-2</v>
      </c>
      <c r="K38" s="8">
        <v>0.83002200000000004</v>
      </c>
      <c r="L38" s="1" t="str">
        <f>IF(ISNA(VLOOKUP(C38,CNV!A:E,2,0)),"",VLOOKUP(C38,CNV!A:E,2,0))</f>
        <v/>
      </c>
      <c r="M38" s="1" t="str">
        <f>IF(ISNA(VLOOKUP(C38,CNV!A:E,3,0)),"",VLOOKUP(C38,CNV!A:E,3,0))</f>
        <v/>
      </c>
      <c r="N38" s="1" t="str">
        <f>IF(ISNA(VLOOKUP(C38,CNV!A:E,4,0)),"",VLOOKUP(C38,CNV!A:E,4,0))</f>
        <v/>
      </c>
      <c r="O38" s="11">
        <f>VLOOKUP(C38,Gene_Location!A:D,4,0)</f>
        <v>10</v>
      </c>
      <c r="P38" s="11">
        <f>VLOOKUP(C38,Gene_Location!A:D,2,0)</f>
        <v>102830531</v>
      </c>
      <c r="Q38" s="11">
        <f>VLOOKUP(C38,Gene_Location!A:D,3,0)</f>
        <v>102837533</v>
      </c>
    </row>
    <row r="39" spans="1:17" x14ac:dyDescent="0.25">
      <c r="A39" s="1"/>
      <c r="B39" s="1"/>
      <c r="C39" s="1" t="s">
        <v>69</v>
      </c>
      <c r="D39" s="1">
        <v>6.6326999999999997E-2</v>
      </c>
      <c r="E39" s="1">
        <v>0.90141300000000002</v>
      </c>
      <c r="F39" s="1">
        <v>1.4785E-2</v>
      </c>
      <c r="G39" s="1">
        <v>0.99219000000000002</v>
      </c>
      <c r="H39" s="1">
        <v>-0.921933</v>
      </c>
      <c r="I39" s="1">
        <v>1.1365399999999999E-3</v>
      </c>
      <c r="J39" s="1">
        <v>-1.6599740000000001</v>
      </c>
      <c r="K39" s="8">
        <v>4.1432000000000003E-9</v>
      </c>
      <c r="L39" s="1" t="str">
        <f>IF(ISNA(VLOOKUP(C39,CNV!A:E,2,0)),"",VLOOKUP(C39,CNV!A:E,2,0))</f>
        <v/>
      </c>
      <c r="M39" s="1" t="str">
        <f>IF(ISNA(VLOOKUP(C39,CNV!A:E,3,0)),"",VLOOKUP(C39,CNV!A:E,3,0))</f>
        <v/>
      </c>
      <c r="N39" s="1" t="str">
        <f>IF(ISNA(VLOOKUP(C39,CNV!A:E,4,0)),"",VLOOKUP(C39,CNV!A:E,4,0))</f>
        <v/>
      </c>
      <c r="O39" s="11">
        <f>VLOOKUP(C39,Gene_Location!A:D,4,0)</f>
        <v>11</v>
      </c>
      <c r="P39" s="11">
        <f>VLOOKUP(C39,Gene_Location!A:D,2,0)</f>
        <v>112175467</v>
      </c>
      <c r="Q39" s="11">
        <f>VLOOKUP(C39,Gene_Location!A:D,3,0)</f>
        <v>112224699</v>
      </c>
    </row>
    <row r="40" spans="1:17" x14ac:dyDescent="0.25">
      <c r="A40" s="1" t="s">
        <v>70</v>
      </c>
      <c r="B40" s="1" t="s">
        <v>71</v>
      </c>
      <c r="C40" s="1" t="s">
        <v>72</v>
      </c>
      <c r="D40" s="1">
        <v>-6.9893999999999998E-2</v>
      </c>
      <c r="E40" s="1">
        <v>0.31325599999999998</v>
      </c>
      <c r="F40" s="1">
        <v>-5.5049000000000001E-2</v>
      </c>
      <c r="G40" s="1">
        <v>0.59265299999999999</v>
      </c>
      <c r="H40" s="1">
        <v>-7.8648999999999997E-2</v>
      </c>
      <c r="I40" s="1">
        <v>5.5057200000000001E-2</v>
      </c>
      <c r="J40" s="1">
        <v>-9.2686000000000004E-2</v>
      </c>
      <c r="K40" s="8">
        <v>1.5247999999999999E-2</v>
      </c>
      <c r="L40" s="1" t="str">
        <f>IF(ISNA(VLOOKUP(C40,CNV!A:E,2,0)),"",VLOOKUP(C40,CNV!A:E,2,0))</f>
        <v/>
      </c>
      <c r="M40" s="1" t="str">
        <f>IF(ISNA(VLOOKUP(C40,CNV!A:E,3,0)),"",VLOOKUP(C40,CNV!A:E,3,0))</f>
        <v/>
      </c>
      <c r="N40" s="1" t="str">
        <f>IF(ISNA(VLOOKUP(C40,CNV!A:E,4,0)),"",VLOOKUP(C40,CNV!A:E,4,0))</f>
        <v/>
      </c>
      <c r="O40" s="11">
        <f>VLOOKUP(C40,Gene_Location!A:D,4,0)</f>
        <v>7</v>
      </c>
      <c r="P40" s="11">
        <f>VLOOKUP(C40,Gene_Location!A:D,2,0)</f>
        <v>100889994</v>
      </c>
      <c r="Q40" s="11">
        <f>VLOOKUP(C40,Gene_Location!A:D,3,0)</f>
        <v>100896974</v>
      </c>
    </row>
    <row r="41" spans="1:17" x14ac:dyDescent="0.25">
      <c r="A41" s="1"/>
      <c r="B41" s="1"/>
      <c r="C41" s="1" t="s">
        <v>73</v>
      </c>
      <c r="D41" s="1">
        <v>-2.2039200000000001</v>
      </c>
      <c r="E41" s="1">
        <v>1.45382E-4</v>
      </c>
      <c r="F41" s="1">
        <v>-1.0631550000000001</v>
      </c>
      <c r="G41" s="1">
        <v>0.14253299999999999</v>
      </c>
      <c r="H41" s="1">
        <v>-1.9837</v>
      </c>
      <c r="I41" s="1">
        <v>7.2659399999999998E-5</v>
      </c>
      <c r="J41" s="1">
        <v>-2.8815390000000001</v>
      </c>
      <c r="K41" s="8">
        <v>5.4706900000000003E-9</v>
      </c>
      <c r="L41" s="1" t="str">
        <f>IF(ISNA(VLOOKUP(C41,CNV!A:E,2,0)),"",VLOOKUP(C41,CNV!A:E,2,0))</f>
        <v/>
      </c>
      <c r="M41" s="1" t="str">
        <f>IF(ISNA(VLOOKUP(C41,CNV!A:E,3,0)),"",VLOOKUP(C41,CNV!A:E,3,0))</f>
        <v/>
      </c>
      <c r="N41" s="1" t="str">
        <f>IF(ISNA(VLOOKUP(C41,CNV!A:E,4,0)),"",VLOOKUP(C41,CNV!A:E,4,0))</f>
        <v/>
      </c>
      <c r="O41" s="11">
        <f>VLOOKUP(C41,Gene_Location!A:D,4,0)</f>
        <v>3</v>
      </c>
      <c r="P41" s="11">
        <f>VLOOKUP(C41,Gene_Location!A:D,2,0)</f>
        <v>165772904</v>
      </c>
      <c r="Q41" s="11">
        <f>VLOOKUP(C41,Gene_Location!A:D,3,0)</f>
        <v>165837472</v>
      </c>
    </row>
    <row r="42" spans="1:17" x14ac:dyDescent="0.25">
      <c r="A42" s="1" t="s">
        <v>74</v>
      </c>
      <c r="B42" s="1" t="s">
        <v>75</v>
      </c>
      <c r="C42" s="1" t="s">
        <v>60</v>
      </c>
      <c r="D42" s="1">
        <v>-0.41075499999999998</v>
      </c>
      <c r="E42" s="1">
        <v>1.9374600000000001E-4</v>
      </c>
      <c r="F42" s="1">
        <v>-0.36480600000000002</v>
      </c>
      <c r="G42" s="1">
        <v>1.1202499999999999E-3</v>
      </c>
      <c r="H42" s="1">
        <v>-0.38642900000000002</v>
      </c>
      <c r="I42" s="1">
        <v>4.7484300000000002E-5</v>
      </c>
      <c r="J42" s="1">
        <v>-0.31228099999999998</v>
      </c>
      <c r="K42" s="8">
        <v>3.93285E-4</v>
      </c>
      <c r="L42" s="1" t="str">
        <f>IF(ISNA(VLOOKUP(C42,CNV!A:E,2,0)),"",VLOOKUP(C42,CNV!A:E,2,0))</f>
        <v/>
      </c>
      <c r="M42" s="1" t="str">
        <f>IF(ISNA(VLOOKUP(C42,CNV!A:E,3,0)),"",VLOOKUP(C42,CNV!A:E,3,0))</f>
        <v/>
      </c>
      <c r="N42" s="1" t="str">
        <f>IF(ISNA(VLOOKUP(C42,CNV!A:E,4,0)),"",VLOOKUP(C42,CNV!A:E,4,0))</f>
        <v/>
      </c>
      <c r="O42" s="11">
        <f>VLOOKUP(C42,Gene_Location!A:D,4,0)</f>
        <v>12</v>
      </c>
      <c r="P42" s="11">
        <f>VLOOKUP(C42,Gene_Location!A:D,2,0)</f>
        <v>21264600</v>
      </c>
      <c r="Q42" s="11">
        <f>VLOOKUP(C42,Gene_Location!A:D,3,0)</f>
        <v>21419594</v>
      </c>
    </row>
    <row r="43" spans="1:17" x14ac:dyDescent="0.25">
      <c r="A43" s="1" t="s">
        <v>76</v>
      </c>
      <c r="B43" s="1" t="s">
        <v>77</v>
      </c>
      <c r="C43" s="1" t="s">
        <v>60</v>
      </c>
      <c r="D43" s="1">
        <v>-0.41075499999999998</v>
      </c>
      <c r="E43" s="1">
        <v>1.9374600000000001E-4</v>
      </c>
      <c r="F43" s="1">
        <v>-0.36480600000000002</v>
      </c>
      <c r="G43" s="1">
        <v>1.1202499999999999E-3</v>
      </c>
      <c r="H43" s="1">
        <v>-0.38642900000000002</v>
      </c>
      <c r="I43" s="1">
        <v>4.7484300000000002E-5</v>
      </c>
      <c r="J43" s="1">
        <v>-0.31228099999999998</v>
      </c>
      <c r="K43" s="8">
        <v>3.93285E-4</v>
      </c>
      <c r="L43" s="1" t="str">
        <f>IF(ISNA(VLOOKUP(C43,CNV!A:E,2,0)),"",VLOOKUP(C43,CNV!A:E,2,0))</f>
        <v/>
      </c>
      <c r="M43" s="1" t="str">
        <f>IF(ISNA(VLOOKUP(C43,CNV!A:E,3,0)),"",VLOOKUP(C43,CNV!A:E,3,0))</f>
        <v/>
      </c>
      <c r="N43" s="1" t="str">
        <f>IF(ISNA(VLOOKUP(C43,CNV!A:E,4,0)),"",VLOOKUP(C43,CNV!A:E,4,0))</f>
        <v/>
      </c>
      <c r="O43" s="11">
        <f>VLOOKUP(C43,Gene_Location!A:D,4,0)</f>
        <v>12</v>
      </c>
      <c r="P43" s="11">
        <f>VLOOKUP(C43,Gene_Location!A:D,2,0)</f>
        <v>21264600</v>
      </c>
      <c r="Q43" s="11">
        <f>VLOOKUP(C43,Gene_Location!A:D,3,0)</f>
        <v>21419594</v>
      </c>
    </row>
    <row r="44" spans="1:17" x14ac:dyDescent="0.25">
      <c r="A44" s="1"/>
      <c r="B44" s="1"/>
      <c r="C44" s="1" t="s">
        <v>78</v>
      </c>
      <c r="D44" s="1">
        <v>-6.1552000000000003E-2</v>
      </c>
      <c r="E44" s="1">
        <v>0.79192499999999999</v>
      </c>
      <c r="F44" s="1">
        <v>5.5605000000000002E-2</v>
      </c>
      <c r="G44" s="1">
        <v>0.90220699999999998</v>
      </c>
      <c r="H44" s="1">
        <v>-0.18190899999999999</v>
      </c>
      <c r="I44" s="1">
        <v>0.18318400000000001</v>
      </c>
      <c r="J44" s="1">
        <v>-9.7533999999999996E-2</v>
      </c>
      <c r="K44" s="8">
        <v>0.46837000000000001</v>
      </c>
      <c r="L44" s="1" t="str">
        <f>IF(ISNA(VLOOKUP(C44,CNV!A:E,2,0)),"",VLOOKUP(C44,CNV!A:E,2,0))</f>
        <v/>
      </c>
      <c r="M44" s="1" t="str">
        <f>IF(ISNA(VLOOKUP(C44,CNV!A:E,3,0)),"",VLOOKUP(C44,CNV!A:E,3,0))</f>
        <v/>
      </c>
      <c r="N44" s="1" t="str">
        <f>IF(ISNA(VLOOKUP(C44,CNV!A:E,4,0)),"",VLOOKUP(C44,CNV!A:E,4,0))</f>
        <v/>
      </c>
      <c r="O44" s="11">
        <f>VLOOKUP(C44,Gene_Location!A:D,4,0)</f>
        <v>20</v>
      </c>
      <c r="P44" s="11">
        <f>VLOOKUP(C44,Gene_Location!A:D,2,0)</f>
        <v>62642445</v>
      </c>
      <c r="Q44" s="11">
        <f>VLOOKUP(C44,Gene_Location!A:D,3,0)</f>
        <v>62685785</v>
      </c>
    </row>
    <row r="45" spans="1:17" x14ac:dyDescent="0.25">
      <c r="A45" s="1"/>
      <c r="B45" s="1"/>
      <c r="C45" s="1" t="s">
        <v>79</v>
      </c>
      <c r="D45" s="1">
        <v>0.167737</v>
      </c>
      <c r="E45" s="1">
        <v>0.290439</v>
      </c>
      <c r="F45" s="1">
        <v>9.5612000000000003E-2</v>
      </c>
      <c r="G45" s="1">
        <v>0.73070500000000005</v>
      </c>
      <c r="H45" s="1">
        <v>0.40337499999999998</v>
      </c>
      <c r="I45" s="1">
        <v>3.8794699999999998E-4</v>
      </c>
      <c r="J45" s="1">
        <v>0.20658499999999999</v>
      </c>
      <c r="K45" s="8">
        <v>5.0895200000000002E-2</v>
      </c>
      <c r="L45" s="1" t="str">
        <f>IF(ISNA(VLOOKUP(C45,CNV!A:E,2,0)),"",VLOOKUP(C45,CNV!A:E,2,0))</f>
        <v/>
      </c>
      <c r="M45" s="1" t="str">
        <f>IF(ISNA(VLOOKUP(C45,CNV!A:E,3,0)),"",VLOOKUP(C45,CNV!A:E,3,0))</f>
        <v/>
      </c>
      <c r="N45" s="1" t="str">
        <f>IF(ISNA(VLOOKUP(C45,CNV!A:E,4,0)),"",VLOOKUP(C45,CNV!A:E,4,0))</f>
        <v/>
      </c>
      <c r="O45" s="11">
        <f>VLOOKUP(C45,Gene_Location!A:D,4,0)</f>
        <v>3</v>
      </c>
      <c r="P45" s="11">
        <f>VLOOKUP(C45,Gene_Location!A:D,2,0)</f>
        <v>133932696</v>
      </c>
      <c r="Q45" s="11">
        <f>VLOOKUP(C45,Gene_Location!A:D,3,0)</f>
        <v>134052184</v>
      </c>
    </row>
    <row r="46" spans="1:17" x14ac:dyDescent="0.25">
      <c r="A46" s="1"/>
      <c r="B46" s="1"/>
      <c r="C46" s="1" t="s">
        <v>80</v>
      </c>
      <c r="D46" s="1">
        <v>0.19098399999999999</v>
      </c>
      <c r="E46" s="1">
        <v>1.5840199999999999E-2</v>
      </c>
      <c r="F46" s="1">
        <v>3.0956999999999998E-2</v>
      </c>
      <c r="G46" s="1">
        <v>0.82634600000000002</v>
      </c>
      <c r="H46" s="1">
        <v>0.14036699999999999</v>
      </c>
      <c r="I46" s="1">
        <v>2.84634E-2</v>
      </c>
      <c r="J46" s="1">
        <v>-0.10951900000000001</v>
      </c>
      <c r="K46" s="8">
        <v>1.7196400000000001E-2</v>
      </c>
      <c r="L46" s="1" t="str">
        <f>IF(ISNA(VLOOKUP(C46,CNV!A:E,2,0)),"",VLOOKUP(C46,CNV!A:E,2,0))</f>
        <v/>
      </c>
      <c r="M46" s="1" t="str">
        <f>IF(ISNA(VLOOKUP(C46,CNV!A:E,3,0)),"",VLOOKUP(C46,CNV!A:E,3,0))</f>
        <v/>
      </c>
      <c r="N46" s="1" t="str">
        <f>IF(ISNA(VLOOKUP(C46,CNV!A:E,4,0)),"",VLOOKUP(C46,CNV!A:E,4,0))</f>
        <v/>
      </c>
      <c r="O46" s="11">
        <f>VLOOKUP(C46,Gene_Location!A:D,4,0)</f>
        <v>15</v>
      </c>
      <c r="P46" s="11">
        <f>VLOOKUP(C46,Gene_Location!A:D,2,0)</f>
        <v>91853695</v>
      </c>
      <c r="Q46" s="11">
        <f>VLOOKUP(C46,Gene_Location!A:D,3,0)</f>
        <v>92172435</v>
      </c>
    </row>
    <row r="47" spans="1:17" x14ac:dyDescent="0.25">
      <c r="A47" s="1" t="s">
        <v>81</v>
      </c>
      <c r="B47" s="1" t="s">
        <v>82</v>
      </c>
      <c r="C47" s="1" t="s">
        <v>83</v>
      </c>
      <c r="D47" s="1">
        <v>-0.31528800000000001</v>
      </c>
      <c r="E47" s="1">
        <v>0.118293</v>
      </c>
      <c r="F47" s="1">
        <v>-0.28789900000000002</v>
      </c>
      <c r="G47" s="1">
        <v>0.2248</v>
      </c>
      <c r="H47" s="1">
        <v>-0.46706999999999999</v>
      </c>
      <c r="I47" s="1">
        <v>2.21097E-3</v>
      </c>
      <c r="J47" s="1">
        <v>-0.61780299999999999</v>
      </c>
      <c r="K47" s="8">
        <v>1.8756499999999999E-5</v>
      </c>
      <c r="L47" s="1" t="str">
        <f>IF(ISNA(VLOOKUP(C47,CNV!A:E,2,0)),"",VLOOKUP(C47,CNV!A:E,2,0))</f>
        <v/>
      </c>
      <c r="M47" s="1" t="str">
        <f>IF(ISNA(VLOOKUP(C47,CNV!A:E,3,0)),"",VLOOKUP(C47,CNV!A:E,3,0))</f>
        <v/>
      </c>
      <c r="N47" s="1" t="str">
        <f>IF(ISNA(VLOOKUP(C47,CNV!A:E,4,0)),"",VLOOKUP(C47,CNV!A:E,4,0))</f>
        <v/>
      </c>
      <c r="O47" s="11">
        <f>VLOOKUP(C47,Gene_Location!A:D,4,0)</f>
        <v>14</v>
      </c>
      <c r="P47" s="11">
        <f>VLOOKUP(C47,Gene_Location!A:D,2,0)</f>
        <v>23953586</v>
      </c>
      <c r="Q47" s="11">
        <f>VLOOKUP(C47,Gene_Location!A:D,3,0)</f>
        <v>23969279</v>
      </c>
    </row>
    <row r="48" spans="1:17" x14ac:dyDescent="0.25">
      <c r="A48" s="1"/>
      <c r="B48" s="1"/>
      <c r="C48" s="1" t="s">
        <v>84</v>
      </c>
      <c r="D48" s="1">
        <v>0.33427800000000002</v>
      </c>
      <c r="E48" s="1">
        <v>0.488705</v>
      </c>
      <c r="F48" s="1">
        <v>0.428589</v>
      </c>
      <c r="G48" s="1">
        <v>0.47970600000000002</v>
      </c>
      <c r="H48" s="1">
        <v>0.83473299999999995</v>
      </c>
      <c r="I48" s="1">
        <v>9.2063000000000006E-3</v>
      </c>
      <c r="J48" s="1">
        <v>0.114375</v>
      </c>
      <c r="K48" s="8">
        <v>0.73956299999999997</v>
      </c>
      <c r="L48" s="1" t="str">
        <f>IF(ISNA(VLOOKUP(C48,CNV!A:E,2,0)),"",VLOOKUP(C48,CNV!A:E,2,0))</f>
        <v/>
      </c>
      <c r="M48" s="1" t="str">
        <f>IF(ISNA(VLOOKUP(C48,CNV!A:E,3,0)),"",VLOOKUP(C48,CNV!A:E,3,0))</f>
        <v/>
      </c>
      <c r="N48" s="1" t="str">
        <f>IF(ISNA(VLOOKUP(C48,CNV!A:E,4,0)),"",VLOOKUP(C48,CNV!A:E,4,0))</f>
        <v/>
      </c>
      <c r="O48" s="11">
        <f>VLOOKUP(C48,Gene_Location!A:D,4,0)</f>
        <v>21</v>
      </c>
      <c r="P48" s="11">
        <f>VLOOKUP(C48,Gene_Location!A:D,2,0)</f>
        <v>36069941</v>
      </c>
      <c r="Q48" s="11">
        <f>VLOOKUP(C48,Gene_Location!A:D,3,0)</f>
        <v>36073166</v>
      </c>
    </row>
    <row r="49" spans="1:17" x14ac:dyDescent="0.25">
      <c r="A49" s="1"/>
      <c r="B49" s="1"/>
      <c r="C49" s="1" t="s">
        <v>85</v>
      </c>
      <c r="D49" s="1">
        <v>1.5202E-2</v>
      </c>
      <c r="E49" s="1">
        <v>0.91037999999999997</v>
      </c>
      <c r="F49" s="1">
        <v>-3.7905000000000001E-2</v>
      </c>
      <c r="G49" s="1">
        <v>0.85911599999999999</v>
      </c>
      <c r="H49" s="1">
        <v>9.7572000000000006E-2</v>
      </c>
      <c r="I49" s="1">
        <v>0.17475599999999999</v>
      </c>
      <c r="J49" s="1">
        <v>2.3616999999999999E-2</v>
      </c>
      <c r="K49" s="8">
        <v>0.75685199999999997</v>
      </c>
      <c r="L49" s="1" t="str">
        <f>IF(ISNA(VLOOKUP(C49,CNV!A:E,2,0)),"",VLOOKUP(C49,CNV!A:E,2,0))</f>
        <v/>
      </c>
      <c r="M49" s="1" t="str">
        <f>IF(ISNA(VLOOKUP(C49,CNV!A:E,3,0)),"",VLOOKUP(C49,CNV!A:E,3,0))</f>
        <v/>
      </c>
      <c r="N49" s="1" t="str">
        <f>IF(ISNA(VLOOKUP(C49,CNV!A:E,4,0)),"",VLOOKUP(C49,CNV!A:E,4,0))</f>
        <v/>
      </c>
      <c r="O49" s="11">
        <f>VLOOKUP(C49,Gene_Location!A:D,4,0)</f>
        <v>21</v>
      </c>
      <c r="P49" s="11">
        <f>VLOOKUP(C49,Gene_Location!A:D,2,0)</f>
        <v>36134912</v>
      </c>
      <c r="Q49" s="11">
        <f>VLOOKUP(C49,Gene_Location!A:D,3,0)</f>
        <v>36146566</v>
      </c>
    </row>
    <row r="50" spans="1:17" x14ac:dyDescent="0.25">
      <c r="A50" s="1"/>
      <c r="B50" s="1"/>
      <c r="C50" s="1" t="s">
        <v>86</v>
      </c>
      <c r="D50" s="1">
        <v>-0.15959999999999999</v>
      </c>
      <c r="E50" s="1">
        <v>0.70006699999999999</v>
      </c>
      <c r="F50" s="1">
        <v>0.106465</v>
      </c>
      <c r="G50" s="1">
        <v>0.89958899999999997</v>
      </c>
      <c r="H50" s="1">
        <v>0.86172700000000002</v>
      </c>
      <c r="I50" s="1">
        <v>6.7914400000000002E-4</v>
      </c>
      <c r="J50" s="1">
        <v>1.2461580000000001</v>
      </c>
      <c r="K50" s="8">
        <v>3.5015300000000003E-7</v>
      </c>
      <c r="L50" s="1" t="str">
        <f>IF(ISNA(VLOOKUP(C50,CNV!A:E,2,0)),"",VLOOKUP(C50,CNV!A:E,2,0))</f>
        <v/>
      </c>
      <c r="M50" s="1" t="str">
        <f>IF(ISNA(VLOOKUP(C50,CNV!A:E,3,0)),"",VLOOKUP(C50,CNV!A:E,3,0))</f>
        <v/>
      </c>
      <c r="N50" s="1" t="str">
        <f>IF(ISNA(VLOOKUP(C50,CNV!A:E,4,0)),"",VLOOKUP(C50,CNV!A:E,4,0))</f>
        <v/>
      </c>
      <c r="O50" s="11">
        <f>VLOOKUP(C50,Gene_Location!A:D,4,0)</f>
        <v>10</v>
      </c>
      <c r="P50" s="11">
        <f>VLOOKUP(C50,Gene_Location!A:D,2,0)</f>
        <v>5035354</v>
      </c>
      <c r="Q50" s="11">
        <f>VLOOKUP(C50,Gene_Location!A:D,3,0)</f>
        <v>5107686</v>
      </c>
    </row>
    <row r="51" spans="1:17" x14ac:dyDescent="0.25">
      <c r="A51" s="1" t="s">
        <v>87</v>
      </c>
      <c r="B51" s="1" t="s">
        <v>88</v>
      </c>
      <c r="C51" s="1" t="s">
        <v>86</v>
      </c>
      <c r="D51" s="1">
        <v>-0.15959999999999999</v>
      </c>
      <c r="E51" s="1">
        <v>0.70006699999999999</v>
      </c>
      <c r="F51" s="1">
        <v>0.106465</v>
      </c>
      <c r="G51" s="1">
        <v>0.89958899999999997</v>
      </c>
      <c r="H51" s="1">
        <v>0.86172700000000002</v>
      </c>
      <c r="I51" s="1">
        <v>6.7914400000000002E-4</v>
      </c>
      <c r="J51" s="1">
        <v>1.2461580000000001</v>
      </c>
      <c r="K51" s="8">
        <v>3.5015300000000003E-7</v>
      </c>
      <c r="L51" s="1" t="str">
        <f>IF(ISNA(VLOOKUP(C51,CNV!A:E,2,0)),"",VLOOKUP(C51,CNV!A:E,2,0))</f>
        <v/>
      </c>
      <c r="M51" s="1" t="str">
        <f>IF(ISNA(VLOOKUP(C51,CNV!A:E,3,0)),"",VLOOKUP(C51,CNV!A:E,3,0))</f>
        <v/>
      </c>
      <c r="N51" s="1" t="str">
        <f>IF(ISNA(VLOOKUP(C51,CNV!A:E,4,0)),"",VLOOKUP(C51,CNV!A:E,4,0))</f>
        <v/>
      </c>
      <c r="O51" s="11">
        <f>VLOOKUP(C51,Gene_Location!A:D,4,0)</f>
        <v>10</v>
      </c>
      <c r="P51" s="11">
        <f>VLOOKUP(C51,Gene_Location!A:D,2,0)</f>
        <v>5035354</v>
      </c>
      <c r="Q51" s="11">
        <f>VLOOKUP(C51,Gene_Location!A:D,3,0)</f>
        <v>5107686</v>
      </c>
    </row>
    <row r="52" spans="1:17" x14ac:dyDescent="0.25">
      <c r="A52" s="1" t="s">
        <v>89</v>
      </c>
      <c r="B52" s="1" t="s">
        <v>90</v>
      </c>
      <c r="C52" s="1" t="s">
        <v>79</v>
      </c>
      <c r="D52" s="1">
        <v>0.167737</v>
      </c>
      <c r="E52" s="1">
        <v>0.290439</v>
      </c>
      <c r="F52" s="1">
        <v>9.5612000000000003E-2</v>
      </c>
      <c r="G52" s="1">
        <v>0.73070500000000005</v>
      </c>
      <c r="H52" s="1">
        <v>0.40337499999999998</v>
      </c>
      <c r="I52" s="1">
        <v>3.8794699999999998E-4</v>
      </c>
      <c r="J52" s="1">
        <v>0.20658499999999999</v>
      </c>
      <c r="K52" s="8">
        <v>5.0895200000000002E-2</v>
      </c>
      <c r="L52" s="1" t="str">
        <f>IF(ISNA(VLOOKUP(C52,CNV!A:E,2,0)),"",VLOOKUP(C52,CNV!A:E,2,0))</f>
        <v/>
      </c>
      <c r="M52" s="1" t="str">
        <f>IF(ISNA(VLOOKUP(C52,CNV!A:E,3,0)),"",VLOOKUP(C52,CNV!A:E,3,0))</f>
        <v/>
      </c>
      <c r="N52" s="1" t="str">
        <f>IF(ISNA(VLOOKUP(C52,CNV!A:E,4,0)),"",VLOOKUP(C52,CNV!A:E,4,0))</f>
        <v/>
      </c>
      <c r="O52" s="11">
        <f>VLOOKUP(C52,Gene_Location!A:D,4,0)</f>
        <v>3</v>
      </c>
      <c r="P52" s="11">
        <f>VLOOKUP(C52,Gene_Location!A:D,2,0)</f>
        <v>133932696</v>
      </c>
      <c r="Q52" s="11">
        <f>VLOOKUP(C52,Gene_Location!A:D,3,0)</f>
        <v>134052184</v>
      </c>
    </row>
    <row r="53" spans="1:17" x14ac:dyDescent="0.25">
      <c r="A53" s="1" t="s">
        <v>91</v>
      </c>
      <c r="B53" s="1" t="s">
        <v>92</v>
      </c>
      <c r="C53" s="1" t="s">
        <v>79</v>
      </c>
      <c r="D53" s="1">
        <v>0.167737</v>
      </c>
      <c r="E53" s="1">
        <v>0.290439</v>
      </c>
      <c r="F53" s="1">
        <v>9.5612000000000003E-2</v>
      </c>
      <c r="G53" s="1">
        <v>0.73070500000000005</v>
      </c>
      <c r="H53" s="1">
        <v>0.40337499999999998</v>
      </c>
      <c r="I53" s="1">
        <v>3.8794699999999998E-4</v>
      </c>
      <c r="J53" s="1">
        <v>0.20658499999999999</v>
      </c>
      <c r="K53" s="8">
        <v>5.0895200000000002E-2</v>
      </c>
      <c r="L53" s="1" t="str">
        <f>IF(ISNA(VLOOKUP(C53,CNV!A:E,2,0)),"",VLOOKUP(C53,CNV!A:E,2,0))</f>
        <v/>
      </c>
      <c r="M53" s="1" t="str">
        <f>IF(ISNA(VLOOKUP(C53,CNV!A:E,3,0)),"",VLOOKUP(C53,CNV!A:E,3,0))</f>
        <v/>
      </c>
      <c r="N53" s="1" t="str">
        <f>IF(ISNA(VLOOKUP(C53,CNV!A:E,4,0)),"",VLOOKUP(C53,CNV!A:E,4,0))</f>
        <v/>
      </c>
      <c r="O53" s="11">
        <f>VLOOKUP(C53,Gene_Location!A:D,4,0)</f>
        <v>3</v>
      </c>
      <c r="P53" s="11">
        <f>VLOOKUP(C53,Gene_Location!A:D,2,0)</f>
        <v>133932696</v>
      </c>
      <c r="Q53" s="11">
        <f>VLOOKUP(C53,Gene_Location!A:D,3,0)</f>
        <v>134052184</v>
      </c>
    </row>
    <row r="54" spans="1:17" x14ac:dyDescent="0.25">
      <c r="A54" s="1"/>
      <c r="B54" s="1"/>
      <c r="C54" s="1" t="s">
        <v>80</v>
      </c>
      <c r="D54" s="1">
        <v>0.19098399999999999</v>
      </c>
      <c r="E54" s="1">
        <v>1.5840199999999999E-2</v>
      </c>
      <c r="F54" s="1">
        <v>3.0956999999999998E-2</v>
      </c>
      <c r="G54" s="1">
        <v>0.82634600000000002</v>
      </c>
      <c r="H54" s="1">
        <v>0.14036699999999999</v>
      </c>
      <c r="I54" s="1">
        <v>2.84634E-2</v>
      </c>
      <c r="J54" s="1">
        <v>-0.10951900000000001</v>
      </c>
      <c r="K54" s="8">
        <v>1.7196400000000001E-2</v>
      </c>
      <c r="L54" s="1" t="str">
        <f>IF(ISNA(VLOOKUP(C54,CNV!A:E,2,0)),"",VLOOKUP(C54,CNV!A:E,2,0))</f>
        <v/>
      </c>
      <c r="M54" s="1" t="str">
        <f>IF(ISNA(VLOOKUP(C54,CNV!A:E,3,0)),"",VLOOKUP(C54,CNV!A:E,3,0))</f>
        <v/>
      </c>
      <c r="N54" s="1" t="str">
        <f>IF(ISNA(VLOOKUP(C54,CNV!A:E,4,0)),"",VLOOKUP(C54,CNV!A:E,4,0))</f>
        <v/>
      </c>
      <c r="O54" s="11">
        <f>VLOOKUP(C54,Gene_Location!A:D,4,0)</f>
        <v>15</v>
      </c>
      <c r="P54" s="11">
        <f>VLOOKUP(C54,Gene_Location!A:D,2,0)</f>
        <v>91853695</v>
      </c>
      <c r="Q54" s="11">
        <f>VLOOKUP(C54,Gene_Location!A:D,3,0)</f>
        <v>92172435</v>
      </c>
    </row>
    <row r="55" spans="1:17" x14ac:dyDescent="0.25">
      <c r="A55" s="1" t="s">
        <v>93</v>
      </c>
      <c r="B55" s="1" t="s">
        <v>94</v>
      </c>
      <c r="C55" s="1" t="s">
        <v>84</v>
      </c>
      <c r="D55" s="1">
        <v>0.33427800000000002</v>
      </c>
      <c r="E55" s="1">
        <v>0.488705</v>
      </c>
      <c r="F55" s="1">
        <v>0.428589</v>
      </c>
      <c r="G55" s="1">
        <v>0.47970600000000002</v>
      </c>
      <c r="H55" s="1">
        <v>0.83473299999999995</v>
      </c>
      <c r="I55" s="1">
        <v>9.2063000000000006E-3</v>
      </c>
      <c r="J55" s="1">
        <v>0.114375</v>
      </c>
      <c r="K55" s="8">
        <v>0.73956299999999997</v>
      </c>
      <c r="L55" s="1" t="str">
        <f>IF(ISNA(VLOOKUP(C55,CNV!A:E,2,0)),"",VLOOKUP(C55,CNV!A:E,2,0))</f>
        <v/>
      </c>
      <c r="M55" s="1" t="str">
        <f>IF(ISNA(VLOOKUP(C55,CNV!A:E,3,0)),"",VLOOKUP(C55,CNV!A:E,3,0))</f>
        <v/>
      </c>
      <c r="N55" s="1" t="str">
        <f>IF(ISNA(VLOOKUP(C55,CNV!A:E,4,0)),"",VLOOKUP(C55,CNV!A:E,4,0))</f>
        <v/>
      </c>
      <c r="O55" s="11">
        <f>VLOOKUP(C55,Gene_Location!A:D,4,0)</f>
        <v>21</v>
      </c>
      <c r="P55" s="11">
        <f>VLOOKUP(C55,Gene_Location!A:D,2,0)</f>
        <v>36069941</v>
      </c>
      <c r="Q55" s="11">
        <f>VLOOKUP(C55,Gene_Location!A:D,3,0)</f>
        <v>36073166</v>
      </c>
    </row>
    <row r="56" spans="1:17" x14ac:dyDescent="0.25">
      <c r="A56" s="1" t="s">
        <v>95</v>
      </c>
      <c r="B56" s="1" t="s">
        <v>96</v>
      </c>
      <c r="C56" s="1" t="s">
        <v>97</v>
      </c>
      <c r="D56" s="1">
        <v>-0.200545</v>
      </c>
      <c r="E56" s="1">
        <v>0.46953600000000001</v>
      </c>
      <c r="F56" s="1">
        <v>-0.11608300000000001</v>
      </c>
      <c r="G56" s="1">
        <v>0.82787900000000003</v>
      </c>
      <c r="H56" s="1">
        <v>-0.56472900000000004</v>
      </c>
      <c r="I56" s="1">
        <v>2.3940400000000001E-3</v>
      </c>
      <c r="J56" s="1">
        <v>-0.75293200000000005</v>
      </c>
      <c r="K56" s="8">
        <v>1.8961400000000001E-5</v>
      </c>
      <c r="L56" s="1" t="str">
        <f>IF(ISNA(VLOOKUP(C56,CNV!A:E,2,0)),"",VLOOKUP(C56,CNV!A:E,2,0))</f>
        <v/>
      </c>
      <c r="M56" s="1" t="str">
        <f>IF(ISNA(VLOOKUP(C56,CNV!A:E,3,0)),"",VLOOKUP(C56,CNV!A:E,3,0))</f>
        <v/>
      </c>
      <c r="N56" s="1" t="str">
        <f>IF(ISNA(VLOOKUP(C56,CNV!A:E,4,0)),"",VLOOKUP(C56,CNV!A:E,4,0))</f>
        <v/>
      </c>
      <c r="O56" s="11">
        <f>VLOOKUP(C56,Gene_Location!A:D,4,0)</f>
        <v>1</v>
      </c>
      <c r="P56" s="11">
        <f>VLOOKUP(C56,Gene_Location!A:D,2,0)</f>
        <v>23801885</v>
      </c>
      <c r="Q56" s="11">
        <f>VLOOKUP(C56,Gene_Location!A:D,3,0)</f>
        <v>23838620</v>
      </c>
    </row>
    <row r="57" spans="1:17" x14ac:dyDescent="0.25">
      <c r="A57" s="1" t="s">
        <v>98</v>
      </c>
      <c r="B57" s="1" t="s">
        <v>99</v>
      </c>
      <c r="C57" s="1" t="s">
        <v>100</v>
      </c>
      <c r="D57" s="1">
        <v>0.109929</v>
      </c>
      <c r="E57" s="1">
        <v>0.43932300000000002</v>
      </c>
      <c r="F57" s="1">
        <v>0.18754499999999999</v>
      </c>
      <c r="G57" s="1">
        <v>0.20432</v>
      </c>
      <c r="H57" s="1">
        <v>0.37279099999999998</v>
      </c>
      <c r="I57" s="1">
        <v>1.5329199999999999E-3</v>
      </c>
      <c r="J57" s="1">
        <v>0.22331799999999999</v>
      </c>
      <c r="K57" s="8">
        <v>4.1843900000000003E-2</v>
      </c>
      <c r="L57" s="1" t="str">
        <f>IF(ISNA(VLOOKUP(C57,CNV!A:E,2,0)),"",VLOOKUP(C57,CNV!A:E,2,0))</f>
        <v/>
      </c>
      <c r="M57" s="1" t="str">
        <f>IF(ISNA(VLOOKUP(C57,CNV!A:E,3,0)),"",VLOOKUP(C57,CNV!A:E,3,0))</f>
        <v/>
      </c>
      <c r="N57" s="1" t="str">
        <f>IF(ISNA(VLOOKUP(C57,CNV!A:E,4,0)),"",VLOOKUP(C57,CNV!A:E,4,0))</f>
        <v/>
      </c>
      <c r="O57" s="11">
        <f>VLOOKUP(C57,Gene_Location!A:D,4,0)</f>
        <v>20</v>
      </c>
      <c r="P57" s="11">
        <f>VLOOKUP(C57,Gene_Location!A:D,2,0)</f>
        <v>34928430</v>
      </c>
      <c r="Q57" s="11">
        <f>VLOOKUP(C57,Gene_Location!A:D,3,0)</f>
        <v>34955817</v>
      </c>
    </row>
    <row r="58" spans="1:17" x14ac:dyDescent="0.25">
      <c r="A58" s="1" t="s">
        <v>101</v>
      </c>
      <c r="B58" s="1" t="s">
        <v>102</v>
      </c>
      <c r="C58" s="1" t="s">
        <v>103</v>
      </c>
      <c r="D58" s="1">
        <v>-5.3049999999999998E-3</v>
      </c>
      <c r="E58" s="1">
        <v>0.98869700000000005</v>
      </c>
      <c r="F58" s="1">
        <v>0.21526000000000001</v>
      </c>
      <c r="G58" s="1">
        <v>0.54059900000000005</v>
      </c>
      <c r="H58" s="1">
        <v>0.45360699999999998</v>
      </c>
      <c r="I58" s="1">
        <v>9.9637500000000004E-3</v>
      </c>
      <c r="J58" s="1">
        <v>0.74099199999999998</v>
      </c>
      <c r="K58" s="8">
        <v>9.70232E-6</v>
      </c>
      <c r="L58" s="1" t="str">
        <f>IF(ISNA(VLOOKUP(C58,CNV!A:E,2,0)),"",VLOOKUP(C58,CNV!A:E,2,0))</f>
        <v/>
      </c>
      <c r="M58" s="1" t="str">
        <f>IF(ISNA(VLOOKUP(C58,CNV!A:E,3,0)),"",VLOOKUP(C58,CNV!A:E,3,0))</f>
        <v/>
      </c>
      <c r="N58" s="1" t="str">
        <f>IF(ISNA(VLOOKUP(C58,CNV!A:E,4,0)),"",VLOOKUP(C58,CNV!A:E,4,0))</f>
        <v/>
      </c>
      <c r="O58" s="11">
        <f>VLOOKUP(C58,Gene_Location!A:D,4,0)</f>
        <v>7</v>
      </c>
      <c r="P58" s="11">
        <f>VLOOKUP(C58,Gene_Location!A:D,2,0)</f>
        <v>30594681</v>
      </c>
      <c r="Q58" s="11">
        <f>VLOOKUP(C58,Gene_Location!A:D,3,0)</f>
        <v>30634033</v>
      </c>
    </row>
    <row r="59" spans="1:17" x14ac:dyDescent="0.25">
      <c r="A59" s="1" t="s">
        <v>104</v>
      </c>
      <c r="B59" s="1" t="s">
        <v>105</v>
      </c>
      <c r="C59" s="1" t="s">
        <v>106</v>
      </c>
      <c r="D59" s="1">
        <v>-3.6505999999999997E-2</v>
      </c>
      <c r="E59" s="1">
        <v>0.65740500000000002</v>
      </c>
      <c r="F59" s="1">
        <v>-0.122257</v>
      </c>
      <c r="G59" s="1">
        <v>0.34524300000000002</v>
      </c>
      <c r="H59" s="1">
        <v>-0.13311999999999999</v>
      </c>
      <c r="I59" s="1">
        <v>9.1509599999999997E-3</v>
      </c>
      <c r="J59" s="1">
        <v>0.227467</v>
      </c>
      <c r="K59" s="8">
        <v>1.44279E-3</v>
      </c>
      <c r="L59" s="1" t="str">
        <f>IF(ISNA(VLOOKUP(C59,CNV!A:E,2,0)),"",VLOOKUP(C59,CNV!A:E,2,0))</f>
        <v/>
      </c>
      <c r="M59" s="1" t="str">
        <f>IF(ISNA(VLOOKUP(C59,CNV!A:E,3,0)),"",VLOOKUP(C59,CNV!A:E,3,0))</f>
        <v/>
      </c>
      <c r="N59" s="1" t="str">
        <f>IF(ISNA(VLOOKUP(C59,CNV!A:E,4,0)),"",VLOOKUP(C59,CNV!A:E,4,0))</f>
        <v/>
      </c>
      <c r="O59" s="11">
        <f>VLOOKUP(C59,Gene_Location!A:D,4,0)</f>
        <v>5</v>
      </c>
      <c r="P59" s="11">
        <f>VLOOKUP(C59,Gene_Location!A:D,2,0)</f>
        <v>151437046</v>
      </c>
      <c r="Q59" s="11">
        <f>VLOOKUP(C59,Gene_Location!A:D,3,0)</f>
        <v>151492381</v>
      </c>
    </row>
    <row r="60" spans="1:17" x14ac:dyDescent="0.25">
      <c r="A60" s="1" t="s">
        <v>107</v>
      </c>
      <c r="B60" s="1" t="s">
        <v>108</v>
      </c>
      <c r="C60" s="1" t="s">
        <v>109</v>
      </c>
      <c r="D60" s="1">
        <v>0.163078</v>
      </c>
      <c r="E60" s="1">
        <v>0.140876</v>
      </c>
      <c r="F60" s="1">
        <v>0.145645</v>
      </c>
      <c r="G60" s="1">
        <v>0.221777</v>
      </c>
      <c r="H60" s="1">
        <v>0.235176</v>
      </c>
      <c r="I60" s="1">
        <v>2.2097200000000001E-3</v>
      </c>
      <c r="J60" s="1">
        <v>0.23746100000000001</v>
      </c>
      <c r="K60" s="8">
        <v>2.0702400000000001E-3</v>
      </c>
      <c r="L60" s="1" t="str">
        <f>IF(ISNA(VLOOKUP(C60,CNV!A:E,2,0)),"",VLOOKUP(C60,CNV!A:E,2,0))</f>
        <v/>
      </c>
      <c r="M60" s="1" t="str">
        <f>IF(ISNA(VLOOKUP(C60,CNV!A:E,3,0)),"",VLOOKUP(C60,CNV!A:E,3,0))</f>
        <v/>
      </c>
      <c r="N60" s="1" t="str">
        <f>IF(ISNA(VLOOKUP(C60,CNV!A:E,4,0)),"",VLOOKUP(C60,CNV!A:E,4,0))</f>
        <v/>
      </c>
      <c r="O60" s="11">
        <f>VLOOKUP(C60,Gene_Location!A:D,4,0)</f>
        <v>21</v>
      </c>
      <c r="P60" s="11">
        <f>VLOOKUP(C60,Gene_Location!A:D,2,0)</f>
        <v>33503931</v>
      </c>
      <c r="Q60" s="11">
        <f>VLOOKUP(C60,Gene_Location!A:D,3,0)</f>
        <v>33543491</v>
      </c>
    </row>
    <row r="61" spans="1:17" x14ac:dyDescent="0.25">
      <c r="A61" s="1" t="s">
        <v>110</v>
      </c>
      <c r="B61" s="1" t="s">
        <v>111</v>
      </c>
      <c r="C61" s="1" t="s">
        <v>112</v>
      </c>
      <c r="D61" s="1">
        <v>-0.39090999999999998</v>
      </c>
      <c r="E61" s="1">
        <v>0.114173</v>
      </c>
      <c r="F61" s="1">
        <v>-0.36713000000000001</v>
      </c>
      <c r="G61" s="1">
        <v>6.7535700000000004E-2</v>
      </c>
      <c r="H61" s="1">
        <v>-0.35682900000000001</v>
      </c>
      <c r="I61" s="1">
        <v>1.51004E-2</v>
      </c>
      <c r="J61" s="1">
        <v>5.0423000000000003E-2</v>
      </c>
      <c r="K61" s="8">
        <v>0.75022699999999998</v>
      </c>
      <c r="L61" s="1" t="str">
        <f>IF(ISNA(VLOOKUP(C61,CNV!A:E,2,0)),"",VLOOKUP(C61,CNV!A:E,2,0))</f>
        <v/>
      </c>
      <c r="M61" s="1" t="str">
        <f>IF(ISNA(VLOOKUP(C61,CNV!A:E,3,0)),"",VLOOKUP(C61,CNV!A:E,3,0))</f>
        <v/>
      </c>
      <c r="N61" s="1" t="str">
        <f>IF(ISNA(VLOOKUP(C61,CNV!A:E,4,0)),"",VLOOKUP(C61,CNV!A:E,4,0))</f>
        <v/>
      </c>
      <c r="O61" s="11">
        <f>VLOOKUP(C61,Gene_Location!A:D,4,0)</f>
        <v>5</v>
      </c>
      <c r="P61" s="11">
        <f>VLOOKUP(C61,Gene_Location!A:D,2,0)</f>
        <v>80626228</v>
      </c>
      <c r="Q61" s="11">
        <f>VLOOKUP(C61,Gene_Location!A:D,3,0)</f>
        <v>80654983</v>
      </c>
    </row>
    <row r="62" spans="1:17" x14ac:dyDescent="0.25">
      <c r="A62" s="1" t="s">
        <v>113</v>
      </c>
      <c r="B62" s="1" t="s">
        <v>114</v>
      </c>
      <c r="C62" s="1" t="s">
        <v>115</v>
      </c>
      <c r="D62" s="1">
        <v>-0.36601899999999998</v>
      </c>
      <c r="E62" s="1">
        <v>8.7692900000000008E-3</v>
      </c>
      <c r="F62" s="1">
        <v>-0.360151</v>
      </c>
      <c r="G62" s="1">
        <v>1.22633E-2</v>
      </c>
      <c r="H62" s="1">
        <v>-0.63814499999999996</v>
      </c>
      <c r="I62" s="1">
        <v>8.1487700000000005E-8</v>
      </c>
      <c r="J62" s="1">
        <v>-0.79804600000000003</v>
      </c>
      <c r="K62" s="8">
        <v>1.13476E-8</v>
      </c>
      <c r="L62" s="1" t="str">
        <f>IF(ISNA(VLOOKUP(C62,CNV!A:E,2,0)),"",VLOOKUP(C62,CNV!A:E,2,0))</f>
        <v/>
      </c>
      <c r="M62" s="1" t="str">
        <f>IF(ISNA(VLOOKUP(C62,CNV!A:E,3,0)),"",VLOOKUP(C62,CNV!A:E,3,0))</f>
        <v/>
      </c>
      <c r="N62" s="1" t="str">
        <f>IF(ISNA(VLOOKUP(C62,CNV!A:E,4,0)),"",VLOOKUP(C62,CNV!A:E,4,0))</f>
        <v/>
      </c>
      <c r="O62" s="11">
        <f>VLOOKUP(C62,Gene_Location!A:D,4,0)</f>
        <v>9</v>
      </c>
      <c r="P62" s="11">
        <f>VLOOKUP(C62,Gene_Location!A:D,2,0)</f>
        <v>133663560</v>
      </c>
      <c r="Q62" s="11">
        <f>VLOOKUP(C62,Gene_Location!A:D,3,0)</f>
        <v>133739955</v>
      </c>
    </row>
    <row r="63" spans="1:17" x14ac:dyDescent="0.25">
      <c r="A63" s="1" t="s">
        <v>116</v>
      </c>
      <c r="B63" s="1" t="s">
        <v>117</v>
      </c>
      <c r="C63" s="1" t="s">
        <v>118</v>
      </c>
      <c r="D63" s="1">
        <v>-0.58730300000000002</v>
      </c>
      <c r="E63" s="1">
        <v>5.1463099999999999E-4</v>
      </c>
      <c r="F63" s="1">
        <v>-0.33190799999999998</v>
      </c>
      <c r="G63" s="1">
        <v>0.12718299999999999</v>
      </c>
      <c r="H63" s="1">
        <v>-0.54681400000000002</v>
      </c>
      <c r="I63" s="1">
        <v>3.0004800000000002E-4</v>
      </c>
      <c r="J63" s="1">
        <v>-0.28187000000000001</v>
      </c>
      <c r="K63" s="8">
        <v>4.5089499999999998E-2</v>
      </c>
      <c r="L63" s="1" t="str">
        <f>IF(ISNA(VLOOKUP(C63,CNV!A:E,2,0)),"",VLOOKUP(C63,CNV!A:E,2,0))</f>
        <v/>
      </c>
      <c r="M63" s="1" t="str">
        <f>IF(ISNA(VLOOKUP(C63,CNV!A:E,3,0)),"",VLOOKUP(C63,CNV!A:E,3,0))</f>
        <v/>
      </c>
      <c r="N63" s="1" t="str">
        <f>IF(ISNA(VLOOKUP(C63,CNV!A:E,4,0)),"",VLOOKUP(C63,CNV!A:E,4,0))</f>
        <v/>
      </c>
      <c r="O63" s="11">
        <f>VLOOKUP(C63,Gene_Location!A:D,4,0)</f>
        <v>12</v>
      </c>
      <c r="P63" s="11">
        <f>VLOOKUP(C63,Gene_Location!A:D,2,0)</f>
        <v>57229327</v>
      </c>
      <c r="Q63" s="11">
        <f>VLOOKUP(C63,Gene_Location!A:D,3,0)</f>
        <v>57234935</v>
      </c>
    </row>
    <row r="64" spans="1:17" x14ac:dyDescent="0.25">
      <c r="A64" s="1" t="s">
        <v>119</v>
      </c>
      <c r="B64" s="1" t="s">
        <v>120</v>
      </c>
      <c r="C64" s="1" t="s">
        <v>12</v>
      </c>
      <c r="D64" s="1">
        <v>0.213281</v>
      </c>
      <c r="E64" s="1">
        <v>0.22181999999999999</v>
      </c>
      <c r="F64" s="1">
        <v>5.7924000000000003E-2</v>
      </c>
      <c r="G64" s="1">
        <v>0.65230100000000002</v>
      </c>
      <c r="H64" s="1">
        <v>0.42158499999999999</v>
      </c>
      <c r="I64" s="1">
        <v>9.5082200000000004E-4</v>
      </c>
      <c r="J64" s="1">
        <v>0.48749700000000001</v>
      </c>
      <c r="K64" s="8">
        <v>4.8509800000000001E-5</v>
      </c>
      <c r="L64" s="1" t="str">
        <f>IF(ISNA(VLOOKUP(C64,CNV!A:E,2,0)),"",VLOOKUP(C64,CNV!A:E,2,0))</f>
        <v/>
      </c>
      <c r="M64" s="1" t="str">
        <f>IF(ISNA(VLOOKUP(C64,CNV!A:E,3,0)),"",VLOOKUP(C64,CNV!A:E,3,0))</f>
        <v/>
      </c>
      <c r="N64" s="1" t="str">
        <f>IF(ISNA(VLOOKUP(C64,CNV!A:E,4,0)),"",VLOOKUP(C64,CNV!A:E,4,0))</f>
        <v/>
      </c>
      <c r="O64" s="11">
        <f>VLOOKUP(C64,Gene_Location!A:D,4,0)</f>
        <v>16</v>
      </c>
      <c r="P64" s="11">
        <f>VLOOKUP(C64,Gene_Location!A:D,2,0)</f>
        <v>68264516</v>
      </c>
      <c r="Q64" s="11">
        <f>VLOOKUP(C64,Gene_Location!A:D,3,0)</f>
        <v>68301823</v>
      </c>
    </row>
    <row r="65" spans="1:17" x14ac:dyDescent="0.25">
      <c r="A65" s="1" t="s">
        <v>121</v>
      </c>
      <c r="B65" s="1" t="s">
        <v>122</v>
      </c>
      <c r="C65" s="1" t="s">
        <v>123</v>
      </c>
      <c r="D65" s="1">
        <v>3.04E-2</v>
      </c>
      <c r="E65" s="1">
        <v>0.90315500000000004</v>
      </c>
      <c r="F65" s="1">
        <v>7.1540000000000006E-2</v>
      </c>
      <c r="G65" s="1">
        <v>0.85769899999999999</v>
      </c>
      <c r="H65" s="1">
        <v>0.14978900000000001</v>
      </c>
      <c r="I65" s="1">
        <v>0.27369500000000002</v>
      </c>
      <c r="J65" s="1">
        <v>0.178423</v>
      </c>
      <c r="K65" s="8">
        <v>0.15584600000000001</v>
      </c>
      <c r="L65" s="1" t="str">
        <f>IF(ISNA(VLOOKUP(C65,CNV!A:E,2,0)),"",VLOOKUP(C65,CNV!A:E,2,0))</f>
        <v/>
      </c>
      <c r="M65" s="1" t="str">
        <f>IF(ISNA(VLOOKUP(C65,CNV!A:E,3,0)),"",VLOOKUP(C65,CNV!A:E,3,0))</f>
        <v/>
      </c>
      <c r="N65" s="1" t="str">
        <f>IF(ISNA(VLOOKUP(C65,CNV!A:E,4,0)),"",VLOOKUP(C65,CNV!A:E,4,0))</f>
        <v/>
      </c>
      <c r="O65" s="11">
        <f>VLOOKUP(C65,Gene_Location!A:D,4,0)</f>
        <v>11</v>
      </c>
      <c r="P65" s="11">
        <f>VLOOKUP(C65,Gene_Location!A:D,2,0)</f>
        <v>62337448</v>
      </c>
      <c r="Q65" s="11">
        <f>VLOOKUP(C65,Gene_Location!A:D,3,0)</f>
        <v>62393412</v>
      </c>
    </row>
    <row r="66" spans="1:17" x14ac:dyDescent="0.25">
      <c r="A66" s="1"/>
      <c r="B66" s="1"/>
      <c r="C66" s="1" t="s">
        <v>124</v>
      </c>
      <c r="D66" s="1">
        <v>-0.40488000000000002</v>
      </c>
      <c r="E66" s="1">
        <v>2.1130699999999999E-3</v>
      </c>
      <c r="F66" s="1">
        <v>-0.33457300000000001</v>
      </c>
      <c r="G66" s="1">
        <v>1.72427E-2</v>
      </c>
      <c r="H66" s="1">
        <v>-0.76134100000000005</v>
      </c>
      <c r="I66" s="1">
        <v>7.4885099999999994E-9</v>
      </c>
      <c r="J66" s="1">
        <v>-0.87131099999999995</v>
      </c>
      <c r="K66" s="8">
        <v>2.2802899999999998E-11</v>
      </c>
      <c r="L66" s="1" t="str">
        <f>IF(ISNA(VLOOKUP(C66,CNV!A:E,2,0)),"",VLOOKUP(C66,CNV!A:E,2,0))</f>
        <v/>
      </c>
      <c r="M66" s="1" t="str">
        <f>IF(ISNA(VLOOKUP(C66,CNV!A:E,3,0)),"",VLOOKUP(C66,CNV!A:E,3,0))</f>
        <v/>
      </c>
      <c r="N66" s="1" t="str">
        <f>IF(ISNA(VLOOKUP(C66,CNV!A:E,4,0)),"",VLOOKUP(C66,CNV!A:E,4,0))</f>
        <v/>
      </c>
      <c r="O66" s="11">
        <f>VLOOKUP(C66,Gene_Location!A:D,4,0)</f>
        <v>14</v>
      </c>
      <c r="P66" s="11">
        <f>VLOOKUP(C66,Gene_Location!A:D,2,0)</f>
        <v>104085679</v>
      </c>
      <c r="Q66" s="11">
        <f>VLOOKUP(C66,Gene_Location!A:D,3,0)</f>
        <v>104115581</v>
      </c>
    </row>
    <row r="67" spans="1:17" x14ac:dyDescent="0.25">
      <c r="A67" s="1" t="s">
        <v>125</v>
      </c>
      <c r="B67" s="1" t="s">
        <v>126</v>
      </c>
      <c r="C67" s="1" t="s">
        <v>127</v>
      </c>
      <c r="D67" s="1">
        <v>-0.50982499999999997</v>
      </c>
      <c r="E67" s="1">
        <v>4.7982199999999997E-4</v>
      </c>
      <c r="F67" s="1">
        <v>-0.41941800000000001</v>
      </c>
      <c r="G67" s="1">
        <v>5.5296599999999996E-3</v>
      </c>
      <c r="H67" s="1">
        <v>-0.57154099999999997</v>
      </c>
      <c r="I67" s="1">
        <v>6.5029500000000001E-6</v>
      </c>
      <c r="J67" s="1">
        <v>-0.60210399999999997</v>
      </c>
      <c r="K67" s="8">
        <v>5.0671999999999997E-7</v>
      </c>
      <c r="L67" s="1" t="str">
        <f>IF(ISNA(VLOOKUP(C67,CNV!A:E,2,0)),"",VLOOKUP(C67,CNV!A:E,2,0))</f>
        <v/>
      </c>
      <c r="M67" s="1" t="str">
        <f>IF(ISNA(VLOOKUP(C67,CNV!A:E,3,0)),"",VLOOKUP(C67,CNV!A:E,3,0))</f>
        <v/>
      </c>
      <c r="N67" s="1" t="str">
        <f>IF(ISNA(VLOOKUP(C67,CNV!A:E,4,0)),"",VLOOKUP(C67,CNV!A:E,4,0))</f>
        <v/>
      </c>
      <c r="O67" s="11">
        <f>VLOOKUP(C67,Gene_Location!A:D,4,0)</f>
        <v>7</v>
      </c>
      <c r="P67" s="11">
        <f>VLOOKUP(C67,Gene_Location!A:D,2,0)</f>
        <v>150824627</v>
      </c>
      <c r="Q67" s="11">
        <f>VLOOKUP(C67,Gene_Location!A:D,3,0)</f>
        <v>150861504</v>
      </c>
    </row>
    <row r="68" spans="1:17" x14ac:dyDescent="0.25">
      <c r="A68" s="1"/>
      <c r="B68" s="1"/>
      <c r="C68" s="1" t="s">
        <v>128</v>
      </c>
      <c r="D68" s="1">
        <v>-0.104097</v>
      </c>
      <c r="E68" s="1">
        <v>0.75016000000000005</v>
      </c>
      <c r="F68" s="1">
        <v>1.6760000000000001E-2</v>
      </c>
      <c r="G68" s="1">
        <v>0.98509100000000005</v>
      </c>
      <c r="H68" s="1">
        <v>-0.26648100000000002</v>
      </c>
      <c r="I68" s="1">
        <v>0.174511</v>
      </c>
      <c r="J68" s="1">
        <v>-0.40132000000000001</v>
      </c>
      <c r="K68" s="8">
        <v>2.5554400000000001E-2</v>
      </c>
      <c r="L68" s="1" t="str">
        <f>IF(ISNA(VLOOKUP(C68,CNV!A:E,2,0)),"",VLOOKUP(C68,CNV!A:E,2,0))</f>
        <v/>
      </c>
      <c r="M68" s="1" t="str">
        <f>IF(ISNA(VLOOKUP(C68,CNV!A:E,3,0)),"",VLOOKUP(C68,CNV!A:E,3,0))</f>
        <v/>
      </c>
      <c r="N68" s="1" t="str">
        <f>IF(ISNA(VLOOKUP(C68,CNV!A:E,4,0)),"",VLOOKUP(C68,CNV!A:E,4,0))</f>
        <v/>
      </c>
      <c r="O68" s="11" t="str">
        <f>VLOOKUP(C68,Gene_Location!A:D,4,0)</f>
        <v>X</v>
      </c>
      <c r="P68" s="11">
        <f>VLOOKUP(C68,Gene_Location!A:D,2,0)</f>
        <v>43766611</v>
      </c>
      <c r="Q68" s="11">
        <f>VLOOKUP(C68,Gene_Location!A:D,3,0)</f>
        <v>43882447</v>
      </c>
    </row>
    <row r="69" spans="1:17" x14ac:dyDescent="0.25">
      <c r="A69" s="1"/>
      <c r="B69" s="1"/>
      <c r="C69" s="1" t="s">
        <v>129</v>
      </c>
      <c r="D69" s="1">
        <v>-0.57737400000000005</v>
      </c>
      <c r="E69" s="1">
        <v>1.48708E-2</v>
      </c>
      <c r="F69" s="1">
        <v>-0.31983</v>
      </c>
      <c r="G69" s="1">
        <v>0.31414700000000001</v>
      </c>
      <c r="H69" s="1">
        <v>-0.662748</v>
      </c>
      <c r="I69" s="1">
        <v>5.9672399999999997E-4</v>
      </c>
      <c r="J69" s="1">
        <v>-0.77130900000000002</v>
      </c>
      <c r="K69" s="8">
        <v>2.2217399999999998E-5</v>
      </c>
      <c r="L69" s="1" t="str">
        <f>IF(ISNA(VLOOKUP(C69,CNV!A:E,2,0)),"",VLOOKUP(C69,CNV!A:E,2,0))</f>
        <v/>
      </c>
      <c r="M69" s="1" t="str">
        <f>IF(ISNA(VLOOKUP(C69,CNV!A:E,3,0)),"",VLOOKUP(C69,CNV!A:E,3,0))</f>
        <v/>
      </c>
      <c r="N69" s="1" t="str">
        <f>IF(ISNA(VLOOKUP(C69,CNV!A:E,4,0)),"",VLOOKUP(C69,CNV!A:E,4,0))</f>
        <v/>
      </c>
      <c r="O69" s="11" t="str">
        <f>VLOOKUP(C69,Gene_Location!A:D,4,0)</f>
        <v>X</v>
      </c>
      <c r="P69" s="11">
        <f>VLOOKUP(C69,Gene_Location!A:D,2,0)</f>
        <v>43654907</v>
      </c>
      <c r="Q69" s="11">
        <f>VLOOKUP(C69,Gene_Location!A:D,3,0)</f>
        <v>43746824</v>
      </c>
    </row>
    <row r="70" spans="1:17" x14ac:dyDescent="0.25">
      <c r="A70" s="1" t="s">
        <v>130</v>
      </c>
      <c r="B70" s="1" t="s">
        <v>131</v>
      </c>
      <c r="C70" s="1" t="s">
        <v>132</v>
      </c>
      <c r="D70" s="1">
        <v>-0.15865000000000001</v>
      </c>
      <c r="E70" s="1">
        <v>0.52851000000000004</v>
      </c>
      <c r="F70" s="1">
        <v>0.13461999999999999</v>
      </c>
      <c r="G70" s="1">
        <v>0.79356099999999996</v>
      </c>
      <c r="H70" s="1">
        <v>0.50084799999999996</v>
      </c>
      <c r="I70" s="1">
        <v>8.6329200000000005E-3</v>
      </c>
      <c r="J70" s="1">
        <v>0.247449</v>
      </c>
      <c r="K70" s="8">
        <v>0.17504</v>
      </c>
      <c r="L70" s="12">
        <f>IF(ISNA(VLOOKUP(C70,CNV!A:E,2,0)),"",VLOOKUP(C70,CNV!A:E,2,0))</f>
        <v>0.72499999999999998</v>
      </c>
      <c r="M70" s="12">
        <f>IF(ISNA(VLOOKUP(C70,CNV!A:E,3,0)),"",VLOOKUP(C70,CNV!A:E,3,0))</f>
        <v>0.36995400000000001</v>
      </c>
      <c r="N70" s="12">
        <f>IF(ISNA(VLOOKUP(C70,CNV!A:E,4,0)),"",VLOOKUP(C70,CNV!A:E,4,0))</f>
        <v>1.9906239432957599E-21</v>
      </c>
      <c r="O70" s="12">
        <f>VLOOKUP(C70,Gene_Location!A:D,4,0)</f>
        <v>1</v>
      </c>
      <c r="P70" s="12">
        <f>VLOOKUP(C70,Gene_Location!A:D,2,0)</f>
        <v>173477266</v>
      </c>
      <c r="Q70" s="12">
        <f>VLOOKUP(C70,Gene_Location!A:D,3,0)</f>
        <v>173488807</v>
      </c>
    </row>
    <row r="71" spans="1:17" x14ac:dyDescent="0.25">
      <c r="A71" s="1"/>
      <c r="B71" s="1"/>
      <c r="C71" s="1" t="s">
        <v>133</v>
      </c>
      <c r="D71" s="1">
        <v>-1.0017E-2</v>
      </c>
      <c r="E71" s="1">
        <v>0.92229899999999998</v>
      </c>
      <c r="F71" s="1">
        <v>2.5419000000000001E-2</v>
      </c>
      <c r="G71" s="1">
        <v>0.87892199999999998</v>
      </c>
      <c r="H71" s="1">
        <v>-3.2786999999999997E-2</v>
      </c>
      <c r="I71" s="1">
        <v>0.57732300000000003</v>
      </c>
      <c r="J71" s="1">
        <v>-6.8695999999999993E-2</v>
      </c>
      <c r="K71" s="8">
        <v>0.17302799999999999</v>
      </c>
      <c r="L71" s="1" t="str">
        <f>IF(ISNA(VLOOKUP(C71,CNV!A:E,2,0)),"",VLOOKUP(C71,CNV!A:E,2,0))</f>
        <v/>
      </c>
      <c r="M71" s="1" t="str">
        <f>IF(ISNA(VLOOKUP(C71,CNV!A:E,3,0)),"",VLOOKUP(C71,CNV!A:E,3,0))</f>
        <v/>
      </c>
      <c r="N71" s="1" t="str">
        <f>IF(ISNA(VLOOKUP(C71,CNV!A:E,4,0)),"",VLOOKUP(C71,CNV!A:E,4,0))</f>
        <v/>
      </c>
      <c r="O71" s="11">
        <f>VLOOKUP(C71,Gene_Location!A:D,4,0)</f>
        <v>17</v>
      </c>
      <c r="P71" s="11">
        <f>VLOOKUP(C71,Gene_Location!A:D,2,0)</f>
        <v>58192737</v>
      </c>
      <c r="Q71" s="11">
        <f>VLOOKUP(C71,Gene_Location!A:D,3,0)</f>
        <v>58205174</v>
      </c>
    </row>
    <row r="72" spans="1:17" x14ac:dyDescent="0.25">
      <c r="A72" s="1"/>
      <c r="B72" s="1"/>
      <c r="C72" s="1" t="s">
        <v>134</v>
      </c>
      <c r="D72" s="1">
        <v>-0.39665699999999998</v>
      </c>
      <c r="E72" s="1">
        <v>0.32591700000000001</v>
      </c>
      <c r="F72" s="1">
        <v>-0.25016300000000002</v>
      </c>
      <c r="G72" s="1">
        <v>0.71571399999999996</v>
      </c>
      <c r="H72" s="1">
        <v>-1.0151250000000001</v>
      </c>
      <c r="I72" s="1">
        <v>3.9115200000000003E-4</v>
      </c>
      <c r="J72" s="1">
        <v>-0.96644600000000003</v>
      </c>
      <c r="K72" s="8">
        <v>5.7824200000000002E-7</v>
      </c>
      <c r="L72" s="1" t="str">
        <f>IF(ISNA(VLOOKUP(C72,CNV!A:E,2,0)),"",VLOOKUP(C72,CNV!A:E,2,0))</f>
        <v/>
      </c>
      <c r="M72" s="1" t="str">
        <f>IF(ISNA(VLOOKUP(C72,CNV!A:E,3,0)),"",VLOOKUP(C72,CNV!A:E,3,0))</f>
        <v/>
      </c>
      <c r="N72" s="1" t="str">
        <f>IF(ISNA(VLOOKUP(C72,CNV!A:E,4,0)),"",VLOOKUP(C72,CNV!A:E,4,0))</f>
        <v/>
      </c>
      <c r="O72" s="11">
        <f>VLOOKUP(C72,Gene_Location!A:D,4,0)</f>
        <v>11</v>
      </c>
      <c r="P72" s="11">
        <f>VLOOKUP(C72,Gene_Location!A:D,2,0)</f>
        <v>34438925</v>
      </c>
      <c r="Q72" s="11">
        <f>VLOOKUP(C72,Gene_Location!A:D,3,0)</f>
        <v>34472062</v>
      </c>
    </row>
    <row r="73" spans="1:17" x14ac:dyDescent="0.25">
      <c r="A73" s="1"/>
      <c r="B73" s="1"/>
      <c r="C73" s="1" t="s">
        <v>135</v>
      </c>
      <c r="D73" s="1">
        <v>-3.9964E-2</v>
      </c>
      <c r="E73" s="1">
        <v>0.37687799999999999</v>
      </c>
      <c r="F73" s="1">
        <v>-3.0112E-2</v>
      </c>
      <c r="G73" s="1">
        <v>0.67316799999999999</v>
      </c>
      <c r="H73" s="1">
        <v>-9.358E-3</v>
      </c>
      <c r="I73" s="1">
        <v>0.80558300000000005</v>
      </c>
      <c r="J73" s="1">
        <v>-1.1228999999999999E-2</v>
      </c>
      <c r="K73" s="8">
        <v>0.73758199999999996</v>
      </c>
      <c r="L73" s="1">
        <f>IF(ISNA(VLOOKUP(C73,CNV!A:E,2,0)),"",VLOOKUP(C73,CNV!A:E,2,0))</f>
        <v>0.53500000000000003</v>
      </c>
      <c r="M73" s="1">
        <f>IF(ISNA(VLOOKUP(C73,CNV!A:E,3,0)),"",VLOOKUP(C73,CNV!A:E,3,0))</f>
        <v>0.232602</v>
      </c>
      <c r="N73" s="1">
        <f>IF(ISNA(VLOOKUP(C73,CNV!A:E,4,0)),"",VLOOKUP(C73,CNV!A:E,4,0))</f>
        <v>2.8178465227524099E-9</v>
      </c>
      <c r="O73" s="11">
        <f>VLOOKUP(C73,Gene_Location!A:D,4,0)</f>
        <v>8</v>
      </c>
      <c r="P73" s="11">
        <f>VLOOKUP(C73,Gene_Location!A:D,2,0)</f>
        <v>51319578</v>
      </c>
      <c r="Q73" s="11">
        <f>VLOOKUP(C73,Gene_Location!A:D,3,0)</f>
        <v>51809445</v>
      </c>
    </row>
    <row r="74" spans="1:17" x14ac:dyDescent="0.25">
      <c r="A74" s="1"/>
      <c r="B74" s="1"/>
      <c r="C74" s="1" t="s">
        <v>136</v>
      </c>
      <c r="D74" s="1">
        <v>-5.1943999999999997E-2</v>
      </c>
      <c r="E74" s="1">
        <v>0.37743100000000002</v>
      </c>
      <c r="F74" s="1">
        <v>-3.6718000000000001E-2</v>
      </c>
      <c r="G74" s="1">
        <v>0.70511299999999999</v>
      </c>
      <c r="H74" s="1">
        <v>-0.10416499999999999</v>
      </c>
      <c r="I74" s="1">
        <v>1.0450600000000001E-2</v>
      </c>
      <c r="J74" s="1">
        <v>-0.132607</v>
      </c>
      <c r="K74" s="8">
        <v>5.0644799999999995E-4</v>
      </c>
      <c r="L74" s="1" t="str">
        <f>IF(ISNA(VLOOKUP(C74,CNV!A:E,2,0)),"",VLOOKUP(C74,CNV!A:E,2,0))</f>
        <v/>
      </c>
      <c r="M74" s="1" t="str">
        <f>IF(ISNA(VLOOKUP(C74,CNV!A:E,3,0)),"",VLOOKUP(C74,CNV!A:E,3,0))</f>
        <v/>
      </c>
      <c r="N74" s="1" t="str">
        <f>IF(ISNA(VLOOKUP(C74,CNV!A:E,4,0)),"",VLOOKUP(C74,CNV!A:E,4,0))</f>
        <v/>
      </c>
      <c r="O74" s="11">
        <f>VLOOKUP(C74,Gene_Location!A:D,4,0)</f>
        <v>17</v>
      </c>
      <c r="P74" s="11">
        <f>VLOOKUP(C74,Gene_Location!A:D,2,0)</f>
        <v>58218548</v>
      </c>
      <c r="Q74" s="11">
        <f>VLOOKUP(C74,Gene_Location!A:D,3,0)</f>
        <v>58268518</v>
      </c>
    </row>
    <row r="75" spans="1:17" x14ac:dyDescent="0.25">
      <c r="A75" s="1" t="s">
        <v>137</v>
      </c>
      <c r="B75" s="1" t="s">
        <v>138</v>
      </c>
      <c r="C75" s="1" t="s">
        <v>127</v>
      </c>
      <c r="D75" s="1">
        <v>-0.50982499999999997</v>
      </c>
      <c r="E75" s="1">
        <v>4.7982199999999997E-4</v>
      </c>
      <c r="F75" s="1">
        <v>-0.41941800000000001</v>
      </c>
      <c r="G75" s="1">
        <v>5.5296599999999996E-3</v>
      </c>
      <c r="H75" s="1">
        <v>-0.57154099999999997</v>
      </c>
      <c r="I75" s="1">
        <v>6.5029500000000001E-6</v>
      </c>
      <c r="J75" s="1">
        <v>-0.60210399999999997</v>
      </c>
      <c r="K75" s="8">
        <v>5.0671999999999997E-7</v>
      </c>
      <c r="L75" s="1" t="str">
        <f>IF(ISNA(VLOOKUP(C75,CNV!A:E,2,0)),"",VLOOKUP(C75,CNV!A:E,2,0))</f>
        <v/>
      </c>
      <c r="M75" s="1" t="str">
        <f>IF(ISNA(VLOOKUP(C75,CNV!A:E,3,0)),"",VLOOKUP(C75,CNV!A:E,3,0))</f>
        <v/>
      </c>
      <c r="N75" s="1" t="str">
        <f>IF(ISNA(VLOOKUP(C75,CNV!A:E,4,0)),"",VLOOKUP(C75,CNV!A:E,4,0))</f>
        <v/>
      </c>
      <c r="O75" s="11">
        <f>VLOOKUP(C75,Gene_Location!A:D,4,0)</f>
        <v>7</v>
      </c>
      <c r="P75" s="11">
        <f>VLOOKUP(C75,Gene_Location!A:D,2,0)</f>
        <v>150824627</v>
      </c>
      <c r="Q75" s="11">
        <f>VLOOKUP(C75,Gene_Location!A:D,3,0)</f>
        <v>150861504</v>
      </c>
    </row>
    <row r="76" spans="1:17" x14ac:dyDescent="0.25">
      <c r="A76" s="1"/>
      <c r="B76" s="1"/>
      <c r="C76" s="1" t="s">
        <v>139</v>
      </c>
      <c r="D76" s="1">
        <v>-1.5250000000000001E-3</v>
      </c>
      <c r="E76" s="1">
        <v>0.98816999999999999</v>
      </c>
      <c r="F76" s="1">
        <v>1.2949E-2</v>
      </c>
      <c r="G76" s="1">
        <v>0.94486499999999995</v>
      </c>
      <c r="H76" s="1">
        <v>-3.7058000000000001E-2</v>
      </c>
      <c r="I76" s="1">
        <v>0.47703600000000002</v>
      </c>
      <c r="J76" s="1">
        <v>-4.8175999999999997E-2</v>
      </c>
      <c r="K76" s="8">
        <v>0.30268699999999998</v>
      </c>
      <c r="L76" s="1" t="str">
        <f>IF(ISNA(VLOOKUP(C76,CNV!A:E,2,0)),"",VLOOKUP(C76,CNV!A:E,2,0))</f>
        <v/>
      </c>
      <c r="M76" s="1" t="str">
        <f>IF(ISNA(VLOOKUP(C76,CNV!A:E,3,0)),"",VLOOKUP(C76,CNV!A:E,3,0))</f>
        <v/>
      </c>
      <c r="N76" s="1" t="str">
        <f>IF(ISNA(VLOOKUP(C76,CNV!A:E,4,0)),"",VLOOKUP(C76,CNV!A:E,4,0))</f>
        <v/>
      </c>
      <c r="O76" s="11">
        <f>VLOOKUP(C76,Gene_Location!A:D,4,0)</f>
        <v>17</v>
      </c>
      <c r="P76" s="11">
        <f>VLOOKUP(C76,Gene_Location!A:D,2,0)</f>
        <v>42844600</v>
      </c>
      <c r="Q76" s="11">
        <f>VLOOKUP(C76,Gene_Location!A:D,3,0)</f>
        <v>42850707</v>
      </c>
    </row>
    <row r="77" spans="1:17" x14ac:dyDescent="0.25">
      <c r="A77" s="1" t="s">
        <v>140</v>
      </c>
      <c r="B77" s="1" t="s">
        <v>141</v>
      </c>
      <c r="C77" s="1" t="s">
        <v>142</v>
      </c>
      <c r="D77" s="1">
        <v>-0.32361800000000002</v>
      </c>
      <c r="E77" s="1">
        <v>7.9447900000000002E-2</v>
      </c>
      <c r="F77" s="1">
        <v>-0.105327</v>
      </c>
      <c r="G77" s="1">
        <v>0.77778499999999995</v>
      </c>
      <c r="H77" s="1">
        <v>-0.655725</v>
      </c>
      <c r="I77" s="1">
        <v>5.0949800000000005E-4</v>
      </c>
      <c r="J77" s="1">
        <v>-0.94460100000000002</v>
      </c>
      <c r="K77" s="8">
        <v>2.2553400000000001E-7</v>
      </c>
      <c r="L77" s="1" t="str">
        <f>IF(ISNA(VLOOKUP(C77,CNV!A:E,2,0)),"",VLOOKUP(C77,CNV!A:E,2,0))</f>
        <v/>
      </c>
      <c r="M77" s="1" t="str">
        <f>IF(ISNA(VLOOKUP(C77,CNV!A:E,3,0)),"",VLOOKUP(C77,CNV!A:E,3,0))</f>
        <v/>
      </c>
      <c r="N77" s="1" t="str">
        <f>IF(ISNA(VLOOKUP(C77,CNV!A:E,4,0)),"",VLOOKUP(C77,CNV!A:E,4,0))</f>
        <v/>
      </c>
      <c r="O77" s="11">
        <f>VLOOKUP(C77,Gene_Location!A:D,4,0)</f>
        <v>6</v>
      </c>
      <c r="P77" s="11">
        <f>VLOOKUP(C77,Gene_Location!A:D,2,0)</f>
        <v>80106647</v>
      </c>
      <c r="Q77" s="11">
        <f>VLOOKUP(C77,Gene_Location!A:D,3,0)</f>
        <v>80346270</v>
      </c>
    </row>
    <row r="78" spans="1:17" x14ac:dyDescent="0.25">
      <c r="A78" s="1"/>
      <c r="B78" s="1"/>
      <c r="C78" s="1" t="s">
        <v>143</v>
      </c>
      <c r="D78" s="1">
        <v>9.0088000000000001E-2</v>
      </c>
      <c r="E78" s="1">
        <v>0.33473999999999998</v>
      </c>
      <c r="F78" s="1">
        <v>5.2059000000000001E-2</v>
      </c>
      <c r="G78" s="1">
        <v>0.75710900000000003</v>
      </c>
      <c r="H78" s="1">
        <v>-0.32722200000000001</v>
      </c>
      <c r="I78" s="1">
        <v>4.6529599999999997E-2</v>
      </c>
      <c r="J78" s="1">
        <v>0.16863</v>
      </c>
      <c r="K78" s="8">
        <v>5.8323400000000001E-3</v>
      </c>
      <c r="L78" s="1" t="str">
        <f>IF(ISNA(VLOOKUP(C78,CNV!A:E,2,0)),"",VLOOKUP(C78,CNV!A:E,2,0))</f>
        <v/>
      </c>
      <c r="M78" s="1" t="str">
        <f>IF(ISNA(VLOOKUP(C78,CNV!A:E,3,0)),"",VLOOKUP(C78,CNV!A:E,3,0))</f>
        <v/>
      </c>
      <c r="N78" s="1" t="str">
        <f>IF(ISNA(VLOOKUP(C78,CNV!A:E,4,0)),"",VLOOKUP(C78,CNV!A:E,4,0))</f>
        <v/>
      </c>
      <c r="O78" s="11">
        <f>VLOOKUP(C78,Gene_Location!A:D,4,0)</f>
        <v>7</v>
      </c>
      <c r="P78" s="11">
        <f>VLOOKUP(C78,Gene_Location!A:D,2,0)</f>
        <v>107890970</v>
      </c>
      <c r="Q78" s="11">
        <f>VLOOKUP(C78,Gene_Location!A:D,3,0)</f>
        <v>107931730</v>
      </c>
    </row>
    <row r="79" spans="1:17" x14ac:dyDescent="0.25">
      <c r="A79" s="1"/>
      <c r="B79" s="1"/>
      <c r="C79" s="1" t="s">
        <v>132</v>
      </c>
      <c r="D79" s="1">
        <v>-0.15865000000000001</v>
      </c>
      <c r="E79" s="1">
        <v>0.52851000000000004</v>
      </c>
      <c r="F79" s="1">
        <v>0.13461999999999999</v>
      </c>
      <c r="G79" s="1">
        <v>0.79356099999999996</v>
      </c>
      <c r="H79" s="1">
        <v>0.50084799999999996</v>
      </c>
      <c r="I79" s="1">
        <v>8.6329200000000005E-3</v>
      </c>
      <c r="J79" s="1">
        <v>0.247449</v>
      </c>
      <c r="K79" s="8">
        <v>0.17504</v>
      </c>
      <c r="L79" s="12">
        <f>IF(ISNA(VLOOKUP(C79,CNV!A:E,2,0)),"",VLOOKUP(C79,CNV!A:E,2,0))</f>
        <v>0.72499999999999998</v>
      </c>
      <c r="M79" s="12">
        <f>IF(ISNA(VLOOKUP(C79,CNV!A:E,3,0)),"",VLOOKUP(C79,CNV!A:E,3,0))</f>
        <v>0.36995400000000001</v>
      </c>
      <c r="N79" s="12">
        <f>IF(ISNA(VLOOKUP(C79,CNV!A:E,4,0)),"",VLOOKUP(C79,CNV!A:E,4,0))</f>
        <v>1.9906239432957599E-21</v>
      </c>
      <c r="O79" s="12">
        <f>VLOOKUP(C79,Gene_Location!A:D,4,0)</f>
        <v>1</v>
      </c>
      <c r="P79" s="12">
        <f>VLOOKUP(C79,Gene_Location!A:D,2,0)</f>
        <v>173477266</v>
      </c>
      <c r="Q79" s="12">
        <f>VLOOKUP(C79,Gene_Location!A:D,3,0)</f>
        <v>173488807</v>
      </c>
    </row>
    <row r="80" spans="1:17" x14ac:dyDescent="0.25">
      <c r="A80" s="1"/>
      <c r="B80" s="1"/>
      <c r="C80" s="1" t="s">
        <v>133</v>
      </c>
      <c r="D80" s="1">
        <v>-1.0017E-2</v>
      </c>
      <c r="E80" s="1">
        <v>0.92229899999999998</v>
      </c>
      <c r="F80" s="1">
        <v>2.5419000000000001E-2</v>
      </c>
      <c r="G80" s="1">
        <v>0.87892199999999998</v>
      </c>
      <c r="H80" s="1">
        <v>-3.2786999999999997E-2</v>
      </c>
      <c r="I80" s="1">
        <v>0.57732300000000003</v>
      </c>
      <c r="J80" s="1">
        <v>-6.8695999999999993E-2</v>
      </c>
      <c r="K80" s="8">
        <v>0.17302799999999999</v>
      </c>
      <c r="L80" s="1" t="str">
        <f>IF(ISNA(VLOOKUP(C80,CNV!A:E,2,0)),"",VLOOKUP(C80,CNV!A:E,2,0))</f>
        <v/>
      </c>
      <c r="M80" s="1" t="str">
        <f>IF(ISNA(VLOOKUP(C80,CNV!A:E,3,0)),"",VLOOKUP(C80,CNV!A:E,3,0))</f>
        <v/>
      </c>
      <c r="N80" s="1" t="str">
        <f>IF(ISNA(VLOOKUP(C80,CNV!A:E,4,0)),"",VLOOKUP(C80,CNV!A:E,4,0))</f>
        <v/>
      </c>
      <c r="O80" s="11">
        <f>VLOOKUP(C80,Gene_Location!A:D,4,0)</f>
        <v>17</v>
      </c>
      <c r="P80" s="11">
        <f>VLOOKUP(C80,Gene_Location!A:D,2,0)</f>
        <v>58192737</v>
      </c>
      <c r="Q80" s="11">
        <f>VLOOKUP(C80,Gene_Location!A:D,3,0)</f>
        <v>58205174</v>
      </c>
    </row>
    <row r="81" spans="1:17" x14ac:dyDescent="0.25">
      <c r="A81" s="1"/>
      <c r="B81" s="1"/>
      <c r="C81" s="1" t="s">
        <v>135</v>
      </c>
      <c r="D81" s="1">
        <v>-3.9964E-2</v>
      </c>
      <c r="E81" s="1">
        <v>0.37687799999999999</v>
      </c>
      <c r="F81" s="1">
        <v>-3.0112E-2</v>
      </c>
      <c r="G81" s="1">
        <v>0.67316799999999999</v>
      </c>
      <c r="H81" s="1">
        <v>-9.358E-3</v>
      </c>
      <c r="I81" s="1">
        <v>0.80558300000000005</v>
      </c>
      <c r="J81" s="1">
        <v>-1.1228999999999999E-2</v>
      </c>
      <c r="K81" s="8">
        <v>0.73758199999999996</v>
      </c>
      <c r="L81" s="1">
        <f>IF(ISNA(VLOOKUP(C81,CNV!A:E,2,0)),"",VLOOKUP(C81,CNV!A:E,2,0))</f>
        <v>0.53500000000000003</v>
      </c>
      <c r="M81" s="1">
        <f>IF(ISNA(VLOOKUP(C81,CNV!A:E,3,0)),"",VLOOKUP(C81,CNV!A:E,3,0))</f>
        <v>0.232602</v>
      </c>
      <c r="N81" s="1">
        <f>IF(ISNA(VLOOKUP(C81,CNV!A:E,4,0)),"",VLOOKUP(C81,CNV!A:E,4,0))</f>
        <v>2.8178465227524099E-9</v>
      </c>
      <c r="O81" s="11">
        <f>VLOOKUP(C81,Gene_Location!A:D,4,0)</f>
        <v>8</v>
      </c>
      <c r="P81" s="11">
        <f>VLOOKUP(C81,Gene_Location!A:D,2,0)</f>
        <v>51319578</v>
      </c>
      <c r="Q81" s="11">
        <f>VLOOKUP(C81,Gene_Location!A:D,3,0)</f>
        <v>51809445</v>
      </c>
    </row>
    <row r="82" spans="1:17" x14ac:dyDescent="0.25">
      <c r="A82" s="1"/>
      <c r="B82" s="1"/>
      <c r="C82" s="1" t="s">
        <v>136</v>
      </c>
      <c r="D82" s="1">
        <v>-5.1943999999999997E-2</v>
      </c>
      <c r="E82" s="1">
        <v>0.37743100000000002</v>
      </c>
      <c r="F82" s="1">
        <v>-3.6718000000000001E-2</v>
      </c>
      <c r="G82" s="1">
        <v>0.70511299999999999</v>
      </c>
      <c r="H82" s="1">
        <v>-0.10416499999999999</v>
      </c>
      <c r="I82" s="1">
        <v>1.0450600000000001E-2</v>
      </c>
      <c r="J82" s="1">
        <v>-0.132607</v>
      </c>
      <c r="K82" s="8">
        <v>5.0644799999999995E-4</v>
      </c>
      <c r="L82" s="1" t="str">
        <f>IF(ISNA(VLOOKUP(C82,CNV!A:E,2,0)),"",VLOOKUP(C82,CNV!A:E,2,0))</f>
        <v/>
      </c>
      <c r="M82" s="1" t="str">
        <f>IF(ISNA(VLOOKUP(C82,CNV!A:E,3,0)),"",VLOOKUP(C82,CNV!A:E,3,0))</f>
        <v/>
      </c>
      <c r="N82" s="1" t="str">
        <f>IF(ISNA(VLOOKUP(C82,CNV!A:E,4,0)),"",VLOOKUP(C82,CNV!A:E,4,0))</f>
        <v/>
      </c>
      <c r="O82" s="11">
        <f>VLOOKUP(C82,Gene_Location!A:D,4,0)</f>
        <v>17</v>
      </c>
      <c r="P82" s="11">
        <f>VLOOKUP(C82,Gene_Location!A:D,2,0)</f>
        <v>58218548</v>
      </c>
      <c r="Q82" s="11">
        <f>VLOOKUP(C82,Gene_Location!A:D,3,0)</f>
        <v>58268518</v>
      </c>
    </row>
    <row r="83" spans="1:17" x14ac:dyDescent="0.25">
      <c r="A83" s="1"/>
      <c r="B83" s="1"/>
      <c r="C83" s="1" t="s">
        <v>144</v>
      </c>
      <c r="D83" s="1">
        <v>-0.12579499999999999</v>
      </c>
      <c r="E83" s="1">
        <v>0.51030699999999996</v>
      </c>
      <c r="F83" s="1">
        <v>-3.9195000000000001E-2</v>
      </c>
      <c r="G83" s="1">
        <v>0.93404699999999996</v>
      </c>
      <c r="H83" s="1">
        <v>-0.31369999999999998</v>
      </c>
      <c r="I83" s="1">
        <v>1.2887300000000001E-2</v>
      </c>
      <c r="J83" s="1">
        <v>-0.34056500000000001</v>
      </c>
      <c r="K83" s="8">
        <v>3.85178E-3</v>
      </c>
      <c r="L83" s="1" t="str">
        <f>IF(ISNA(VLOOKUP(C83,CNV!A:E,2,0)),"",VLOOKUP(C83,CNV!A:E,2,0))</f>
        <v/>
      </c>
      <c r="M83" s="1" t="str">
        <f>IF(ISNA(VLOOKUP(C83,CNV!A:E,3,0)),"",VLOOKUP(C83,CNV!A:E,3,0))</f>
        <v/>
      </c>
      <c r="N83" s="1" t="str">
        <f>IF(ISNA(VLOOKUP(C83,CNV!A:E,4,0)),"",VLOOKUP(C83,CNV!A:E,4,0))</f>
        <v/>
      </c>
      <c r="O83" s="11">
        <f>VLOOKUP(C83,Gene_Location!A:D,4,0)</f>
        <v>19</v>
      </c>
      <c r="P83" s="11">
        <f>VLOOKUP(C83,Gene_Location!A:D,2,0)</f>
        <v>41397460</v>
      </c>
      <c r="Q83" s="11">
        <f>VLOOKUP(C83,Gene_Location!A:D,3,0)</f>
        <v>41431345</v>
      </c>
    </row>
    <row r="84" spans="1:17" x14ac:dyDescent="0.25">
      <c r="A84" s="1" t="s">
        <v>145</v>
      </c>
      <c r="B84" s="1" t="s">
        <v>146</v>
      </c>
      <c r="C84" s="1" t="s">
        <v>147</v>
      </c>
      <c r="D84" s="1">
        <v>-5.4095999999999998E-2</v>
      </c>
      <c r="E84" s="1">
        <v>0.23841799999999999</v>
      </c>
      <c r="F84" s="1">
        <v>-8.0599000000000004E-2</v>
      </c>
      <c r="G84" s="1">
        <v>7.9733600000000002E-2</v>
      </c>
      <c r="H84" s="1">
        <v>0.357603</v>
      </c>
      <c r="I84" s="1">
        <v>1.2646200000000001E-4</v>
      </c>
      <c r="J84" s="1">
        <v>0.49073</v>
      </c>
      <c r="K84" s="8">
        <v>6.1921599999999995E-8</v>
      </c>
      <c r="L84" s="12">
        <f>IF(ISNA(VLOOKUP(C84,CNV!A:E,2,0)),"",VLOOKUP(C84,CNV!A:E,2,0))</f>
        <v>0.73</v>
      </c>
      <c r="M84" s="12">
        <f>IF(ISNA(VLOOKUP(C84,CNV!A:E,3,0)),"",VLOOKUP(C84,CNV!A:E,3,0))</f>
        <v>0.394117</v>
      </c>
      <c r="N84" s="12">
        <f>IF(ISNA(VLOOKUP(C84,CNV!A:E,4,0)),"",VLOOKUP(C84,CNV!A:E,4,0))</f>
        <v>1.7088464366215401E-22</v>
      </c>
      <c r="O84" s="12">
        <f>VLOOKUP(C84,Gene_Location!A:D,4,0)</f>
        <v>1</v>
      </c>
      <c r="P84" s="12">
        <f>VLOOKUP(C84,Gene_Location!A:D,2,0)</f>
        <v>161166410</v>
      </c>
      <c r="Q84" s="12">
        <f>VLOOKUP(C84,Gene_Location!A:D,3,0)</f>
        <v>161178013</v>
      </c>
    </row>
    <row r="85" spans="1:17" x14ac:dyDescent="0.25">
      <c r="A85" s="1" t="s">
        <v>148</v>
      </c>
      <c r="B85" s="1" t="s">
        <v>149</v>
      </c>
      <c r="C85" s="1" t="s">
        <v>134</v>
      </c>
      <c r="D85" s="1">
        <v>-0.39665699999999998</v>
      </c>
      <c r="E85" s="1">
        <v>0.32591700000000001</v>
      </c>
      <c r="F85" s="1">
        <v>-0.25016300000000002</v>
      </c>
      <c r="G85" s="1">
        <v>0.71571399999999996</v>
      </c>
      <c r="H85" s="1">
        <v>-1.0151250000000001</v>
      </c>
      <c r="I85" s="1">
        <v>3.9115200000000003E-4</v>
      </c>
      <c r="J85" s="1">
        <v>-0.96644600000000003</v>
      </c>
      <c r="K85" s="8">
        <v>5.7824200000000002E-7</v>
      </c>
      <c r="L85" s="1" t="str">
        <f>IF(ISNA(VLOOKUP(C85,CNV!A:E,2,0)),"",VLOOKUP(C85,CNV!A:E,2,0))</f>
        <v/>
      </c>
      <c r="M85" s="1" t="str">
        <f>IF(ISNA(VLOOKUP(C85,CNV!A:E,3,0)),"",VLOOKUP(C85,CNV!A:E,3,0))</f>
        <v/>
      </c>
      <c r="N85" s="1" t="str">
        <f>IF(ISNA(VLOOKUP(C85,CNV!A:E,4,0)),"",VLOOKUP(C85,CNV!A:E,4,0))</f>
        <v/>
      </c>
      <c r="O85" s="11">
        <f>VLOOKUP(C85,Gene_Location!A:D,4,0)</f>
        <v>11</v>
      </c>
      <c r="P85" s="11">
        <f>VLOOKUP(C85,Gene_Location!A:D,2,0)</f>
        <v>34438925</v>
      </c>
      <c r="Q85" s="11">
        <f>VLOOKUP(C85,Gene_Location!A:D,3,0)</f>
        <v>34472062</v>
      </c>
    </row>
    <row r="86" spans="1:17" x14ac:dyDescent="0.25">
      <c r="A86" s="1" t="s">
        <v>150</v>
      </c>
      <c r="B86" s="1" t="s">
        <v>151</v>
      </c>
      <c r="C86" s="1" t="s">
        <v>152</v>
      </c>
      <c r="D86" s="1">
        <v>-0.55577200000000004</v>
      </c>
      <c r="E86" s="1">
        <v>1.49298E-2</v>
      </c>
      <c r="F86" s="1">
        <v>-0.41750199999999998</v>
      </c>
      <c r="G86" s="1">
        <v>0.11511299999999999</v>
      </c>
      <c r="H86" s="1">
        <v>-0.64271800000000001</v>
      </c>
      <c r="I86" s="1">
        <v>5.5051299999999998E-4</v>
      </c>
      <c r="J86" s="1">
        <v>-0.86246400000000001</v>
      </c>
      <c r="K86" s="8">
        <v>1.2462400000000001E-6</v>
      </c>
      <c r="L86" s="1" t="str">
        <f>IF(ISNA(VLOOKUP(C86,CNV!A:E,2,0)),"",VLOOKUP(C86,CNV!A:E,2,0))</f>
        <v/>
      </c>
      <c r="M86" s="1" t="str">
        <f>IF(ISNA(VLOOKUP(C86,CNV!A:E,3,0)),"",VLOOKUP(C86,CNV!A:E,3,0))</f>
        <v/>
      </c>
      <c r="N86" s="1" t="str">
        <f>IF(ISNA(VLOOKUP(C86,CNV!A:E,4,0)),"",VLOOKUP(C86,CNV!A:E,4,0))</f>
        <v/>
      </c>
      <c r="O86" s="11">
        <f>VLOOKUP(C86,Gene_Location!A:D,4,0)</f>
        <v>2</v>
      </c>
      <c r="P86" s="11">
        <f>VLOOKUP(C86,Gene_Location!A:D,2,0)</f>
        <v>42767089</v>
      </c>
      <c r="Q86" s="11">
        <f>VLOOKUP(C86,Gene_Location!A:D,3,0)</f>
        <v>42792593</v>
      </c>
    </row>
    <row r="87" spans="1:17" x14ac:dyDescent="0.25">
      <c r="A87" s="1" t="s">
        <v>153</v>
      </c>
      <c r="B87" s="1" t="s">
        <v>154</v>
      </c>
      <c r="C87" s="1" t="s">
        <v>155</v>
      </c>
      <c r="D87" s="1">
        <v>-0.30526799999999998</v>
      </c>
      <c r="E87" s="1">
        <v>0.32774399999999998</v>
      </c>
      <c r="F87" s="1">
        <v>-7.3405999999999999E-2</v>
      </c>
      <c r="G87" s="1">
        <v>0.49387799999999998</v>
      </c>
      <c r="H87" s="1">
        <v>-0.52943399999999996</v>
      </c>
      <c r="I87" s="1">
        <v>1.5769399999999999E-2</v>
      </c>
      <c r="J87" s="1">
        <v>-0.38675399999999999</v>
      </c>
      <c r="K87" s="8">
        <v>6.0658499999999997E-2</v>
      </c>
      <c r="L87" s="1" t="str">
        <f>IF(ISNA(VLOOKUP(C87,CNV!A:E,2,0)),"",VLOOKUP(C87,CNV!A:E,2,0))</f>
        <v/>
      </c>
      <c r="M87" s="1" t="str">
        <f>IF(ISNA(VLOOKUP(C87,CNV!A:E,3,0)),"",VLOOKUP(C87,CNV!A:E,3,0))</f>
        <v/>
      </c>
      <c r="N87" s="1" t="str">
        <f>IF(ISNA(VLOOKUP(C87,CNV!A:E,4,0)),"",VLOOKUP(C87,CNV!A:E,4,0))</f>
        <v/>
      </c>
      <c r="O87" s="11">
        <f>VLOOKUP(C87,Gene_Location!A:D,4,0)</f>
        <v>2</v>
      </c>
      <c r="P87" s="11">
        <f>VLOOKUP(C87,Gene_Location!A:D,2,0)</f>
        <v>142877498</v>
      </c>
      <c r="Q87" s="11">
        <f>VLOOKUP(C87,Gene_Location!A:D,3,0)</f>
        <v>143055832</v>
      </c>
    </row>
    <row r="88" spans="1:17" x14ac:dyDescent="0.25">
      <c r="A88" s="1" t="s">
        <v>156</v>
      </c>
      <c r="B88" s="1" t="s">
        <v>157</v>
      </c>
      <c r="C88" s="1" t="s">
        <v>158</v>
      </c>
      <c r="D88" s="1">
        <v>-0.36653599999999997</v>
      </c>
      <c r="E88" s="1">
        <v>1.7782200000000001E-2</v>
      </c>
      <c r="F88" s="1">
        <v>-0.21294099999999999</v>
      </c>
      <c r="G88" s="1">
        <v>0.298315</v>
      </c>
      <c r="H88" s="1">
        <v>-0.65973999999999999</v>
      </c>
      <c r="I88" s="1">
        <v>3.0127E-7</v>
      </c>
      <c r="J88" s="1">
        <v>-0.74385999999999997</v>
      </c>
      <c r="K88" s="8">
        <v>1.9442200000000001E-8</v>
      </c>
      <c r="L88" s="1">
        <f>IF(ISNA(VLOOKUP(C88,CNV!A:E,2,0)),"",VLOOKUP(C88,CNV!A:E,2,0))</f>
        <v>0.64500000000000002</v>
      </c>
      <c r="M88" s="1">
        <f>IF(ISNA(VLOOKUP(C88,CNV!A:E,3,0)),"",VLOOKUP(C88,CNV!A:E,3,0))</f>
        <v>-0.327685</v>
      </c>
      <c r="N88" s="1">
        <f>IF(ISNA(VLOOKUP(C88,CNV!A:E,4,0)),"",VLOOKUP(C88,CNV!A:E,4,0))</f>
        <v>1.43938404435268E-6</v>
      </c>
      <c r="O88" s="11">
        <f>VLOOKUP(C88,Gene_Location!A:D,4,0)</f>
        <v>8</v>
      </c>
      <c r="P88" s="11">
        <f>VLOOKUP(C88,Gene_Location!A:D,2,0)</f>
        <v>37762593</v>
      </c>
      <c r="Q88" s="11">
        <f>VLOOKUP(C88,Gene_Location!A:D,3,0)</f>
        <v>37779767</v>
      </c>
    </row>
    <row r="89" spans="1:17" x14ac:dyDescent="0.25">
      <c r="A89" s="1" t="s">
        <v>159</v>
      </c>
      <c r="B89" s="1" t="s">
        <v>160</v>
      </c>
      <c r="C89" s="1" t="s">
        <v>161</v>
      </c>
      <c r="D89" s="1">
        <v>-0.39089299999999999</v>
      </c>
      <c r="E89" s="1">
        <v>0.31939899999999999</v>
      </c>
      <c r="F89" s="1">
        <v>-0.17042099999999999</v>
      </c>
      <c r="G89" s="1">
        <v>0.83091700000000002</v>
      </c>
      <c r="H89" s="1">
        <v>-0.64993000000000001</v>
      </c>
      <c r="I89" s="1">
        <v>1.88614E-2</v>
      </c>
      <c r="J89" s="1">
        <v>-1.117137</v>
      </c>
      <c r="K89" s="8">
        <v>2.07253E-5</v>
      </c>
      <c r="L89" s="1" t="str">
        <f>IF(ISNA(VLOOKUP(C89,CNV!A:E,2,0)),"",VLOOKUP(C89,CNV!A:E,2,0))</f>
        <v/>
      </c>
      <c r="M89" s="1" t="str">
        <f>IF(ISNA(VLOOKUP(C89,CNV!A:E,3,0)),"",VLOOKUP(C89,CNV!A:E,3,0))</f>
        <v/>
      </c>
      <c r="N89" s="1" t="str">
        <f>IF(ISNA(VLOOKUP(C89,CNV!A:E,4,0)),"",VLOOKUP(C89,CNV!A:E,4,0))</f>
        <v/>
      </c>
      <c r="O89" s="11">
        <f>VLOOKUP(C89,Gene_Location!A:D,4,0)</f>
        <v>2</v>
      </c>
      <c r="P89" s="11">
        <f>VLOOKUP(C89,Gene_Location!A:D,2,0)</f>
        <v>134838547</v>
      </c>
      <c r="Q89" s="11">
        <f>VLOOKUP(C89,Gene_Location!A:D,3,0)</f>
        <v>134902034</v>
      </c>
    </row>
    <row r="90" spans="1:17" x14ac:dyDescent="0.25">
      <c r="A90" s="1" t="s">
        <v>162</v>
      </c>
      <c r="B90" s="1" t="s">
        <v>163</v>
      </c>
      <c r="C90" s="1" t="s">
        <v>128</v>
      </c>
      <c r="D90" s="1">
        <v>-0.104097</v>
      </c>
      <c r="E90" s="1">
        <v>0.75016000000000005</v>
      </c>
      <c r="F90" s="1">
        <v>1.6760000000000001E-2</v>
      </c>
      <c r="G90" s="1">
        <v>0.98509100000000005</v>
      </c>
      <c r="H90" s="1">
        <v>-0.26648100000000002</v>
      </c>
      <c r="I90" s="1">
        <v>0.174511</v>
      </c>
      <c r="J90" s="1">
        <v>-0.40132000000000001</v>
      </c>
      <c r="K90" s="8">
        <v>2.5554400000000001E-2</v>
      </c>
      <c r="L90" s="1" t="str">
        <f>IF(ISNA(VLOOKUP(C90,CNV!A:E,2,0)),"",VLOOKUP(C90,CNV!A:E,2,0))</f>
        <v/>
      </c>
      <c r="M90" s="1" t="str">
        <f>IF(ISNA(VLOOKUP(C90,CNV!A:E,3,0)),"",VLOOKUP(C90,CNV!A:E,3,0))</f>
        <v/>
      </c>
      <c r="N90" s="1" t="str">
        <f>IF(ISNA(VLOOKUP(C90,CNV!A:E,4,0)),"",VLOOKUP(C90,CNV!A:E,4,0))</f>
        <v/>
      </c>
      <c r="O90" s="11" t="str">
        <f>VLOOKUP(C90,Gene_Location!A:D,4,0)</f>
        <v>X</v>
      </c>
      <c r="P90" s="11">
        <f>VLOOKUP(C90,Gene_Location!A:D,2,0)</f>
        <v>43766611</v>
      </c>
      <c r="Q90" s="11">
        <f>VLOOKUP(C90,Gene_Location!A:D,3,0)</f>
        <v>43882447</v>
      </c>
    </row>
    <row r="91" spans="1:17" x14ac:dyDescent="0.25">
      <c r="A91" s="1"/>
      <c r="B91" s="1"/>
      <c r="C91" s="1" t="s">
        <v>129</v>
      </c>
      <c r="D91" s="1">
        <v>-0.57737400000000005</v>
      </c>
      <c r="E91" s="1">
        <v>1.48708E-2</v>
      </c>
      <c r="F91" s="1">
        <v>-0.31983</v>
      </c>
      <c r="G91" s="1">
        <v>0.31414700000000001</v>
      </c>
      <c r="H91" s="1">
        <v>-0.662748</v>
      </c>
      <c r="I91" s="1">
        <v>5.9672399999999997E-4</v>
      </c>
      <c r="J91" s="1">
        <v>-0.77130900000000002</v>
      </c>
      <c r="K91" s="8">
        <v>2.2217399999999998E-5</v>
      </c>
      <c r="L91" s="1" t="str">
        <f>IF(ISNA(VLOOKUP(C91,CNV!A:E,2,0)),"",VLOOKUP(C91,CNV!A:E,2,0))</f>
        <v/>
      </c>
      <c r="M91" s="1" t="str">
        <f>IF(ISNA(VLOOKUP(C91,CNV!A:E,3,0)),"",VLOOKUP(C91,CNV!A:E,3,0))</f>
        <v/>
      </c>
      <c r="N91" s="1" t="str">
        <f>IF(ISNA(VLOOKUP(C91,CNV!A:E,4,0)),"",VLOOKUP(C91,CNV!A:E,4,0))</f>
        <v/>
      </c>
      <c r="O91" s="11" t="str">
        <f>VLOOKUP(C91,Gene_Location!A:D,4,0)</f>
        <v>X</v>
      </c>
      <c r="P91" s="11">
        <f>VLOOKUP(C91,Gene_Location!A:D,2,0)</f>
        <v>43654907</v>
      </c>
      <c r="Q91" s="11">
        <f>VLOOKUP(C91,Gene_Location!A:D,3,0)</f>
        <v>43746824</v>
      </c>
    </row>
    <row r="92" spans="1:17" x14ac:dyDescent="0.25">
      <c r="A92" s="1" t="s">
        <v>164</v>
      </c>
      <c r="B92" s="1" t="s">
        <v>165</v>
      </c>
      <c r="C92" s="1" t="s">
        <v>166</v>
      </c>
      <c r="D92" s="1">
        <v>-0.16711599999999999</v>
      </c>
      <c r="E92" s="1">
        <v>0.22488</v>
      </c>
      <c r="F92" s="1">
        <v>-0.26251600000000003</v>
      </c>
      <c r="G92" s="1">
        <v>5.1161900000000003E-2</v>
      </c>
      <c r="H92" s="1">
        <v>-0.51190500000000005</v>
      </c>
      <c r="I92" s="1">
        <v>6.3757700000000005E-7</v>
      </c>
      <c r="J92" s="1">
        <v>-0.62527100000000002</v>
      </c>
      <c r="K92" s="8">
        <v>7.5385499999999998E-10</v>
      </c>
      <c r="L92" s="1" t="str">
        <f>IF(ISNA(VLOOKUP(C92,CNV!A:E,2,0)),"",VLOOKUP(C92,CNV!A:E,2,0))</f>
        <v/>
      </c>
      <c r="M92" s="1" t="str">
        <f>IF(ISNA(VLOOKUP(C92,CNV!A:E,3,0)),"",VLOOKUP(C92,CNV!A:E,3,0))</f>
        <v/>
      </c>
      <c r="N92" s="1" t="str">
        <f>IF(ISNA(VLOOKUP(C92,CNV!A:E,4,0)),"",VLOOKUP(C92,CNV!A:E,4,0))</f>
        <v/>
      </c>
      <c r="O92" s="11">
        <f>VLOOKUP(C92,Gene_Location!A:D,4,0)</f>
        <v>9</v>
      </c>
      <c r="P92" s="11">
        <f>VLOOKUP(C92,Gene_Location!A:D,2,0)</f>
        <v>133636360</v>
      </c>
      <c r="Q92" s="11">
        <f>VLOOKUP(C92,Gene_Location!A:D,3,0)</f>
        <v>133659344</v>
      </c>
    </row>
    <row r="93" spans="1:17" x14ac:dyDescent="0.25">
      <c r="A93" s="1" t="s">
        <v>167</v>
      </c>
      <c r="B93" s="1" t="s">
        <v>168</v>
      </c>
      <c r="C93" s="1" t="s">
        <v>42</v>
      </c>
      <c r="D93" s="1">
        <v>-0.21377099999999999</v>
      </c>
      <c r="E93" s="1">
        <v>0.42510599999999998</v>
      </c>
      <c r="F93" s="1">
        <v>1.6299999999999999E-2</v>
      </c>
      <c r="G93" s="1">
        <v>0.98486600000000002</v>
      </c>
      <c r="H93" s="1">
        <v>-0.137512</v>
      </c>
      <c r="I93" s="1">
        <v>0.48948000000000003</v>
      </c>
      <c r="J93" s="1">
        <v>-9.0331999999999996E-2</v>
      </c>
      <c r="K93" s="8">
        <v>0.63741899999999996</v>
      </c>
      <c r="L93" s="1" t="str">
        <f>IF(ISNA(VLOOKUP(C93,CNV!A:E,2,0)),"",VLOOKUP(C93,CNV!A:E,2,0))</f>
        <v/>
      </c>
      <c r="M93" s="1" t="str">
        <f>IF(ISNA(VLOOKUP(C93,CNV!A:E,3,0)),"",VLOOKUP(C93,CNV!A:E,3,0))</f>
        <v/>
      </c>
      <c r="N93" s="1" t="str">
        <f>IF(ISNA(VLOOKUP(C93,CNV!A:E,4,0)),"",VLOOKUP(C93,CNV!A:E,4,0))</f>
        <v/>
      </c>
      <c r="O93" s="11">
        <f>VLOOKUP(C93,Gene_Location!A:D,4,0)</f>
        <v>19</v>
      </c>
      <c r="P93" s="11">
        <f>VLOOKUP(C93,Gene_Location!A:D,2,0)</f>
        <v>32830509</v>
      </c>
      <c r="Q93" s="11">
        <f>VLOOKUP(C93,Gene_Location!A:D,3,0)</f>
        <v>32869766</v>
      </c>
    </row>
    <row r="94" spans="1:17" x14ac:dyDescent="0.25">
      <c r="A94" s="1"/>
      <c r="B94" s="1"/>
      <c r="C94" s="1" t="s">
        <v>60</v>
      </c>
      <c r="D94" s="1">
        <v>-0.41075499999999998</v>
      </c>
      <c r="E94" s="1">
        <v>1.9374600000000001E-4</v>
      </c>
      <c r="F94" s="1">
        <v>-0.36480600000000002</v>
      </c>
      <c r="G94" s="1">
        <v>1.1202499999999999E-3</v>
      </c>
      <c r="H94" s="1">
        <v>-0.38642900000000002</v>
      </c>
      <c r="I94" s="1">
        <v>4.7484300000000002E-5</v>
      </c>
      <c r="J94" s="1">
        <v>-0.31228099999999998</v>
      </c>
      <c r="K94" s="8">
        <v>3.93285E-4</v>
      </c>
      <c r="L94" s="1" t="str">
        <f>IF(ISNA(VLOOKUP(C94,CNV!A:E,2,0)),"",VLOOKUP(C94,CNV!A:E,2,0))</f>
        <v/>
      </c>
      <c r="M94" s="1" t="str">
        <f>IF(ISNA(VLOOKUP(C94,CNV!A:E,3,0)),"",VLOOKUP(C94,CNV!A:E,3,0))</f>
        <v/>
      </c>
      <c r="N94" s="1" t="str">
        <f>IF(ISNA(VLOOKUP(C94,CNV!A:E,4,0)),"",VLOOKUP(C94,CNV!A:E,4,0))</f>
        <v/>
      </c>
      <c r="O94" s="11">
        <f>VLOOKUP(C94,Gene_Location!A:D,4,0)</f>
        <v>12</v>
      </c>
      <c r="P94" s="11">
        <f>VLOOKUP(C94,Gene_Location!A:D,2,0)</f>
        <v>21264600</v>
      </c>
      <c r="Q94" s="11">
        <f>VLOOKUP(C94,Gene_Location!A:D,3,0)</f>
        <v>21419594</v>
      </c>
    </row>
    <row r="95" spans="1:17" x14ac:dyDescent="0.25">
      <c r="A95" s="1"/>
      <c r="B95" s="1"/>
      <c r="C95" s="1" t="s">
        <v>61</v>
      </c>
      <c r="D95" s="1">
        <v>-0.64035200000000003</v>
      </c>
      <c r="E95" s="1">
        <v>0.49313800000000002</v>
      </c>
      <c r="F95" s="1">
        <v>-0.74253400000000003</v>
      </c>
      <c r="G95" s="1">
        <v>0.55552800000000002</v>
      </c>
      <c r="H95" s="1">
        <v>-1.954887</v>
      </c>
      <c r="I95" s="1">
        <v>1.69725E-3</v>
      </c>
      <c r="J95" s="1">
        <v>-2.7194259999999999</v>
      </c>
      <c r="K95" s="8">
        <v>4.4391399999999998E-6</v>
      </c>
      <c r="L95" s="1" t="str">
        <f>IF(ISNA(VLOOKUP(C95,CNV!A:E,2,0)),"",VLOOKUP(C95,CNV!A:E,2,0))</f>
        <v/>
      </c>
      <c r="M95" s="1" t="str">
        <f>IF(ISNA(VLOOKUP(C95,CNV!A:E,3,0)),"",VLOOKUP(C95,CNV!A:E,3,0))</f>
        <v/>
      </c>
      <c r="N95" s="1" t="str">
        <f>IF(ISNA(VLOOKUP(C95,CNV!A:E,4,0)),"",VLOOKUP(C95,CNV!A:E,4,0))</f>
        <v/>
      </c>
      <c r="O95" s="11">
        <f>VLOOKUP(C95,Gene_Location!A:D,4,0)</f>
        <v>12</v>
      </c>
      <c r="P95" s="11">
        <f>VLOOKUP(C95,Gene_Location!A:D,2,0)</f>
        <v>20810702</v>
      </c>
      <c r="Q95" s="11">
        <f>VLOOKUP(C95,Gene_Location!A:D,3,0)</f>
        <v>20916911</v>
      </c>
    </row>
    <row r="96" spans="1:17" x14ac:dyDescent="0.25">
      <c r="A96" s="1" t="s">
        <v>169</v>
      </c>
      <c r="B96" s="1" t="s">
        <v>170</v>
      </c>
      <c r="C96" s="1" t="s">
        <v>60</v>
      </c>
      <c r="D96" s="1">
        <v>-0.41075499999999998</v>
      </c>
      <c r="E96" s="1">
        <v>1.9374600000000001E-4</v>
      </c>
      <c r="F96" s="1">
        <v>-0.36480600000000002</v>
      </c>
      <c r="G96" s="1">
        <v>1.1202499999999999E-3</v>
      </c>
      <c r="H96" s="1">
        <v>-0.38642900000000002</v>
      </c>
      <c r="I96" s="1">
        <v>4.7484300000000002E-5</v>
      </c>
      <c r="J96" s="1">
        <v>-0.31228099999999998</v>
      </c>
      <c r="K96" s="8">
        <v>3.93285E-4</v>
      </c>
      <c r="L96" s="1" t="str">
        <f>IF(ISNA(VLOOKUP(C96,CNV!A:E,2,0)),"",VLOOKUP(C96,CNV!A:E,2,0))</f>
        <v/>
      </c>
      <c r="M96" s="1" t="str">
        <f>IF(ISNA(VLOOKUP(C96,CNV!A:E,3,0)),"",VLOOKUP(C96,CNV!A:E,3,0))</f>
        <v/>
      </c>
      <c r="N96" s="1" t="str">
        <f>IF(ISNA(VLOOKUP(C96,CNV!A:E,4,0)),"",VLOOKUP(C96,CNV!A:E,4,0))</f>
        <v/>
      </c>
      <c r="O96" s="11">
        <f>VLOOKUP(C96,Gene_Location!A:D,4,0)</f>
        <v>12</v>
      </c>
      <c r="P96" s="11">
        <f>VLOOKUP(C96,Gene_Location!A:D,2,0)</f>
        <v>21264600</v>
      </c>
      <c r="Q96" s="11">
        <f>VLOOKUP(C96,Gene_Location!A:D,3,0)</f>
        <v>21419594</v>
      </c>
    </row>
    <row r="97" spans="1:17" x14ac:dyDescent="0.25">
      <c r="A97" s="1"/>
      <c r="B97" s="1"/>
      <c r="C97" s="1" t="s">
        <v>78</v>
      </c>
      <c r="D97" s="1">
        <v>-6.1552000000000003E-2</v>
      </c>
      <c r="E97" s="1">
        <v>0.79192499999999999</v>
      </c>
      <c r="F97" s="1">
        <v>5.5605000000000002E-2</v>
      </c>
      <c r="G97" s="1">
        <v>0.90220699999999998</v>
      </c>
      <c r="H97" s="1">
        <v>-0.18190899999999999</v>
      </c>
      <c r="I97" s="1">
        <v>0.18318400000000001</v>
      </c>
      <c r="J97" s="1">
        <v>-9.7533999999999996E-2</v>
      </c>
      <c r="K97" s="8">
        <v>0.46837000000000001</v>
      </c>
      <c r="L97" s="1" t="str">
        <f>IF(ISNA(VLOOKUP(C97,CNV!A:E,2,0)),"",VLOOKUP(C97,CNV!A:E,2,0))</f>
        <v/>
      </c>
      <c r="M97" s="1" t="str">
        <f>IF(ISNA(VLOOKUP(C97,CNV!A:E,3,0)),"",VLOOKUP(C97,CNV!A:E,3,0))</f>
        <v/>
      </c>
      <c r="N97" s="1" t="str">
        <f>IF(ISNA(VLOOKUP(C97,CNV!A:E,4,0)),"",VLOOKUP(C97,CNV!A:E,4,0))</f>
        <v/>
      </c>
      <c r="O97" s="11">
        <f>VLOOKUP(C97,Gene_Location!A:D,4,0)</f>
        <v>20</v>
      </c>
      <c r="P97" s="11">
        <f>VLOOKUP(C97,Gene_Location!A:D,2,0)</f>
        <v>62642445</v>
      </c>
      <c r="Q97" s="11">
        <f>VLOOKUP(C97,Gene_Location!A:D,3,0)</f>
        <v>62685785</v>
      </c>
    </row>
    <row r="98" spans="1:17" x14ac:dyDescent="0.25">
      <c r="A98" s="1"/>
      <c r="B98" s="1"/>
      <c r="C98" s="1" t="s">
        <v>61</v>
      </c>
      <c r="D98" s="1">
        <v>-0.64035200000000003</v>
      </c>
      <c r="E98" s="1">
        <v>0.49313800000000002</v>
      </c>
      <c r="F98" s="1">
        <v>-0.74253400000000003</v>
      </c>
      <c r="G98" s="1">
        <v>0.55552800000000002</v>
      </c>
      <c r="H98" s="1">
        <v>-1.954887</v>
      </c>
      <c r="I98" s="1">
        <v>1.69725E-3</v>
      </c>
      <c r="J98" s="1">
        <v>-2.7194259999999999</v>
      </c>
      <c r="K98" s="8">
        <v>4.4391399999999998E-6</v>
      </c>
      <c r="L98" s="1" t="str">
        <f>IF(ISNA(VLOOKUP(C98,CNV!A:E,2,0)),"",VLOOKUP(C98,CNV!A:E,2,0))</f>
        <v/>
      </c>
      <c r="M98" s="1" t="str">
        <f>IF(ISNA(VLOOKUP(C98,CNV!A:E,3,0)),"",VLOOKUP(C98,CNV!A:E,3,0))</f>
        <v/>
      </c>
      <c r="N98" s="1" t="str">
        <f>IF(ISNA(VLOOKUP(C98,CNV!A:E,4,0)),"",VLOOKUP(C98,CNV!A:E,4,0))</f>
        <v/>
      </c>
      <c r="O98" s="11">
        <f>VLOOKUP(C98,Gene_Location!A:D,4,0)</f>
        <v>12</v>
      </c>
      <c r="P98" s="11">
        <f>VLOOKUP(C98,Gene_Location!A:D,2,0)</f>
        <v>20810702</v>
      </c>
      <c r="Q98" s="11">
        <f>VLOOKUP(C98,Gene_Location!A:D,3,0)</f>
        <v>20916911</v>
      </c>
    </row>
    <row r="99" spans="1:17" x14ac:dyDescent="0.25">
      <c r="A99" s="1"/>
      <c r="B99" s="1"/>
      <c r="C99" s="1" t="s">
        <v>62</v>
      </c>
      <c r="D99" s="1">
        <v>-0.447106</v>
      </c>
      <c r="E99" s="1">
        <v>0.41070099999999998</v>
      </c>
      <c r="F99" s="1">
        <v>-7.7466999999999994E-2</v>
      </c>
      <c r="G99" s="1">
        <v>0.96033400000000002</v>
      </c>
      <c r="H99" s="1">
        <v>-0.66435299999999997</v>
      </c>
      <c r="I99" s="1">
        <v>7.5761400000000007E-2</v>
      </c>
      <c r="J99" s="1">
        <v>-1.1178140000000001</v>
      </c>
      <c r="K99" s="8">
        <v>1.33413E-3</v>
      </c>
      <c r="L99" s="1" t="str">
        <f>IF(ISNA(VLOOKUP(C99,CNV!A:E,2,0)),"",VLOOKUP(C99,CNV!A:E,2,0))</f>
        <v/>
      </c>
      <c r="M99" s="1" t="str">
        <f>IF(ISNA(VLOOKUP(C99,CNV!A:E,3,0)),"",VLOOKUP(C99,CNV!A:E,3,0))</f>
        <v/>
      </c>
      <c r="N99" s="1" t="str">
        <f>IF(ISNA(VLOOKUP(C99,CNV!A:E,4,0)),"",VLOOKUP(C99,CNV!A:E,4,0))</f>
        <v/>
      </c>
      <c r="O99" s="11">
        <f>VLOOKUP(C99,Gene_Location!A:D,4,0)</f>
        <v>12</v>
      </c>
      <c r="P99" s="11">
        <f>VLOOKUP(C99,Gene_Location!A:D,2,0)</f>
        <v>21131202</v>
      </c>
      <c r="Q99" s="11">
        <f>VLOOKUP(C99,Gene_Location!A:D,3,0)</f>
        <v>21239246</v>
      </c>
    </row>
    <row r="100" spans="1:17" x14ac:dyDescent="0.25">
      <c r="A100" s="1" t="s">
        <v>171</v>
      </c>
      <c r="B100" s="1" t="s">
        <v>172</v>
      </c>
      <c r="C100" s="1" t="s">
        <v>173</v>
      </c>
      <c r="D100" s="1">
        <v>-5.9639999999999999E-2</v>
      </c>
      <c r="E100" s="1">
        <v>0.52500199999999997</v>
      </c>
      <c r="F100" s="1">
        <v>-0.26577400000000001</v>
      </c>
      <c r="G100" s="1">
        <v>0.64403200000000005</v>
      </c>
      <c r="H100" s="1">
        <v>-0.91095999999999999</v>
      </c>
      <c r="I100" s="1">
        <v>5.0522200000000005E-4</v>
      </c>
      <c r="J100" s="1">
        <v>-0.90889500000000001</v>
      </c>
      <c r="K100" s="8">
        <v>2.0192300000000001E-4</v>
      </c>
      <c r="L100" s="1" t="str">
        <f>IF(ISNA(VLOOKUP(C100,CNV!A:E,2,0)),"",VLOOKUP(C100,CNV!A:E,2,0))</f>
        <v/>
      </c>
      <c r="M100" s="1" t="str">
        <f>IF(ISNA(VLOOKUP(C100,CNV!A:E,3,0)),"",VLOOKUP(C100,CNV!A:E,3,0))</f>
        <v/>
      </c>
      <c r="N100" s="1" t="str">
        <f>IF(ISNA(VLOOKUP(C100,CNV!A:E,4,0)),"",VLOOKUP(C100,CNV!A:E,4,0))</f>
        <v/>
      </c>
      <c r="O100" s="11">
        <f>VLOOKUP(C100,Gene_Location!A:D,4,0)</f>
        <v>22</v>
      </c>
      <c r="P100" s="11">
        <f>VLOOKUP(C100,Gene_Location!A:D,2,0)</f>
        <v>19941607</v>
      </c>
      <c r="Q100" s="11">
        <f>VLOOKUP(C100,Gene_Location!A:D,3,0)</f>
        <v>19969975</v>
      </c>
    </row>
    <row r="101" spans="1:17" x14ac:dyDescent="0.25">
      <c r="A101" s="1"/>
      <c r="B101" s="1"/>
      <c r="C101" s="1" t="s">
        <v>174</v>
      </c>
      <c r="D101" s="1">
        <v>-0.13368099999999999</v>
      </c>
      <c r="E101" s="1">
        <v>4.3431600000000001E-2</v>
      </c>
      <c r="F101" s="1">
        <v>-0.13580900000000001</v>
      </c>
      <c r="G101" s="1">
        <v>5.2773800000000003E-2</v>
      </c>
      <c r="H101" s="1">
        <v>-0.139349</v>
      </c>
      <c r="I101" s="1">
        <v>7.3536299999999999E-3</v>
      </c>
      <c r="J101" s="1">
        <v>-9.9459000000000006E-2</v>
      </c>
      <c r="K101" s="8">
        <v>4.11749E-2</v>
      </c>
      <c r="L101" s="1" t="str">
        <f>IF(ISNA(VLOOKUP(C101,CNV!A:E,2,0)),"",VLOOKUP(C101,CNV!A:E,2,0))</f>
        <v/>
      </c>
      <c r="M101" s="1" t="str">
        <f>IF(ISNA(VLOOKUP(C101,CNV!A:E,3,0)),"",VLOOKUP(C101,CNV!A:E,3,0))</f>
        <v/>
      </c>
      <c r="N101" s="1" t="str">
        <f>IF(ISNA(VLOOKUP(C101,CNV!A:E,4,0)),"",VLOOKUP(C101,CNV!A:E,4,0))</f>
        <v/>
      </c>
      <c r="O101" s="11">
        <f>VLOOKUP(C101,Gene_Location!A:D,4,0)</f>
        <v>11</v>
      </c>
      <c r="P101" s="11">
        <f>VLOOKUP(C101,Gene_Location!A:D,2,0)</f>
        <v>72080331</v>
      </c>
      <c r="Q101" s="11">
        <f>VLOOKUP(C101,Gene_Location!A:D,3,0)</f>
        <v>72110782</v>
      </c>
    </row>
    <row r="102" spans="1:17" x14ac:dyDescent="0.25">
      <c r="A102" s="1" t="s">
        <v>175</v>
      </c>
      <c r="B102" s="1" t="s">
        <v>176</v>
      </c>
      <c r="C102" s="1" t="s">
        <v>177</v>
      </c>
      <c r="D102" s="1">
        <v>-0.48672700000000002</v>
      </c>
      <c r="E102" s="1">
        <v>1.00401E-4</v>
      </c>
      <c r="F102" s="1">
        <v>-0.64847399999999999</v>
      </c>
      <c r="G102" s="1">
        <v>5.5001300000000002E-4</v>
      </c>
      <c r="H102" s="1">
        <v>-0.62445799999999996</v>
      </c>
      <c r="I102" s="1">
        <v>5.1940199999999997E-3</v>
      </c>
      <c r="J102" s="1">
        <v>-0.325299</v>
      </c>
      <c r="K102" s="8">
        <v>1.1266799999999999E-3</v>
      </c>
      <c r="L102" s="1" t="str">
        <f>IF(ISNA(VLOOKUP(C102,CNV!A:E,2,0)),"",VLOOKUP(C102,CNV!A:E,2,0))</f>
        <v/>
      </c>
      <c r="M102" s="1" t="str">
        <f>IF(ISNA(VLOOKUP(C102,CNV!A:E,3,0)),"",VLOOKUP(C102,CNV!A:E,3,0))</f>
        <v/>
      </c>
      <c r="N102" s="1" t="str">
        <f>IF(ISNA(VLOOKUP(C102,CNV!A:E,4,0)),"",VLOOKUP(C102,CNV!A:E,4,0))</f>
        <v/>
      </c>
      <c r="O102" s="11">
        <f>VLOOKUP(C102,Gene_Location!A:D,4,0)</f>
        <v>6</v>
      </c>
      <c r="P102" s="11">
        <f>VLOOKUP(C102,Gene_Location!A:D,2,0)</f>
        <v>111087503</v>
      </c>
      <c r="Q102" s="11">
        <f>VLOOKUP(C102,Gene_Location!A:D,3,0)</f>
        <v>111231194</v>
      </c>
    </row>
    <row r="103" spans="1:17" x14ac:dyDescent="0.25">
      <c r="A103" s="1" t="s">
        <v>178</v>
      </c>
      <c r="B103" s="1" t="s">
        <v>179</v>
      </c>
      <c r="C103" s="1" t="s">
        <v>180</v>
      </c>
      <c r="D103" s="1">
        <v>-3.6226000000000001E-2</v>
      </c>
      <c r="E103" s="1">
        <v>0.28067900000000001</v>
      </c>
      <c r="F103" s="1">
        <v>-1.0331E-2</v>
      </c>
      <c r="G103" s="1">
        <v>0.89583400000000002</v>
      </c>
      <c r="H103" s="1">
        <v>-9.6793000000000004E-2</v>
      </c>
      <c r="I103" s="1">
        <v>3.4970300000000003E-2</v>
      </c>
      <c r="J103" s="1">
        <v>-0.12278799999999999</v>
      </c>
      <c r="K103" s="8">
        <v>4.1239600000000003E-3</v>
      </c>
      <c r="L103" s="1" t="str">
        <f>IF(ISNA(VLOOKUP(C103,CNV!A:E,2,0)),"",VLOOKUP(C103,CNV!A:E,2,0))</f>
        <v/>
      </c>
      <c r="M103" s="1" t="str">
        <f>IF(ISNA(VLOOKUP(C103,CNV!A:E,3,0)),"",VLOOKUP(C103,CNV!A:E,3,0))</f>
        <v/>
      </c>
      <c r="N103" s="1" t="str">
        <f>IF(ISNA(VLOOKUP(C103,CNV!A:E,4,0)),"",VLOOKUP(C103,CNV!A:E,4,0))</f>
        <v/>
      </c>
      <c r="O103" s="11">
        <f>VLOOKUP(C103,Gene_Location!A:D,4,0)</f>
        <v>11</v>
      </c>
      <c r="P103" s="11">
        <f>VLOOKUP(C103,Gene_Location!A:D,2,0)</f>
        <v>89177452</v>
      </c>
      <c r="Q103" s="11">
        <f>VLOOKUP(C103,Gene_Location!A:D,3,0)</f>
        <v>89295759</v>
      </c>
    </row>
    <row r="104" spans="1:17" x14ac:dyDescent="0.25">
      <c r="A104" s="1" t="s">
        <v>181</v>
      </c>
      <c r="B104" s="1" t="s">
        <v>182</v>
      </c>
      <c r="C104" s="1" t="s">
        <v>183</v>
      </c>
      <c r="D104" s="1">
        <v>-8.5578000000000001E-2</v>
      </c>
      <c r="E104" s="1">
        <v>9.7891000000000006E-2</v>
      </c>
      <c r="F104" s="1">
        <v>-7.7338000000000004E-2</v>
      </c>
      <c r="G104" s="1">
        <v>0.19589799999999999</v>
      </c>
      <c r="H104" s="1">
        <v>-0.114732</v>
      </c>
      <c r="I104" s="1">
        <v>3.5109799999999999E-3</v>
      </c>
      <c r="J104" s="1">
        <v>-0.104727</v>
      </c>
      <c r="K104" s="8">
        <v>4.2742400000000003E-3</v>
      </c>
      <c r="L104" s="1" t="str">
        <f>IF(ISNA(VLOOKUP(C104,CNV!A:E,2,0)),"",VLOOKUP(C104,CNV!A:E,2,0))</f>
        <v/>
      </c>
      <c r="M104" s="1" t="str">
        <f>IF(ISNA(VLOOKUP(C104,CNV!A:E,3,0)),"",VLOOKUP(C104,CNV!A:E,3,0))</f>
        <v/>
      </c>
      <c r="N104" s="1" t="str">
        <f>IF(ISNA(VLOOKUP(C104,CNV!A:E,4,0)),"",VLOOKUP(C104,CNV!A:E,4,0))</f>
        <v/>
      </c>
      <c r="O104" s="11">
        <f>VLOOKUP(C104,Gene_Location!A:D,4,0)</f>
        <v>13</v>
      </c>
      <c r="P104" s="11">
        <f>VLOOKUP(C104,Gene_Location!A:D,2,0)</f>
        <v>94436808</v>
      </c>
      <c r="Q104" s="11">
        <f>VLOOKUP(C104,Gene_Location!A:D,3,0)</f>
        <v>94479682</v>
      </c>
    </row>
    <row r="105" spans="1:17" x14ac:dyDescent="0.25">
      <c r="A105" s="1" t="s">
        <v>184</v>
      </c>
      <c r="B105" s="1" t="s">
        <v>185</v>
      </c>
      <c r="C105" s="1" t="s">
        <v>186</v>
      </c>
      <c r="D105" s="1">
        <v>-0.15831200000000001</v>
      </c>
      <c r="E105" s="1">
        <v>0.69700799999999996</v>
      </c>
      <c r="F105" s="1">
        <v>-0.151563</v>
      </c>
      <c r="G105" s="1">
        <v>0.83219100000000001</v>
      </c>
      <c r="H105" s="1">
        <v>-0.88850899999999999</v>
      </c>
      <c r="I105" s="1">
        <v>3.6794200000000001E-4</v>
      </c>
      <c r="J105" s="1">
        <v>-1.4606939999999999</v>
      </c>
      <c r="K105" s="8">
        <v>3.8959000000000002E-9</v>
      </c>
      <c r="L105" s="1">
        <f>IF(ISNA(VLOOKUP(C105,CNV!A:E,2,0)),"",VLOOKUP(C105,CNV!A:E,2,0))</f>
        <v>0.505</v>
      </c>
      <c r="M105" s="1">
        <f>IF(ISNA(VLOOKUP(C105,CNV!A:E,3,0)),"",VLOOKUP(C105,CNV!A:E,3,0))</f>
        <v>-0.20738000000000001</v>
      </c>
      <c r="N105" s="1">
        <f>IF(ISNA(VLOOKUP(C105,CNV!A:E,4,0)),"",VLOOKUP(C105,CNV!A:E,4,0))</f>
        <v>1.80015865812031E-8</v>
      </c>
      <c r="O105" s="11">
        <f>VLOOKUP(C105,Gene_Location!A:D,4,0)</f>
        <v>17</v>
      </c>
      <c r="P105" s="11">
        <f>VLOOKUP(C105,Gene_Location!A:D,2,0)</f>
        <v>17505563</v>
      </c>
      <c r="Q105" s="11">
        <f>VLOOKUP(C105,Gene_Location!A:D,3,0)</f>
        <v>17591708</v>
      </c>
    </row>
    <row r="106" spans="1:17" x14ac:dyDescent="0.25">
      <c r="A106" s="1" t="s">
        <v>187</v>
      </c>
      <c r="B106" s="1" t="s">
        <v>188</v>
      </c>
      <c r="C106" s="1" t="s">
        <v>189</v>
      </c>
      <c r="D106" s="1">
        <v>-1.0644279999999999</v>
      </c>
      <c r="E106" s="1">
        <v>1.1561799999999999E-3</v>
      </c>
      <c r="F106" s="1">
        <v>-1.0272790000000001</v>
      </c>
      <c r="G106" s="1">
        <v>1.9983499999999999E-3</v>
      </c>
      <c r="H106" s="1">
        <v>-1.127915</v>
      </c>
      <c r="I106" s="1">
        <v>5.4981500000000002E-5</v>
      </c>
      <c r="J106" s="1">
        <v>-1.234691</v>
      </c>
      <c r="K106" s="8">
        <v>3.4804300000000002E-6</v>
      </c>
      <c r="L106" s="1" t="str">
        <f>IF(ISNA(VLOOKUP(C106,CNV!A:E,2,0)),"",VLOOKUP(C106,CNV!A:E,2,0))</f>
        <v/>
      </c>
      <c r="M106" s="1" t="str">
        <f>IF(ISNA(VLOOKUP(C106,CNV!A:E,3,0)),"",VLOOKUP(C106,CNV!A:E,3,0))</f>
        <v/>
      </c>
      <c r="N106" s="1" t="str">
        <f>IF(ISNA(VLOOKUP(C106,CNV!A:E,4,0)),"",VLOOKUP(C106,CNV!A:E,4,0))</f>
        <v/>
      </c>
      <c r="O106" s="11">
        <f>VLOOKUP(C106,Gene_Location!A:D,4,0)</f>
        <v>11</v>
      </c>
      <c r="P106" s="11">
        <f>VLOOKUP(C106,Gene_Location!A:D,2,0)</f>
        <v>75759512</v>
      </c>
      <c r="Q106" s="11">
        <f>VLOOKUP(C106,Gene_Location!A:D,3,0)</f>
        <v>75801535</v>
      </c>
    </row>
    <row r="107" spans="1:17" x14ac:dyDescent="0.25">
      <c r="A107" s="1"/>
      <c r="B107" s="1"/>
      <c r="C107" s="1" t="s">
        <v>190</v>
      </c>
      <c r="D107" s="1">
        <v>0.84950599999999998</v>
      </c>
      <c r="E107" s="1">
        <v>0.15890599999999999</v>
      </c>
      <c r="F107" s="1">
        <v>-3.5779999999999999E-2</v>
      </c>
      <c r="G107" s="1">
        <v>0.73691600000000002</v>
      </c>
      <c r="H107" s="1">
        <v>-0.66792700000000005</v>
      </c>
      <c r="I107" s="1">
        <v>0.140482</v>
      </c>
      <c r="J107" s="1">
        <v>-4.4816000000000002E-2</v>
      </c>
      <c r="K107" s="8">
        <v>0.28129100000000001</v>
      </c>
      <c r="L107" s="1" t="str">
        <f>IF(ISNA(VLOOKUP(C107,CNV!A:E,2,0)),"",VLOOKUP(C107,CNV!A:E,2,0))</f>
        <v/>
      </c>
      <c r="M107" s="1" t="str">
        <f>IF(ISNA(VLOOKUP(C107,CNV!A:E,3,0)),"",VLOOKUP(C107,CNV!A:E,3,0))</f>
        <v/>
      </c>
      <c r="N107" s="1" t="str">
        <f>IF(ISNA(VLOOKUP(C107,CNV!A:E,4,0)),"",VLOOKUP(C107,CNV!A:E,4,0))</f>
        <v/>
      </c>
      <c r="O107" s="11">
        <f>VLOOKUP(C107,Gene_Location!A:D,4,0)</f>
        <v>3</v>
      </c>
      <c r="P107" s="11">
        <f>VLOOKUP(C107,Gene_Location!A:D,2,0)</f>
        <v>139517434</v>
      </c>
      <c r="Q107" s="11">
        <f>VLOOKUP(C107,Gene_Location!A:D,3,0)</f>
        <v>139539829</v>
      </c>
    </row>
    <row r="108" spans="1:17" x14ac:dyDescent="0.25">
      <c r="A108" s="1"/>
      <c r="B108" s="1"/>
      <c r="C108" s="1" t="s">
        <v>191</v>
      </c>
      <c r="D108" s="1">
        <v>-1.8845000000000001E-2</v>
      </c>
      <c r="E108" s="1">
        <v>0.87740700000000005</v>
      </c>
      <c r="F108" s="1">
        <v>-4.5765E-2</v>
      </c>
      <c r="G108" s="1">
        <v>0.79583000000000004</v>
      </c>
      <c r="H108" s="1">
        <v>-0.22015499999999999</v>
      </c>
      <c r="I108" s="1">
        <v>8.3932699999999996E-4</v>
      </c>
      <c r="J108" s="1">
        <v>-0.26268599999999998</v>
      </c>
      <c r="K108" s="8">
        <v>2.3732099999999999E-5</v>
      </c>
      <c r="L108" s="1" t="str">
        <f>IF(ISNA(VLOOKUP(C108,CNV!A:E,2,0)),"",VLOOKUP(C108,CNV!A:E,2,0))</f>
        <v/>
      </c>
      <c r="M108" s="1" t="str">
        <f>IF(ISNA(VLOOKUP(C108,CNV!A:E,3,0)),"",VLOOKUP(C108,CNV!A:E,3,0))</f>
        <v/>
      </c>
      <c r="N108" s="1" t="str">
        <f>IF(ISNA(VLOOKUP(C108,CNV!A:E,4,0)),"",VLOOKUP(C108,CNV!A:E,4,0))</f>
        <v/>
      </c>
      <c r="O108" s="11">
        <f>VLOOKUP(C108,Gene_Location!A:D,4,0)</f>
        <v>4</v>
      </c>
      <c r="P108" s="11">
        <f>VLOOKUP(C108,Gene_Location!A:D,2,0)</f>
        <v>154626945</v>
      </c>
      <c r="Q108" s="11">
        <f>VLOOKUP(C108,Gene_Location!A:D,3,0)</f>
        <v>154753118</v>
      </c>
    </row>
    <row r="109" spans="1:17" x14ac:dyDescent="0.25">
      <c r="A109" s="1"/>
      <c r="B109" s="1"/>
      <c r="C109" s="1" t="s">
        <v>192</v>
      </c>
      <c r="D109" s="1">
        <v>7.3826000000000003E-2</v>
      </c>
      <c r="E109" s="1">
        <v>0.83889400000000003</v>
      </c>
      <c r="F109" s="1">
        <v>4.4997000000000002E-2</v>
      </c>
      <c r="G109" s="1">
        <v>0.95717799999999997</v>
      </c>
      <c r="H109" s="1">
        <v>0.180506</v>
      </c>
      <c r="I109" s="1">
        <v>0.39918599999999999</v>
      </c>
      <c r="J109" s="1">
        <v>0.336341</v>
      </c>
      <c r="K109" s="8">
        <v>7.6346300000000006E-2</v>
      </c>
      <c r="L109" s="1">
        <f>IF(ISNA(VLOOKUP(C109,CNV!A:E,2,0)),"",VLOOKUP(C109,CNV!A:E,2,0))</f>
        <v>0.64500000000000002</v>
      </c>
      <c r="M109" s="1">
        <f>IF(ISNA(VLOOKUP(C109,CNV!A:E,3,0)),"",VLOOKUP(C109,CNV!A:E,3,0))</f>
        <v>0.33546949999999998</v>
      </c>
      <c r="N109" s="1">
        <f>IF(ISNA(VLOOKUP(C109,CNV!A:E,4,0)),"",VLOOKUP(C109,CNV!A:E,4,0))</f>
        <v>1.4678231619708601E-14</v>
      </c>
      <c r="O109" s="11">
        <f>VLOOKUP(C109,Gene_Location!A:D,4,0)</f>
        <v>8</v>
      </c>
      <c r="P109" s="11">
        <f>VLOOKUP(C109,Gene_Location!A:D,2,0)</f>
        <v>144314584</v>
      </c>
      <c r="Q109" s="11">
        <f>VLOOKUP(C109,Gene_Location!A:D,3,0)</f>
        <v>144326910</v>
      </c>
    </row>
    <row r="110" spans="1:17" x14ac:dyDescent="0.25">
      <c r="A110" s="1" t="s">
        <v>193</v>
      </c>
      <c r="B110" s="1" t="s">
        <v>194</v>
      </c>
      <c r="C110" s="1" t="s">
        <v>195</v>
      </c>
      <c r="D110" s="1">
        <v>0.162936</v>
      </c>
      <c r="E110" s="1">
        <v>0.35428399999999999</v>
      </c>
      <c r="F110" s="1">
        <v>9.4446000000000002E-2</v>
      </c>
      <c r="G110" s="1">
        <v>0.76668899999999995</v>
      </c>
      <c r="H110" s="1">
        <v>7.8113000000000002E-2</v>
      </c>
      <c r="I110" s="1">
        <v>0.56630100000000005</v>
      </c>
      <c r="J110" s="1">
        <v>0.29038900000000001</v>
      </c>
      <c r="K110" s="8">
        <v>1.11591E-2</v>
      </c>
      <c r="L110" s="1" t="str">
        <f>IF(ISNA(VLOOKUP(C110,CNV!A:E,2,0)),"",VLOOKUP(C110,CNV!A:E,2,0))</f>
        <v/>
      </c>
      <c r="M110" s="1" t="str">
        <f>IF(ISNA(VLOOKUP(C110,CNV!A:E,3,0)),"",VLOOKUP(C110,CNV!A:E,3,0))</f>
        <v/>
      </c>
      <c r="N110" s="1" t="str">
        <f>IF(ISNA(VLOOKUP(C110,CNV!A:E,4,0)),"",VLOOKUP(C110,CNV!A:E,4,0))</f>
        <v/>
      </c>
      <c r="O110" s="11">
        <f>VLOOKUP(C110,Gene_Location!A:D,4,0)</f>
        <v>19</v>
      </c>
      <c r="P110" s="11">
        <f>VLOOKUP(C110,Gene_Location!A:D,2,0)</f>
        <v>4838341</v>
      </c>
      <c r="Q110" s="11">
        <f>VLOOKUP(C110,Gene_Location!A:D,3,0)</f>
        <v>4867768</v>
      </c>
    </row>
    <row r="111" spans="1:17" x14ac:dyDescent="0.25">
      <c r="A111" s="1"/>
      <c r="B111" s="1"/>
      <c r="C111" s="1" t="s">
        <v>196</v>
      </c>
      <c r="D111" s="1">
        <v>-0.51183299999999998</v>
      </c>
      <c r="E111" s="2">
        <v>5.3014599999999999E-5</v>
      </c>
      <c r="F111" s="1">
        <v>-0.47034999999999999</v>
      </c>
      <c r="G111" s="1">
        <v>1.96011E-4</v>
      </c>
      <c r="H111" s="1">
        <v>-0.57119900000000001</v>
      </c>
      <c r="I111" s="1">
        <v>3.0127E-7</v>
      </c>
      <c r="J111" s="1">
        <v>-0.666296</v>
      </c>
      <c r="K111" s="8">
        <v>1.12089E-9</v>
      </c>
      <c r="L111" s="1" t="str">
        <f>IF(ISNA(VLOOKUP(C111,CNV!A:E,2,0)),"",VLOOKUP(C111,CNV!A:E,2,0))</f>
        <v/>
      </c>
      <c r="M111" s="1" t="str">
        <f>IF(ISNA(VLOOKUP(C111,CNV!A:E,3,0)),"",VLOOKUP(C111,CNV!A:E,3,0))</f>
        <v/>
      </c>
      <c r="N111" s="1" t="str">
        <f>IF(ISNA(VLOOKUP(C111,CNV!A:E,4,0)),"",VLOOKUP(C111,CNV!A:E,4,0))</f>
        <v/>
      </c>
      <c r="O111" s="11">
        <f>VLOOKUP(C111,Gene_Location!A:D,4,0)</f>
        <v>14</v>
      </c>
      <c r="P111" s="11">
        <f>VLOOKUP(C111,Gene_Location!A:D,2,0)</f>
        <v>24131275</v>
      </c>
      <c r="Q111" s="11">
        <f>VLOOKUP(C111,Gene_Location!A:D,3,0)</f>
        <v>24132849</v>
      </c>
    </row>
    <row r="112" spans="1:17" x14ac:dyDescent="0.25">
      <c r="A112" s="1"/>
      <c r="B112" s="1"/>
      <c r="C112" s="1" t="s">
        <v>197</v>
      </c>
      <c r="D112" s="1">
        <v>-0.176146</v>
      </c>
      <c r="E112" s="1">
        <v>9.7701899999999994E-2</v>
      </c>
      <c r="F112" s="1">
        <v>-6.5531000000000006E-2</v>
      </c>
      <c r="G112" s="1">
        <v>0.74853899999999995</v>
      </c>
      <c r="H112" s="1">
        <v>-0.201432</v>
      </c>
      <c r="I112" s="1">
        <v>1.2581800000000001E-2</v>
      </c>
      <c r="J112" s="1">
        <v>-0.355846</v>
      </c>
      <c r="K112" s="8">
        <v>4.0376500000000002E-6</v>
      </c>
      <c r="L112" s="1" t="str">
        <f>IF(ISNA(VLOOKUP(C112,CNV!A:E,2,0)),"",VLOOKUP(C112,CNV!A:E,2,0))</f>
        <v/>
      </c>
      <c r="M112" s="1" t="str">
        <f>IF(ISNA(VLOOKUP(C112,CNV!A:E,3,0)),"",VLOOKUP(C112,CNV!A:E,3,0))</f>
        <v/>
      </c>
      <c r="N112" s="1" t="str">
        <f>IF(ISNA(VLOOKUP(C112,CNV!A:E,4,0)),"",VLOOKUP(C112,CNV!A:E,4,0))</f>
        <v/>
      </c>
      <c r="O112" s="11">
        <f>VLOOKUP(C112,Gene_Location!A:D,4,0)</f>
        <v>19</v>
      </c>
      <c r="P112" s="11">
        <f>VLOOKUP(C112,Gene_Location!A:D,2,0)</f>
        <v>4502192</v>
      </c>
      <c r="Q112" s="11">
        <f>VLOOKUP(C112,Gene_Location!A:D,3,0)</f>
        <v>4517704</v>
      </c>
    </row>
    <row r="113" spans="1:17" x14ac:dyDescent="0.25">
      <c r="A113" s="1"/>
      <c r="B113" s="1"/>
      <c r="C113" s="1" t="s">
        <v>198</v>
      </c>
      <c r="D113" s="1">
        <v>0.37945699999999999</v>
      </c>
      <c r="E113" s="1">
        <v>0.45310600000000001</v>
      </c>
      <c r="F113" s="1">
        <v>9.1368000000000005E-2</v>
      </c>
      <c r="G113" s="1">
        <v>0.94522099999999998</v>
      </c>
      <c r="H113" s="1">
        <v>-0.89346599999999998</v>
      </c>
      <c r="I113" s="1">
        <v>8.6714200000000009E-3</v>
      </c>
      <c r="J113" s="1">
        <v>-0.65373599999999998</v>
      </c>
      <c r="K113" s="8">
        <v>4.0515000000000002E-2</v>
      </c>
      <c r="L113" s="1" t="str">
        <f>IF(ISNA(VLOOKUP(C113,CNV!A:E,2,0)),"",VLOOKUP(C113,CNV!A:E,2,0))</f>
        <v/>
      </c>
      <c r="M113" s="1" t="str">
        <f>IF(ISNA(VLOOKUP(C113,CNV!A:E,3,0)),"",VLOOKUP(C113,CNV!A:E,3,0))</f>
        <v/>
      </c>
      <c r="N113" s="1" t="str">
        <f>IF(ISNA(VLOOKUP(C113,CNV!A:E,4,0)),"",VLOOKUP(C113,CNV!A:E,4,0))</f>
        <v/>
      </c>
      <c r="O113" s="11">
        <f>VLOOKUP(C113,Gene_Location!A:D,4,0)</f>
        <v>9</v>
      </c>
      <c r="P113" s="11">
        <f>VLOOKUP(C113,Gene_Location!A:D,2,0)</f>
        <v>19108375</v>
      </c>
      <c r="Q113" s="11">
        <f>VLOOKUP(C113,Gene_Location!A:D,3,0)</f>
        <v>19149290</v>
      </c>
    </row>
    <row r="114" spans="1:17" x14ac:dyDescent="0.25">
      <c r="A114" s="1" t="s">
        <v>199</v>
      </c>
      <c r="B114" s="1" t="s">
        <v>200</v>
      </c>
      <c r="C114" s="1" t="s">
        <v>201</v>
      </c>
      <c r="D114" s="1">
        <v>0.26777000000000001</v>
      </c>
      <c r="E114" s="1">
        <v>0.56882600000000005</v>
      </c>
      <c r="F114" s="1">
        <v>0.22615099999999999</v>
      </c>
      <c r="G114" s="1">
        <v>0.77690099999999995</v>
      </c>
      <c r="H114" s="1">
        <v>-0.67004200000000003</v>
      </c>
      <c r="I114" s="1">
        <v>2.7225300000000001E-2</v>
      </c>
      <c r="J114" s="1">
        <v>-1.0419700000000001</v>
      </c>
      <c r="K114" s="8">
        <v>2.5492000000000001E-4</v>
      </c>
      <c r="L114" s="1" t="str">
        <f>IF(ISNA(VLOOKUP(C114,CNV!A:E,2,0)),"",VLOOKUP(C114,CNV!A:E,2,0))</f>
        <v/>
      </c>
      <c r="M114" s="1" t="str">
        <f>IF(ISNA(VLOOKUP(C114,CNV!A:E,3,0)),"",VLOOKUP(C114,CNV!A:E,3,0))</f>
        <v/>
      </c>
      <c r="N114" s="1" t="str">
        <f>IF(ISNA(VLOOKUP(C114,CNV!A:E,4,0)),"",VLOOKUP(C114,CNV!A:E,4,0))</f>
        <v/>
      </c>
      <c r="O114" s="11">
        <f>VLOOKUP(C114,Gene_Location!A:D,4,0)</f>
        <v>3</v>
      </c>
      <c r="P114" s="11">
        <f>VLOOKUP(C114,Gene_Location!A:D,2,0)</f>
        <v>127689062</v>
      </c>
      <c r="Q114" s="11">
        <f>VLOOKUP(C114,Gene_Location!A:D,3,0)</f>
        <v>127823250</v>
      </c>
    </row>
    <row r="115" spans="1:17" x14ac:dyDescent="0.25">
      <c r="A115" s="1"/>
      <c r="B115" s="1"/>
      <c r="C115" s="1" t="s">
        <v>202</v>
      </c>
      <c r="D115" s="1">
        <v>-0.271789</v>
      </c>
      <c r="E115" s="1">
        <v>0.20999399999999999</v>
      </c>
      <c r="F115" s="1">
        <v>-0.20896899999999999</v>
      </c>
      <c r="G115" s="1">
        <v>0.584762</v>
      </c>
      <c r="H115" s="1">
        <v>-0.75721400000000005</v>
      </c>
      <c r="I115" s="1">
        <v>4.4155900000000002E-5</v>
      </c>
      <c r="J115" s="1">
        <v>-0.69679999999999997</v>
      </c>
      <c r="K115" s="8">
        <v>4.0861599999999997E-6</v>
      </c>
      <c r="L115" s="1" t="str">
        <f>IF(ISNA(VLOOKUP(C115,CNV!A:E,2,0)),"",VLOOKUP(C115,CNV!A:E,2,0))</f>
        <v/>
      </c>
      <c r="M115" s="1" t="str">
        <f>IF(ISNA(VLOOKUP(C115,CNV!A:E,3,0)),"",VLOOKUP(C115,CNV!A:E,3,0))</f>
        <v/>
      </c>
      <c r="N115" s="1" t="str">
        <f>IF(ISNA(VLOOKUP(C115,CNV!A:E,4,0)),"",VLOOKUP(C115,CNV!A:E,4,0))</f>
        <v/>
      </c>
      <c r="O115" s="11">
        <f>VLOOKUP(C115,Gene_Location!A:D,4,0)</f>
        <v>3</v>
      </c>
      <c r="P115" s="11">
        <f>VLOOKUP(C115,Gene_Location!A:D,2,0)</f>
        <v>58237506</v>
      </c>
      <c r="Q115" s="11">
        <f>VLOOKUP(C115,Gene_Location!A:D,3,0)</f>
        <v>58295693</v>
      </c>
    </row>
    <row r="116" spans="1:17" x14ac:dyDescent="0.25">
      <c r="A116" s="1" t="s">
        <v>203</v>
      </c>
      <c r="B116" s="1" t="s">
        <v>204</v>
      </c>
      <c r="C116" s="1" t="s">
        <v>205</v>
      </c>
      <c r="D116" s="1">
        <v>0.35145799999999999</v>
      </c>
      <c r="E116" s="1">
        <v>0.147231</v>
      </c>
      <c r="F116" s="1">
        <v>0.170763</v>
      </c>
      <c r="G116" s="1">
        <v>0.53762600000000005</v>
      </c>
      <c r="H116" s="1">
        <v>-0.62006700000000003</v>
      </c>
      <c r="I116" s="1">
        <v>3.8199499999999997E-2</v>
      </c>
      <c r="J116" s="1">
        <v>0.20355400000000001</v>
      </c>
      <c r="K116" s="8">
        <v>0.12264</v>
      </c>
      <c r="L116" s="1">
        <f>IF(ISNA(VLOOKUP(C116,CNV!A:E,2,0)),"",VLOOKUP(C116,CNV!A:E,2,0))</f>
        <v>0.73</v>
      </c>
      <c r="M116" s="1">
        <f>IF(ISNA(VLOOKUP(C116,CNV!A:E,3,0)),"",VLOOKUP(C116,CNV!A:E,3,0))</f>
        <v>-0.3989955</v>
      </c>
      <c r="N116" s="1">
        <f>IF(ISNA(VLOOKUP(C116,CNV!A:E,4,0)),"",VLOOKUP(C116,CNV!A:E,4,0))</f>
        <v>1.05223166032316E-11</v>
      </c>
      <c r="O116" s="11">
        <f>VLOOKUP(C116,Gene_Location!A:D,4,0)</f>
        <v>8</v>
      </c>
      <c r="P116" s="11">
        <f>VLOOKUP(C116,Gene_Location!A:D,2,0)</f>
        <v>18056425</v>
      </c>
      <c r="Q116" s="11">
        <f>VLOOKUP(C116,Gene_Location!A:D,3,0)</f>
        <v>18084985</v>
      </c>
    </row>
    <row r="117" spans="1:17" x14ac:dyDescent="0.25">
      <c r="A117" s="1"/>
      <c r="B117" s="1"/>
      <c r="C117" s="1" t="s">
        <v>206</v>
      </c>
      <c r="D117" s="1">
        <v>-2.6306E-2</v>
      </c>
      <c r="E117" s="1">
        <v>0.67987299999999995</v>
      </c>
      <c r="F117" s="1">
        <v>-3.5212E-2</v>
      </c>
      <c r="G117" s="1">
        <v>0.70684599999999997</v>
      </c>
      <c r="H117" s="1">
        <v>-8.8845999999999994E-2</v>
      </c>
      <c r="I117" s="1">
        <v>2.3494899999999999E-2</v>
      </c>
      <c r="J117" s="1">
        <v>-7.9811000000000007E-2</v>
      </c>
      <c r="K117" s="8">
        <v>2.9489399999999999E-2</v>
      </c>
      <c r="L117" s="1" t="str">
        <f>IF(ISNA(VLOOKUP(C117,CNV!A:E,2,0)),"",VLOOKUP(C117,CNV!A:E,2,0))</f>
        <v/>
      </c>
      <c r="M117" s="1" t="str">
        <f>IF(ISNA(VLOOKUP(C117,CNV!A:E,3,0)),"",VLOOKUP(C117,CNV!A:E,3,0))</f>
        <v/>
      </c>
      <c r="N117" s="1" t="str">
        <f>IF(ISNA(VLOOKUP(C117,CNV!A:E,4,0)),"",VLOOKUP(C117,CNV!A:E,4,0))</f>
        <v/>
      </c>
      <c r="O117" s="11">
        <f>VLOOKUP(C117,Gene_Location!A:D,4,0)</f>
        <v>19</v>
      </c>
      <c r="P117" s="11">
        <f>VLOOKUP(C117,Gene_Location!A:D,2,0)</f>
        <v>6306142</v>
      </c>
      <c r="Q117" s="11">
        <f>VLOOKUP(C117,Gene_Location!A:D,3,0)</f>
        <v>6333629</v>
      </c>
    </row>
    <row r="118" spans="1:17" x14ac:dyDescent="0.25">
      <c r="A118" s="1" t="s">
        <v>207</v>
      </c>
      <c r="B118" s="1" t="s">
        <v>208</v>
      </c>
      <c r="C118" s="1" t="s">
        <v>209</v>
      </c>
      <c r="D118" s="1">
        <v>4.2885E-2</v>
      </c>
      <c r="E118" s="1">
        <v>0.44093599999999999</v>
      </c>
      <c r="F118" s="1">
        <v>-3.9459000000000001E-2</v>
      </c>
      <c r="G118" s="1">
        <v>0.63137799999999999</v>
      </c>
      <c r="H118" s="1">
        <v>-0.100374</v>
      </c>
      <c r="I118" s="1">
        <v>7.6727899999999996E-3</v>
      </c>
      <c r="J118" s="1">
        <v>-0.12997900000000001</v>
      </c>
      <c r="K118" s="8">
        <v>2.42716E-4</v>
      </c>
      <c r="L118" s="1" t="str">
        <f>IF(ISNA(VLOOKUP(C118,CNV!A:E,2,0)),"",VLOOKUP(C118,CNV!A:E,2,0))</f>
        <v/>
      </c>
      <c r="M118" s="1" t="str">
        <f>IF(ISNA(VLOOKUP(C118,CNV!A:E,3,0)),"",VLOOKUP(C118,CNV!A:E,3,0))</f>
        <v/>
      </c>
      <c r="N118" s="1" t="str">
        <f>IF(ISNA(VLOOKUP(C118,CNV!A:E,4,0)),"",VLOOKUP(C118,CNV!A:E,4,0))</f>
        <v/>
      </c>
      <c r="O118" s="11">
        <f>VLOOKUP(C118,Gene_Location!A:D,4,0)</f>
        <v>16</v>
      </c>
      <c r="P118" s="11">
        <f>VLOOKUP(C118,Gene_Location!A:D,2,0)</f>
        <v>68358325</v>
      </c>
      <c r="Q118" s="11">
        <f>VLOOKUP(C118,Gene_Location!A:D,3,0)</f>
        <v>68448688</v>
      </c>
    </row>
    <row r="119" spans="1:17" x14ac:dyDescent="0.25">
      <c r="A119" s="1" t="s">
        <v>210</v>
      </c>
      <c r="B119" s="1" t="s">
        <v>211</v>
      </c>
      <c r="C119" s="1" t="s">
        <v>212</v>
      </c>
      <c r="D119" s="1">
        <v>-0.101284</v>
      </c>
      <c r="E119" s="1">
        <v>0.49970500000000001</v>
      </c>
      <c r="F119" s="1">
        <v>2.199E-3</v>
      </c>
      <c r="G119" s="1">
        <v>0.99705500000000002</v>
      </c>
      <c r="H119" s="1">
        <v>1.9602000000000001E-2</v>
      </c>
      <c r="I119" s="1">
        <v>0.875695</v>
      </c>
      <c r="J119" s="1">
        <v>-7.9591999999999996E-2</v>
      </c>
      <c r="K119" s="8">
        <v>0.42071900000000001</v>
      </c>
      <c r="L119" s="1" t="str">
        <f>IF(ISNA(VLOOKUP(C119,CNV!A:E,2,0)),"",VLOOKUP(C119,CNV!A:E,2,0))</f>
        <v/>
      </c>
      <c r="M119" s="1" t="str">
        <f>IF(ISNA(VLOOKUP(C119,CNV!A:E,3,0)),"",VLOOKUP(C119,CNV!A:E,3,0))</f>
        <v/>
      </c>
      <c r="N119" s="1" t="str">
        <f>IF(ISNA(VLOOKUP(C119,CNV!A:E,4,0)),"",VLOOKUP(C119,CNV!A:E,4,0))</f>
        <v/>
      </c>
      <c r="O119" s="11">
        <f>VLOOKUP(C119,Gene_Location!A:D,4,0)</f>
        <v>19</v>
      </c>
      <c r="P119" s="11">
        <f>VLOOKUP(C119,Gene_Location!A:D,2,0)</f>
        <v>8206736</v>
      </c>
      <c r="Q119" s="11">
        <f>VLOOKUP(C119,Gene_Location!A:D,3,0)</f>
        <v>8262421</v>
      </c>
    </row>
    <row r="120" spans="1:17" x14ac:dyDescent="0.25">
      <c r="A120" s="1"/>
      <c r="B120" s="1"/>
      <c r="C120" s="1" t="s">
        <v>213</v>
      </c>
      <c r="D120" s="1">
        <v>0.21457200000000001</v>
      </c>
      <c r="E120" s="1">
        <v>3.3543200000000002E-2</v>
      </c>
      <c r="F120" s="1">
        <v>2.7154999999999999E-2</v>
      </c>
      <c r="G120" s="1">
        <v>0.92577600000000004</v>
      </c>
      <c r="H120" s="1">
        <v>0.197213</v>
      </c>
      <c r="I120" s="1">
        <v>1.3696399999999999E-2</v>
      </c>
      <c r="J120" s="1">
        <v>0.31444</v>
      </c>
      <c r="K120" s="8">
        <v>3.2499799999999997E-5</v>
      </c>
      <c r="L120" s="1" t="str">
        <f>IF(ISNA(VLOOKUP(C120,CNV!A:E,2,0)),"",VLOOKUP(C120,CNV!A:E,2,0))</f>
        <v/>
      </c>
      <c r="M120" s="1" t="str">
        <f>IF(ISNA(VLOOKUP(C120,CNV!A:E,3,0)),"",VLOOKUP(C120,CNV!A:E,3,0))</f>
        <v/>
      </c>
      <c r="N120" s="1" t="str">
        <f>IF(ISNA(VLOOKUP(C120,CNV!A:E,4,0)),"",VLOOKUP(C120,CNV!A:E,4,0))</f>
        <v/>
      </c>
      <c r="O120" s="11">
        <f>VLOOKUP(C120,Gene_Location!A:D,4,0)</f>
        <v>12</v>
      </c>
      <c r="P120" s="11">
        <f>VLOOKUP(C120,Gene_Location!A:D,2,0)</f>
        <v>50129306</v>
      </c>
      <c r="Q120" s="11">
        <f>VLOOKUP(C120,Gene_Location!A:D,3,0)</f>
        <v>50167533</v>
      </c>
    </row>
    <row r="121" spans="1:17" x14ac:dyDescent="0.25">
      <c r="A121" s="1"/>
      <c r="B121" s="1"/>
      <c r="C121" s="1" t="s">
        <v>214</v>
      </c>
      <c r="D121" s="1">
        <v>-0.34357799999999999</v>
      </c>
      <c r="E121" s="1">
        <v>0.12623799999999999</v>
      </c>
      <c r="F121" s="1">
        <v>-3.6618999999999999E-2</v>
      </c>
      <c r="G121" s="1">
        <v>0.95808499999999996</v>
      </c>
      <c r="H121" s="1">
        <v>0.12517200000000001</v>
      </c>
      <c r="I121" s="1">
        <v>0.49665799999999999</v>
      </c>
      <c r="J121" s="1">
        <v>0.32547700000000002</v>
      </c>
      <c r="K121" s="8">
        <v>3.9491100000000001E-2</v>
      </c>
      <c r="L121" s="12">
        <f>IF(ISNA(VLOOKUP(C121,CNV!A:E,2,0)),"",VLOOKUP(C121,CNV!A:E,2,0))</f>
        <v>0.73</v>
      </c>
      <c r="M121" s="12">
        <f>IF(ISNA(VLOOKUP(C121,CNV!A:E,3,0)),"",VLOOKUP(C121,CNV!A:E,3,0))</f>
        <v>0.3886175</v>
      </c>
      <c r="N121" s="12">
        <f>IF(ISNA(VLOOKUP(C121,CNV!A:E,4,0)),"",VLOOKUP(C121,CNV!A:E,4,0))</f>
        <v>8.9831843441238103E-20</v>
      </c>
      <c r="O121" s="12">
        <f>VLOOKUP(C121,Gene_Location!A:D,4,0)</f>
        <v>1</v>
      </c>
      <c r="P121" s="12">
        <f>VLOOKUP(C121,Gene_Location!A:D,2,0)</f>
        <v>150960583</v>
      </c>
      <c r="Q121" s="12">
        <f>VLOOKUP(C121,Gene_Location!A:D,3,0)</f>
        <v>150975004</v>
      </c>
    </row>
    <row r="122" spans="1:17" x14ac:dyDescent="0.25">
      <c r="A122" s="1"/>
      <c r="B122" s="1"/>
      <c r="C122" s="1" t="s">
        <v>215</v>
      </c>
      <c r="D122" s="1">
        <v>-7.2563000000000002E-2</v>
      </c>
      <c r="E122" s="1">
        <v>7.6521699999999998E-2</v>
      </c>
      <c r="F122" s="1">
        <v>-2.768E-2</v>
      </c>
      <c r="G122" s="1">
        <v>0.86257200000000001</v>
      </c>
      <c r="H122" s="1">
        <v>-7.5649999999999995E-2</v>
      </c>
      <c r="I122" s="1">
        <v>1.61724E-2</v>
      </c>
      <c r="J122" s="1">
        <v>-0.14396900000000001</v>
      </c>
      <c r="K122" s="8">
        <v>3.28028E-3</v>
      </c>
      <c r="L122" s="1" t="str">
        <f>IF(ISNA(VLOOKUP(C122,CNV!A:E,2,0)),"",VLOOKUP(C122,CNV!A:E,2,0))</f>
        <v/>
      </c>
      <c r="M122" s="1" t="str">
        <f>IF(ISNA(VLOOKUP(C122,CNV!A:E,3,0)),"",VLOOKUP(C122,CNV!A:E,3,0))</f>
        <v/>
      </c>
      <c r="N122" s="1" t="str">
        <f>IF(ISNA(VLOOKUP(C122,CNV!A:E,4,0)),"",VLOOKUP(C122,CNV!A:E,4,0))</f>
        <v/>
      </c>
      <c r="O122" s="11">
        <f>VLOOKUP(C122,Gene_Location!A:D,4,0)</f>
        <v>15</v>
      </c>
      <c r="P122" s="11">
        <f>VLOOKUP(C122,Gene_Location!A:D,2,0)</f>
        <v>100400395</v>
      </c>
      <c r="Q122" s="11">
        <f>VLOOKUP(C122,Gene_Location!A:D,3,0)</f>
        <v>100544995</v>
      </c>
    </row>
    <row r="123" spans="1:17" x14ac:dyDescent="0.25">
      <c r="A123" s="1"/>
      <c r="B123" s="1"/>
      <c r="C123" s="1" t="s">
        <v>216</v>
      </c>
      <c r="D123" s="1">
        <v>-0.23613700000000001</v>
      </c>
      <c r="E123" s="1">
        <v>0.30083900000000002</v>
      </c>
      <c r="F123" s="1">
        <v>-5.8824000000000001E-2</v>
      </c>
      <c r="G123" s="1">
        <v>0.81092200000000003</v>
      </c>
      <c r="H123" s="1">
        <v>-0.199658</v>
      </c>
      <c r="I123" s="1">
        <v>2.3393600000000001E-2</v>
      </c>
      <c r="J123" s="1">
        <v>0.25189800000000001</v>
      </c>
      <c r="K123" s="8">
        <v>6.1261400000000001E-2</v>
      </c>
      <c r="L123" s="1" t="str">
        <f>IF(ISNA(VLOOKUP(C123,CNV!A:E,2,0)),"",VLOOKUP(C123,CNV!A:E,2,0))</f>
        <v/>
      </c>
      <c r="M123" s="1" t="str">
        <f>IF(ISNA(VLOOKUP(C123,CNV!A:E,3,0)),"",VLOOKUP(C123,CNV!A:E,3,0))</f>
        <v/>
      </c>
      <c r="N123" s="1" t="str">
        <f>IF(ISNA(VLOOKUP(C123,CNV!A:E,4,0)),"",VLOOKUP(C123,CNV!A:E,4,0))</f>
        <v/>
      </c>
      <c r="O123" s="11">
        <f>VLOOKUP(C123,Gene_Location!A:D,4,0)</f>
        <v>2</v>
      </c>
      <c r="P123" s="11">
        <f>VLOOKUP(C123,Gene_Location!A:D,2,0)</f>
        <v>168455862</v>
      </c>
      <c r="Q123" s="11">
        <f>VLOOKUP(C123,Gene_Location!A:D,3,0)</f>
        <v>168775137</v>
      </c>
    </row>
    <row r="124" spans="1:17" x14ac:dyDescent="0.25">
      <c r="A124" s="1"/>
      <c r="B124" s="1"/>
      <c r="C124" s="1" t="s">
        <v>217</v>
      </c>
      <c r="D124" s="1">
        <v>-2.3411000000000001E-2</v>
      </c>
      <c r="E124" s="1">
        <v>0.784744</v>
      </c>
      <c r="F124" s="1">
        <v>-5.8084999999999998E-2</v>
      </c>
      <c r="G124" s="1">
        <v>0.56656700000000004</v>
      </c>
      <c r="H124" s="1">
        <v>-0.119894</v>
      </c>
      <c r="I124" s="1">
        <v>1.5044500000000001E-2</v>
      </c>
      <c r="J124" s="1">
        <v>-0.124699</v>
      </c>
      <c r="K124" s="8">
        <v>6.77453E-3</v>
      </c>
      <c r="L124" s="1" t="str">
        <f>IF(ISNA(VLOOKUP(C124,CNV!A:E,2,0)),"",VLOOKUP(C124,CNV!A:E,2,0))</f>
        <v/>
      </c>
      <c r="M124" s="1" t="str">
        <f>IF(ISNA(VLOOKUP(C124,CNV!A:E,3,0)),"",VLOOKUP(C124,CNV!A:E,3,0))</f>
        <v/>
      </c>
      <c r="N124" s="1" t="str">
        <f>IF(ISNA(VLOOKUP(C124,CNV!A:E,4,0)),"",VLOOKUP(C124,CNV!A:E,4,0))</f>
        <v/>
      </c>
      <c r="O124" s="11">
        <f>VLOOKUP(C124,Gene_Location!A:D,4,0)</f>
        <v>19</v>
      </c>
      <c r="P124" s="11">
        <f>VLOOKUP(C124,Gene_Location!A:D,2,0)</f>
        <v>18868545</v>
      </c>
      <c r="Q124" s="11">
        <f>VLOOKUP(C124,Gene_Location!A:D,3,0)</f>
        <v>18896727</v>
      </c>
    </row>
    <row r="125" spans="1:17" x14ac:dyDescent="0.25">
      <c r="A125" s="1" t="s">
        <v>218</v>
      </c>
      <c r="B125" s="1" t="s">
        <v>219</v>
      </c>
      <c r="C125" s="1" t="s">
        <v>209</v>
      </c>
      <c r="D125" s="1">
        <v>4.2885E-2</v>
      </c>
      <c r="E125" s="1">
        <v>0.44093599999999999</v>
      </c>
      <c r="F125" s="1">
        <v>-3.9459000000000001E-2</v>
      </c>
      <c r="G125" s="1">
        <v>0.63137799999999999</v>
      </c>
      <c r="H125" s="1">
        <v>-0.100374</v>
      </c>
      <c r="I125" s="1">
        <v>7.6727899999999996E-3</v>
      </c>
      <c r="J125" s="1">
        <v>-0.12997900000000001</v>
      </c>
      <c r="K125" s="8">
        <v>2.42716E-4</v>
      </c>
      <c r="L125" s="1" t="str">
        <f>IF(ISNA(VLOOKUP(C125,CNV!A:E,2,0)),"",VLOOKUP(C125,CNV!A:E,2,0))</f>
        <v/>
      </c>
      <c r="M125" s="1" t="str">
        <f>IF(ISNA(VLOOKUP(C125,CNV!A:E,3,0)),"",VLOOKUP(C125,CNV!A:E,3,0))</f>
        <v/>
      </c>
      <c r="N125" s="1" t="str">
        <f>IF(ISNA(VLOOKUP(C125,CNV!A:E,4,0)),"",VLOOKUP(C125,CNV!A:E,4,0))</f>
        <v/>
      </c>
      <c r="O125" s="11">
        <f>VLOOKUP(C125,Gene_Location!A:D,4,0)</f>
        <v>16</v>
      </c>
      <c r="P125" s="11">
        <f>VLOOKUP(C125,Gene_Location!A:D,2,0)</f>
        <v>68358325</v>
      </c>
      <c r="Q125" s="11">
        <f>VLOOKUP(C125,Gene_Location!A:D,3,0)</f>
        <v>68448688</v>
      </c>
    </row>
    <row r="126" spans="1:17" x14ac:dyDescent="0.25">
      <c r="A126" s="1"/>
      <c r="B126" s="1"/>
      <c r="C126" s="1" t="s">
        <v>220</v>
      </c>
      <c r="D126" s="1">
        <v>1.9016000000000002E-2</v>
      </c>
      <c r="E126" s="1">
        <v>0.81490499999999999</v>
      </c>
      <c r="F126" s="1">
        <v>-2.0419E-2</v>
      </c>
      <c r="G126" s="1">
        <v>0.89147900000000002</v>
      </c>
      <c r="H126" s="1">
        <v>2.8570999999999999E-2</v>
      </c>
      <c r="I126" s="1">
        <v>0.57606000000000002</v>
      </c>
      <c r="J126" s="1">
        <v>0.118599</v>
      </c>
      <c r="K126" s="8">
        <v>5.5619900000000002E-3</v>
      </c>
      <c r="L126" s="1" t="str">
        <f>IF(ISNA(VLOOKUP(C126,CNV!A:E,2,0)),"",VLOOKUP(C126,CNV!A:E,2,0))</f>
        <v/>
      </c>
      <c r="M126" s="1" t="str">
        <f>IF(ISNA(VLOOKUP(C126,CNV!A:E,3,0)),"",VLOOKUP(C126,CNV!A:E,3,0))</f>
        <v/>
      </c>
      <c r="N126" s="1" t="str">
        <f>IF(ISNA(VLOOKUP(C126,CNV!A:E,4,0)),"",VLOOKUP(C126,CNV!A:E,4,0))</f>
        <v/>
      </c>
      <c r="O126" s="11">
        <f>VLOOKUP(C126,Gene_Location!A:D,4,0)</f>
        <v>6</v>
      </c>
      <c r="P126" s="11">
        <f>VLOOKUP(C126,Gene_Location!A:D,2,0)</f>
        <v>109440763</v>
      </c>
      <c r="Q126" s="11">
        <f>VLOOKUP(C126,Gene_Location!A:D,3,0)</f>
        <v>109443919</v>
      </c>
    </row>
    <row r="127" spans="1:17" x14ac:dyDescent="0.25">
      <c r="A127" s="1"/>
      <c r="B127" s="1"/>
      <c r="C127" s="1" t="s">
        <v>221</v>
      </c>
      <c r="D127" s="1">
        <v>-3.2266999999999997E-2</v>
      </c>
      <c r="E127" s="1">
        <v>0.56686499999999995</v>
      </c>
      <c r="F127" s="1">
        <v>0.27689599999999998</v>
      </c>
      <c r="G127" s="1">
        <v>0.22225700000000001</v>
      </c>
      <c r="H127" s="1">
        <v>-0.294512</v>
      </c>
      <c r="I127" s="1">
        <v>2.0797200000000002E-3</v>
      </c>
      <c r="J127" s="1">
        <v>-0.47046900000000003</v>
      </c>
      <c r="K127" s="8">
        <v>5.7218700000000004E-4</v>
      </c>
      <c r="L127" s="1" t="str">
        <f>IF(ISNA(VLOOKUP(C127,CNV!A:E,2,0)),"",VLOOKUP(C127,CNV!A:E,2,0))</f>
        <v/>
      </c>
      <c r="M127" s="1" t="str">
        <f>IF(ISNA(VLOOKUP(C127,CNV!A:E,3,0)),"",VLOOKUP(C127,CNV!A:E,3,0))</f>
        <v/>
      </c>
      <c r="N127" s="1" t="str">
        <f>IF(ISNA(VLOOKUP(C127,CNV!A:E,4,0)),"",VLOOKUP(C127,CNV!A:E,4,0))</f>
        <v/>
      </c>
      <c r="O127" s="11">
        <f>VLOOKUP(C127,Gene_Location!A:D,4,0)</f>
        <v>11</v>
      </c>
      <c r="P127" s="11">
        <f>VLOOKUP(C127,Gene_Location!A:D,2,0)</f>
        <v>6390431</v>
      </c>
      <c r="Q127" s="11">
        <f>VLOOKUP(C127,Gene_Location!A:D,3,0)</f>
        <v>6394998</v>
      </c>
    </row>
    <row r="128" spans="1:17" x14ac:dyDescent="0.25">
      <c r="A128" s="1" t="s">
        <v>222</v>
      </c>
      <c r="B128" s="1" t="s">
        <v>223</v>
      </c>
      <c r="C128" s="1" t="s">
        <v>224</v>
      </c>
      <c r="D128" s="1">
        <v>0.103102</v>
      </c>
      <c r="E128" s="1">
        <v>0.74047799999999997</v>
      </c>
      <c r="F128" s="1">
        <v>9.2303999999999997E-2</v>
      </c>
      <c r="G128" s="1">
        <v>0.87188500000000002</v>
      </c>
      <c r="H128" s="1">
        <v>0.62962499999999999</v>
      </c>
      <c r="I128" s="1">
        <v>5.6192600000000003E-4</v>
      </c>
      <c r="J128" s="1">
        <v>0.82930800000000005</v>
      </c>
      <c r="K128" s="8">
        <v>1.9231899999999998E-6</v>
      </c>
      <c r="L128" s="12">
        <f>IF(ISNA(VLOOKUP(C128,CNV!A:E,2,0)),"",VLOOKUP(C128,CNV!A:E,2,0))</f>
        <v>0.745</v>
      </c>
      <c r="M128" s="12">
        <f>IF(ISNA(VLOOKUP(C128,CNV!A:E,3,0)),"",VLOOKUP(C128,CNV!A:E,3,0))</f>
        <v>0.39731899999999998</v>
      </c>
      <c r="N128" s="12">
        <f>IF(ISNA(VLOOKUP(C128,CNV!A:E,4,0)),"",VLOOKUP(C128,CNV!A:E,4,0))</f>
        <v>2.88301331407551E-24</v>
      </c>
      <c r="O128" s="12">
        <f>VLOOKUP(C128,Gene_Location!A:D,4,0)</f>
        <v>1</v>
      </c>
      <c r="P128" s="12">
        <f>VLOOKUP(C128,Gene_Location!A:D,2,0)</f>
        <v>155234452</v>
      </c>
      <c r="Q128" s="12">
        <f>VLOOKUP(C128,Gene_Location!A:D,3,0)</f>
        <v>155244699</v>
      </c>
    </row>
    <row r="129" spans="1:17" x14ac:dyDescent="0.25">
      <c r="A129" s="1" t="s">
        <v>225</v>
      </c>
      <c r="B129" s="1" t="s">
        <v>226</v>
      </c>
      <c r="C129" s="1" t="s">
        <v>227</v>
      </c>
      <c r="D129" s="1">
        <v>-8.2308000000000006E-2</v>
      </c>
      <c r="E129" s="1">
        <v>0.58370299999999997</v>
      </c>
      <c r="F129" s="1">
        <v>-8.4791000000000005E-2</v>
      </c>
      <c r="G129" s="1">
        <v>0.71652000000000005</v>
      </c>
      <c r="H129" s="1">
        <v>-0.34452300000000002</v>
      </c>
      <c r="I129" s="1">
        <v>3.9470599999999998E-4</v>
      </c>
      <c r="J129" s="1">
        <v>-0.25744800000000001</v>
      </c>
      <c r="K129" s="8">
        <v>4.2768600000000004E-3</v>
      </c>
      <c r="L129" s="1" t="str">
        <f>IF(ISNA(VLOOKUP(C129,CNV!A:E,2,0)),"",VLOOKUP(C129,CNV!A:E,2,0))</f>
        <v/>
      </c>
      <c r="M129" s="1" t="str">
        <f>IF(ISNA(VLOOKUP(C129,CNV!A:E,3,0)),"",VLOOKUP(C129,CNV!A:E,3,0))</f>
        <v/>
      </c>
      <c r="N129" s="1" t="str">
        <f>IF(ISNA(VLOOKUP(C129,CNV!A:E,4,0)),"",VLOOKUP(C129,CNV!A:E,4,0))</f>
        <v/>
      </c>
      <c r="O129" s="11">
        <f>VLOOKUP(C129,Gene_Location!A:D,4,0)</f>
        <v>14</v>
      </c>
      <c r="P129" s="11">
        <f>VLOOKUP(C129,Gene_Location!A:D,2,0)</f>
        <v>87837820</v>
      </c>
      <c r="Q129" s="11">
        <f>VLOOKUP(C129,Gene_Location!A:D,3,0)</f>
        <v>87993665</v>
      </c>
    </row>
    <row r="130" spans="1:17" x14ac:dyDescent="0.25">
      <c r="A130" s="1" t="s">
        <v>228</v>
      </c>
      <c r="B130" s="1" t="s">
        <v>229</v>
      </c>
      <c r="C130" s="1" t="s">
        <v>230</v>
      </c>
      <c r="D130" s="1">
        <v>0.38320700000000002</v>
      </c>
      <c r="E130" s="1">
        <v>6.4689099999999999E-2</v>
      </c>
      <c r="F130" s="1">
        <v>0.467053</v>
      </c>
      <c r="G130" s="1">
        <v>2.4464699999999999E-2</v>
      </c>
      <c r="H130" s="1">
        <v>0.43751000000000001</v>
      </c>
      <c r="I130" s="1">
        <v>6.3968799999999998E-3</v>
      </c>
      <c r="J130" s="1">
        <v>0.562222</v>
      </c>
      <c r="K130" s="8">
        <v>1.94716E-4</v>
      </c>
      <c r="L130" s="1" t="str">
        <f>IF(ISNA(VLOOKUP(C130,CNV!A:E,2,0)),"",VLOOKUP(C130,CNV!A:E,2,0))</f>
        <v/>
      </c>
      <c r="M130" s="1" t="str">
        <f>IF(ISNA(VLOOKUP(C130,CNV!A:E,3,0)),"",VLOOKUP(C130,CNV!A:E,3,0))</f>
        <v/>
      </c>
      <c r="N130" s="1" t="str">
        <f>IF(ISNA(VLOOKUP(C130,CNV!A:E,4,0)),"",VLOOKUP(C130,CNV!A:E,4,0))</f>
        <v/>
      </c>
      <c r="O130" s="11">
        <f>VLOOKUP(C130,Gene_Location!A:D,4,0)</f>
        <v>5</v>
      </c>
      <c r="P130" s="11">
        <f>VLOOKUP(C130,Gene_Location!A:D,2,0)</f>
        <v>74640023</v>
      </c>
      <c r="Q130" s="11">
        <f>VLOOKUP(C130,Gene_Location!A:D,3,0)</f>
        <v>74722647</v>
      </c>
    </row>
    <row r="131" spans="1:17" x14ac:dyDescent="0.25">
      <c r="A131" s="1"/>
      <c r="B131" s="1"/>
      <c r="C131" s="1" t="s">
        <v>231</v>
      </c>
      <c r="D131" s="1">
        <v>0.26768599999999998</v>
      </c>
      <c r="E131" s="1">
        <v>0.17843899999999999</v>
      </c>
      <c r="F131" s="1">
        <v>0.23394599999999999</v>
      </c>
      <c r="G131" s="1">
        <v>0.34591300000000003</v>
      </c>
      <c r="H131" s="1">
        <v>0.28996699999999997</v>
      </c>
      <c r="I131" s="1">
        <v>1.83271E-3</v>
      </c>
      <c r="J131" s="1">
        <v>0.346196</v>
      </c>
      <c r="K131" s="8">
        <v>1.12514E-2</v>
      </c>
      <c r="L131" s="1" t="str">
        <f>IF(ISNA(VLOOKUP(C131,CNV!A:E,2,0)),"",VLOOKUP(C131,CNV!A:E,2,0))</f>
        <v/>
      </c>
      <c r="M131" s="1" t="str">
        <f>IF(ISNA(VLOOKUP(C131,CNV!A:E,3,0)),"",VLOOKUP(C131,CNV!A:E,3,0))</f>
        <v/>
      </c>
      <c r="N131" s="1" t="str">
        <f>IF(ISNA(VLOOKUP(C131,CNV!A:E,4,0)),"",VLOOKUP(C131,CNV!A:E,4,0))</f>
        <v/>
      </c>
      <c r="O131" s="11">
        <f>VLOOKUP(C131,Gene_Location!A:D,4,0)</f>
        <v>15</v>
      </c>
      <c r="P131" s="11">
        <f>VLOOKUP(C131,Gene_Location!A:D,2,0)</f>
        <v>72340919</v>
      </c>
      <c r="Q131" s="11">
        <f>VLOOKUP(C131,Gene_Location!A:D,3,0)</f>
        <v>72376476</v>
      </c>
    </row>
    <row r="132" spans="1:17" x14ac:dyDescent="0.25">
      <c r="A132" s="1" t="s">
        <v>232</v>
      </c>
      <c r="B132" s="1" t="s">
        <v>233</v>
      </c>
      <c r="C132" s="1" t="s">
        <v>234</v>
      </c>
      <c r="D132" s="1">
        <v>-0.101642</v>
      </c>
      <c r="E132" s="1">
        <v>6.2210399999999999E-2</v>
      </c>
      <c r="F132" s="1">
        <v>-7.1202000000000001E-2</v>
      </c>
      <c r="G132" s="1">
        <v>0.30671100000000001</v>
      </c>
      <c r="H132" s="1">
        <v>-0.11934</v>
      </c>
      <c r="I132" s="1">
        <v>4.7396699999999996E-3</v>
      </c>
      <c r="J132" s="1">
        <v>-0.13716300000000001</v>
      </c>
      <c r="K132" s="8">
        <v>5.2958699999999998E-4</v>
      </c>
      <c r="L132" s="1" t="str">
        <f>IF(ISNA(VLOOKUP(C132,CNV!A:E,2,0)),"",VLOOKUP(C132,CNV!A:E,2,0))</f>
        <v/>
      </c>
      <c r="M132" s="1" t="str">
        <f>IF(ISNA(VLOOKUP(C132,CNV!A:E,3,0)),"",VLOOKUP(C132,CNV!A:E,3,0))</f>
        <v/>
      </c>
      <c r="N132" s="1" t="str">
        <f>IF(ISNA(VLOOKUP(C132,CNV!A:E,4,0)),"",VLOOKUP(C132,CNV!A:E,4,0))</f>
        <v/>
      </c>
      <c r="O132" s="11">
        <f>VLOOKUP(C132,Gene_Location!A:D,4,0)</f>
        <v>17</v>
      </c>
      <c r="P132" s="11">
        <f>VLOOKUP(C132,Gene_Location!A:D,2,0)</f>
        <v>42536172</v>
      </c>
      <c r="Q132" s="11">
        <f>VLOOKUP(C132,Gene_Location!A:D,3,0)</f>
        <v>42544449</v>
      </c>
    </row>
    <row r="133" spans="1:17" x14ac:dyDescent="0.25">
      <c r="A133" s="1" t="s">
        <v>235</v>
      </c>
      <c r="B133" s="1" t="s">
        <v>236</v>
      </c>
      <c r="C133" s="1" t="s">
        <v>237</v>
      </c>
      <c r="D133" s="1">
        <v>5.672E-2</v>
      </c>
      <c r="E133" s="1">
        <v>0.67210300000000001</v>
      </c>
      <c r="F133" s="1">
        <v>3.4893E-2</v>
      </c>
      <c r="G133" s="1">
        <v>0.89997199999999999</v>
      </c>
      <c r="H133" s="1">
        <v>0.27091999999999999</v>
      </c>
      <c r="I133" s="1">
        <v>1.11743E-3</v>
      </c>
      <c r="J133" s="1">
        <v>0.15365899999999999</v>
      </c>
      <c r="K133" s="8">
        <v>4.7548E-2</v>
      </c>
      <c r="L133" s="1" t="str">
        <f>IF(ISNA(VLOOKUP(C133,CNV!A:E,2,0)),"",VLOOKUP(C133,CNV!A:E,2,0))</f>
        <v/>
      </c>
      <c r="M133" s="1" t="str">
        <f>IF(ISNA(VLOOKUP(C133,CNV!A:E,3,0)),"",VLOOKUP(C133,CNV!A:E,3,0))</f>
        <v/>
      </c>
      <c r="N133" s="1" t="str">
        <f>IF(ISNA(VLOOKUP(C133,CNV!A:E,4,0)),"",VLOOKUP(C133,CNV!A:E,4,0))</f>
        <v/>
      </c>
      <c r="O133" s="11">
        <f>VLOOKUP(C133,Gene_Location!A:D,4,0)</f>
        <v>4</v>
      </c>
      <c r="P133" s="11">
        <f>VLOOKUP(C133,Gene_Location!A:D,2,0)</f>
        <v>986997</v>
      </c>
      <c r="Q133" s="11">
        <f>VLOOKUP(C133,Gene_Location!A:D,3,0)</f>
        <v>1004506</v>
      </c>
    </row>
    <row r="134" spans="1:17" x14ac:dyDescent="0.25">
      <c r="A134" s="1" t="s">
        <v>238</v>
      </c>
      <c r="B134" s="1" t="s">
        <v>239</v>
      </c>
      <c r="C134" s="1" t="s">
        <v>240</v>
      </c>
      <c r="D134" s="1">
        <v>0.232816</v>
      </c>
      <c r="E134" s="1">
        <v>0.188883</v>
      </c>
      <c r="F134" s="1">
        <v>0.233019</v>
      </c>
      <c r="G134" s="1">
        <v>0.26227200000000001</v>
      </c>
      <c r="H134" s="1">
        <v>0.36248000000000002</v>
      </c>
      <c r="I134" s="1">
        <v>5.32848E-3</v>
      </c>
      <c r="J134" s="1">
        <v>0.61666900000000002</v>
      </c>
      <c r="K134" s="8">
        <v>8.9188300000000005E-7</v>
      </c>
      <c r="L134" s="1" t="str">
        <f>IF(ISNA(VLOOKUP(C134,CNV!A:E,2,0)),"",VLOOKUP(C134,CNV!A:E,2,0))</f>
        <v/>
      </c>
      <c r="M134" s="1" t="str">
        <f>IF(ISNA(VLOOKUP(C134,CNV!A:E,3,0)),"",VLOOKUP(C134,CNV!A:E,3,0))</f>
        <v/>
      </c>
      <c r="N134" s="1" t="str">
        <f>IF(ISNA(VLOOKUP(C134,CNV!A:E,4,0)),"",VLOOKUP(C134,CNV!A:E,4,0))</f>
        <v/>
      </c>
      <c r="O134" s="11">
        <f>VLOOKUP(C134,Gene_Location!A:D,4,0)</f>
        <v>12</v>
      </c>
      <c r="P134" s="11">
        <f>VLOOKUP(C134,Gene_Location!A:D,2,0)</f>
        <v>64713445</v>
      </c>
      <c r="Q134" s="11">
        <f>VLOOKUP(C134,Gene_Location!A:D,3,0)</f>
        <v>64759447</v>
      </c>
    </row>
    <row r="135" spans="1:17" x14ac:dyDescent="0.25">
      <c r="A135" s="1" t="s">
        <v>241</v>
      </c>
      <c r="B135" s="1" t="s">
        <v>242</v>
      </c>
      <c r="C135" s="1" t="s">
        <v>243</v>
      </c>
      <c r="D135" s="1">
        <v>0.134599</v>
      </c>
      <c r="E135" s="1">
        <v>0.30155399999999999</v>
      </c>
      <c r="F135" s="1">
        <v>7.8460000000000002E-2</v>
      </c>
      <c r="G135" s="1">
        <v>0.72989099999999996</v>
      </c>
      <c r="H135" s="1">
        <v>0.24058599999999999</v>
      </c>
      <c r="I135" s="1">
        <v>9.1688499999999992E-3</v>
      </c>
      <c r="J135" s="1">
        <v>0.20391300000000001</v>
      </c>
      <c r="K135" s="8">
        <v>1.8168299999999998E-2</v>
      </c>
      <c r="L135" s="1" t="str">
        <f>IF(ISNA(VLOOKUP(C135,CNV!A:E,2,0)),"",VLOOKUP(C135,CNV!A:E,2,0))</f>
        <v/>
      </c>
      <c r="M135" s="1" t="str">
        <f>IF(ISNA(VLOOKUP(C135,CNV!A:E,3,0)),"",VLOOKUP(C135,CNV!A:E,3,0))</f>
        <v/>
      </c>
      <c r="N135" s="1" t="str">
        <f>IF(ISNA(VLOOKUP(C135,CNV!A:E,4,0)),"",VLOOKUP(C135,CNV!A:E,4,0))</f>
        <v/>
      </c>
      <c r="O135" s="11">
        <f>VLOOKUP(C135,Gene_Location!A:D,4,0)</f>
        <v>17</v>
      </c>
      <c r="P135" s="11">
        <f>VLOOKUP(C135,Gene_Location!A:D,2,0)</f>
        <v>80206716</v>
      </c>
      <c r="Q135" s="11">
        <f>VLOOKUP(C135,Gene_Location!A:D,3,0)</f>
        <v>80220923</v>
      </c>
    </row>
    <row r="136" spans="1:17" x14ac:dyDescent="0.25">
      <c r="A136" s="1" t="s">
        <v>244</v>
      </c>
      <c r="B136" s="1" t="s">
        <v>245</v>
      </c>
      <c r="C136" s="1" t="s">
        <v>246</v>
      </c>
      <c r="D136" s="1">
        <v>0.41458299999999998</v>
      </c>
      <c r="E136" s="1">
        <v>2.8693900000000001E-2</v>
      </c>
      <c r="F136" s="1">
        <v>0.15765599999999999</v>
      </c>
      <c r="G136" s="1">
        <v>0.465673</v>
      </c>
      <c r="H136" s="1">
        <v>0.77825999999999995</v>
      </c>
      <c r="I136" s="1">
        <v>5.62864E-7</v>
      </c>
      <c r="J136" s="1">
        <v>0.85350199999999998</v>
      </c>
      <c r="K136" s="8">
        <v>1.2428400000000001E-8</v>
      </c>
      <c r="L136" s="1" t="str">
        <f>IF(ISNA(VLOOKUP(C136,CNV!A:E,2,0)),"",VLOOKUP(C136,CNV!A:E,2,0))</f>
        <v/>
      </c>
      <c r="M136" s="1" t="str">
        <f>IF(ISNA(VLOOKUP(C136,CNV!A:E,3,0)),"",VLOOKUP(C136,CNV!A:E,3,0))</f>
        <v/>
      </c>
      <c r="N136" s="1" t="str">
        <f>IF(ISNA(VLOOKUP(C136,CNV!A:E,4,0)),"",VLOOKUP(C136,CNV!A:E,4,0))</f>
        <v/>
      </c>
      <c r="O136" s="11">
        <f>VLOOKUP(C136,Gene_Location!A:D,4,0)</f>
        <v>5</v>
      </c>
      <c r="P136" s="11">
        <f>VLOOKUP(C136,Gene_Location!A:D,2,0)</f>
        <v>151212150</v>
      </c>
      <c r="Q136" s="11">
        <f>VLOOKUP(C136,Gene_Location!A:D,3,0)</f>
        <v>151270440</v>
      </c>
    </row>
    <row r="137" spans="1:17" x14ac:dyDescent="0.25">
      <c r="A137" s="1" t="s">
        <v>247</v>
      </c>
      <c r="B137" s="1" t="s">
        <v>248</v>
      </c>
      <c r="C137" s="1" t="s">
        <v>249</v>
      </c>
      <c r="D137" s="1">
        <v>0.23970900000000001</v>
      </c>
      <c r="E137" s="1">
        <v>0.13369300000000001</v>
      </c>
      <c r="F137" s="1">
        <v>8.2044000000000006E-2</v>
      </c>
      <c r="G137" s="1">
        <v>0.80117700000000003</v>
      </c>
      <c r="H137" s="1">
        <v>0.36167899999999997</v>
      </c>
      <c r="I137" s="1">
        <v>2.5471600000000001E-3</v>
      </c>
      <c r="J137" s="1">
        <v>0.192829</v>
      </c>
      <c r="K137" s="8">
        <v>8.7865499999999999E-2</v>
      </c>
      <c r="L137" s="1" t="str">
        <f>IF(ISNA(VLOOKUP(C137,CNV!A:E,2,0)),"",VLOOKUP(C137,CNV!A:E,2,0))</f>
        <v/>
      </c>
      <c r="M137" s="1" t="str">
        <f>IF(ISNA(VLOOKUP(C137,CNV!A:E,3,0)),"",VLOOKUP(C137,CNV!A:E,3,0))</f>
        <v/>
      </c>
      <c r="N137" s="1" t="str">
        <f>IF(ISNA(VLOOKUP(C137,CNV!A:E,4,0)),"",VLOOKUP(C137,CNV!A:E,4,0))</f>
        <v/>
      </c>
      <c r="O137" s="11">
        <f>VLOOKUP(C137,Gene_Location!A:D,4,0)</f>
        <v>19</v>
      </c>
      <c r="P137" s="11">
        <f>VLOOKUP(C137,Gene_Location!A:D,2,0)</f>
        <v>12646511</v>
      </c>
      <c r="Q137" s="11">
        <f>VLOOKUP(C137,Gene_Location!A:D,3,0)</f>
        <v>12666742</v>
      </c>
    </row>
    <row r="138" spans="1:17" x14ac:dyDescent="0.25">
      <c r="A138" s="1"/>
      <c r="B138" s="1"/>
      <c r="C138" s="1" t="s">
        <v>250</v>
      </c>
      <c r="D138" s="1">
        <v>-6.6131999999999996E-2</v>
      </c>
      <c r="E138" s="1">
        <v>0.29177599999999998</v>
      </c>
      <c r="F138" s="1">
        <v>-5.3943999999999999E-2</v>
      </c>
      <c r="G138" s="1">
        <v>0.83685100000000001</v>
      </c>
      <c r="H138" s="1">
        <v>-0.151952</v>
      </c>
      <c r="I138" s="1">
        <v>7.0539400000000003E-4</v>
      </c>
      <c r="J138" s="1">
        <v>-0.15198999999999999</v>
      </c>
      <c r="K138" s="8">
        <v>2.8584599999999997E-4</v>
      </c>
      <c r="L138" s="1" t="str">
        <f>IF(ISNA(VLOOKUP(C138,CNV!A:E,2,0)),"",VLOOKUP(C138,CNV!A:E,2,0))</f>
        <v/>
      </c>
      <c r="M138" s="1" t="str">
        <f>IF(ISNA(VLOOKUP(C138,CNV!A:E,3,0)),"",VLOOKUP(C138,CNV!A:E,3,0))</f>
        <v/>
      </c>
      <c r="N138" s="1" t="str">
        <f>IF(ISNA(VLOOKUP(C138,CNV!A:E,4,0)),"",VLOOKUP(C138,CNV!A:E,4,0))</f>
        <v/>
      </c>
      <c r="O138" s="11">
        <f>VLOOKUP(C138,Gene_Location!A:D,4,0)</f>
        <v>15</v>
      </c>
      <c r="P138" s="11">
        <f>VLOOKUP(C138,Gene_Location!A:D,2,0)</f>
        <v>75355207</v>
      </c>
      <c r="Q138" s="11">
        <f>VLOOKUP(C138,Gene_Location!A:D,3,0)</f>
        <v>75368630</v>
      </c>
    </row>
    <row r="139" spans="1:17" x14ac:dyDescent="0.25">
      <c r="A139" s="1" t="s">
        <v>251</v>
      </c>
      <c r="B139" s="1" t="s">
        <v>252</v>
      </c>
      <c r="C139" s="1" t="s">
        <v>253</v>
      </c>
      <c r="D139" s="1">
        <v>2.9561E-2</v>
      </c>
      <c r="E139" s="1">
        <v>0.87946000000000002</v>
      </c>
      <c r="F139" s="1">
        <v>-3.884E-2</v>
      </c>
      <c r="G139" s="1">
        <v>0.903698</v>
      </c>
      <c r="H139" s="1">
        <v>0.12353500000000001</v>
      </c>
      <c r="I139" s="1">
        <v>0.25301699999999999</v>
      </c>
      <c r="J139" s="1">
        <v>0.243224</v>
      </c>
      <c r="K139" s="8">
        <v>1.2726599999999999E-2</v>
      </c>
      <c r="L139" s="1" t="str">
        <f>IF(ISNA(VLOOKUP(C139,CNV!A:E,2,0)),"",VLOOKUP(C139,CNV!A:E,2,0))</f>
        <v/>
      </c>
      <c r="M139" s="1" t="str">
        <f>IF(ISNA(VLOOKUP(C139,CNV!A:E,3,0)),"",VLOOKUP(C139,CNV!A:E,3,0))</f>
        <v/>
      </c>
      <c r="N139" s="1" t="str">
        <f>IF(ISNA(VLOOKUP(C139,CNV!A:E,4,0)),"",VLOOKUP(C139,CNV!A:E,4,0))</f>
        <v/>
      </c>
      <c r="O139" s="11">
        <f>VLOOKUP(C139,Gene_Location!A:D,4,0)</f>
        <v>9</v>
      </c>
      <c r="P139" s="11">
        <f>VLOOKUP(C139,Gene_Location!A:D,2,0)</f>
        <v>35736866</v>
      </c>
      <c r="Q139" s="11">
        <f>VLOOKUP(C139,Gene_Location!A:D,3,0)</f>
        <v>35749228</v>
      </c>
    </row>
    <row r="140" spans="1:17" x14ac:dyDescent="0.25">
      <c r="A140" s="1"/>
      <c r="B140" s="1"/>
      <c r="C140" s="1" t="s">
        <v>224</v>
      </c>
      <c r="D140" s="1">
        <v>0.103102</v>
      </c>
      <c r="E140" s="1">
        <v>0.74047799999999997</v>
      </c>
      <c r="F140" s="1">
        <v>9.2303999999999997E-2</v>
      </c>
      <c r="G140" s="1">
        <v>0.87188500000000002</v>
      </c>
      <c r="H140" s="1">
        <v>0.62962499999999999</v>
      </c>
      <c r="I140" s="1">
        <v>5.6192600000000003E-4</v>
      </c>
      <c r="J140" s="1">
        <v>0.82930800000000005</v>
      </c>
      <c r="K140" s="8">
        <v>1.9231899999999998E-6</v>
      </c>
      <c r="L140" s="12">
        <f>IF(ISNA(VLOOKUP(C140,CNV!A:E,2,0)),"",VLOOKUP(C140,CNV!A:E,2,0))</f>
        <v>0.745</v>
      </c>
      <c r="M140" s="12">
        <f>IF(ISNA(VLOOKUP(C140,CNV!A:E,3,0)),"",VLOOKUP(C140,CNV!A:E,3,0))</f>
        <v>0.39731899999999998</v>
      </c>
      <c r="N140" s="12">
        <f>IF(ISNA(VLOOKUP(C140,CNV!A:E,4,0)),"",VLOOKUP(C140,CNV!A:E,4,0))</f>
        <v>2.88301331407551E-24</v>
      </c>
      <c r="O140" s="12">
        <f>VLOOKUP(C140,Gene_Location!A:D,4,0)</f>
        <v>1</v>
      </c>
      <c r="P140" s="12">
        <f>VLOOKUP(C140,Gene_Location!A:D,2,0)</f>
        <v>155234452</v>
      </c>
      <c r="Q140" s="12">
        <f>VLOOKUP(C140,Gene_Location!A:D,3,0)</f>
        <v>155244699</v>
      </c>
    </row>
    <row r="141" spans="1:17" x14ac:dyDescent="0.25">
      <c r="A141" s="1"/>
      <c r="B141" s="1"/>
      <c r="C141" s="1" t="s">
        <v>254</v>
      </c>
      <c r="D141" s="1">
        <v>-0.82797399999999999</v>
      </c>
      <c r="E141" s="1">
        <v>5.3866600000000001E-2</v>
      </c>
      <c r="F141" s="1">
        <v>-0.43100100000000002</v>
      </c>
      <c r="G141" s="1">
        <v>0.50742600000000004</v>
      </c>
      <c r="H141" s="1">
        <v>-1.498138</v>
      </c>
      <c r="I141" s="1">
        <v>1.1814199999999999E-5</v>
      </c>
      <c r="J141" s="1">
        <v>-2.6766519999999998</v>
      </c>
      <c r="K141" s="8">
        <v>3.3356600000000002E-13</v>
      </c>
      <c r="L141" s="1" t="str">
        <f>IF(ISNA(VLOOKUP(C141,CNV!A:E,2,0)),"",VLOOKUP(C141,CNV!A:E,2,0))</f>
        <v/>
      </c>
      <c r="M141" s="1" t="str">
        <f>IF(ISNA(VLOOKUP(C141,CNV!A:E,3,0)),"",VLOOKUP(C141,CNV!A:E,3,0))</f>
        <v/>
      </c>
      <c r="N141" s="1" t="str">
        <f>IF(ISNA(VLOOKUP(C141,CNV!A:E,4,0)),"",VLOOKUP(C141,CNV!A:E,4,0))</f>
        <v/>
      </c>
      <c r="O141" s="11">
        <f>VLOOKUP(C141,Gene_Location!A:D,4,0)</f>
        <v>4</v>
      </c>
      <c r="P141" s="11">
        <f>VLOOKUP(C141,Gene_Location!A:D,2,0)</f>
        <v>22692914</v>
      </c>
      <c r="Q141" s="11">
        <f>VLOOKUP(C141,Gene_Location!A:D,3,0)</f>
        <v>22819575</v>
      </c>
    </row>
    <row r="142" spans="1:17" x14ac:dyDescent="0.25">
      <c r="A142" s="1" t="s">
        <v>255</v>
      </c>
      <c r="B142" s="1" t="s">
        <v>256</v>
      </c>
      <c r="C142" s="1" t="s">
        <v>257</v>
      </c>
      <c r="D142" s="1">
        <v>-0.72113899999999997</v>
      </c>
      <c r="E142" s="1">
        <v>1.0817E-2</v>
      </c>
      <c r="F142" s="1">
        <v>-0.32009500000000002</v>
      </c>
      <c r="G142" s="1">
        <v>0.45014900000000002</v>
      </c>
      <c r="H142" s="1">
        <v>-0.85941199999999995</v>
      </c>
      <c r="I142" s="1">
        <v>2.1483099999999999E-4</v>
      </c>
      <c r="J142" s="1">
        <v>-1.293037</v>
      </c>
      <c r="K142" s="8">
        <v>1.47698E-8</v>
      </c>
      <c r="L142" s="1" t="str">
        <f>IF(ISNA(VLOOKUP(C142,CNV!A:E,2,0)),"",VLOOKUP(C142,CNV!A:E,2,0))</f>
        <v/>
      </c>
      <c r="M142" s="1" t="str">
        <f>IF(ISNA(VLOOKUP(C142,CNV!A:E,3,0)),"",VLOOKUP(C142,CNV!A:E,3,0))</f>
        <v/>
      </c>
      <c r="N142" s="1" t="str">
        <f>IF(ISNA(VLOOKUP(C142,CNV!A:E,4,0)),"",VLOOKUP(C142,CNV!A:E,4,0))</f>
        <v/>
      </c>
      <c r="O142" s="11">
        <f>VLOOKUP(C142,Gene_Location!A:D,4,0)</f>
        <v>1</v>
      </c>
      <c r="P142" s="11">
        <f>VLOOKUP(C142,Gene_Location!A:D,2,0)</f>
        <v>99850084</v>
      </c>
      <c r="Q142" s="11">
        <f>VLOOKUP(C142,Gene_Location!A:D,3,0)</f>
        <v>99924023</v>
      </c>
    </row>
    <row r="143" spans="1:17" x14ac:dyDescent="0.25">
      <c r="A143" s="1" t="s">
        <v>258</v>
      </c>
      <c r="B143" s="1" t="s">
        <v>259</v>
      </c>
      <c r="C143" s="1" t="s">
        <v>260</v>
      </c>
      <c r="D143" s="1">
        <v>4.9828999999999998E-2</v>
      </c>
      <c r="E143" s="1">
        <v>0.57503899999999997</v>
      </c>
      <c r="F143" s="1">
        <v>2.8551E-2</v>
      </c>
      <c r="G143" s="1">
        <v>0.79794500000000002</v>
      </c>
      <c r="H143" s="1">
        <v>0.135107</v>
      </c>
      <c r="I143" s="1">
        <v>1.8152100000000001E-2</v>
      </c>
      <c r="J143" s="1">
        <v>3.7536E-2</v>
      </c>
      <c r="K143" s="8">
        <v>0.51925299999999996</v>
      </c>
      <c r="L143" s="1" t="str">
        <f>IF(ISNA(VLOOKUP(C143,CNV!A:E,2,0)),"",VLOOKUP(C143,CNV!A:E,2,0))</f>
        <v/>
      </c>
      <c r="M143" s="1" t="str">
        <f>IF(ISNA(VLOOKUP(C143,CNV!A:E,3,0)),"",VLOOKUP(C143,CNV!A:E,3,0))</f>
        <v/>
      </c>
      <c r="N143" s="1" t="str">
        <f>IF(ISNA(VLOOKUP(C143,CNV!A:E,4,0)),"",VLOOKUP(C143,CNV!A:E,4,0))</f>
        <v/>
      </c>
      <c r="O143" s="11">
        <f>VLOOKUP(C143,Gene_Location!A:D,4,0)</f>
        <v>15</v>
      </c>
      <c r="P143" s="11">
        <f>VLOOKUP(C143,Gene_Location!A:D,2,0)</f>
        <v>42273233</v>
      </c>
      <c r="Q143" s="11">
        <f>VLOOKUP(C143,Gene_Location!A:D,3,0)</f>
        <v>42356935</v>
      </c>
    </row>
    <row r="144" spans="1:17" x14ac:dyDescent="0.25">
      <c r="A144" s="1" t="s">
        <v>261</v>
      </c>
      <c r="B144" s="1" t="s">
        <v>262</v>
      </c>
      <c r="C144" s="1" t="s">
        <v>263</v>
      </c>
      <c r="D144" s="1">
        <v>0.30459700000000001</v>
      </c>
      <c r="E144" s="1">
        <v>0.35718100000000003</v>
      </c>
      <c r="F144" s="1">
        <v>0.20777200000000001</v>
      </c>
      <c r="G144" s="1">
        <v>0.70513199999999998</v>
      </c>
      <c r="H144" s="1">
        <v>0.52810699999999999</v>
      </c>
      <c r="I144" s="1">
        <v>2.18782E-2</v>
      </c>
      <c r="J144" s="1">
        <v>0.67180300000000004</v>
      </c>
      <c r="K144" s="8">
        <v>1.7975000000000001E-3</v>
      </c>
      <c r="L144" s="1" t="str">
        <f>IF(ISNA(VLOOKUP(C144,CNV!A:E,2,0)),"",VLOOKUP(C144,CNV!A:E,2,0))</f>
        <v/>
      </c>
      <c r="M144" s="1" t="str">
        <f>IF(ISNA(VLOOKUP(C144,CNV!A:E,3,0)),"",VLOOKUP(C144,CNV!A:E,3,0))</f>
        <v/>
      </c>
      <c r="N144" s="1" t="str">
        <f>IF(ISNA(VLOOKUP(C144,CNV!A:E,4,0)),"",VLOOKUP(C144,CNV!A:E,4,0))</f>
        <v/>
      </c>
      <c r="O144" s="11">
        <f>VLOOKUP(C144,Gene_Location!A:D,4,0)</f>
        <v>5</v>
      </c>
      <c r="P144" s="11">
        <f>VLOOKUP(C144,Gene_Location!A:D,2,0)</f>
        <v>55424854</v>
      </c>
      <c r="Q144" s="11">
        <f>VLOOKUP(C144,Gene_Location!A:D,3,0)</f>
        <v>55535050</v>
      </c>
    </row>
    <row r="145" spans="1:17" x14ac:dyDescent="0.25">
      <c r="A145" s="1"/>
      <c r="B145" s="1"/>
      <c r="C145" s="1" t="s">
        <v>264</v>
      </c>
      <c r="D145" s="1">
        <v>-0.32404699999999997</v>
      </c>
      <c r="E145" s="1">
        <v>0.22193599999999999</v>
      </c>
      <c r="F145" s="1">
        <v>-6.5989000000000006E-2</v>
      </c>
      <c r="G145" s="1">
        <v>0.92522099999999996</v>
      </c>
      <c r="H145" s="1">
        <v>-0.68173600000000001</v>
      </c>
      <c r="I145" s="1">
        <v>4.5394000000000001E-4</v>
      </c>
      <c r="J145" s="1">
        <v>-0.46835900000000003</v>
      </c>
      <c r="K145" s="8">
        <v>2.54186E-4</v>
      </c>
      <c r="L145" s="1" t="str">
        <f>IF(ISNA(VLOOKUP(C145,CNV!A:E,2,0)),"",VLOOKUP(C145,CNV!A:E,2,0))</f>
        <v/>
      </c>
      <c r="M145" s="1" t="str">
        <f>IF(ISNA(VLOOKUP(C145,CNV!A:E,3,0)),"",VLOOKUP(C145,CNV!A:E,3,0))</f>
        <v/>
      </c>
      <c r="N145" s="1" t="str">
        <f>IF(ISNA(VLOOKUP(C145,CNV!A:E,4,0)),"",VLOOKUP(C145,CNV!A:E,4,0))</f>
        <v/>
      </c>
      <c r="O145" s="11">
        <f>VLOOKUP(C145,Gene_Location!A:D,4,0)</f>
        <v>14</v>
      </c>
      <c r="P145" s="11">
        <f>VLOOKUP(C145,Gene_Location!A:D,2,0)</f>
        <v>63684214</v>
      </c>
      <c r="Q145" s="11">
        <f>VLOOKUP(C145,Gene_Location!A:D,3,0)</f>
        <v>63728039</v>
      </c>
    </row>
    <row r="146" spans="1:17" x14ac:dyDescent="0.25">
      <c r="A146" s="1"/>
      <c r="B146" s="1"/>
      <c r="C146" s="1" t="s">
        <v>265</v>
      </c>
      <c r="D146" s="1">
        <v>0.36422900000000002</v>
      </c>
      <c r="E146" s="1">
        <v>2.0979499999999999E-3</v>
      </c>
      <c r="F146" s="1">
        <v>7.5870000000000007E-2</v>
      </c>
      <c r="G146" s="1">
        <v>0.76856599999999997</v>
      </c>
      <c r="H146" s="1">
        <v>-9.3677999999999997E-2</v>
      </c>
      <c r="I146" s="1">
        <v>0.37179600000000002</v>
      </c>
      <c r="J146" s="1">
        <v>-2.3319999999999999E-3</v>
      </c>
      <c r="K146" s="8">
        <v>0.984931</v>
      </c>
      <c r="L146" s="1" t="str">
        <f>IF(ISNA(VLOOKUP(C146,CNV!A:E,2,0)),"",VLOOKUP(C146,CNV!A:E,2,0))</f>
        <v/>
      </c>
      <c r="M146" s="1" t="str">
        <f>IF(ISNA(VLOOKUP(C146,CNV!A:E,3,0)),"",VLOOKUP(C146,CNV!A:E,3,0))</f>
        <v/>
      </c>
      <c r="N146" s="1" t="str">
        <f>IF(ISNA(VLOOKUP(C146,CNV!A:E,4,0)),"",VLOOKUP(C146,CNV!A:E,4,0))</f>
        <v/>
      </c>
      <c r="O146" s="11">
        <f>VLOOKUP(C146,Gene_Location!A:D,4,0)</f>
        <v>19</v>
      </c>
      <c r="P146" s="11">
        <f>VLOOKUP(C146,Gene_Location!A:D,2,0)</f>
        <v>281040</v>
      </c>
      <c r="Q146" s="11">
        <f>VLOOKUP(C146,Gene_Location!A:D,3,0)</f>
        <v>291504</v>
      </c>
    </row>
    <row r="147" spans="1:17" x14ac:dyDescent="0.25">
      <c r="A147" s="1"/>
      <c r="B147" s="1"/>
      <c r="C147" s="1" t="s">
        <v>266</v>
      </c>
      <c r="D147" s="1">
        <v>-0.23294699999999999</v>
      </c>
      <c r="E147" s="1">
        <v>0.35308099999999998</v>
      </c>
      <c r="F147" s="1">
        <v>0.27228799999999997</v>
      </c>
      <c r="G147" s="1">
        <v>0.59832099999999999</v>
      </c>
      <c r="H147" s="1">
        <v>-0.86931700000000001</v>
      </c>
      <c r="I147" s="1">
        <v>1.27163E-6</v>
      </c>
      <c r="J147" s="1">
        <v>-1.1993799999999999</v>
      </c>
      <c r="K147" s="8">
        <v>4.6456900000000001E-11</v>
      </c>
      <c r="L147" s="1" t="str">
        <f>IF(ISNA(VLOOKUP(C147,CNV!A:E,2,0)),"",VLOOKUP(C147,CNV!A:E,2,0))</f>
        <v/>
      </c>
      <c r="M147" s="1" t="str">
        <f>IF(ISNA(VLOOKUP(C147,CNV!A:E,3,0)),"",VLOOKUP(C147,CNV!A:E,3,0))</f>
        <v/>
      </c>
      <c r="N147" s="1" t="str">
        <f>IF(ISNA(VLOOKUP(C147,CNV!A:E,4,0)),"",VLOOKUP(C147,CNV!A:E,4,0))</f>
        <v/>
      </c>
      <c r="O147" s="11">
        <f>VLOOKUP(C147,Gene_Location!A:D,4,0)</f>
        <v>1</v>
      </c>
      <c r="P147" s="11">
        <f>VLOOKUP(C147,Gene_Location!A:D,2,0)</f>
        <v>56494747</v>
      </c>
      <c r="Q147" s="11">
        <f>VLOOKUP(C147,Gene_Location!A:D,3,0)</f>
        <v>56645301</v>
      </c>
    </row>
    <row r="148" spans="1:17" x14ac:dyDescent="0.25">
      <c r="A148" s="1" t="s">
        <v>267</v>
      </c>
      <c r="B148" s="1" t="s">
        <v>268</v>
      </c>
      <c r="C148" s="1" t="s">
        <v>269</v>
      </c>
      <c r="D148" s="1">
        <v>-9.5943000000000001E-2</v>
      </c>
      <c r="E148" s="1">
        <v>0.33696399999999999</v>
      </c>
      <c r="F148" s="1">
        <v>-0.10208</v>
      </c>
      <c r="G148" s="1">
        <v>0.41722799999999999</v>
      </c>
      <c r="H148" s="1">
        <v>0.27680199999999999</v>
      </c>
      <c r="I148" s="1">
        <v>2.13508E-2</v>
      </c>
      <c r="J148" s="1">
        <v>0.23896600000000001</v>
      </c>
      <c r="K148" s="8">
        <v>3.3671399999999997E-2</v>
      </c>
      <c r="L148" s="1" t="str">
        <f>IF(ISNA(VLOOKUP(C148,CNV!A:E,2,0)),"",VLOOKUP(C148,CNV!A:E,2,0))</f>
        <v/>
      </c>
      <c r="M148" s="1" t="str">
        <f>IF(ISNA(VLOOKUP(C148,CNV!A:E,3,0)),"",VLOOKUP(C148,CNV!A:E,3,0))</f>
        <v/>
      </c>
      <c r="N148" s="1" t="str">
        <f>IF(ISNA(VLOOKUP(C148,CNV!A:E,4,0)),"",VLOOKUP(C148,CNV!A:E,4,0))</f>
        <v/>
      </c>
      <c r="O148" s="11">
        <f>VLOOKUP(C148,Gene_Location!A:D,4,0)</f>
        <v>10</v>
      </c>
      <c r="P148" s="11">
        <f>VLOOKUP(C148,Gene_Location!A:D,2,0)</f>
        <v>70815961</v>
      </c>
      <c r="Q148" s="11">
        <f>VLOOKUP(C148,Gene_Location!A:D,3,0)</f>
        <v>70881173</v>
      </c>
    </row>
    <row r="149" spans="1:17" x14ac:dyDescent="0.25">
      <c r="A149" s="1" t="s">
        <v>270</v>
      </c>
      <c r="B149" s="1" t="s">
        <v>271</v>
      </c>
      <c r="C149" s="1" t="s">
        <v>264</v>
      </c>
      <c r="D149" s="1">
        <v>-0.32404699999999997</v>
      </c>
      <c r="E149" s="1">
        <v>0.22193599999999999</v>
      </c>
      <c r="F149" s="1">
        <v>-6.5989000000000006E-2</v>
      </c>
      <c r="G149" s="1">
        <v>0.92522099999999996</v>
      </c>
      <c r="H149" s="1">
        <v>-0.68173600000000001</v>
      </c>
      <c r="I149" s="1">
        <v>4.5394000000000001E-4</v>
      </c>
      <c r="J149" s="1">
        <v>-0.46835900000000003</v>
      </c>
      <c r="K149" s="8">
        <v>2.54186E-4</v>
      </c>
      <c r="L149" s="1" t="str">
        <f>IF(ISNA(VLOOKUP(C149,CNV!A:E,2,0)),"",VLOOKUP(C149,CNV!A:E,2,0))</f>
        <v/>
      </c>
      <c r="M149" s="1" t="str">
        <f>IF(ISNA(VLOOKUP(C149,CNV!A:E,3,0)),"",VLOOKUP(C149,CNV!A:E,3,0))</f>
        <v/>
      </c>
      <c r="N149" s="1" t="str">
        <f>IF(ISNA(VLOOKUP(C149,CNV!A:E,4,0)),"",VLOOKUP(C149,CNV!A:E,4,0))</f>
        <v/>
      </c>
      <c r="O149" s="11">
        <f>VLOOKUP(C149,Gene_Location!A:D,4,0)</f>
        <v>14</v>
      </c>
      <c r="P149" s="11">
        <f>VLOOKUP(C149,Gene_Location!A:D,2,0)</f>
        <v>63684214</v>
      </c>
      <c r="Q149" s="11">
        <f>VLOOKUP(C149,Gene_Location!A:D,3,0)</f>
        <v>63728039</v>
      </c>
    </row>
    <row r="150" spans="1:17" x14ac:dyDescent="0.25">
      <c r="A150" s="1" t="s">
        <v>272</v>
      </c>
      <c r="B150" s="1" t="s">
        <v>273</v>
      </c>
      <c r="C150" s="1" t="s">
        <v>274</v>
      </c>
      <c r="D150" s="1">
        <v>4.0024999999999998E-2</v>
      </c>
      <c r="E150" s="1">
        <v>0.80701999999999996</v>
      </c>
      <c r="F150" s="1">
        <v>-2.4680000000000001E-2</v>
      </c>
      <c r="G150" s="1">
        <v>0.91233900000000001</v>
      </c>
      <c r="H150" s="1">
        <v>0.15173</v>
      </c>
      <c r="I150" s="1">
        <v>0.106201</v>
      </c>
      <c r="J150" s="1">
        <v>8.6826E-2</v>
      </c>
      <c r="K150" s="8">
        <v>0.16192300000000001</v>
      </c>
      <c r="L150" s="1" t="str">
        <f>IF(ISNA(VLOOKUP(C150,CNV!A:E,2,0)),"",VLOOKUP(C150,CNV!A:E,2,0))</f>
        <v/>
      </c>
      <c r="M150" s="1" t="str">
        <f>IF(ISNA(VLOOKUP(C150,CNV!A:E,3,0)),"",VLOOKUP(C150,CNV!A:E,3,0))</f>
        <v/>
      </c>
      <c r="N150" s="1" t="str">
        <f>IF(ISNA(VLOOKUP(C150,CNV!A:E,4,0)),"",VLOOKUP(C150,CNV!A:E,4,0))</f>
        <v/>
      </c>
      <c r="O150" s="11">
        <f>VLOOKUP(C150,Gene_Location!A:D,4,0)</f>
        <v>6</v>
      </c>
      <c r="P150" s="11">
        <f>VLOOKUP(C150,Gene_Location!A:D,2,0)</f>
        <v>161129979</v>
      </c>
      <c r="Q150" s="11">
        <f>VLOOKUP(C150,Gene_Location!A:D,3,0)</f>
        <v>161274061</v>
      </c>
    </row>
    <row r="151" spans="1:17" x14ac:dyDescent="0.25">
      <c r="A151" s="1"/>
      <c r="B151" s="1"/>
      <c r="C151" s="1" t="s">
        <v>275</v>
      </c>
      <c r="D151" s="1">
        <v>-5.2782000000000003E-2</v>
      </c>
      <c r="E151" s="1">
        <v>0.41025899999999998</v>
      </c>
      <c r="F151" s="1">
        <v>-7.1433999999999997E-2</v>
      </c>
      <c r="G151" s="1">
        <v>0.323959</v>
      </c>
      <c r="H151" s="1">
        <v>-0.10926</v>
      </c>
      <c r="I151" s="1">
        <v>1.2873799999999999E-2</v>
      </c>
      <c r="J151" s="1">
        <v>-0.13283700000000001</v>
      </c>
      <c r="K151" s="8">
        <v>1.22733E-3</v>
      </c>
      <c r="L151" s="1" t="str">
        <f>IF(ISNA(VLOOKUP(C151,CNV!A:E,2,0)),"",VLOOKUP(C151,CNV!A:E,2,0))</f>
        <v/>
      </c>
      <c r="M151" s="1" t="str">
        <f>IF(ISNA(VLOOKUP(C151,CNV!A:E,3,0)),"",VLOOKUP(C151,CNV!A:E,3,0))</f>
        <v/>
      </c>
      <c r="N151" s="1" t="str">
        <f>IF(ISNA(VLOOKUP(C151,CNV!A:E,4,0)),"",VLOOKUP(C151,CNV!A:E,4,0))</f>
        <v/>
      </c>
      <c r="O151" s="11">
        <f>VLOOKUP(C151,Gene_Location!A:D,4,0)</f>
        <v>2</v>
      </c>
      <c r="P151" s="11">
        <f>VLOOKUP(C151,Gene_Location!A:D,2,0)</f>
        <v>8852690</v>
      </c>
      <c r="Q151" s="11">
        <f>VLOOKUP(C151,Gene_Location!A:D,3,0)</f>
        <v>9003813</v>
      </c>
    </row>
    <row r="152" spans="1:17" x14ac:dyDescent="0.25">
      <c r="A152" s="1"/>
      <c r="B152" s="1"/>
      <c r="C152" s="1" t="s">
        <v>276</v>
      </c>
      <c r="D152" s="1">
        <v>-0.126585</v>
      </c>
      <c r="E152" s="1">
        <v>0.76574699999999996</v>
      </c>
      <c r="F152" s="1">
        <v>-9.1037999999999994E-2</v>
      </c>
      <c r="G152" s="1">
        <v>0.91572100000000001</v>
      </c>
      <c r="H152" s="1">
        <v>9.4363000000000002E-2</v>
      </c>
      <c r="I152" s="1">
        <v>0.46839700000000001</v>
      </c>
      <c r="J152" s="1">
        <v>0.135491</v>
      </c>
      <c r="K152" s="8">
        <v>0.242589</v>
      </c>
      <c r="L152" s="1">
        <f>IF(ISNA(VLOOKUP(C152,CNV!A:E,2,0)),"",VLOOKUP(C152,CNV!A:E,2,0))</f>
        <v>0.72499999999999998</v>
      </c>
      <c r="M152" s="1">
        <f>IF(ISNA(VLOOKUP(C152,CNV!A:E,3,0)),"",VLOOKUP(C152,CNV!A:E,3,0))</f>
        <v>-0.4570845</v>
      </c>
      <c r="N152" s="1">
        <f>IF(ISNA(VLOOKUP(C152,CNV!A:E,4,0)),"",VLOOKUP(C152,CNV!A:E,4,0))</f>
        <v>1.4435245382653099E-11</v>
      </c>
      <c r="O152" s="11">
        <f>VLOOKUP(C152,Gene_Location!A:D,4,0)</f>
        <v>8</v>
      </c>
      <c r="P152" s="11">
        <f>VLOOKUP(C152,Gene_Location!A:D,2,0)</f>
        <v>6708357</v>
      </c>
      <c r="Q152" s="11">
        <f>VLOOKUP(C152,Gene_Location!A:D,3,0)</f>
        <v>6759666</v>
      </c>
    </row>
    <row r="153" spans="1:17" x14ac:dyDescent="0.25">
      <c r="A153" s="1"/>
      <c r="B153" s="1"/>
      <c r="C153" s="1" t="s">
        <v>277</v>
      </c>
      <c r="D153" s="1">
        <v>-0.15353900000000001</v>
      </c>
      <c r="E153" s="1">
        <v>7.9447900000000002E-2</v>
      </c>
      <c r="F153" s="1">
        <v>-0.26928800000000003</v>
      </c>
      <c r="G153" s="1">
        <v>2.2285300000000001E-2</v>
      </c>
      <c r="H153" s="1">
        <v>-0.18082100000000001</v>
      </c>
      <c r="I153" s="1">
        <v>7.0522800000000002E-3</v>
      </c>
      <c r="J153" s="1">
        <v>-0.142294</v>
      </c>
      <c r="K153" s="8">
        <v>2.33038E-2</v>
      </c>
      <c r="L153" s="1" t="str">
        <f>IF(ISNA(VLOOKUP(C153,CNV!A:E,2,0)),"",VLOOKUP(C153,CNV!A:E,2,0))</f>
        <v/>
      </c>
      <c r="M153" s="1" t="str">
        <f>IF(ISNA(VLOOKUP(C153,CNV!A:E,3,0)),"",VLOOKUP(C153,CNV!A:E,3,0))</f>
        <v/>
      </c>
      <c r="N153" s="1" t="str">
        <f>IF(ISNA(VLOOKUP(C153,CNV!A:E,4,0)),"",VLOOKUP(C153,CNV!A:E,4,0))</f>
        <v/>
      </c>
      <c r="O153" s="11">
        <f>VLOOKUP(C153,Gene_Location!A:D,4,0)</f>
        <v>21</v>
      </c>
      <c r="P153" s="11">
        <f>VLOOKUP(C153,Gene_Location!A:D,2,0)</f>
        <v>43865186</v>
      </c>
      <c r="Q153" s="11">
        <f>VLOOKUP(C153,Gene_Location!A:D,3,0)</f>
        <v>43986536</v>
      </c>
    </row>
    <row r="154" spans="1:17" x14ac:dyDescent="0.25">
      <c r="A154" s="1"/>
      <c r="B154" s="1"/>
      <c r="C154" s="1" t="s">
        <v>278</v>
      </c>
      <c r="D154" s="1">
        <v>-0.199957</v>
      </c>
      <c r="E154" s="1">
        <v>0.36602400000000002</v>
      </c>
      <c r="F154" s="1">
        <v>-0.14824100000000001</v>
      </c>
      <c r="G154" s="1">
        <v>0.67239899999999997</v>
      </c>
      <c r="H154" s="1">
        <v>-0.67883899999999997</v>
      </c>
      <c r="I154" s="1">
        <v>1.43812E-3</v>
      </c>
      <c r="J154" s="1">
        <v>-0.73427699999999996</v>
      </c>
      <c r="K154" s="8">
        <v>2.2917799999999999E-4</v>
      </c>
      <c r="L154" s="1" t="str">
        <f>IF(ISNA(VLOOKUP(C154,CNV!A:E,2,0)),"",VLOOKUP(C154,CNV!A:E,2,0))</f>
        <v/>
      </c>
      <c r="M154" s="1" t="str">
        <f>IF(ISNA(VLOOKUP(C154,CNV!A:E,3,0)),"",VLOOKUP(C154,CNV!A:E,3,0))</f>
        <v/>
      </c>
      <c r="N154" s="1" t="str">
        <f>IF(ISNA(VLOOKUP(C154,CNV!A:E,4,0)),"",VLOOKUP(C154,CNV!A:E,4,0))</f>
        <v/>
      </c>
      <c r="O154" s="11">
        <f>VLOOKUP(C154,Gene_Location!A:D,4,0)</f>
        <v>9</v>
      </c>
      <c r="P154" s="11">
        <f>VLOOKUP(C154,Gene_Location!A:D,2,0)</f>
        <v>136673143</v>
      </c>
      <c r="Q154" s="11">
        <f>VLOOKUP(C154,Gene_Location!A:D,3,0)</f>
        <v>136687423</v>
      </c>
    </row>
    <row r="155" spans="1:17" x14ac:dyDescent="0.25">
      <c r="A155" s="1"/>
      <c r="B155" s="1"/>
      <c r="C155" s="1" t="s">
        <v>279</v>
      </c>
      <c r="D155" s="1">
        <v>0.15307399999999999</v>
      </c>
      <c r="E155" s="1">
        <v>0.48684500000000003</v>
      </c>
      <c r="F155" s="1">
        <v>0.154893</v>
      </c>
      <c r="G155" s="1">
        <v>0.625718</v>
      </c>
      <c r="H155" s="1">
        <v>9.4279000000000002E-2</v>
      </c>
      <c r="I155" s="1">
        <v>0.56189900000000004</v>
      </c>
      <c r="J155" s="1">
        <v>-6.5323999999999993E-2</v>
      </c>
      <c r="K155" s="8">
        <v>0.67213999999999996</v>
      </c>
      <c r="L155" s="1" t="str">
        <f>IF(ISNA(VLOOKUP(C155,CNV!A:E,2,0)),"",VLOOKUP(C155,CNV!A:E,2,0))</f>
        <v/>
      </c>
      <c r="M155" s="1" t="str">
        <f>IF(ISNA(VLOOKUP(C155,CNV!A:E,3,0)),"",VLOOKUP(C155,CNV!A:E,3,0))</f>
        <v/>
      </c>
      <c r="N155" s="1" t="str">
        <f>IF(ISNA(VLOOKUP(C155,CNV!A:E,4,0)),"",VLOOKUP(C155,CNV!A:E,4,0))</f>
        <v/>
      </c>
      <c r="O155" s="11">
        <f>VLOOKUP(C155,Gene_Location!A:D,4,0)</f>
        <v>6</v>
      </c>
      <c r="P155" s="11">
        <f>VLOOKUP(C155,Gene_Location!A:D,2,0)</f>
        <v>20102145</v>
      </c>
      <c r="Q155" s="11">
        <f>VLOOKUP(C155,Gene_Location!A:D,3,0)</f>
        <v>20212399</v>
      </c>
    </row>
    <row r="156" spans="1:17" x14ac:dyDescent="0.25">
      <c r="A156" s="1"/>
      <c r="B156" s="1"/>
      <c r="C156" s="1" t="s">
        <v>280</v>
      </c>
      <c r="D156" s="1">
        <v>-0.12542600000000001</v>
      </c>
      <c r="E156" s="1">
        <v>0.56909299999999996</v>
      </c>
      <c r="F156" s="1">
        <v>-4.7407999999999999E-2</v>
      </c>
      <c r="G156" s="1">
        <v>0.92731200000000003</v>
      </c>
      <c r="H156" s="1">
        <v>-1.0684000000000001E-2</v>
      </c>
      <c r="I156" s="1">
        <v>0.95553999999999994</v>
      </c>
      <c r="J156" s="1">
        <v>0.12606800000000001</v>
      </c>
      <c r="K156" s="8">
        <v>0.36724699999999999</v>
      </c>
      <c r="L156" s="1" t="str">
        <f>IF(ISNA(VLOOKUP(C156,CNV!A:E,2,0)),"",VLOOKUP(C156,CNV!A:E,2,0))</f>
        <v/>
      </c>
      <c r="M156" s="1" t="str">
        <f>IF(ISNA(VLOOKUP(C156,CNV!A:E,3,0)),"",VLOOKUP(C156,CNV!A:E,3,0))</f>
        <v/>
      </c>
      <c r="N156" s="1" t="str">
        <f>IF(ISNA(VLOOKUP(C156,CNV!A:E,4,0)),"",VLOOKUP(C156,CNV!A:E,4,0))</f>
        <v/>
      </c>
      <c r="O156" s="11">
        <f>VLOOKUP(C156,Gene_Location!A:D,4,0)</f>
        <v>2</v>
      </c>
      <c r="P156" s="11">
        <f>VLOOKUP(C156,Gene_Location!A:D,2,0)</f>
        <v>30447226</v>
      </c>
      <c r="Q156" s="11">
        <f>VLOOKUP(C156,Gene_Location!A:D,3,0)</f>
        <v>30644225</v>
      </c>
    </row>
    <row r="157" spans="1:17" x14ac:dyDescent="0.25">
      <c r="A157" s="1"/>
      <c r="B157" s="1"/>
      <c r="C157" s="1" t="s">
        <v>281</v>
      </c>
      <c r="D157" s="1">
        <v>0.19333400000000001</v>
      </c>
      <c r="E157" s="1">
        <v>0.17843899999999999</v>
      </c>
      <c r="F157" s="1">
        <v>0.247916</v>
      </c>
      <c r="G157" s="1">
        <v>9.5282599999999995E-2</v>
      </c>
      <c r="H157" s="1">
        <v>0.50206399999999995</v>
      </c>
      <c r="I157" s="1">
        <v>3.5471899999999998E-6</v>
      </c>
      <c r="J157" s="1">
        <v>0.42868800000000001</v>
      </c>
      <c r="K157" s="8">
        <v>1.8886299999999999E-5</v>
      </c>
      <c r="L157" s="1" t="str">
        <f>IF(ISNA(VLOOKUP(C157,CNV!A:E,2,0)),"",VLOOKUP(C157,CNV!A:E,2,0))</f>
        <v/>
      </c>
      <c r="M157" s="1" t="str">
        <f>IF(ISNA(VLOOKUP(C157,CNV!A:E,3,0)),"",VLOOKUP(C157,CNV!A:E,3,0))</f>
        <v/>
      </c>
      <c r="N157" s="1" t="str">
        <f>IF(ISNA(VLOOKUP(C157,CNV!A:E,4,0)),"",VLOOKUP(C157,CNV!A:E,4,0))</f>
        <v/>
      </c>
      <c r="O157" s="11">
        <f>VLOOKUP(C157,Gene_Location!A:D,4,0)</f>
        <v>6</v>
      </c>
      <c r="P157" s="11">
        <f>VLOOKUP(C157,Gene_Location!A:D,2,0)</f>
        <v>32168212</v>
      </c>
      <c r="Q157" s="11">
        <f>VLOOKUP(C157,Gene_Location!A:D,3,0)</f>
        <v>32178096</v>
      </c>
    </row>
    <row r="158" spans="1:17" x14ac:dyDescent="0.25">
      <c r="A158" s="1"/>
      <c r="B158" s="1"/>
      <c r="C158" s="1" t="s">
        <v>282</v>
      </c>
      <c r="D158" s="1">
        <v>0.19333400000000001</v>
      </c>
      <c r="E158" s="1">
        <v>0.17843899999999999</v>
      </c>
      <c r="F158" s="1">
        <v>0.247916</v>
      </c>
      <c r="G158" s="1">
        <v>9.5282599999999995E-2</v>
      </c>
      <c r="H158" s="1">
        <v>0.50206399999999995</v>
      </c>
      <c r="I158" s="1">
        <v>3.5471899999999998E-6</v>
      </c>
      <c r="J158" s="1">
        <v>0.42868800000000001</v>
      </c>
      <c r="K158" s="8">
        <v>1.8886299999999999E-5</v>
      </c>
      <c r="L158" s="1" t="str">
        <f>IF(ISNA(VLOOKUP(C158,CNV!A:E,2,0)),"",VLOOKUP(C158,CNV!A:E,2,0))</f>
        <v/>
      </c>
      <c r="M158" s="1" t="str">
        <f>IF(ISNA(VLOOKUP(C158,CNV!A:E,3,0)),"",VLOOKUP(C158,CNV!A:E,3,0))</f>
        <v/>
      </c>
      <c r="N158" s="1" t="str">
        <f>IF(ISNA(VLOOKUP(C158,CNV!A:E,4,0)),"",VLOOKUP(C158,CNV!A:E,4,0))</f>
        <v/>
      </c>
      <c r="O158" s="11" t="str">
        <f>VLOOKUP(C158,Gene_Location!A:D,4,0)</f>
        <v>CHR_HSCHR6_MHC_QBL_CTG1</v>
      </c>
      <c r="P158" s="11">
        <f>VLOOKUP(C158,Gene_Location!A:D,2,0)</f>
        <v>32125820</v>
      </c>
      <c r="Q158" s="11">
        <f>VLOOKUP(C158,Gene_Location!A:D,3,0)</f>
        <v>32135704</v>
      </c>
    </row>
    <row r="159" spans="1:17" x14ac:dyDescent="0.25">
      <c r="A159" s="1" t="s">
        <v>283</v>
      </c>
      <c r="B159" s="1" t="s">
        <v>284</v>
      </c>
      <c r="C159" s="1" t="s">
        <v>285</v>
      </c>
      <c r="D159" s="1">
        <v>0.108462</v>
      </c>
      <c r="E159" s="1">
        <v>0.21868299999999999</v>
      </c>
      <c r="F159" s="1">
        <v>7.7252000000000001E-2</v>
      </c>
      <c r="G159" s="1">
        <v>0.55215000000000003</v>
      </c>
      <c r="H159" s="1">
        <v>0.28535300000000002</v>
      </c>
      <c r="I159" s="1">
        <v>2.66564E-4</v>
      </c>
      <c r="J159" s="1">
        <v>0.43499599999999999</v>
      </c>
      <c r="K159" s="8">
        <v>1.5691499999999999E-8</v>
      </c>
      <c r="L159" s="1" t="str">
        <f>IF(ISNA(VLOOKUP(C159,CNV!A:E,2,0)),"",VLOOKUP(C159,CNV!A:E,2,0))</f>
        <v/>
      </c>
      <c r="M159" s="1" t="str">
        <f>IF(ISNA(VLOOKUP(C159,CNV!A:E,3,0)),"",VLOOKUP(C159,CNV!A:E,3,0))</f>
        <v/>
      </c>
      <c r="N159" s="1" t="str">
        <f>IF(ISNA(VLOOKUP(C159,CNV!A:E,4,0)),"",VLOOKUP(C159,CNV!A:E,4,0))</f>
        <v/>
      </c>
      <c r="O159" s="11">
        <f>VLOOKUP(C159,Gene_Location!A:D,4,0)</f>
        <v>7</v>
      </c>
      <c r="P159" s="11">
        <f>VLOOKUP(C159,Gene_Location!A:D,2,0)</f>
        <v>141551189</v>
      </c>
      <c r="Q159" s="11">
        <f>VLOOKUP(C159,Gene_Location!A:D,3,0)</f>
        <v>141655244</v>
      </c>
    </row>
    <row r="160" spans="1:17" x14ac:dyDescent="0.25">
      <c r="A160" s="1" t="s">
        <v>286</v>
      </c>
      <c r="B160" s="1" t="s">
        <v>287</v>
      </c>
      <c r="C160" s="1" t="s">
        <v>288</v>
      </c>
      <c r="D160" s="1">
        <v>5.1430999999999998E-2</v>
      </c>
      <c r="E160" s="1">
        <v>0.89161599999999996</v>
      </c>
      <c r="F160" s="1">
        <v>-2.1832000000000001E-2</v>
      </c>
      <c r="G160" s="1">
        <v>0.98026199999999997</v>
      </c>
      <c r="H160" s="1">
        <v>0.88454999999999995</v>
      </c>
      <c r="I160" s="1">
        <v>1.46583E-5</v>
      </c>
      <c r="J160" s="1">
        <v>1.0588340000000001</v>
      </c>
      <c r="K160" s="8">
        <v>6.9290499999999994E-8</v>
      </c>
      <c r="L160" s="12">
        <f>IF(ISNA(VLOOKUP(C160,CNV!A:E,2,0)),"",VLOOKUP(C160,CNV!A:E,2,0))</f>
        <v>0.70499999999999996</v>
      </c>
      <c r="M160" s="12">
        <f>IF(ISNA(VLOOKUP(C160,CNV!A:E,3,0)),"",VLOOKUP(C160,CNV!A:E,3,0))</f>
        <v>0.34906599999999999</v>
      </c>
      <c r="N160" s="12">
        <f>IF(ISNA(VLOOKUP(C160,CNV!A:E,4,0)),"",VLOOKUP(C160,CNV!A:E,4,0))</f>
        <v>1.9217316737743601E-21</v>
      </c>
      <c r="O160" s="12">
        <f>VLOOKUP(C160,Gene_Location!A:D,4,0)</f>
        <v>1</v>
      </c>
      <c r="P160" s="12">
        <f>VLOOKUP(C160,Gene_Location!A:D,2,0)</f>
        <v>231241207</v>
      </c>
      <c r="Q160" s="12">
        <f>VLOOKUP(C160,Gene_Location!A:D,3,0)</f>
        <v>231277973</v>
      </c>
    </row>
    <row r="161" spans="1:17" x14ac:dyDescent="0.25">
      <c r="A161" s="1" t="s">
        <v>289</v>
      </c>
      <c r="B161" s="1" t="s">
        <v>290</v>
      </c>
      <c r="C161" s="1" t="s">
        <v>291</v>
      </c>
      <c r="D161" s="1">
        <v>0.287161</v>
      </c>
      <c r="E161" s="1">
        <v>0.17296300000000001</v>
      </c>
      <c r="F161" s="1">
        <v>6.0638999999999998E-2</v>
      </c>
      <c r="G161" s="1">
        <v>0.90845699999999996</v>
      </c>
      <c r="H161" s="1">
        <v>0.21757099999999999</v>
      </c>
      <c r="I161" s="1">
        <v>0.16887099999999999</v>
      </c>
      <c r="J161" s="1">
        <v>0.49309799999999998</v>
      </c>
      <c r="K161" s="8">
        <v>6.82207E-4</v>
      </c>
      <c r="L161" s="1" t="str">
        <f>IF(ISNA(VLOOKUP(C161,CNV!A:E,2,0)),"",VLOOKUP(C161,CNV!A:E,2,0))</f>
        <v/>
      </c>
      <c r="M161" s="1" t="str">
        <f>IF(ISNA(VLOOKUP(C161,CNV!A:E,3,0)),"",VLOOKUP(C161,CNV!A:E,3,0))</f>
        <v/>
      </c>
      <c r="N161" s="1" t="str">
        <f>IF(ISNA(VLOOKUP(C161,CNV!A:E,4,0)),"",VLOOKUP(C161,CNV!A:E,4,0))</f>
        <v/>
      </c>
      <c r="O161" s="11">
        <f>VLOOKUP(C161,Gene_Location!A:D,4,0)</f>
        <v>3</v>
      </c>
      <c r="P161" s="11">
        <f>VLOOKUP(C161,Gene_Location!A:D,2,0)</f>
        <v>32105689</v>
      </c>
      <c r="Q161" s="11">
        <f>VLOOKUP(C161,Gene_Location!A:D,3,0)</f>
        <v>32168713</v>
      </c>
    </row>
    <row r="162" spans="1:17" x14ac:dyDescent="0.25">
      <c r="A162" s="1"/>
      <c r="B162" s="1"/>
      <c r="C162" s="1" t="s">
        <v>292</v>
      </c>
      <c r="D162" s="1">
        <v>-0.290468</v>
      </c>
      <c r="E162" s="1">
        <v>0.11547300000000001</v>
      </c>
      <c r="F162" s="1">
        <v>-0.28518500000000002</v>
      </c>
      <c r="G162" s="1">
        <v>0.17209099999999999</v>
      </c>
      <c r="H162" s="1">
        <v>-0.73855999999999999</v>
      </c>
      <c r="I162" s="1">
        <v>2.7544399999999999E-7</v>
      </c>
      <c r="J162" s="1">
        <v>-1.08253</v>
      </c>
      <c r="K162" s="8">
        <v>6.9919999999999999E-13</v>
      </c>
      <c r="L162" s="1" t="str">
        <f>IF(ISNA(VLOOKUP(C162,CNV!A:E,2,0)),"",VLOOKUP(C162,CNV!A:E,2,0))</f>
        <v/>
      </c>
      <c r="M162" s="1" t="str">
        <f>IF(ISNA(VLOOKUP(C162,CNV!A:E,3,0)),"",VLOOKUP(C162,CNV!A:E,3,0))</f>
        <v/>
      </c>
      <c r="N162" s="1" t="str">
        <f>IF(ISNA(VLOOKUP(C162,CNV!A:E,4,0)),"",VLOOKUP(C162,CNV!A:E,4,0))</f>
        <v/>
      </c>
      <c r="O162" s="11">
        <f>VLOOKUP(C162,Gene_Location!A:D,4,0)</f>
        <v>12</v>
      </c>
      <c r="P162" s="11">
        <f>VLOOKUP(C162,Gene_Location!A:D,2,0)</f>
        <v>50103819</v>
      </c>
      <c r="Q162" s="11">
        <f>VLOOKUP(C162,Gene_Location!A:D,3,0)</f>
        <v>50111319</v>
      </c>
    </row>
    <row r="163" spans="1:17" x14ac:dyDescent="0.25">
      <c r="A163" s="1" t="s">
        <v>293</v>
      </c>
      <c r="B163" s="1" t="s">
        <v>294</v>
      </c>
      <c r="C163" s="1" t="s">
        <v>292</v>
      </c>
      <c r="D163" s="1">
        <v>-0.290468</v>
      </c>
      <c r="E163" s="1">
        <v>0.11547300000000001</v>
      </c>
      <c r="F163" s="1">
        <v>-0.28518500000000002</v>
      </c>
      <c r="G163" s="1">
        <v>0.17209099999999999</v>
      </c>
      <c r="H163" s="1">
        <v>-0.73855999999999999</v>
      </c>
      <c r="I163" s="1">
        <v>2.7544399999999999E-7</v>
      </c>
      <c r="J163" s="1">
        <v>-1.08253</v>
      </c>
      <c r="K163" s="8">
        <v>6.9919999999999999E-13</v>
      </c>
      <c r="L163" s="1" t="str">
        <f>IF(ISNA(VLOOKUP(C163,CNV!A:E,2,0)),"",VLOOKUP(C163,CNV!A:E,2,0))</f>
        <v/>
      </c>
      <c r="M163" s="1" t="str">
        <f>IF(ISNA(VLOOKUP(C163,CNV!A:E,3,0)),"",VLOOKUP(C163,CNV!A:E,3,0))</f>
        <v/>
      </c>
      <c r="N163" s="1" t="str">
        <f>IF(ISNA(VLOOKUP(C163,CNV!A:E,4,0)),"",VLOOKUP(C163,CNV!A:E,4,0))</f>
        <v/>
      </c>
      <c r="O163" s="11">
        <f>VLOOKUP(C163,Gene_Location!A:D,4,0)</f>
        <v>12</v>
      </c>
      <c r="P163" s="11">
        <f>VLOOKUP(C163,Gene_Location!A:D,2,0)</f>
        <v>50103819</v>
      </c>
      <c r="Q163" s="11">
        <f>VLOOKUP(C163,Gene_Location!A:D,3,0)</f>
        <v>50111319</v>
      </c>
    </row>
    <row r="164" spans="1:17" x14ac:dyDescent="0.25">
      <c r="A164" s="1" t="s">
        <v>295</v>
      </c>
      <c r="B164" s="1" t="s">
        <v>296</v>
      </c>
      <c r="C164" s="1" t="s">
        <v>297</v>
      </c>
      <c r="D164" s="1">
        <v>-0.151176</v>
      </c>
      <c r="E164" s="1">
        <v>0.211395</v>
      </c>
      <c r="F164" s="1">
        <v>-0.107346</v>
      </c>
      <c r="G164" s="1">
        <v>0.54477299999999995</v>
      </c>
      <c r="H164" s="1">
        <v>-0.35178599999999999</v>
      </c>
      <c r="I164" s="1">
        <v>7.9849000000000001E-5</v>
      </c>
      <c r="J164" s="1">
        <v>-0.32896300000000001</v>
      </c>
      <c r="K164" s="8">
        <v>7.7527200000000005E-5</v>
      </c>
      <c r="L164" s="1" t="str">
        <f>IF(ISNA(VLOOKUP(C164,CNV!A:E,2,0)),"",VLOOKUP(C164,CNV!A:E,2,0))</f>
        <v/>
      </c>
      <c r="M164" s="1" t="str">
        <f>IF(ISNA(VLOOKUP(C164,CNV!A:E,3,0)),"",VLOOKUP(C164,CNV!A:E,3,0))</f>
        <v/>
      </c>
      <c r="N164" s="1" t="str">
        <f>IF(ISNA(VLOOKUP(C164,CNV!A:E,4,0)),"",VLOOKUP(C164,CNV!A:E,4,0))</f>
        <v/>
      </c>
      <c r="O164" s="11">
        <f>VLOOKUP(C164,Gene_Location!A:D,4,0)</f>
        <v>9</v>
      </c>
      <c r="P164" s="11">
        <f>VLOOKUP(C164,Gene_Location!A:D,2,0)</f>
        <v>33383179</v>
      </c>
      <c r="Q164" s="11">
        <f>VLOOKUP(C164,Gene_Location!A:D,3,0)</f>
        <v>33402682</v>
      </c>
    </row>
    <row r="165" spans="1:17" x14ac:dyDescent="0.25">
      <c r="A165" s="1"/>
      <c r="B165" s="1"/>
      <c r="C165" s="1" t="s">
        <v>298</v>
      </c>
      <c r="D165" s="1">
        <v>-0.68914200000000003</v>
      </c>
      <c r="E165" s="1">
        <v>9.9057199999999998E-2</v>
      </c>
      <c r="F165" s="1">
        <v>-0.371423</v>
      </c>
      <c r="G165" s="1">
        <v>0.120563</v>
      </c>
      <c r="H165" s="1">
        <v>-0.54757299999999998</v>
      </c>
      <c r="I165" s="1">
        <v>1.11145E-5</v>
      </c>
      <c r="J165" s="1">
        <v>-1.3111429999999999</v>
      </c>
      <c r="K165" s="8">
        <v>1.3381500000000001E-5</v>
      </c>
      <c r="L165" s="1" t="str">
        <f>IF(ISNA(VLOOKUP(C165,CNV!A:E,2,0)),"",VLOOKUP(C165,CNV!A:E,2,0))</f>
        <v/>
      </c>
      <c r="M165" s="1" t="str">
        <f>IF(ISNA(VLOOKUP(C165,CNV!A:E,3,0)),"",VLOOKUP(C165,CNV!A:E,3,0))</f>
        <v/>
      </c>
      <c r="N165" s="1" t="str">
        <f>IF(ISNA(VLOOKUP(C165,CNV!A:E,4,0)),"",VLOOKUP(C165,CNV!A:E,4,0))</f>
        <v/>
      </c>
      <c r="O165" s="11">
        <f>VLOOKUP(C165,Gene_Location!A:D,4,0)</f>
        <v>9</v>
      </c>
      <c r="P165" s="11">
        <f>VLOOKUP(C165,Gene_Location!A:D,2,0)</f>
        <v>33441154</v>
      </c>
      <c r="Q165" s="11">
        <f>VLOOKUP(C165,Gene_Location!A:D,3,0)</f>
        <v>33447611</v>
      </c>
    </row>
    <row r="166" spans="1:17" x14ac:dyDescent="0.25">
      <c r="A166" s="1" t="s">
        <v>299</v>
      </c>
      <c r="B166" s="1" t="s">
        <v>300</v>
      </c>
      <c r="C166" s="1" t="s">
        <v>301</v>
      </c>
      <c r="D166" s="1">
        <v>-1.4430000000000001E-3</v>
      </c>
      <c r="E166" s="1">
        <v>0.99052600000000002</v>
      </c>
      <c r="F166" s="1">
        <v>-8.5309999999999997E-2</v>
      </c>
      <c r="G166" s="1">
        <v>0.416935</v>
      </c>
      <c r="H166" s="1">
        <v>-0.139405</v>
      </c>
      <c r="I166" s="1">
        <v>1.70996E-2</v>
      </c>
      <c r="J166" s="1">
        <v>-9.0876999999999999E-2</v>
      </c>
      <c r="K166" s="8">
        <v>0.100767</v>
      </c>
      <c r="L166" s="1" t="str">
        <f>IF(ISNA(VLOOKUP(C166,CNV!A:E,2,0)),"",VLOOKUP(C166,CNV!A:E,2,0))</f>
        <v/>
      </c>
      <c r="M166" s="1" t="str">
        <f>IF(ISNA(VLOOKUP(C166,CNV!A:E,3,0)),"",VLOOKUP(C166,CNV!A:E,3,0))</f>
        <v/>
      </c>
      <c r="N166" s="1" t="str">
        <f>IF(ISNA(VLOOKUP(C166,CNV!A:E,4,0)),"",VLOOKUP(C166,CNV!A:E,4,0))</f>
        <v/>
      </c>
      <c r="O166" s="11">
        <f>VLOOKUP(C166,Gene_Location!A:D,4,0)</f>
        <v>22</v>
      </c>
      <c r="P166" s="11">
        <f>VLOOKUP(C166,Gene_Location!A:D,2,0)</f>
        <v>31618491</v>
      </c>
      <c r="Q166" s="11">
        <f>VLOOKUP(C166,Gene_Location!A:D,3,0)</f>
        <v>31662432</v>
      </c>
    </row>
    <row r="167" spans="1:17" x14ac:dyDescent="0.25">
      <c r="A167" s="1" t="s">
        <v>302</v>
      </c>
      <c r="B167" s="1" t="s">
        <v>303</v>
      </c>
      <c r="C167" s="1" t="s">
        <v>304</v>
      </c>
      <c r="D167" s="1">
        <v>-5.3196E-2</v>
      </c>
      <c r="E167" s="1">
        <v>0.39839599999999997</v>
      </c>
      <c r="F167" s="1">
        <v>0.13627300000000001</v>
      </c>
      <c r="G167" s="1">
        <v>0.37797199999999997</v>
      </c>
      <c r="H167" s="1">
        <v>0.30325999999999997</v>
      </c>
      <c r="I167" s="1">
        <v>7.0539400000000003E-4</v>
      </c>
      <c r="J167" s="1">
        <v>0.21404500000000001</v>
      </c>
      <c r="K167" s="8">
        <v>9.9668499999999993E-3</v>
      </c>
      <c r="L167" s="1" t="str">
        <f>IF(ISNA(VLOOKUP(C167,CNV!A:E,2,0)),"",VLOOKUP(C167,CNV!A:E,2,0))</f>
        <v/>
      </c>
      <c r="M167" s="1" t="str">
        <f>IF(ISNA(VLOOKUP(C167,CNV!A:E,3,0)),"",VLOOKUP(C167,CNV!A:E,3,0))</f>
        <v/>
      </c>
      <c r="N167" s="1" t="str">
        <f>IF(ISNA(VLOOKUP(C167,CNV!A:E,4,0)),"",VLOOKUP(C167,CNV!A:E,4,0))</f>
        <v/>
      </c>
      <c r="O167" s="11">
        <f>VLOOKUP(C167,Gene_Location!A:D,4,0)</f>
        <v>1</v>
      </c>
      <c r="P167" s="11">
        <f>VLOOKUP(C167,Gene_Location!A:D,2,0)</f>
        <v>111139627</v>
      </c>
      <c r="Q167" s="11">
        <f>VLOOKUP(C167,Gene_Location!A:D,3,0)</f>
        <v>111185102</v>
      </c>
    </row>
    <row r="168" spans="1:17" x14ac:dyDescent="0.25">
      <c r="A168" s="1" t="s">
        <v>305</v>
      </c>
      <c r="B168" s="1" t="s">
        <v>306</v>
      </c>
      <c r="C168" s="1" t="s">
        <v>307</v>
      </c>
      <c r="D168" s="1">
        <v>-0.67887200000000003</v>
      </c>
      <c r="E168" s="1">
        <v>1.26915E-2</v>
      </c>
      <c r="F168" s="1">
        <v>-9.5078999999999997E-2</v>
      </c>
      <c r="G168" s="1">
        <v>0.183527</v>
      </c>
      <c r="H168" s="1">
        <v>-0.73375299999999999</v>
      </c>
      <c r="I168" s="1">
        <v>1.57255E-3</v>
      </c>
      <c r="J168" s="1">
        <v>-1.2224740000000001</v>
      </c>
      <c r="K168" s="8">
        <v>2.13177E-8</v>
      </c>
      <c r="L168" s="1" t="str">
        <f>IF(ISNA(VLOOKUP(C168,CNV!A:E,2,0)),"",VLOOKUP(C168,CNV!A:E,2,0))</f>
        <v/>
      </c>
      <c r="M168" s="1" t="str">
        <f>IF(ISNA(VLOOKUP(C168,CNV!A:E,3,0)),"",VLOOKUP(C168,CNV!A:E,3,0))</f>
        <v/>
      </c>
      <c r="N168" s="1" t="str">
        <f>IF(ISNA(VLOOKUP(C168,CNV!A:E,4,0)),"",VLOOKUP(C168,CNV!A:E,4,0))</f>
        <v/>
      </c>
      <c r="O168" s="11">
        <f>VLOOKUP(C168,Gene_Location!A:D,4,0)</f>
        <v>3</v>
      </c>
      <c r="P168" s="11">
        <f>VLOOKUP(C168,Gene_Location!A:D,2,0)</f>
        <v>98732236</v>
      </c>
      <c r="Q168" s="11">
        <f>VLOOKUP(C168,Gene_Location!A:D,3,0)</f>
        <v>98821201</v>
      </c>
    </row>
    <row r="169" spans="1:17" x14ac:dyDescent="0.25">
      <c r="A169" s="1" t="s">
        <v>308</v>
      </c>
      <c r="B169" s="1" t="s">
        <v>309</v>
      </c>
      <c r="C169" s="1" t="s">
        <v>310</v>
      </c>
      <c r="D169" s="1">
        <v>-6.5432000000000004E-2</v>
      </c>
      <c r="E169" s="1">
        <v>0.77346899999999996</v>
      </c>
      <c r="F169" s="1">
        <v>-6.0163000000000001E-2</v>
      </c>
      <c r="G169" s="1">
        <v>0.88812100000000005</v>
      </c>
      <c r="H169" s="1">
        <v>-0.32365300000000002</v>
      </c>
      <c r="I169" s="1">
        <v>1.4249100000000001E-2</v>
      </c>
      <c r="J169" s="1">
        <v>-0.36377300000000001</v>
      </c>
      <c r="K169" s="8">
        <v>3.19907E-3</v>
      </c>
      <c r="L169" s="1" t="str">
        <f>IF(ISNA(VLOOKUP(C169,CNV!A:E,2,0)),"",VLOOKUP(C169,CNV!A:E,2,0))</f>
        <v/>
      </c>
      <c r="M169" s="1" t="str">
        <f>IF(ISNA(VLOOKUP(C169,CNV!A:E,3,0)),"",VLOOKUP(C169,CNV!A:E,3,0))</f>
        <v/>
      </c>
      <c r="N169" s="1" t="str">
        <f>IF(ISNA(VLOOKUP(C169,CNV!A:E,4,0)),"",VLOOKUP(C169,CNV!A:E,4,0))</f>
        <v/>
      </c>
      <c r="O169" s="11">
        <f>VLOOKUP(C169,Gene_Location!A:D,4,0)</f>
        <v>6</v>
      </c>
      <c r="P169" s="11">
        <f>VLOOKUP(C169,Gene_Location!A:D,2,0)</f>
        <v>87470623</v>
      </c>
      <c r="Q169" s="11">
        <f>VLOOKUP(C169,Gene_Location!A:D,3,0)</f>
        <v>87512336</v>
      </c>
    </row>
    <row r="170" spans="1:17" x14ac:dyDescent="0.25">
      <c r="A170" s="1" t="s">
        <v>311</v>
      </c>
      <c r="B170" s="1" t="s">
        <v>312</v>
      </c>
      <c r="C170" s="1" t="s">
        <v>313</v>
      </c>
      <c r="D170" s="1">
        <v>-8.5236000000000006E-2</v>
      </c>
      <c r="E170" s="1">
        <v>0.68813199999999997</v>
      </c>
      <c r="F170" s="1">
        <v>-0.148175</v>
      </c>
      <c r="G170" s="1">
        <v>0.58493200000000001</v>
      </c>
      <c r="H170" s="1">
        <v>0.45048899999999997</v>
      </c>
      <c r="I170" s="1">
        <v>2.9073599999999999E-4</v>
      </c>
      <c r="J170" s="1">
        <v>0.54469699999999999</v>
      </c>
      <c r="K170" s="8">
        <v>3.8992599999999998E-6</v>
      </c>
      <c r="L170" s="12">
        <f>IF(ISNA(VLOOKUP(C170,CNV!A:E,2,0)),"",VLOOKUP(C170,CNV!A:E,2,0))</f>
        <v>0.71499999999999997</v>
      </c>
      <c r="M170" s="12">
        <f>IF(ISNA(VLOOKUP(C170,CNV!A:E,3,0)),"",VLOOKUP(C170,CNV!A:E,3,0))</f>
        <v>0.3467055</v>
      </c>
      <c r="N170" s="12">
        <f>IF(ISNA(VLOOKUP(C170,CNV!A:E,4,0)),"",VLOOKUP(C170,CNV!A:E,4,0))</f>
        <v>1.9091237137987099E-19</v>
      </c>
      <c r="O170" s="12">
        <f>VLOOKUP(C170,Gene_Location!A:D,4,0)</f>
        <v>1</v>
      </c>
      <c r="P170" s="12">
        <f>VLOOKUP(C170,Gene_Location!A:D,2,0)</f>
        <v>179025804</v>
      </c>
      <c r="Q170" s="12">
        <f>VLOOKUP(C170,Gene_Location!A:D,3,0)</f>
        <v>179076562</v>
      </c>
    </row>
    <row r="171" spans="1:17" x14ac:dyDescent="0.25">
      <c r="A171" s="1" t="s">
        <v>314</v>
      </c>
      <c r="B171" s="1" t="s">
        <v>315</v>
      </c>
      <c r="C171" s="1" t="s">
        <v>316</v>
      </c>
      <c r="D171" s="1">
        <v>-0.29390899999999998</v>
      </c>
      <c r="E171" s="1">
        <v>0.54763200000000001</v>
      </c>
      <c r="F171" s="1">
        <v>9.3094999999999997E-2</v>
      </c>
      <c r="G171" s="1">
        <v>0.93925599999999998</v>
      </c>
      <c r="H171" s="1">
        <v>-0.99710100000000002</v>
      </c>
      <c r="I171" s="1">
        <v>1.79035E-3</v>
      </c>
      <c r="J171" s="1">
        <v>-1.2663439999999999</v>
      </c>
      <c r="K171" s="8">
        <v>2.60658E-5</v>
      </c>
      <c r="L171" s="1" t="str">
        <f>IF(ISNA(VLOOKUP(C171,CNV!A:E,2,0)),"",VLOOKUP(C171,CNV!A:E,2,0))</f>
        <v/>
      </c>
      <c r="M171" s="1" t="str">
        <f>IF(ISNA(VLOOKUP(C171,CNV!A:E,3,0)),"",VLOOKUP(C171,CNV!A:E,3,0))</f>
        <v/>
      </c>
      <c r="N171" s="1" t="str">
        <f>IF(ISNA(VLOOKUP(C171,CNV!A:E,4,0)),"",VLOOKUP(C171,CNV!A:E,4,0))</f>
        <v/>
      </c>
      <c r="O171" s="11">
        <f>VLOOKUP(C171,Gene_Location!A:D,4,0)</f>
        <v>14</v>
      </c>
      <c r="P171" s="11">
        <f>VLOOKUP(C171,Gene_Location!A:D,2,0)</f>
        <v>54842008</v>
      </c>
      <c r="Q171" s="11">
        <f>VLOOKUP(C171,Gene_Location!A:D,3,0)</f>
        <v>54902852</v>
      </c>
    </row>
    <row r="172" spans="1:17" x14ac:dyDescent="0.25">
      <c r="A172" s="1" t="s">
        <v>317</v>
      </c>
      <c r="B172" s="1" t="s">
        <v>318</v>
      </c>
      <c r="C172" s="1" t="s">
        <v>319</v>
      </c>
      <c r="D172" s="1">
        <v>-0.17069400000000001</v>
      </c>
      <c r="E172" s="1">
        <v>0.56357900000000005</v>
      </c>
      <c r="F172" s="1">
        <v>1.8142999999999999E-2</v>
      </c>
      <c r="G172" s="1">
        <v>0.983769</v>
      </c>
      <c r="H172" s="1">
        <v>-0.56740000000000002</v>
      </c>
      <c r="I172" s="1">
        <v>3.0417399999999998E-3</v>
      </c>
      <c r="J172" s="1">
        <v>-0.89014599999999999</v>
      </c>
      <c r="K172" s="8">
        <v>1.2993899999999999E-6</v>
      </c>
      <c r="L172" s="1" t="str">
        <f>IF(ISNA(VLOOKUP(C172,CNV!A:E,2,0)),"",VLOOKUP(C172,CNV!A:E,2,0))</f>
        <v/>
      </c>
      <c r="M172" s="1" t="str">
        <f>IF(ISNA(VLOOKUP(C172,CNV!A:E,3,0)),"",VLOOKUP(C172,CNV!A:E,3,0))</f>
        <v/>
      </c>
      <c r="N172" s="1" t="str">
        <f>IF(ISNA(VLOOKUP(C172,CNV!A:E,4,0)),"",VLOOKUP(C172,CNV!A:E,4,0))</f>
        <v/>
      </c>
      <c r="O172" s="11">
        <f>VLOOKUP(C172,Gene_Location!A:D,4,0)</f>
        <v>11</v>
      </c>
      <c r="P172" s="11">
        <f>VLOOKUP(C172,Gene_Location!A:D,2,0)</f>
        <v>112226365</v>
      </c>
      <c r="Q172" s="11">
        <f>VLOOKUP(C172,Gene_Location!A:D,3,0)</f>
        <v>112269955</v>
      </c>
    </row>
    <row r="173" spans="1:17" x14ac:dyDescent="0.25">
      <c r="A173" s="1" t="s">
        <v>320</v>
      </c>
      <c r="B173" s="1" t="s">
        <v>321</v>
      </c>
      <c r="C173" s="1" t="s">
        <v>322</v>
      </c>
      <c r="D173" s="1">
        <v>-0.160825</v>
      </c>
      <c r="E173" s="1">
        <v>0.20274</v>
      </c>
      <c r="F173" s="1">
        <v>-0.17278199999999999</v>
      </c>
      <c r="G173" s="1">
        <v>9.5639600000000005E-2</v>
      </c>
      <c r="H173" s="1">
        <v>-0.20513799999999999</v>
      </c>
      <c r="I173" s="1">
        <v>5.3554199999999996E-3</v>
      </c>
      <c r="J173" s="1">
        <v>-0.12732599999999999</v>
      </c>
      <c r="K173" s="8">
        <v>6.6175200000000003E-2</v>
      </c>
      <c r="L173" s="1" t="str">
        <f>IF(ISNA(VLOOKUP(C173,CNV!A:E,2,0)),"",VLOOKUP(C173,CNV!A:E,2,0))</f>
        <v/>
      </c>
      <c r="M173" s="1" t="str">
        <f>IF(ISNA(VLOOKUP(C173,CNV!A:E,3,0)),"",VLOOKUP(C173,CNV!A:E,3,0))</f>
        <v/>
      </c>
      <c r="N173" s="1" t="str">
        <f>IF(ISNA(VLOOKUP(C173,CNV!A:E,4,0)),"",VLOOKUP(C173,CNV!A:E,4,0))</f>
        <v/>
      </c>
      <c r="O173" s="11">
        <f>VLOOKUP(C173,Gene_Location!A:D,4,0)</f>
        <v>9</v>
      </c>
      <c r="P173" s="11">
        <f>VLOOKUP(C173,Gene_Location!A:D,2,0)</f>
        <v>131523801</v>
      </c>
      <c r="Q173" s="11">
        <f>VLOOKUP(C173,Gene_Location!A:D,3,0)</f>
        <v>131531268</v>
      </c>
    </row>
    <row r="174" spans="1:17" x14ac:dyDescent="0.25">
      <c r="A174" s="1"/>
      <c r="B174" s="1"/>
      <c r="C174" s="1" t="s">
        <v>323</v>
      </c>
      <c r="D174" s="1">
        <v>-0.11040800000000001</v>
      </c>
      <c r="E174" s="1">
        <v>0.67899900000000002</v>
      </c>
      <c r="F174" s="1">
        <v>-3.3090000000000001E-2</v>
      </c>
      <c r="G174" s="1">
        <v>0.905941</v>
      </c>
      <c r="H174" s="1">
        <v>0.164687</v>
      </c>
      <c r="I174" s="1">
        <v>4.6384700000000001E-2</v>
      </c>
      <c r="J174" s="1">
        <v>0.61167000000000005</v>
      </c>
      <c r="K174" s="8">
        <v>7.6825500000000005E-5</v>
      </c>
      <c r="L174" s="12">
        <f>IF(ISNA(VLOOKUP(C174,CNV!A:E,2,0)),"",VLOOKUP(C174,CNV!A:E,2,0))</f>
        <v>0.73499999999999999</v>
      </c>
      <c r="M174" s="12">
        <f>IF(ISNA(VLOOKUP(C174,CNV!A:E,3,0)),"",VLOOKUP(C174,CNV!A:E,3,0))</f>
        <v>0.38154850000000001</v>
      </c>
      <c r="N174" s="12">
        <f>IF(ISNA(VLOOKUP(C174,CNV!A:E,4,0)),"",VLOOKUP(C174,CNV!A:E,4,0))</f>
        <v>3.8044033761700403E-21</v>
      </c>
      <c r="O174" s="12">
        <f>VLOOKUP(C174,Gene_Location!A:D,4,0)</f>
        <v>1</v>
      </c>
      <c r="P174" s="12">
        <f>VLOOKUP(C174,Gene_Location!A:D,2,0)</f>
        <v>165827531</v>
      </c>
      <c r="Q174" s="12">
        <f>VLOOKUP(C174,Gene_Location!A:D,3,0)</f>
        <v>165911618</v>
      </c>
    </row>
    <row r="175" spans="1:17" x14ac:dyDescent="0.25">
      <c r="A175" s="1"/>
      <c r="B175" s="1"/>
      <c r="C175" s="1" t="s">
        <v>324</v>
      </c>
      <c r="D175" s="1">
        <v>-8.1903000000000004E-2</v>
      </c>
      <c r="E175" s="1">
        <v>0.36635899999999999</v>
      </c>
      <c r="F175" s="1">
        <v>-9.1189000000000006E-2</v>
      </c>
      <c r="G175" s="1">
        <v>0.42083900000000002</v>
      </c>
      <c r="H175" s="1">
        <v>-0.18612999999999999</v>
      </c>
      <c r="I175" s="1">
        <v>3.13875E-3</v>
      </c>
      <c r="J175" s="1">
        <v>0.336252</v>
      </c>
      <c r="K175" s="8">
        <v>1.07912E-3</v>
      </c>
      <c r="L175" s="1" t="str">
        <f>IF(ISNA(VLOOKUP(C175,CNV!A:E,2,0)),"",VLOOKUP(C175,CNV!A:E,2,0))</f>
        <v/>
      </c>
      <c r="M175" s="1" t="str">
        <f>IF(ISNA(VLOOKUP(C175,CNV!A:E,3,0)),"",VLOOKUP(C175,CNV!A:E,3,0))</f>
        <v/>
      </c>
      <c r="N175" s="1" t="str">
        <f>IF(ISNA(VLOOKUP(C175,CNV!A:E,4,0)),"",VLOOKUP(C175,CNV!A:E,4,0))</f>
        <v/>
      </c>
      <c r="O175" s="11">
        <f>VLOOKUP(C175,Gene_Location!A:D,4,0)</f>
        <v>20</v>
      </c>
      <c r="P175" s="11">
        <f>VLOOKUP(C175,Gene_Location!A:D,2,0)</f>
        <v>63939829</v>
      </c>
      <c r="Q175" s="11">
        <f>VLOOKUP(C175,Gene_Location!A:D,3,0)</f>
        <v>63956415</v>
      </c>
    </row>
    <row r="176" spans="1:17" x14ac:dyDescent="0.25">
      <c r="A176" s="1" t="s">
        <v>325</v>
      </c>
      <c r="B176" s="1" t="s">
        <v>326</v>
      </c>
      <c r="C176" s="1" t="s">
        <v>327</v>
      </c>
      <c r="D176" s="1">
        <v>0.32163199999999997</v>
      </c>
      <c r="E176" s="1">
        <v>0.24906400000000001</v>
      </c>
      <c r="F176" s="1">
        <v>0.112315</v>
      </c>
      <c r="G176" s="1">
        <v>0.85187299999999999</v>
      </c>
      <c r="H176" s="1">
        <v>0.91147999999999996</v>
      </c>
      <c r="I176" s="1">
        <v>9.4191600000000001E-6</v>
      </c>
      <c r="J176" s="1">
        <v>0.71127399999999996</v>
      </c>
      <c r="K176" s="8">
        <v>1.71488E-4</v>
      </c>
      <c r="L176" s="1" t="str">
        <f>IF(ISNA(VLOOKUP(C176,CNV!A:E,2,0)),"",VLOOKUP(C176,CNV!A:E,2,0))</f>
        <v/>
      </c>
      <c r="M176" s="1" t="str">
        <f>IF(ISNA(VLOOKUP(C176,CNV!A:E,3,0)),"",VLOOKUP(C176,CNV!A:E,3,0))</f>
        <v/>
      </c>
      <c r="N176" s="1" t="str">
        <f>IF(ISNA(VLOOKUP(C176,CNV!A:E,4,0)),"",VLOOKUP(C176,CNV!A:E,4,0))</f>
        <v/>
      </c>
      <c r="O176" s="11">
        <f>VLOOKUP(C176,Gene_Location!A:D,4,0)</f>
        <v>15</v>
      </c>
      <c r="P176" s="11">
        <f>VLOOKUP(C176,Gene_Location!A:D,2,0)</f>
        <v>48331011</v>
      </c>
      <c r="Q176" s="11">
        <f>VLOOKUP(C176,Gene_Location!A:D,3,0)</f>
        <v>48343373</v>
      </c>
    </row>
    <row r="177" spans="1:17" x14ac:dyDescent="0.25">
      <c r="A177" s="1" t="s">
        <v>328</v>
      </c>
      <c r="B177" s="1" t="s">
        <v>329</v>
      </c>
      <c r="C177" s="1" t="s">
        <v>330</v>
      </c>
      <c r="D177" s="1">
        <v>-0.26830999999999999</v>
      </c>
      <c r="E177" s="1">
        <v>0.312112</v>
      </c>
      <c r="F177" s="1">
        <v>-0.29757899999999998</v>
      </c>
      <c r="G177" s="1">
        <v>0.35200300000000001</v>
      </c>
      <c r="H177" s="1">
        <v>-0.92877299999999996</v>
      </c>
      <c r="I177" s="1">
        <v>1.4009800000000001E-6</v>
      </c>
      <c r="J177" s="1">
        <v>-0.61025099999999999</v>
      </c>
      <c r="K177" s="8">
        <v>5.1840399999999998E-4</v>
      </c>
      <c r="L177" s="1" t="str">
        <f>IF(ISNA(VLOOKUP(C177,CNV!A:E,2,0)),"",VLOOKUP(C177,CNV!A:E,2,0))</f>
        <v/>
      </c>
      <c r="M177" s="1" t="str">
        <f>IF(ISNA(VLOOKUP(C177,CNV!A:E,3,0)),"",VLOOKUP(C177,CNV!A:E,3,0))</f>
        <v/>
      </c>
      <c r="N177" s="1" t="str">
        <f>IF(ISNA(VLOOKUP(C177,CNV!A:E,4,0)),"",VLOOKUP(C177,CNV!A:E,4,0))</f>
        <v/>
      </c>
      <c r="O177" s="11">
        <f>VLOOKUP(C177,Gene_Location!A:D,4,0)</f>
        <v>4</v>
      </c>
      <c r="P177" s="11">
        <f>VLOOKUP(C177,Gene_Location!A:D,2,0)</f>
        <v>182890060</v>
      </c>
      <c r="Q177" s="11">
        <f>VLOOKUP(C177,Gene_Location!A:D,3,0)</f>
        <v>182917936</v>
      </c>
    </row>
    <row r="178" spans="1:17" x14ac:dyDescent="0.25">
      <c r="A178" s="1" t="s">
        <v>331</v>
      </c>
      <c r="B178" s="1" t="s">
        <v>332</v>
      </c>
      <c r="C178" s="1" t="s">
        <v>333</v>
      </c>
      <c r="D178" s="1">
        <v>-3.6658000000000003E-2</v>
      </c>
      <c r="E178" s="1">
        <v>0.36088900000000002</v>
      </c>
      <c r="F178" s="1">
        <v>0.49238900000000002</v>
      </c>
      <c r="G178" s="1">
        <v>0.589283</v>
      </c>
      <c r="H178" s="1">
        <v>-1.234038</v>
      </c>
      <c r="I178" s="1">
        <v>3.3940900000000002E-3</v>
      </c>
      <c r="J178" s="1">
        <v>-1.8088630000000001</v>
      </c>
      <c r="K178" s="8">
        <v>6.4556800000000002E-6</v>
      </c>
      <c r="L178" s="1" t="str">
        <f>IF(ISNA(VLOOKUP(C178,CNV!A:E,2,0)),"",VLOOKUP(C178,CNV!A:E,2,0))</f>
        <v/>
      </c>
      <c r="M178" s="1" t="str">
        <f>IF(ISNA(VLOOKUP(C178,CNV!A:E,3,0)),"",VLOOKUP(C178,CNV!A:E,3,0))</f>
        <v/>
      </c>
      <c r="N178" s="1" t="str">
        <f>IF(ISNA(VLOOKUP(C178,CNV!A:E,4,0)),"",VLOOKUP(C178,CNV!A:E,4,0))</f>
        <v/>
      </c>
      <c r="O178" s="11">
        <f>VLOOKUP(C178,Gene_Location!A:D,4,0)</f>
        <v>12</v>
      </c>
      <c r="P178" s="11">
        <f>VLOOKUP(C178,Gene_Location!A:D,2,0)</f>
        <v>56470944</v>
      </c>
      <c r="Q178" s="11">
        <f>VLOOKUP(C178,Gene_Location!A:D,3,0)</f>
        <v>56488414</v>
      </c>
    </row>
    <row r="179" spans="1:17" x14ac:dyDescent="0.25">
      <c r="A179" s="1" t="s">
        <v>334</v>
      </c>
      <c r="B179" s="1" t="s">
        <v>335</v>
      </c>
      <c r="C179" s="1" t="s">
        <v>336</v>
      </c>
      <c r="D179" s="1">
        <v>-0.74694400000000005</v>
      </c>
      <c r="E179" s="1">
        <v>2.1282599999999999E-3</v>
      </c>
      <c r="F179" s="1">
        <v>-0.45279000000000003</v>
      </c>
      <c r="G179" s="1">
        <v>0.123755</v>
      </c>
      <c r="H179" s="1">
        <v>-1.2147760000000001</v>
      </c>
      <c r="I179" s="1">
        <v>1.50412E-8</v>
      </c>
      <c r="J179" s="1">
        <v>-1.535215</v>
      </c>
      <c r="K179" s="8">
        <v>1.9492799999999999E-12</v>
      </c>
      <c r="L179" s="1" t="str">
        <f>IF(ISNA(VLOOKUP(C179,CNV!A:E,2,0)),"",VLOOKUP(C179,CNV!A:E,2,0))</f>
        <v/>
      </c>
      <c r="M179" s="1" t="str">
        <f>IF(ISNA(VLOOKUP(C179,CNV!A:E,3,0)),"",VLOOKUP(C179,CNV!A:E,3,0))</f>
        <v/>
      </c>
      <c r="N179" s="1" t="str">
        <f>IF(ISNA(VLOOKUP(C179,CNV!A:E,4,0)),"",VLOOKUP(C179,CNV!A:E,4,0))</f>
        <v/>
      </c>
      <c r="O179" s="11">
        <f>VLOOKUP(C179,Gene_Location!A:D,4,0)</f>
        <v>4</v>
      </c>
      <c r="P179" s="11">
        <f>VLOOKUP(C179,Gene_Location!A:D,2,0)</f>
        <v>170060222</v>
      </c>
      <c r="Q179" s="11">
        <f>VLOOKUP(C179,Gene_Location!A:D,3,0)</f>
        <v>170091699</v>
      </c>
    </row>
    <row r="180" spans="1:17" x14ac:dyDescent="0.25">
      <c r="A180" s="1" t="s">
        <v>337</v>
      </c>
      <c r="B180" s="1" t="s">
        <v>338</v>
      </c>
      <c r="C180" s="1" t="s">
        <v>339</v>
      </c>
      <c r="D180" s="1">
        <v>-0.74382400000000004</v>
      </c>
      <c r="E180" s="1">
        <v>1.2824199999999999E-2</v>
      </c>
      <c r="F180" s="1">
        <v>-0.67354099999999995</v>
      </c>
      <c r="G180" s="1">
        <v>3.43626E-2</v>
      </c>
      <c r="H180" s="1">
        <v>-1.2324550000000001</v>
      </c>
      <c r="I180" s="1">
        <v>7.2452700000000001E-7</v>
      </c>
      <c r="J180" s="1">
        <v>-1.6664840000000001</v>
      </c>
      <c r="K180" s="8">
        <v>4.3674400000000003E-11</v>
      </c>
      <c r="L180" s="1" t="str">
        <f>IF(ISNA(VLOOKUP(C180,CNV!A:E,2,0)),"",VLOOKUP(C180,CNV!A:E,2,0))</f>
        <v/>
      </c>
      <c r="M180" s="1" t="str">
        <f>IF(ISNA(VLOOKUP(C180,CNV!A:E,3,0)),"",VLOOKUP(C180,CNV!A:E,3,0))</f>
        <v/>
      </c>
      <c r="N180" s="1" t="str">
        <f>IF(ISNA(VLOOKUP(C180,CNV!A:E,4,0)),"",VLOOKUP(C180,CNV!A:E,4,0))</f>
        <v/>
      </c>
      <c r="O180" s="11">
        <f>VLOOKUP(C180,Gene_Location!A:D,4,0)</f>
        <v>5</v>
      </c>
      <c r="P180" s="11">
        <f>VLOOKUP(C180,Gene_Location!A:D,2,0)</f>
        <v>34998101</v>
      </c>
      <c r="Q180" s="11">
        <f>VLOOKUP(C180,Gene_Location!A:D,3,0)</f>
        <v>35048135</v>
      </c>
    </row>
    <row r="181" spans="1:17" x14ac:dyDescent="0.25">
      <c r="A181" s="1"/>
      <c r="B181" s="1"/>
      <c r="C181" s="1" t="s">
        <v>340</v>
      </c>
      <c r="D181" s="1">
        <v>-0.56140000000000001</v>
      </c>
      <c r="E181" s="1">
        <v>1.9529000000000001E-2</v>
      </c>
      <c r="F181" s="1">
        <v>-0.49954700000000002</v>
      </c>
      <c r="G181" s="1">
        <v>5.6791000000000001E-2</v>
      </c>
      <c r="H181" s="1">
        <v>-0.92508500000000005</v>
      </c>
      <c r="I181" s="1">
        <v>3.1294699999999999E-6</v>
      </c>
      <c r="J181" s="1">
        <v>-1.4832380000000001</v>
      </c>
      <c r="K181" s="8">
        <v>1.8887400000000001E-8</v>
      </c>
      <c r="L181" s="1" t="str">
        <f>IF(ISNA(VLOOKUP(C181,CNV!A:E,2,0)),"",VLOOKUP(C181,CNV!A:E,2,0))</f>
        <v/>
      </c>
      <c r="M181" s="1" t="str">
        <f>IF(ISNA(VLOOKUP(C181,CNV!A:E,3,0)),"",VLOOKUP(C181,CNV!A:E,3,0))</f>
        <v/>
      </c>
      <c r="N181" s="1" t="str">
        <f>IF(ISNA(VLOOKUP(C181,CNV!A:E,4,0)),"",VLOOKUP(C181,CNV!A:E,4,0))</f>
        <v/>
      </c>
      <c r="O181" s="11">
        <f>VLOOKUP(C181,Gene_Location!A:D,4,0)</f>
        <v>16</v>
      </c>
      <c r="P181" s="11">
        <f>VLOOKUP(C181,Gene_Location!A:D,2,0)</f>
        <v>8674565</v>
      </c>
      <c r="Q181" s="11">
        <f>VLOOKUP(C181,Gene_Location!A:D,3,0)</f>
        <v>8784575</v>
      </c>
    </row>
    <row r="182" spans="1:17" x14ac:dyDescent="0.25">
      <c r="A182" s="1" t="s">
        <v>341</v>
      </c>
      <c r="B182" s="1" t="s">
        <v>342</v>
      </c>
      <c r="C182" s="1" t="s">
        <v>339</v>
      </c>
      <c r="D182" s="1">
        <v>-0.74382400000000004</v>
      </c>
      <c r="E182" s="1">
        <v>1.2824199999999999E-2</v>
      </c>
      <c r="F182" s="1">
        <v>-0.67354099999999995</v>
      </c>
      <c r="G182" s="1">
        <v>3.43626E-2</v>
      </c>
      <c r="H182" s="1">
        <v>-1.2324550000000001</v>
      </c>
      <c r="I182" s="1">
        <v>7.2452700000000001E-7</v>
      </c>
      <c r="J182" s="1">
        <v>-1.6664840000000001</v>
      </c>
      <c r="K182" s="8">
        <v>4.3674400000000003E-11</v>
      </c>
      <c r="L182" s="1" t="str">
        <f>IF(ISNA(VLOOKUP(C182,CNV!A:E,2,0)),"",VLOOKUP(C182,CNV!A:E,2,0))</f>
        <v/>
      </c>
      <c r="M182" s="1" t="str">
        <f>IF(ISNA(VLOOKUP(C182,CNV!A:E,3,0)),"",VLOOKUP(C182,CNV!A:E,3,0))</f>
        <v/>
      </c>
      <c r="N182" s="1" t="str">
        <f>IF(ISNA(VLOOKUP(C182,CNV!A:E,4,0)),"",VLOOKUP(C182,CNV!A:E,4,0))</f>
        <v/>
      </c>
      <c r="O182" s="11">
        <f>VLOOKUP(C182,Gene_Location!A:D,4,0)</f>
        <v>5</v>
      </c>
      <c r="P182" s="11">
        <f>VLOOKUP(C182,Gene_Location!A:D,2,0)</f>
        <v>34998101</v>
      </c>
      <c r="Q182" s="11">
        <f>VLOOKUP(C182,Gene_Location!A:D,3,0)</f>
        <v>35048135</v>
      </c>
    </row>
    <row r="183" spans="1:17" x14ac:dyDescent="0.25">
      <c r="A183" s="1" t="s">
        <v>343</v>
      </c>
      <c r="B183" s="1" t="s">
        <v>344</v>
      </c>
      <c r="C183" s="1" t="s">
        <v>339</v>
      </c>
      <c r="D183" s="1">
        <v>-0.74382400000000004</v>
      </c>
      <c r="E183" s="1">
        <v>1.2824199999999999E-2</v>
      </c>
      <c r="F183" s="1">
        <v>-0.67354099999999995</v>
      </c>
      <c r="G183" s="1">
        <v>3.43626E-2</v>
      </c>
      <c r="H183" s="1">
        <v>-1.2324550000000001</v>
      </c>
      <c r="I183" s="1">
        <v>7.2452700000000001E-7</v>
      </c>
      <c r="J183" s="1">
        <v>-1.6664840000000001</v>
      </c>
      <c r="K183" s="8">
        <v>4.3674400000000003E-11</v>
      </c>
      <c r="L183" s="1" t="str">
        <f>IF(ISNA(VLOOKUP(C183,CNV!A:E,2,0)),"",VLOOKUP(C183,CNV!A:E,2,0))</f>
        <v/>
      </c>
      <c r="M183" s="1" t="str">
        <f>IF(ISNA(VLOOKUP(C183,CNV!A:E,3,0)),"",VLOOKUP(C183,CNV!A:E,3,0))</f>
        <v/>
      </c>
      <c r="N183" s="1" t="str">
        <f>IF(ISNA(VLOOKUP(C183,CNV!A:E,4,0)),"",VLOOKUP(C183,CNV!A:E,4,0))</f>
        <v/>
      </c>
      <c r="O183" s="11">
        <f>VLOOKUP(C183,Gene_Location!A:D,4,0)</f>
        <v>5</v>
      </c>
      <c r="P183" s="11">
        <f>VLOOKUP(C183,Gene_Location!A:D,2,0)</f>
        <v>34998101</v>
      </c>
      <c r="Q183" s="11">
        <f>VLOOKUP(C183,Gene_Location!A:D,3,0)</f>
        <v>35048135</v>
      </c>
    </row>
    <row r="184" spans="1:17" x14ac:dyDescent="0.25">
      <c r="A184" s="1"/>
      <c r="B184" s="1"/>
      <c r="C184" s="1" t="s">
        <v>9</v>
      </c>
      <c r="D184" s="1">
        <v>-0.208736</v>
      </c>
      <c r="E184" s="1">
        <v>0.70264400000000005</v>
      </c>
      <c r="F184" s="1">
        <v>-0.236596</v>
      </c>
      <c r="G184" s="1">
        <v>0.79150399999999999</v>
      </c>
      <c r="H184" s="1">
        <v>-0.88329500000000005</v>
      </c>
      <c r="I184" s="1">
        <v>2.2475100000000001E-2</v>
      </c>
      <c r="J184" s="1">
        <v>-1.7906439999999999</v>
      </c>
      <c r="K184" s="8">
        <v>1.49262E-6</v>
      </c>
      <c r="L184" s="1" t="str">
        <f>IF(ISNA(VLOOKUP(C184,CNV!A:E,2,0)),"",VLOOKUP(C184,CNV!A:E,2,0))</f>
        <v/>
      </c>
      <c r="M184" s="1" t="str">
        <f>IF(ISNA(VLOOKUP(C184,CNV!A:E,3,0)),"",VLOOKUP(C184,CNV!A:E,3,0))</f>
        <v/>
      </c>
      <c r="N184" s="1" t="str">
        <f>IF(ISNA(VLOOKUP(C184,CNV!A:E,4,0)),"",VLOOKUP(C184,CNV!A:E,4,0))</f>
        <v/>
      </c>
      <c r="O184" s="11">
        <f>VLOOKUP(C184,Gene_Location!A:D,4,0)</f>
        <v>2</v>
      </c>
      <c r="P184" s="11">
        <f>VLOOKUP(C184,Gene_Location!A:D,2,0)</f>
        <v>240868479</v>
      </c>
      <c r="Q184" s="11">
        <f>VLOOKUP(C184,Gene_Location!A:D,3,0)</f>
        <v>240880502</v>
      </c>
    </row>
    <row r="185" spans="1:17" x14ac:dyDescent="0.25">
      <c r="A185" s="1" t="s">
        <v>345</v>
      </c>
      <c r="B185" s="1" t="s">
        <v>346</v>
      </c>
      <c r="C185" s="1" t="s">
        <v>336</v>
      </c>
      <c r="D185" s="1">
        <v>-0.74694400000000005</v>
      </c>
      <c r="E185" s="1">
        <v>2.1282599999999999E-3</v>
      </c>
      <c r="F185" s="1">
        <v>-0.45279000000000003</v>
      </c>
      <c r="G185" s="1">
        <v>0.123755</v>
      </c>
      <c r="H185" s="1">
        <v>-1.2147760000000001</v>
      </c>
      <c r="I185" s="1">
        <v>1.50412E-8</v>
      </c>
      <c r="J185" s="1">
        <v>-1.535215</v>
      </c>
      <c r="K185" s="8">
        <v>1.9492799999999999E-12</v>
      </c>
      <c r="L185" s="1" t="str">
        <f>IF(ISNA(VLOOKUP(C185,CNV!A:E,2,0)),"",VLOOKUP(C185,CNV!A:E,2,0))</f>
        <v/>
      </c>
      <c r="M185" s="1" t="str">
        <f>IF(ISNA(VLOOKUP(C185,CNV!A:E,3,0)),"",VLOOKUP(C185,CNV!A:E,3,0))</f>
        <v/>
      </c>
      <c r="N185" s="1" t="str">
        <f>IF(ISNA(VLOOKUP(C185,CNV!A:E,4,0)),"",VLOOKUP(C185,CNV!A:E,4,0))</f>
        <v/>
      </c>
      <c r="O185" s="11">
        <f>VLOOKUP(C185,Gene_Location!A:D,4,0)</f>
        <v>4</v>
      </c>
      <c r="P185" s="11">
        <f>VLOOKUP(C185,Gene_Location!A:D,2,0)</f>
        <v>170060222</v>
      </c>
      <c r="Q185" s="11">
        <f>VLOOKUP(C185,Gene_Location!A:D,3,0)</f>
        <v>170091699</v>
      </c>
    </row>
    <row r="186" spans="1:17" x14ac:dyDescent="0.25">
      <c r="A186" s="1"/>
      <c r="B186" s="1"/>
      <c r="C186" s="1" t="s">
        <v>347</v>
      </c>
      <c r="D186" s="1">
        <v>4.4428000000000002E-2</v>
      </c>
      <c r="E186" s="1">
        <v>0.87833799999999995</v>
      </c>
      <c r="F186" s="1">
        <v>1.8249999999999999E-2</v>
      </c>
      <c r="G186" s="1">
        <v>0.97917699999999996</v>
      </c>
      <c r="H186" s="1">
        <v>9.4696000000000002E-2</v>
      </c>
      <c r="I186" s="1">
        <v>0.58632399999999996</v>
      </c>
      <c r="J186" s="1">
        <v>-0.13050899999999999</v>
      </c>
      <c r="K186" s="8">
        <v>0.39761400000000002</v>
      </c>
      <c r="L186" s="1" t="str">
        <f>IF(ISNA(VLOOKUP(C186,CNV!A:E,2,0)),"",VLOOKUP(C186,CNV!A:E,2,0))</f>
        <v/>
      </c>
      <c r="M186" s="1" t="str">
        <f>IF(ISNA(VLOOKUP(C186,CNV!A:E,3,0)),"",VLOOKUP(C186,CNV!A:E,3,0))</f>
        <v/>
      </c>
      <c r="N186" s="1" t="str">
        <f>IF(ISNA(VLOOKUP(C186,CNV!A:E,4,0)),"",VLOOKUP(C186,CNV!A:E,4,0))</f>
        <v/>
      </c>
      <c r="O186" s="11">
        <f>VLOOKUP(C186,Gene_Location!A:D,4,0)</f>
        <v>1</v>
      </c>
      <c r="P186" s="11">
        <f>VLOOKUP(C186,Gene_Location!A:D,2,0)</f>
        <v>88935773</v>
      </c>
      <c r="Q186" s="11">
        <f>VLOOKUP(C186,Gene_Location!A:D,3,0)</f>
        <v>88992953</v>
      </c>
    </row>
    <row r="187" spans="1:17" x14ac:dyDescent="0.25">
      <c r="A187" s="1" t="s">
        <v>348</v>
      </c>
      <c r="B187" s="1" t="s">
        <v>349</v>
      </c>
      <c r="C187" s="1" t="s">
        <v>350</v>
      </c>
      <c r="D187" s="1">
        <v>0.61266500000000002</v>
      </c>
      <c r="E187" s="1">
        <v>7.7845900000000001E-4</v>
      </c>
      <c r="F187" s="1">
        <v>0.18934999999999999</v>
      </c>
      <c r="G187" s="1">
        <v>9.2844700000000002E-2</v>
      </c>
      <c r="H187" s="1">
        <v>0.42222399999999999</v>
      </c>
      <c r="I187" s="1">
        <v>6.2797299999999999E-3</v>
      </c>
      <c r="J187" s="1">
        <v>0.57296199999999997</v>
      </c>
      <c r="K187" s="8">
        <v>8.3603099999999999E-5</v>
      </c>
      <c r="L187" s="1" t="str">
        <f>IF(ISNA(VLOOKUP(C187,CNV!A:E,2,0)),"",VLOOKUP(C187,CNV!A:E,2,0))</f>
        <v/>
      </c>
      <c r="M187" s="1" t="str">
        <f>IF(ISNA(VLOOKUP(C187,CNV!A:E,3,0)),"",VLOOKUP(C187,CNV!A:E,3,0))</f>
        <v/>
      </c>
      <c r="N187" s="1" t="str">
        <f>IF(ISNA(VLOOKUP(C187,CNV!A:E,4,0)),"",VLOOKUP(C187,CNV!A:E,4,0))</f>
        <v/>
      </c>
      <c r="O187" s="11">
        <f>VLOOKUP(C187,Gene_Location!A:D,4,0)</f>
        <v>2</v>
      </c>
      <c r="P187" s="11">
        <f>VLOOKUP(C187,Gene_Location!A:D,2,0)</f>
        <v>190880827</v>
      </c>
      <c r="Q187" s="11">
        <f>VLOOKUP(C187,Gene_Location!A:D,3,0)</f>
        <v>190965552</v>
      </c>
    </row>
    <row r="188" spans="1:17" x14ac:dyDescent="0.25">
      <c r="A188" s="1" t="s">
        <v>351</v>
      </c>
      <c r="B188" s="1" t="s">
        <v>352</v>
      </c>
      <c r="C188" s="1" t="s">
        <v>340</v>
      </c>
      <c r="D188" s="1">
        <v>-0.56140000000000001</v>
      </c>
      <c r="E188" s="1">
        <v>1.9529000000000001E-2</v>
      </c>
      <c r="F188" s="1">
        <v>-0.49954700000000002</v>
      </c>
      <c r="G188" s="1">
        <v>5.6791000000000001E-2</v>
      </c>
      <c r="H188" s="1">
        <v>-0.92508500000000005</v>
      </c>
      <c r="I188" s="1">
        <v>3.1294699999999999E-6</v>
      </c>
      <c r="J188" s="1">
        <v>-1.4832380000000001</v>
      </c>
      <c r="K188" s="8">
        <v>1.8887400000000001E-8</v>
      </c>
      <c r="L188" s="1" t="str">
        <f>IF(ISNA(VLOOKUP(C188,CNV!A:E,2,0)),"",VLOOKUP(C188,CNV!A:E,2,0))</f>
        <v/>
      </c>
      <c r="M188" s="1" t="str">
        <f>IF(ISNA(VLOOKUP(C188,CNV!A:E,3,0)),"",VLOOKUP(C188,CNV!A:E,3,0))</f>
        <v/>
      </c>
      <c r="N188" s="1" t="str">
        <f>IF(ISNA(VLOOKUP(C188,CNV!A:E,4,0)),"",VLOOKUP(C188,CNV!A:E,4,0))</f>
        <v/>
      </c>
      <c r="O188" s="11">
        <f>VLOOKUP(C188,Gene_Location!A:D,4,0)</f>
        <v>16</v>
      </c>
      <c r="P188" s="11">
        <f>VLOOKUP(C188,Gene_Location!A:D,2,0)</f>
        <v>8674565</v>
      </c>
      <c r="Q188" s="11">
        <f>VLOOKUP(C188,Gene_Location!A:D,3,0)</f>
        <v>8784575</v>
      </c>
    </row>
    <row r="189" spans="1:17" x14ac:dyDescent="0.25">
      <c r="A189" s="1" t="s">
        <v>353</v>
      </c>
      <c r="B189" s="1" t="s">
        <v>354</v>
      </c>
      <c r="C189" s="1" t="s">
        <v>355</v>
      </c>
      <c r="D189" s="1">
        <v>-0.45031100000000002</v>
      </c>
      <c r="E189" s="1">
        <v>4.0234299999999999E-4</v>
      </c>
      <c r="F189" s="1">
        <v>-0.37498999999999999</v>
      </c>
      <c r="G189" s="1">
        <v>4.3578899999999997E-3</v>
      </c>
      <c r="H189" s="1">
        <v>-0.415379</v>
      </c>
      <c r="I189" s="1">
        <v>1.3971E-4</v>
      </c>
      <c r="J189" s="1">
        <v>-0.48797200000000002</v>
      </c>
      <c r="K189" s="8">
        <v>2.49042E-6</v>
      </c>
      <c r="L189" s="1" t="str">
        <f>IF(ISNA(VLOOKUP(C189,CNV!A:E,2,0)),"",VLOOKUP(C189,CNV!A:E,2,0))</f>
        <v/>
      </c>
      <c r="M189" s="1" t="str">
        <f>IF(ISNA(VLOOKUP(C189,CNV!A:E,3,0)),"",VLOOKUP(C189,CNV!A:E,3,0))</f>
        <v/>
      </c>
      <c r="N189" s="1" t="str">
        <f>IF(ISNA(VLOOKUP(C189,CNV!A:E,4,0)),"",VLOOKUP(C189,CNV!A:E,4,0))</f>
        <v/>
      </c>
      <c r="O189" s="11">
        <f>VLOOKUP(C189,Gene_Location!A:D,4,0)</f>
        <v>14</v>
      </c>
      <c r="P189" s="11">
        <f>VLOOKUP(C189,Gene_Location!A:D,2,0)</f>
        <v>74056850</v>
      </c>
      <c r="Q189" s="11">
        <f>VLOOKUP(C189,Gene_Location!A:D,3,0)</f>
        <v>74084493</v>
      </c>
    </row>
    <row r="190" spans="1:17" x14ac:dyDescent="0.25">
      <c r="A190" s="1" t="s">
        <v>356</v>
      </c>
      <c r="B190" s="1" t="s">
        <v>357</v>
      </c>
      <c r="C190" s="1" t="s">
        <v>358</v>
      </c>
      <c r="D190" s="1">
        <v>-0.44482699999999997</v>
      </c>
      <c r="E190" s="1">
        <v>1.1964E-3</v>
      </c>
      <c r="F190" s="1">
        <v>-0.46790700000000002</v>
      </c>
      <c r="G190" s="1">
        <v>6.9884800000000004E-6</v>
      </c>
      <c r="H190" s="1">
        <v>-0.62197100000000005</v>
      </c>
      <c r="I190" s="1">
        <v>3.6405399999999999E-9</v>
      </c>
      <c r="J190" s="1">
        <v>-0.70300499999999999</v>
      </c>
      <c r="K190" s="8">
        <v>1.5875600000000001E-11</v>
      </c>
      <c r="L190" s="1" t="str">
        <f>IF(ISNA(VLOOKUP(C190,CNV!A:E,2,0)),"",VLOOKUP(C190,CNV!A:E,2,0))</f>
        <v/>
      </c>
      <c r="M190" s="1" t="str">
        <f>IF(ISNA(VLOOKUP(C190,CNV!A:E,3,0)),"",VLOOKUP(C190,CNV!A:E,3,0))</f>
        <v/>
      </c>
      <c r="N190" s="1" t="str">
        <f>IF(ISNA(VLOOKUP(C190,CNV!A:E,4,0)),"",VLOOKUP(C190,CNV!A:E,4,0))</f>
        <v/>
      </c>
      <c r="O190" s="11">
        <f>VLOOKUP(C190,Gene_Location!A:D,4,0)</f>
        <v>12</v>
      </c>
      <c r="P190" s="11">
        <f>VLOOKUP(C190,Gene_Location!A:D,2,0)</f>
        <v>109116595</v>
      </c>
      <c r="Q190" s="11">
        <f>VLOOKUP(C190,Gene_Location!A:D,3,0)</f>
        <v>109268226</v>
      </c>
    </row>
    <row r="191" spans="1:17" x14ac:dyDescent="0.25">
      <c r="A191" s="1" t="s">
        <v>359</v>
      </c>
      <c r="B191" s="1" t="s">
        <v>360</v>
      </c>
      <c r="C191" s="1" t="s">
        <v>97</v>
      </c>
      <c r="D191" s="1">
        <v>-0.200545</v>
      </c>
      <c r="E191" s="1">
        <v>0.46953600000000001</v>
      </c>
      <c r="F191" s="1">
        <v>-0.11608300000000001</v>
      </c>
      <c r="G191" s="1">
        <v>0.82787900000000003</v>
      </c>
      <c r="H191" s="1">
        <v>-0.56472900000000004</v>
      </c>
      <c r="I191" s="1">
        <v>2.3940400000000001E-3</v>
      </c>
      <c r="J191" s="1">
        <v>-0.75293200000000005</v>
      </c>
      <c r="K191" s="8">
        <v>1.8961400000000001E-5</v>
      </c>
      <c r="L191" s="1" t="str">
        <f>IF(ISNA(VLOOKUP(C191,CNV!A:E,2,0)),"",VLOOKUP(C191,CNV!A:E,2,0))</f>
        <v/>
      </c>
      <c r="M191" s="1" t="str">
        <f>IF(ISNA(VLOOKUP(C191,CNV!A:E,3,0)),"",VLOOKUP(C191,CNV!A:E,3,0))</f>
        <v/>
      </c>
      <c r="N191" s="1" t="str">
        <f>IF(ISNA(VLOOKUP(C191,CNV!A:E,4,0)),"",VLOOKUP(C191,CNV!A:E,4,0))</f>
        <v/>
      </c>
      <c r="O191" s="11">
        <f>VLOOKUP(C191,Gene_Location!A:D,4,0)</f>
        <v>1</v>
      </c>
      <c r="P191" s="11">
        <f>VLOOKUP(C191,Gene_Location!A:D,2,0)</f>
        <v>23801885</v>
      </c>
      <c r="Q191" s="11">
        <f>VLOOKUP(C191,Gene_Location!A:D,3,0)</f>
        <v>23838620</v>
      </c>
    </row>
    <row r="192" spans="1:17" x14ac:dyDescent="0.25">
      <c r="A192" s="1"/>
      <c r="B192" s="1"/>
      <c r="C192" s="1" t="s">
        <v>361</v>
      </c>
      <c r="D192" s="1">
        <v>5.4136999999999998E-2</v>
      </c>
      <c r="E192" s="1">
        <v>0.48132900000000001</v>
      </c>
      <c r="F192" s="1">
        <v>-5.2066000000000001E-2</v>
      </c>
      <c r="G192" s="1">
        <v>0.55395099999999997</v>
      </c>
      <c r="H192" s="1">
        <v>-0.11662400000000001</v>
      </c>
      <c r="I192" s="1">
        <v>7.1810700000000003E-3</v>
      </c>
      <c r="J192" s="1">
        <v>-0.186837</v>
      </c>
      <c r="K192" s="8">
        <v>6.32888E-6</v>
      </c>
      <c r="L192" s="1" t="str">
        <f>IF(ISNA(VLOOKUP(C192,CNV!A:E,2,0)),"",VLOOKUP(C192,CNV!A:E,2,0))</f>
        <v/>
      </c>
      <c r="M192" s="1" t="str">
        <f>IF(ISNA(VLOOKUP(C192,CNV!A:E,3,0)),"",VLOOKUP(C192,CNV!A:E,3,0))</f>
        <v/>
      </c>
      <c r="N192" s="1" t="str">
        <f>IF(ISNA(VLOOKUP(C192,CNV!A:E,4,0)),"",VLOOKUP(C192,CNV!A:E,4,0))</f>
        <v/>
      </c>
      <c r="O192" s="11">
        <f>VLOOKUP(C192,Gene_Location!A:D,4,0)</f>
        <v>6</v>
      </c>
      <c r="P192" s="11">
        <f>VLOOKUP(C192,Gene_Location!A:D,2,0)</f>
        <v>55434369</v>
      </c>
      <c r="Q192" s="11">
        <f>VLOOKUP(C192,Gene_Location!A:D,3,0)</f>
        <v>55579214</v>
      </c>
    </row>
    <row r="193" spans="1:17" x14ac:dyDescent="0.25">
      <c r="A193" s="1" t="s">
        <v>362</v>
      </c>
      <c r="B193" s="1" t="s">
        <v>363</v>
      </c>
      <c r="C193" s="1" t="s">
        <v>364</v>
      </c>
      <c r="D193" s="1">
        <v>-0.37812600000000002</v>
      </c>
      <c r="E193" s="1">
        <v>4.9298900000000001E-3</v>
      </c>
      <c r="F193" s="1">
        <v>-0.26245000000000002</v>
      </c>
      <c r="G193" s="1">
        <v>9.1389799999999993E-2</v>
      </c>
      <c r="H193" s="1">
        <v>-0.72618099999999997</v>
      </c>
      <c r="I193" s="1">
        <v>4.6195300000000002E-3</v>
      </c>
      <c r="J193" s="1">
        <v>-1.4160759999999999</v>
      </c>
      <c r="K193" s="8">
        <v>2.2144099999999998E-8</v>
      </c>
      <c r="L193" s="1" t="str">
        <f>IF(ISNA(VLOOKUP(C193,CNV!A:E,2,0)),"",VLOOKUP(C193,CNV!A:E,2,0))</f>
        <v/>
      </c>
      <c r="M193" s="1" t="str">
        <f>IF(ISNA(VLOOKUP(C193,CNV!A:E,3,0)),"",VLOOKUP(C193,CNV!A:E,3,0))</f>
        <v/>
      </c>
      <c r="N193" s="1" t="str">
        <f>IF(ISNA(VLOOKUP(C193,CNV!A:E,4,0)),"",VLOOKUP(C193,CNV!A:E,4,0))</f>
        <v/>
      </c>
      <c r="O193" s="11">
        <f>VLOOKUP(C193,Gene_Location!A:D,4,0)</f>
        <v>11</v>
      </c>
      <c r="P193" s="11">
        <f>VLOOKUP(C193,Gene_Location!A:D,2,0)</f>
        <v>108121516</v>
      </c>
      <c r="Q193" s="11">
        <f>VLOOKUP(C193,Gene_Location!A:D,3,0)</f>
        <v>108147776</v>
      </c>
    </row>
    <row r="194" spans="1:17" x14ac:dyDescent="0.25">
      <c r="A194" s="1" t="s">
        <v>365</v>
      </c>
      <c r="B194" s="1" t="s">
        <v>366</v>
      </c>
      <c r="C194" s="1" t="s">
        <v>367</v>
      </c>
      <c r="D194" s="1">
        <v>0.36174299999999998</v>
      </c>
      <c r="E194" s="1">
        <v>8.6131100000000002E-2</v>
      </c>
      <c r="F194" s="1">
        <v>0.12848200000000001</v>
      </c>
      <c r="G194" s="1">
        <v>0.75603900000000002</v>
      </c>
      <c r="H194" s="1">
        <v>0.45609499999999997</v>
      </c>
      <c r="I194" s="1">
        <v>4.6970199999999997E-3</v>
      </c>
      <c r="J194" s="1">
        <v>0.91731200000000002</v>
      </c>
      <c r="K194" s="8">
        <v>1.06304E-8</v>
      </c>
      <c r="L194" s="1" t="str">
        <f>IF(ISNA(VLOOKUP(C194,CNV!A:E,2,0)),"",VLOOKUP(C194,CNV!A:E,2,0))</f>
        <v/>
      </c>
      <c r="M194" s="1" t="str">
        <f>IF(ISNA(VLOOKUP(C194,CNV!A:E,3,0)),"",VLOOKUP(C194,CNV!A:E,3,0))</f>
        <v/>
      </c>
      <c r="N194" s="1" t="str">
        <f>IF(ISNA(VLOOKUP(C194,CNV!A:E,4,0)),"",VLOOKUP(C194,CNV!A:E,4,0))</f>
        <v/>
      </c>
      <c r="O194" s="11">
        <f>VLOOKUP(C194,Gene_Location!A:D,4,0)</f>
        <v>12</v>
      </c>
      <c r="P194" s="11">
        <f>VLOOKUP(C194,Gene_Location!A:D,2,0)</f>
        <v>56271699</v>
      </c>
      <c r="Q194" s="11">
        <f>VLOOKUP(C194,Gene_Location!A:D,3,0)</f>
        <v>56300392</v>
      </c>
    </row>
    <row r="195" spans="1:17" x14ac:dyDescent="0.25">
      <c r="A195" s="1" t="s">
        <v>368</v>
      </c>
      <c r="B195" s="1" t="s">
        <v>369</v>
      </c>
      <c r="C195" s="1" t="s">
        <v>370</v>
      </c>
      <c r="D195" s="1">
        <v>0.26299800000000001</v>
      </c>
      <c r="E195" s="1">
        <v>0.324297</v>
      </c>
      <c r="F195" s="1">
        <v>0.17131399999999999</v>
      </c>
      <c r="G195" s="1">
        <v>0.75029299999999999</v>
      </c>
      <c r="H195" s="1">
        <v>0.52924400000000005</v>
      </c>
      <c r="I195" s="1">
        <v>4.86069E-3</v>
      </c>
      <c r="J195" s="1">
        <v>0.58442499999999997</v>
      </c>
      <c r="K195" s="8">
        <v>8.8649900000000001E-4</v>
      </c>
      <c r="L195" s="1" t="str">
        <f>IF(ISNA(VLOOKUP(C195,CNV!A:E,2,0)),"",VLOOKUP(C195,CNV!A:E,2,0))</f>
        <v/>
      </c>
      <c r="M195" s="1" t="str">
        <f>IF(ISNA(VLOOKUP(C195,CNV!A:E,3,0)),"",VLOOKUP(C195,CNV!A:E,3,0))</f>
        <v/>
      </c>
      <c r="N195" s="1" t="str">
        <f>IF(ISNA(VLOOKUP(C195,CNV!A:E,4,0)),"",VLOOKUP(C195,CNV!A:E,4,0))</f>
        <v/>
      </c>
      <c r="O195" s="11">
        <f>VLOOKUP(C195,Gene_Location!A:D,4,0)</f>
        <v>11</v>
      </c>
      <c r="P195" s="11">
        <f>VLOOKUP(C195,Gene_Location!A:D,2,0)</f>
        <v>112024814</v>
      </c>
      <c r="Q195" s="11">
        <f>VLOOKUP(C195,Gene_Location!A:D,3,0)</f>
        <v>112064390</v>
      </c>
    </row>
    <row r="196" spans="1:17" x14ac:dyDescent="0.25">
      <c r="A196" s="1" t="s">
        <v>371</v>
      </c>
      <c r="B196" s="1" t="s">
        <v>372</v>
      </c>
      <c r="C196" s="1" t="s">
        <v>373</v>
      </c>
      <c r="D196" s="1">
        <v>-0.49382900000000002</v>
      </c>
      <c r="E196" s="1">
        <v>2.2145600000000001E-2</v>
      </c>
      <c r="F196" s="1">
        <v>-0.26209300000000002</v>
      </c>
      <c r="G196" s="1">
        <v>0.38572800000000002</v>
      </c>
      <c r="H196" s="1">
        <v>-0.79571499999999995</v>
      </c>
      <c r="I196" s="1">
        <v>7.0317699999999998E-6</v>
      </c>
      <c r="J196" s="1">
        <v>-0.64814899999999998</v>
      </c>
      <c r="K196" s="8">
        <v>2.9876800000000001E-6</v>
      </c>
      <c r="L196" s="1" t="str">
        <f>IF(ISNA(VLOOKUP(C196,CNV!A:E,2,0)),"",VLOOKUP(C196,CNV!A:E,2,0))</f>
        <v/>
      </c>
      <c r="M196" s="1" t="str">
        <f>IF(ISNA(VLOOKUP(C196,CNV!A:E,3,0)),"",VLOOKUP(C196,CNV!A:E,3,0))</f>
        <v/>
      </c>
      <c r="N196" s="1" t="str">
        <f>IF(ISNA(VLOOKUP(C196,CNV!A:E,4,0)),"",VLOOKUP(C196,CNV!A:E,4,0))</f>
        <v/>
      </c>
      <c r="O196" s="11">
        <f>VLOOKUP(C196,Gene_Location!A:D,4,0)</f>
        <v>1</v>
      </c>
      <c r="P196" s="11">
        <f>VLOOKUP(C196,Gene_Location!A:D,2,0)</f>
        <v>100186919</v>
      </c>
      <c r="Q196" s="11">
        <f>VLOOKUP(C196,Gene_Location!A:D,3,0)</f>
        <v>100249834</v>
      </c>
    </row>
    <row r="197" spans="1:17" x14ac:dyDescent="0.25">
      <c r="A197" s="1" t="s">
        <v>374</v>
      </c>
      <c r="B197" s="1" t="s">
        <v>375</v>
      </c>
      <c r="C197" s="1" t="s">
        <v>376</v>
      </c>
      <c r="D197" s="1">
        <v>-0.258965</v>
      </c>
      <c r="E197" s="1">
        <v>0.242202</v>
      </c>
      <c r="F197" s="1">
        <v>-0.13500799999999999</v>
      </c>
      <c r="G197" s="1">
        <v>0.76938099999999998</v>
      </c>
      <c r="H197" s="1">
        <v>-0.52354599999999996</v>
      </c>
      <c r="I197" s="1">
        <v>1.1384100000000001E-3</v>
      </c>
      <c r="J197" s="1">
        <v>-0.77918799999999999</v>
      </c>
      <c r="K197" s="8">
        <v>5.0890299999999999E-7</v>
      </c>
      <c r="L197" s="1" t="str">
        <f>IF(ISNA(VLOOKUP(C197,CNV!A:E,2,0)),"",VLOOKUP(C197,CNV!A:E,2,0))</f>
        <v/>
      </c>
      <c r="M197" s="1" t="str">
        <f>IF(ISNA(VLOOKUP(C197,CNV!A:E,3,0)),"",VLOOKUP(C197,CNV!A:E,3,0))</f>
        <v/>
      </c>
      <c r="N197" s="1" t="str">
        <f>IF(ISNA(VLOOKUP(C197,CNV!A:E,4,0)),"",VLOOKUP(C197,CNV!A:E,4,0))</f>
        <v/>
      </c>
      <c r="O197" s="11">
        <f>VLOOKUP(C197,Gene_Location!A:D,4,0)</f>
        <v>15</v>
      </c>
      <c r="P197" s="11">
        <f>VLOOKUP(C197,Gene_Location!A:D,2,0)</f>
        <v>40405795</v>
      </c>
      <c r="Q197" s="11">
        <f>VLOOKUP(C197,Gene_Location!A:D,3,0)</f>
        <v>40435947</v>
      </c>
    </row>
    <row r="198" spans="1:17" x14ac:dyDescent="0.25">
      <c r="A198" s="1" t="s">
        <v>377</v>
      </c>
      <c r="B198" s="1" t="s">
        <v>378</v>
      </c>
      <c r="C198" s="1" t="s">
        <v>379</v>
      </c>
      <c r="D198" s="1">
        <v>2.4854999999999999E-2</v>
      </c>
      <c r="E198" s="1">
        <v>0.899057</v>
      </c>
      <c r="F198" s="1">
        <v>-0.182508</v>
      </c>
      <c r="G198" s="1">
        <v>0.68713299999999999</v>
      </c>
      <c r="H198" s="1">
        <v>-0.59348400000000001</v>
      </c>
      <c r="I198" s="1">
        <v>2.3968800000000001E-3</v>
      </c>
      <c r="J198" s="1">
        <v>-0.18707299999999999</v>
      </c>
      <c r="K198" s="8">
        <v>0.32589600000000002</v>
      </c>
      <c r="L198" s="1" t="str">
        <f>IF(ISNA(VLOOKUP(C198,CNV!A:E,2,0)),"",VLOOKUP(C198,CNV!A:E,2,0))</f>
        <v/>
      </c>
      <c r="M198" s="1" t="str">
        <f>IF(ISNA(VLOOKUP(C198,CNV!A:E,3,0)),"",VLOOKUP(C198,CNV!A:E,3,0))</f>
        <v/>
      </c>
      <c r="N198" s="1" t="str">
        <f>IF(ISNA(VLOOKUP(C198,CNV!A:E,4,0)),"",VLOOKUP(C198,CNV!A:E,4,0))</f>
        <v/>
      </c>
      <c r="O198" s="11">
        <f>VLOOKUP(C198,Gene_Location!A:D,4,0)</f>
        <v>2</v>
      </c>
      <c r="P198" s="11">
        <f>VLOOKUP(C198,Gene_Location!A:D,2,0)</f>
        <v>26190635</v>
      </c>
      <c r="Q198" s="11">
        <f>VLOOKUP(C198,Gene_Location!A:D,3,0)</f>
        <v>26244726</v>
      </c>
    </row>
    <row r="199" spans="1:17" x14ac:dyDescent="0.25">
      <c r="A199" s="1"/>
      <c r="B199" s="1"/>
      <c r="C199" s="1" t="s">
        <v>380</v>
      </c>
      <c r="D199" s="1">
        <v>1.5065E-2</v>
      </c>
      <c r="E199" s="1">
        <v>0.97507500000000003</v>
      </c>
      <c r="F199" s="1">
        <v>9.6603999999999995E-2</v>
      </c>
      <c r="G199" s="1">
        <v>0.90072200000000002</v>
      </c>
      <c r="H199" s="1">
        <v>-0.148948</v>
      </c>
      <c r="I199" s="1">
        <v>0.56026900000000002</v>
      </c>
      <c r="J199" s="1">
        <v>-0.97346600000000005</v>
      </c>
      <c r="K199" s="8">
        <v>9.1332499999999993E-6</v>
      </c>
      <c r="L199" s="1" t="str">
        <f>IF(ISNA(VLOOKUP(C199,CNV!A:E,2,0)),"",VLOOKUP(C199,CNV!A:E,2,0))</f>
        <v/>
      </c>
      <c r="M199" s="1" t="str">
        <f>IF(ISNA(VLOOKUP(C199,CNV!A:E,3,0)),"",VLOOKUP(C199,CNV!A:E,3,0))</f>
        <v/>
      </c>
      <c r="N199" s="1" t="str">
        <f>IF(ISNA(VLOOKUP(C199,CNV!A:E,4,0)),"",VLOOKUP(C199,CNV!A:E,4,0))</f>
        <v/>
      </c>
      <c r="O199" s="11">
        <f>VLOOKUP(C199,Gene_Location!A:D,4,0)</f>
        <v>3</v>
      </c>
      <c r="P199" s="11">
        <f>VLOOKUP(C199,Gene_Location!A:D,2,0)</f>
        <v>185190624</v>
      </c>
      <c r="Q199" s="11">
        <f>VLOOKUP(C199,Gene_Location!A:D,3,0)</f>
        <v>185281990</v>
      </c>
    </row>
    <row r="200" spans="1:17" x14ac:dyDescent="0.25">
      <c r="A200" s="1"/>
      <c r="B200" s="1"/>
      <c r="C200" s="1" t="s">
        <v>381</v>
      </c>
      <c r="D200" s="1">
        <v>-4.4229999999999998E-3</v>
      </c>
      <c r="E200" s="1">
        <v>0.99203699999999995</v>
      </c>
      <c r="F200" s="1">
        <v>0.104711</v>
      </c>
      <c r="G200" s="1">
        <v>0.87621400000000005</v>
      </c>
      <c r="H200" s="1">
        <v>-0.50900699999999999</v>
      </c>
      <c r="I200" s="1">
        <v>1.7382700000000001E-2</v>
      </c>
      <c r="J200" s="1">
        <v>-0.81829799999999997</v>
      </c>
      <c r="K200" s="8">
        <v>5.2215300000000001E-5</v>
      </c>
      <c r="L200" s="1" t="str">
        <f>IF(ISNA(VLOOKUP(C200,CNV!A:E,2,0)),"",VLOOKUP(C200,CNV!A:E,2,0))</f>
        <v/>
      </c>
      <c r="M200" s="1" t="str">
        <f>IF(ISNA(VLOOKUP(C200,CNV!A:E,3,0)),"",VLOOKUP(C200,CNV!A:E,3,0))</f>
        <v/>
      </c>
      <c r="N200" s="1" t="str">
        <f>IF(ISNA(VLOOKUP(C200,CNV!A:E,4,0)),"",VLOOKUP(C200,CNV!A:E,4,0))</f>
        <v/>
      </c>
      <c r="O200" s="11">
        <f>VLOOKUP(C200,Gene_Location!A:D,4,0)</f>
        <v>10</v>
      </c>
      <c r="P200" s="11">
        <f>VLOOKUP(C200,Gene_Location!A:D,2,0)</f>
        <v>133362480</v>
      </c>
      <c r="Q200" s="11">
        <f>VLOOKUP(C200,Gene_Location!A:D,3,0)</f>
        <v>133373689</v>
      </c>
    </row>
    <row r="201" spans="1:17" x14ac:dyDescent="0.25">
      <c r="A201" s="1" t="s">
        <v>382</v>
      </c>
      <c r="B201" s="1" t="s">
        <v>383</v>
      </c>
      <c r="C201" s="1" t="s">
        <v>384</v>
      </c>
      <c r="D201" s="1">
        <v>-0.48786400000000002</v>
      </c>
      <c r="E201" s="1">
        <v>1.6321200000000001E-2</v>
      </c>
      <c r="F201" s="1">
        <v>-0.28088800000000003</v>
      </c>
      <c r="G201" s="1">
        <v>0.296456</v>
      </c>
      <c r="H201" s="1">
        <v>-0.45061699999999999</v>
      </c>
      <c r="I201" s="1">
        <v>6.0153100000000003E-3</v>
      </c>
      <c r="J201" s="1">
        <v>-1.0814189999999999</v>
      </c>
      <c r="K201" s="8">
        <v>1.61297E-10</v>
      </c>
      <c r="L201" s="1" t="str">
        <f>IF(ISNA(VLOOKUP(C201,CNV!A:E,2,0)),"",VLOOKUP(C201,CNV!A:E,2,0))</f>
        <v/>
      </c>
      <c r="M201" s="1" t="str">
        <f>IF(ISNA(VLOOKUP(C201,CNV!A:E,3,0)),"",VLOOKUP(C201,CNV!A:E,3,0))</f>
        <v/>
      </c>
      <c r="N201" s="1" t="str">
        <f>IF(ISNA(VLOOKUP(C201,CNV!A:E,4,0)),"",VLOOKUP(C201,CNV!A:E,4,0))</f>
        <v/>
      </c>
      <c r="O201" s="11">
        <f>VLOOKUP(C201,Gene_Location!A:D,4,0)</f>
        <v>2</v>
      </c>
      <c r="P201" s="11">
        <f>VLOOKUP(C201,Gene_Location!A:D,2,0)</f>
        <v>210187939</v>
      </c>
      <c r="Q201" s="11">
        <f>VLOOKUP(C201,Gene_Location!A:D,3,0)</f>
        <v>210225491</v>
      </c>
    </row>
    <row r="202" spans="1:17" x14ac:dyDescent="0.25">
      <c r="A202" s="1"/>
      <c r="B202" s="1"/>
      <c r="C202" s="1" t="s">
        <v>385</v>
      </c>
      <c r="D202" s="1">
        <v>-0.173762</v>
      </c>
      <c r="E202" s="1">
        <v>0.604993</v>
      </c>
      <c r="F202" s="1">
        <v>-6.8143999999999996E-2</v>
      </c>
      <c r="G202" s="1">
        <v>0.93202200000000002</v>
      </c>
      <c r="H202" s="1">
        <v>-0.49940499999999999</v>
      </c>
      <c r="I202" s="1">
        <v>1.9628400000000001E-2</v>
      </c>
      <c r="J202" s="1">
        <v>-0.86425099999999999</v>
      </c>
      <c r="K202" s="8">
        <v>2.05387E-5</v>
      </c>
      <c r="L202" s="1" t="str">
        <f>IF(ISNA(VLOOKUP(C202,CNV!A:E,2,0)),"",VLOOKUP(C202,CNV!A:E,2,0))</f>
        <v/>
      </c>
      <c r="M202" s="1" t="str">
        <f>IF(ISNA(VLOOKUP(C202,CNV!A:E,3,0)),"",VLOOKUP(C202,CNV!A:E,3,0))</f>
        <v/>
      </c>
      <c r="N202" s="1" t="str">
        <f>IF(ISNA(VLOOKUP(C202,CNV!A:E,4,0)),"",VLOOKUP(C202,CNV!A:E,4,0))</f>
        <v/>
      </c>
      <c r="O202" s="11">
        <f>VLOOKUP(C202,Gene_Location!A:D,4,0)</f>
        <v>1</v>
      </c>
      <c r="P202" s="11">
        <f>VLOOKUP(C202,Gene_Location!A:D,2,0)</f>
        <v>75724347</v>
      </c>
      <c r="Q202" s="11">
        <f>VLOOKUP(C202,Gene_Location!A:D,3,0)</f>
        <v>75787575</v>
      </c>
    </row>
    <row r="203" spans="1:17" x14ac:dyDescent="0.25">
      <c r="A203" s="1" t="s">
        <v>386</v>
      </c>
      <c r="B203" s="1" t="s">
        <v>387</v>
      </c>
      <c r="C203" s="1" t="s">
        <v>379</v>
      </c>
      <c r="D203" s="1">
        <v>2.4854999999999999E-2</v>
      </c>
      <c r="E203" s="1">
        <v>0.899057</v>
      </c>
      <c r="F203" s="1">
        <v>-0.182508</v>
      </c>
      <c r="G203" s="1">
        <v>0.68713299999999999</v>
      </c>
      <c r="H203" s="1">
        <v>-0.59348400000000001</v>
      </c>
      <c r="I203" s="1">
        <v>2.3968800000000001E-3</v>
      </c>
      <c r="J203" s="1">
        <v>-0.18707299999999999</v>
      </c>
      <c r="K203" s="8">
        <v>0.32589600000000002</v>
      </c>
      <c r="L203" s="1" t="str">
        <f>IF(ISNA(VLOOKUP(C203,CNV!A:E,2,0)),"",VLOOKUP(C203,CNV!A:E,2,0))</f>
        <v/>
      </c>
      <c r="M203" s="1" t="str">
        <f>IF(ISNA(VLOOKUP(C203,CNV!A:E,3,0)),"",VLOOKUP(C203,CNV!A:E,3,0))</f>
        <v/>
      </c>
      <c r="N203" s="1" t="str">
        <f>IF(ISNA(VLOOKUP(C203,CNV!A:E,4,0)),"",VLOOKUP(C203,CNV!A:E,4,0))</f>
        <v/>
      </c>
      <c r="O203" s="11">
        <f>VLOOKUP(C203,Gene_Location!A:D,4,0)</f>
        <v>2</v>
      </c>
      <c r="P203" s="11">
        <f>VLOOKUP(C203,Gene_Location!A:D,2,0)</f>
        <v>26190635</v>
      </c>
      <c r="Q203" s="11">
        <f>VLOOKUP(C203,Gene_Location!A:D,3,0)</f>
        <v>26244726</v>
      </c>
    </row>
    <row r="204" spans="1:17" x14ac:dyDescent="0.25">
      <c r="A204" s="1"/>
      <c r="B204" s="1"/>
      <c r="C204" s="1" t="s">
        <v>388</v>
      </c>
      <c r="D204" s="1">
        <v>0.23749400000000001</v>
      </c>
      <c r="E204" s="1">
        <v>0.28230499999999997</v>
      </c>
      <c r="F204" s="1">
        <v>0.15321399999999999</v>
      </c>
      <c r="G204" s="1">
        <v>0.66890099999999997</v>
      </c>
      <c r="H204" s="1">
        <v>3.1389E-2</v>
      </c>
      <c r="I204" s="1">
        <v>0.87435300000000005</v>
      </c>
      <c r="J204" s="1">
        <v>-5.7092999999999998E-2</v>
      </c>
      <c r="K204" s="8">
        <v>0.73522600000000005</v>
      </c>
      <c r="L204" s="1" t="str">
        <f>IF(ISNA(VLOOKUP(C204,CNV!A:E,2,0)),"",VLOOKUP(C204,CNV!A:E,2,0))</f>
        <v/>
      </c>
      <c r="M204" s="1" t="str">
        <f>IF(ISNA(VLOOKUP(C204,CNV!A:E,3,0)),"",VLOOKUP(C204,CNV!A:E,3,0))</f>
        <v/>
      </c>
      <c r="N204" s="1" t="str">
        <f>IF(ISNA(VLOOKUP(C204,CNV!A:E,4,0)),"",VLOOKUP(C204,CNV!A:E,4,0))</f>
        <v/>
      </c>
      <c r="O204" s="11">
        <f>VLOOKUP(C204,Gene_Location!A:D,4,0)</f>
        <v>2</v>
      </c>
      <c r="P204" s="11">
        <f>VLOOKUP(C204,Gene_Location!A:D,2,0)</f>
        <v>26243170</v>
      </c>
      <c r="Q204" s="11">
        <f>VLOOKUP(C204,Gene_Location!A:D,3,0)</f>
        <v>26290468</v>
      </c>
    </row>
    <row r="205" spans="1:17" x14ac:dyDescent="0.25">
      <c r="A205" s="1"/>
      <c r="B205" s="1"/>
      <c r="C205" s="1" t="s">
        <v>389</v>
      </c>
      <c r="D205" s="1">
        <v>-0.17580699999999999</v>
      </c>
      <c r="E205" s="1">
        <v>0.105679</v>
      </c>
      <c r="F205" s="1">
        <v>-0.17258999999999999</v>
      </c>
      <c r="G205" s="1">
        <v>0.15548699999999999</v>
      </c>
      <c r="H205" s="1">
        <v>-0.22695399999999999</v>
      </c>
      <c r="I205" s="1">
        <v>5.7686100000000004E-3</v>
      </c>
      <c r="J205" s="1">
        <v>-1.3538749999999999</v>
      </c>
      <c r="K205" s="8">
        <v>7.8864100000000003E-7</v>
      </c>
      <c r="L205" s="1" t="str">
        <f>IF(ISNA(VLOOKUP(C205,CNV!A:E,2,0)),"",VLOOKUP(C205,CNV!A:E,2,0))</f>
        <v/>
      </c>
      <c r="M205" s="1" t="str">
        <f>IF(ISNA(VLOOKUP(C205,CNV!A:E,3,0)),"",VLOOKUP(C205,CNV!A:E,3,0))</f>
        <v/>
      </c>
      <c r="N205" s="1" t="str">
        <f>IF(ISNA(VLOOKUP(C205,CNV!A:E,4,0)),"",VLOOKUP(C205,CNV!A:E,4,0))</f>
        <v/>
      </c>
      <c r="O205" s="11">
        <f>VLOOKUP(C205,Gene_Location!A:D,4,0)</f>
        <v>18</v>
      </c>
      <c r="P205" s="11">
        <f>VLOOKUP(C205,Gene_Location!A:D,2,0)</f>
        <v>49782167</v>
      </c>
      <c r="Q205" s="11">
        <f>VLOOKUP(C205,Gene_Location!A:D,3,0)</f>
        <v>49813960</v>
      </c>
    </row>
    <row r="206" spans="1:17" x14ac:dyDescent="0.25">
      <c r="A206" s="1" t="s">
        <v>390</v>
      </c>
      <c r="B206" s="1" t="s">
        <v>391</v>
      </c>
      <c r="C206" s="1" t="s">
        <v>392</v>
      </c>
      <c r="D206" s="1">
        <v>-0.34032899999999999</v>
      </c>
      <c r="E206" s="1">
        <v>2.9506299999999999E-2</v>
      </c>
      <c r="F206" s="1">
        <v>-0.344559</v>
      </c>
      <c r="G206" s="1">
        <v>3.5339700000000002E-2</v>
      </c>
      <c r="H206" s="1">
        <v>-0.570461</v>
      </c>
      <c r="I206" s="1">
        <v>7.4460499999999996E-6</v>
      </c>
      <c r="J206" s="1">
        <v>-0.77986900000000003</v>
      </c>
      <c r="K206" s="8">
        <v>7.1508999999999996E-10</v>
      </c>
      <c r="L206" s="1" t="str">
        <f>IF(ISNA(VLOOKUP(C206,CNV!A:E,2,0)),"",VLOOKUP(C206,CNV!A:E,2,0))</f>
        <v/>
      </c>
      <c r="M206" s="1" t="str">
        <f>IF(ISNA(VLOOKUP(C206,CNV!A:E,3,0)),"",VLOOKUP(C206,CNV!A:E,3,0))</f>
        <v/>
      </c>
      <c r="N206" s="1" t="str">
        <f>IF(ISNA(VLOOKUP(C206,CNV!A:E,4,0)),"",VLOOKUP(C206,CNV!A:E,4,0))</f>
        <v/>
      </c>
      <c r="O206" s="11">
        <f>VLOOKUP(C206,Gene_Location!A:D,4,0)</f>
        <v>12</v>
      </c>
      <c r="P206" s="11">
        <f>VLOOKUP(C206,Gene_Location!A:D,2,0)</f>
        <v>120725735</v>
      </c>
      <c r="Q206" s="11">
        <f>VLOOKUP(C206,Gene_Location!A:D,3,0)</f>
        <v>120740008</v>
      </c>
    </row>
    <row r="207" spans="1:17" x14ac:dyDescent="0.25">
      <c r="A207" s="1" t="s">
        <v>393</v>
      </c>
      <c r="B207" s="1" t="s">
        <v>394</v>
      </c>
      <c r="C207" s="1" t="s">
        <v>395</v>
      </c>
      <c r="D207" s="1">
        <v>-0.39389600000000002</v>
      </c>
      <c r="E207" s="1">
        <v>0.27994400000000003</v>
      </c>
      <c r="F207" s="1">
        <v>-0.249422</v>
      </c>
      <c r="G207" s="1">
        <v>0.67561599999999999</v>
      </c>
      <c r="H207" s="1">
        <v>-0.64507400000000004</v>
      </c>
      <c r="I207" s="1">
        <v>1.3170899999999999E-2</v>
      </c>
      <c r="J207" s="1">
        <v>-1.206337</v>
      </c>
      <c r="K207" s="8">
        <v>1.4467700000000001E-6</v>
      </c>
      <c r="L207" s="1" t="str">
        <f>IF(ISNA(VLOOKUP(C207,CNV!A:E,2,0)),"",VLOOKUP(C207,CNV!A:E,2,0))</f>
        <v/>
      </c>
      <c r="M207" s="1" t="str">
        <f>IF(ISNA(VLOOKUP(C207,CNV!A:E,3,0)),"",VLOOKUP(C207,CNV!A:E,3,0))</f>
        <v/>
      </c>
      <c r="N207" s="1" t="str">
        <f>IF(ISNA(VLOOKUP(C207,CNV!A:E,4,0)),"",VLOOKUP(C207,CNV!A:E,4,0))</f>
        <v/>
      </c>
      <c r="O207" s="11">
        <f>VLOOKUP(C207,Gene_Location!A:D,4,0)</f>
        <v>11</v>
      </c>
      <c r="P207" s="11">
        <f>VLOOKUP(C207,Gene_Location!A:D,2,0)</f>
        <v>58640426</v>
      </c>
      <c r="Q207" s="11">
        <f>VLOOKUP(C207,Gene_Location!A:D,3,0)</f>
        <v>58731974</v>
      </c>
    </row>
    <row r="208" spans="1:17" x14ac:dyDescent="0.25">
      <c r="A208" s="1"/>
      <c r="B208" s="1"/>
      <c r="C208" s="1" t="s">
        <v>396</v>
      </c>
      <c r="D208" s="1">
        <v>-0.51113299999999995</v>
      </c>
      <c r="E208" s="1">
        <v>0.13117000000000001</v>
      </c>
      <c r="F208" s="1">
        <v>-0.24575900000000001</v>
      </c>
      <c r="G208" s="1">
        <v>0.67093400000000003</v>
      </c>
      <c r="H208" s="1">
        <v>-0.833422</v>
      </c>
      <c r="I208" s="1">
        <v>1.0774000000000001E-3</v>
      </c>
      <c r="J208" s="1">
        <v>-2.950437</v>
      </c>
      <c r="K208" s="8">
        <v>3.2224599999999998E-13</v>
      </c>
      <c r="L208" s="1" t="str">
        <f>IF(ISNA(VLOOKUP(C208,CNV!A:E,2,0)),"",VLOOKUP(C208,CNV!A:E,2,0))</f>
        <v/>
      </c>
      <c r="M208" s="1" t="str">
        <f>IF(ISNA(VLOOKUP(C208,CNV!A:E,3,0)),"",VLOOKUP(C208,CNV!A:E,3,0))</f>
        <v/>
      </c>
      <c r="N208" s="1" t="str">
        <f>IF(ISNA(VLOOKUP(C208,CNV!A:E,4,0)),"",VLOOKUP(C208,CNV!A:E,4,0))</f>
        <v/>
      </c>
      <c r="O208" s="11">
        <f>VLOOKUP(C208,Gene_Location!A:D,4,0)</f>
        <v>11</v>
      </c>
      <c r="P208" s="11">
        <f>VLOOKUP(C208,Gene_Location!A:D,2,0)</f>
        <v>58905398</v>
      </c>
      <c r="Q208" s="11">
        <f>VLOOKUP(C208,Gene_Location!A:D,3,0)</f>
        <v>59043527</v>
      </c>
    </row>
    <row r="209" spans="1:17" x14ac:dyDescent="0.25">
      <c r="A209" s="1" t="s">
        <v>397</v>
      </c>
      <c r="B209" s="1" t="s">
        <v>398</v>
      </c>
      <c r="C209" s="1" t="s">
        <v>399</v>
      </c>
      <c r="D209" s="1">
        <v>-0.63990000000000002</v>
      </c>
      <c r="E209" s="1">
        <v>6.6316099999999996E-3</v>
      </c>
      <c r="F209" s="1">
        <v>-0.36759900000000001</v>
      </c>
      <c r="G209" s="1">
        <v>0.222745</v>
      </c>
      <c r="H209" s="1">
        <v>-0.74802400000000002</v>
      </c>
      <c r="I209" s="1">
        <v>1.3162100000000001E-4</v>
      </c>
      <c r="J209" s="1">
        <v>-1.0038720000000001</v>
      </c>
      <c r="K209" s="8">
        <v>1.16715E-7</v>
      </c>
      <c r="L209" s="1" t="str">
        <f>IF(ISNA(VLOOKUP(C209,CNV!A:E,2,0)),"",VLOOKUP(C209,CNV!A:E,2,0))</f>
        <v/>
      </c>
      <c r="M209" s="1" t="str">
        <f>IF(ISNA(VLOOKUP(C209,CNV!A:E,3,0)),"",VLOOKUP(C209,CNV!A:E,3,0))</f>
        <v/>
      </c>
      <c r="N209" s="1" t="str">
        <f>IF(ISNA(VLOOKUP(C209,CNV!A:E,4,0)),"",VLOOKUP(C209,CNV!A:E,4,0))</f>
        <v/>
      </c>
      <c r="O209" s="11">
        <f>VLOOKUP(C209,Gene_Location!A:D,4,0)</f>
        <v>10</v>
      </c>
      <c r="P209" s="11">
        <f>VLOOKUP(C209,Gene_Location!A:D,2,0)</f>
        <v>123008979</v>
      </c>
      <c r="Q209" s="11">
        <f>VLOOKUP(C209,Gene_Location!A:D,3,0)</f>
        <v>123058311</v>
      </c>
    </row>
    <row r="210" spans="1:17" x14ac:dyDescent="0.25">
      <c r="A210" s="1" t="s">
        <v>400</v>
      </c>
      <c r="B210" s="1" t="s">
        <v>401</v>
      </c>
      <c r="C210" s="1" t="s">
        <v>142</v>
      </c>
      <c r="D210" s="1">
        <v>-0.32361800000000002</v>
      </c>
      <c r="E210" s="1">
        <v>7.9447900000000002E-2</v>
      </c>
      <c r="F210" s="1">
        <v>-0.105327</v>
      </c>
      <c r="G210" s="1">
        <v>0.77778499999999995</v>
      </c>
      <c r="H210" s="1">
        <v>-0.655725</v>
      </c>
      <c r="I210" s="1">
        <v>5.0949800000000005E-4</v>
      </c>
      <c r="J210" s="1">
        <v>-0.94460100000000002</v>
      </c>
      <c r="K210" s="8">
        <v>2.2553400000000001E-7</v>
      </c>
      <c r="L210" s="1" t="str">
        <f>IF(ISNA(VLOOKUP(C210,CNV!A:E,2,0)),"",VLOOKUP(C210,CNV!A:E,2,0))</f>
        <v/>
      </c>
      <c r="M210" s="1" t="str">
        <f>IF(ISNA(VLOOKUP(C210,CNV!A:E,3,0)),"",VLOOKUP(C210,CNV!A:E,3,0))</f>
        <v/>
      </c>
      <c r="N210" s="1" t="str">
        <f>IF(ISNA(VLOOKUP(C210,CNV!A:E,4,0)),"",VLOOKUP(C210,CNV!A:E,4,0))</f>
        <v/>
      </c>
      <c r="O210" s="11">
        <f>VLOOKUP(C210,Gene_Location!A:D,4,0)</f>
        <v>6</v>
      </c>
      <c r="P210" s="11">
        <f>VLOOKUP(C210,Gene_Location!A:D,2,0)</f>
        <v>80106647</v>
      </c>
      <c r="Q210" s="11">
        <f>VLOOKUP(C210,Gene_Location!A:D,3,0)</f>
        <v>80346270</v>
      </c>
    </row>
    <row r="211" spans="1:17" x14ac:dyDescent="0.25">
      <c r="A211" s="1"/>
      <c r="B211" s="1"/>
      <c r="C211" s="1" t="s">
        <v>144</v>
      </c>
      <c r="D211" s="1">
        <v>-0.12579499999999999</v>
      </c>
      <c r="E211" s="1">
        <v>0.51030699999999996</v>
      </c>
      <c r="F211" s="1">
        <v>-3.9195000000000001E-2</v>
      </c>
      <c r="G211" s="1">
        <v>0.93404699999999996</v>
      </c>
      <c r="H211" s="1">
        <v>-0.31369999999999998</v>
      </c>
      <c r="I211" s="1">
        <v>1.2887300000000001E-2</v>
      </c>
      <c r="J211" s="1">
        <v>-0.34056500000000001</v>
      </c>
      <c r="K211" s="8">
        <v>3.85178E-3</v>
      </c>
      <c r="L211" s="1" t="str">
        <f>IF(ISNA(VLOOKUP(C211,CNV!A:E,2,0)),"",VLOOKUP(C211,CNV!A:E,2,0))</f>
        <v/>
      </c>
      <c r="M211" s="1" t="str">
        <f>IF(ISNA(VLOOKUP(C211,CNV!A:E,3,0)),"",VLOOKUP(C211,CNV!A:E,3,0))</f>
        <v/>
      </c>
      <c r="N211" s="1" t="str">
        <f>IF(ISNA(VLOOKUP(C211,CNV!A:E,4,0)),"",VLOOKUP(C211,CNV!A:E,4,0))</f>
        <v/>
      </c>
      <c r="O211" s="11">
        <f>VLOOKUP(C211,Gene_Location!A:D,4,0)</f>
        <v>19</v>
      </c>
      <c r="P211" s="11">
        <f>VLOOKUP(C211,Gene_Location!A:D,2,0)</f>
        <v>41397460</v>
      </c>
      <c r="Q211" s="11">
        <f>VLOOKUP(C211,Gene_Location!A:D,3,0)</f>
        <v>41431345</v>
      </c>
    </row>
    <row r="212" spans="1:17" x14ac:dyDescent="0.25">
      <c r="A212" s="1" t="s">
        <v>402</v>
      </c>
      <c r="B212" s="1" t="s">
        <v>403</v>
      </c>
      <c r="C212" s="1" t="s">
        <v>142</v>
      </c>
      <c r="D212" s="1">
        <v>-0.32361800000000002</v>
      </c>
      <c r="E212" s="1">
        <v>7.9447900000000002E-2</v>
      </c>
      <c r="F212" s="1">
        <v>-0.105327</v>
      </c>
      <c r="G212" s="1">
        <v>0.77778499999999995</v>
      </c>
      <c r="H212" s="1">
        <v>-0.655725</v>
      </c>
      <c r="I212" s="1">
        <v>5.0949800000000005E-4</v>
      </c>
      <c r="J212" s="1">
        <v>-0.94460100000000002</v>
      </c>
      <c r="K212" s="8">
        <v>2.2553400000000001E-7</v>
      </c>
      <c r="L212" s="1" t="str">
        <f>IF(ISNA(VLOOKUP(C212,CNV!A:E,2,0)),"",VLOOKUP(C212,CNV!A:E,2,0))</f>
        <v/>
      </c>
      <c r="M212" s="1" t="str">
        <f>IF(ISNA(VLOOKUP(C212,CNV!A:E,3,0)),"",VLOOKUP(C212,CNV!A:E,3,0))</f>
        <v/>
      </c>
      <c r="N212" s="1" t="str">
        <f>IF(ISNA(VLOOKUP(C212,CNV!A:E,4,0)),"",VLOOKUP(C212,CNV!A:E,4,0))</f>
        <v/>
      </c>
      <c r="O212" s="11">
        <f>VLOOKUP(C212,Gene_Location!A:D,4,0)</f>
        <v>6</v>
      </c>
      <c r="P212" s="11">
        <f>VLOOKUP(C212,Gene_Location!A:D,2,0)</f>
        <v>80106647</v>
      </c>
      <c r="Q212" s="11">
        <f>VLOOKUP(C212,Gene_Location!A:D,3,0)</f>
        <v>80346270</v>
      </c>
    </row>
    <row r="213" spans="1:17" x14ac:dyDescent="0.25">
      <c r="A213" s="1"/>
      <c r="B213" s="1"/>
      <c r="C213" s="1" t="s">
        <v>404</v>
      </c>
      <c r="D213" s="1">
        <v>-4.0892999999999999E-2</v>
      </c>
      <c r="E213" s="1">
        <v>0.658331</v>
      </c>
      <c r="F213" s="1">
        <v>-3.5290000000000002E-2</v>
      </c>
      <c r="G213" s="1">
        <v>0.83142799999999994</v>
      </c>
      <c r="H213" s="1">
        <v>-6.5830000000000003E-3</v>
      </c>
      <c r="I213" s="1">
        <v>0.93003100000000005</v>
      </c>
      <c r="J213" s="1">
        <v>-2.852E-2</v>
      </c>
      <c r="K213" s="8">
        <v>0.63541499999999995</v>
      </c>
      <c r="L213" s="1" t="str">
        <f>IF(ISNA(VLOOKUP(C213,CNV!A:E,2,0)),"",VLOOKUP(C213,CNV!A:E,2,0))</f>
        <v/>
      </c>
      <c r="M213" s="1" t="str">
        <f>IF(ISNA(VLOOKUP(C213,CNV!A:E,3,0)),"",VLOOKUP(C213,CNV!A:E,3,0))</f>
        <v/>
      </c>
      <c r="N213" s="1" t="str">
        <f>IF(ISNA(VLOOKUP(C213,CNV!A:E,4,0)),"",VLOOKUP(C213,CNV!A:E,4,0))</f>
        <v/>
      </c>
      <c r="O213" s="11">
        <f>VLOOKUP(C213,Gene_Location!A:D,4,0)</f>
        <v>19</v>
      </c>
      <c r="P213" s="11">
        <f>VLOOKUP(C213,Gene_Location!A:D,2,0)</f>
        <v>41350911</v>
      </c>
      <c r="Q213" s="11">
        <f>VLOOKUP(C213,Gene_Location!A:D,3,0)</f>
        <v>41384083</v>
      </c>
    </row>
    <row r="214" spans="1:17" x14ac:dyDescent="0.25">
      <c r="A214" s="1"/>
      <c r="B214" s="1"/>
      <c r="C214" s="1" t="s">
        <v>144</v>
      </c>
      <c r="D214" s="1">
        <v>-0.12579499999999999</v>
      </c>
      <c r="E214" s="1">
        <v>0.51030699999999996</v>
      </c>
      <c r="F214" s="1">
        <v>-3.9195000000000001E-2</v>
      </c>
      <c r="G214" s="1">
        <v>0.93404699999999996</v>
      </c>
      <c r="H214" s="1">
        <v>-0.31369999999999998</v>
      </c>
      <c r="I214" s="1">
        <v>1.2887300000000001E-2</v>
      </c>
      <c r="J214" s="1">
        <v>-0.34056500000000001</v>
      </c>
      <c r="K214" s="8">
        <v>3.85178E-3</v>
      </c>
      <c r="L214" s="1" t="str">
        <f>IF(ISNA(VLOOKUP(C214,CNV!A:E,2,0)),"",VLOOKUP(C214,CNV!A:E,2,0))</f>
        <v/>
      </c>
      <c r="M214" s="1" t="str">
        <f>IF(ISNA(VLOOKUP(C214,CNV!A:E,3,0)),"",VLOOKUP(C214,CNV!A:E,3,0))</f>
        <v/>
      </c>
      <c r="N214" s="1" t="str">
        <f>IF(ISNA(VLOOKUP(C214,CNV!A:E,4,0)),"",VLOOKUP(C214,CNV!A:E,4,0))</f>
        <v/>
      </c>
      <c r="O214" s="11">
        <f>VLOOKUP(C214,Gene_Location!A:D,4,0)</f>
        <v>19</v>
      </c>
      <c r="P214" s="11">
        <f>VLOOKUP(C214,Gene_Location!A:D,2,0)</f>
        <v>41397460</v>
      </c>
      <c r="Q214" s="11">
        <f>VLOOKUP(C214,Gene_Location!A:D,3,0)</f>
        <v>41431345</v>
      </c>
    </row>
    <row r="215" spans="1:17" x14ac:dyDescent="0.25">
      <c r="A215" s="1"/>
      <c r="B215" s="1"/>
      <c r="C215" s="1" t="s">
        <v>405</v>
      </c>
      <c r="D215" s="1">
        <v>-0.12579499999999999</v>
      </c>
      <c r="E215" s="1">
        <v>0.51030699999999996</v>
      </c>
      <c r="F215" s="1">
        <v>-3.9195000000000001E-2</v>
      </c>
      <c r="G215" s="1">
        <v>0.93404699999999996</v>
      </c>
      <c r="H215" s="1">
        <v>-0.31369999999999998</v>
      </c>
      <c r="I215" s="1">
        <v>1.2887300000000001E-2</v>
      </c>
      <c r="J215" s="1">
        <v>-0.34056500000000001</v>
      </c>
      <c r="K215" s="8">
        <v>3.85178E-3</v>
      </c>
      <c r="L215" s="1" t="str">
        <f>IF(ISNA(VLOOKUP(C215,CNV!A:E,2,0)),"",VLOOKUP(C215,CNV!A:E,2,0))</f>
        <v/>
      </c>
      <c r="M215" s="1" t="str">
        <f>IF(ISNA(VLOOKUP(C215,CNV!A:E,3,0)),"",VLOOKUP(C215,CNV!A:E,3,0))</f>
        <v/>
      </c>
      <c r="N215" s="1" t="str">
        <f>IF(ISNA(VLOOKUP(C215,CNV!A:E,4,0)),"",VLOOKUP(C215,CNV!A:E,4,0))</f>
        <v/>
      </c>
      <c r="O215" s="11">
        <f>VLOOKUP(C215,Gene_Location!A:D,4,0)</f>
        <v>19</v>
      </c>
      <c r="P215" s="11">
        <f>VLOOKUP(C215,Gene_Location!A:D,2,0)</f>
        <v>41350853</v>
      </c>
      <c r="Q215" s="11">
        <f>VLOOKUP(C215,Gene_Location!A:D,3,0)</f>
        <v>41425001</v>
      </c>
    </row>
    <row r="216" spans="1:17" x14ac:dyDescent="0.25">
      <c r="A216" s="1" t="s">
        <v>406</v>
      </c>
      <c r="B216" s="1" t="s">
        <v>407</v>
      </c>
      <c r="C216" s="1" t="s">
        <v>142</v>
      </c>
      <c r="D216" s="1">
        <v>-0.32361800000000002</v>
      </c>
      <c r="E216" s="1">
        <v>7.9447900000000002E-2</v>
      </c>
      <c r="F216" s="1">
        <v>-0.105327</v>
      </c>
      <c r="G216" s="1">
        <v>0.77778499999999995</v>
      </c>
      <c r="H216" s="1">
        <v>-0.655725</v>
      </c>
      <c r="I216" s="1">
        <v>5.0949800000000005E-4</v>
      </c>
      <c r="J216" s="1">
        <v>-0.94460100000000002</v>
      </c>
      <c r="K216" s="8">
        <v>2.2553400000000001E-7</v>
      </c>
      <c r="L216" s="1" t="str">
        <f>IF(ISNA(VLOOKUP(C216,CNV!A:E,2,0)),"",VLOOKUP(C216,CNV!A:E,2,0))</f>
        <v/>
      </c>
      <c r="M216" s="1" t="str">
        <f>IF(ISNA(VLOOKUP(C216,CNV!A:E,3,0)),"",VLOOKUP(C216,CNV!A:E,3,0))</f>
        <v/>
      </c>
      <c r="N216" s="1" t="str">
        <f>IF(ISNA(VLOOKUP(C216,CNV!A:E,4,0)),"",VLOOKUP(C216,CNV!A:E,4,0))</f>
        <v/>
      </c>
      <c r="O216" s="11">
        <f>VLOOKUP(C216,Gene_Location!A:D,4,0)</f>
        <v>6</v>
      </c>
      <c r="P216" s="11">
        <f>VLOOKUP(C216,Gene_Location!A:D,2,0)</f>
        <v>80106647</v>
      </c>
      <c r="Q216" s="11">
        <f>VLOOKUP(C216,Gene_Location!A:D,3,0)</f>
        <v>80346270</v>
      </c>
    </row>
    <row r="217" spans="1:17" x14ac:dyDescent="0.25">
      <c r="A217" s="1"/>
      <c r="B217" s="1"/>
      <c r="C217" s="1" t="s">
        <v>404</v>
      </c>
      <c r="D217" s="1">
        <v>-4.0892999999999999E-2</v>
      </c>
      <c r="E217" s="1">
        <v>0.658331</v>
      </c>
      <c r="F217" s="1">
        <v>-3.5290000000000002E-2</v>
      </c>
      <c r="G217" s="1">
        <v>0.83142799999999994</v>
      </c>
      <c r="H217" s="1">
        <v>-6.5830000000000003E-3</v>
      </c>
      <c r="I217" s="1">
        <v>0.93003100000000005</v>
      </c>
      <c r="J217" s="1">
        <v>-2.852E-2</v>
      </c>
      <c r="K217" s="8">
        <v>0.63541499999999995</v>
      </c>
      <c r="L217" s="1" t="str">
        <f>IF(ISNA(VLOOKUP(C217,CNV!A:E,2,0)),"",VLOOKUP(C217,CNV!A:E,2,0))</f>
        <v/>
      </c>
      <c r="M217" s="1" t="str">
        <f>IF(ISNA(VLOOKUP(C217,CNV!A:E,3,0)),"",VLOOKUP(C217,CNV!A:E,3,0))</f>
        <v/>
      </c>
      <c r="N217" s="1" t="str">
        <f>IF(ISNA(VLOOKUP(C217,CNV!A:E,4,0)),"",VLOOKUP(C217,CNV!A:E,4,0))</f>
        <v/>
      </c>
      <c r="O217" s="11">
        <f>VLOOKUP(C217,Gene_Location!A:D,4,0)</f>
        <v>19</v>
      </c>
      <c r="P217" s="11">
        <f>VLOOKUP(C217,Gene_Location!A:D,2,0)</f>
        <v>41350911</v>
      </c>
      <c r="Q217" s="11">
        <f>VLOOKUP(C217,Gene_Location!A:D,3,0)</f>
        <v>41384083</v>
      </c>
    </row>
    <row r="218" spans="1:17" x14ac:dyDescent="0.25">
      <c r="A218" s="1"/>
      <c r="B218" s="1"/>
      <c r="C218" s="1" t="s">
        <v>144</v>
      </c>
      <c r="D218" s="1">
        <v>-0.12579499999999999</v>
      </c>
      <c r="E218" s="1">
        <v>0.51030699999999996</v>
      </c>
      <c r="F218" s="1">
        <v>-3.9195000000000001E-2</v>
      </c>
      <c r="G218" s="1">
        <v>0.93404699999999996</v>
      </c>
      <c r="H218" s="1">
        <v>-0.31369999999999998</v>
      </c>
      <c r="I218" s="1">
        <v>1.2887300000000001E-2</v>
      </c>
      <c r="J218" s="1">
        <v>-0.34056500000000001</v>
      </c>
      <c r="K218" s="8">
        <v>3.85178E-3</v>
      </c>
      <c r="L218" s="1" t="str">
        <f>IF(ISNA(VLOOKUP(C218,CNV!A:E,2,0)),"",VLOOKUP(C218,CNV!A:E,2,0))</f>
        <v/>
      </c>
      <c r="M218" s="1" t="str">
        <f>IF(ISNA(VLOOKUP(C218,CNV!A:E,3,0)),"",VLOOKUP(C218,CNV!A:E,3,0))</f>
        <v/>
      </c>
      <c r="N218" s="1" t="str">
        <f>IF(ISNA(VLOOKUP(C218,CNV!A:E,4,0)),"",VLOOKUP(C218,CNV!A:E,4,0))</f>
        <v/>
      </c>
      <c r="O218" s="11">
        <f>VLOOKUP(C218,Gene_Location!A:D,4,0)</f>
        <v>19</v>
      </c>
      <c r="P218" s="11">
        <f>VLOOKUP(C218,Gene_Location!A:D,2,0)</f>
        <v>41397460</v>
      </c>
      <c r="Q218" s="11">
        <f>VLOOKUP(C218,Gene_Location!A:D,3,0)</f>
        <v>41431345</v>
      </c>
    </row>
    <row r="219" spans="1:17" x14ac:dyDescent="0.25">
      <c r="A219" s="1" t="s">
        <v>408</v>
      </c>
      <c r="B219" s="1" t="s">
        <v>409</v>
      </c>
      <c r="C219" s="1" t="s">
        <v>385</v>
      </c>
      <c r="D219" s="1">
        <v>-0.173762</v>
      </c>
      <c r="E219" s="1">
        <v>0.604993</v>
      </c>
      <c r="F219" s="1">
        <v>-6.8143999999999996E-2</v>
      </c>
      <c r="G219" s="1">
        <v>0.93202200000000002</v>
      </c>
      <c r="H219" s="1">
        <v>-0.49940499999999999</v>
      </c>
      <c r="I219" s="1">
        <v>1.9628400000000001E-2</v>
      </c>
      <c r="J219" s="1">
        <v>-0.86425099999999999</v>
      </c>
      <c r="K219" s="8">
        <v>2.05387E-5</v>
      </c>
      <c r="L219" s="1" t="str">
        <f>IF(ISNA(VLOOKUP(C219,CNV!A:E,2,0)),"",VLOOKUP(C219,CNV!A:E,2,0))</f>
        <v/>
      </c>
      <c r="M219" s="1" t="str">
        <f>IF(ISNA(VLOOKUP(C219,CNV!A:E,3,0)),"",VLOOKUP(C219,CNV!A:E,3,0))</f>
        <v/>
      </c>
      <c r="N219" s="1" t="str">
        <f>IF(ISNA(VLOOKUP(C219,CNV!A:E,4,0)),"",VLOOKUP(C219,CNV!A:E,4,0))</f>
        <v/>
      </c>
      <c r="O219" s="11">
        <f>VLOOKUP(C219,Gene_Location!A:D,4,0)</f>
        <v>1</v>
      </c>
      <c r="P219" s="11">
        <f>VLOOKUP(C219,Gene_Location!A:D,2,0)</f>
        <v>75724347</v>
      </c>
      <c r="Q219" s="11">
        <f>VLOOKUP(C219,Gene_Location!A:D,3,0)</f>
        <v>75787575</v>
      </c>
    </row>
    <row r="220" spans="1:17" x14ac:dyDescent="0.25">
      <c r="A220" s="1" t="s">
        <v>410</v>
      </c>
      <c r="B220" s="1" t="s">
        <v>411</v>
      </c>
      <c r="C220" s="1" t="s">
        <v>412</v>
      </c>
      <c r="D220" s="1">
        <v>-0.57434099999999999</v>
      </c>
      <c r="E220" s="1">
        <v>0.11385099999999999</v>
      </c>
      <c r="F220" s="1">
        <v>-0.190329</v>
      </c>
      <c r="G220" s="1">
        <v>0.79747699999999999</v>
      </c>
      <c r="H220" s="1">
        <v>-0.85821199999999997</v>
      </c>
      <c r="I220" s="1">
        <v>1.8242600000000001E-3</v>
      </c>
      <c r="J220" s="1">
        <v>-1.1969689999999999</v>
      </c>
      <c r="K220" s="8">
        <v>4.8305300000000001E-6</v>
      </c>
      <c r="L220" s="1" t="str">
        <f>IF(ISNA(VLOOKUP(C220,CNV!A:E,2,0)),"",VLOOKUP(C220,CNV!A:E,2,0))</f>
        <v/>
      </c>
      <c r="M220" s="1" t="str">
        <f>IF(ISNA(VLOOKUP(C220,CNV!A:E,3,0)),"",VLOOKUP(C220,CNV!A:E,3,0))</f>
        <v/>
      </c>
      <c r="N220" s="1" t="str">
        <f>IF(ISNA(VLOOKUP(C220,CNV!A:E,4,0)),"",VLOOKUP(C220,CNV!A:E,4,0))</f>
        <v/>
      </c>
      <c r="O220" s="11">
        <f>VLOOKUP(C220,Gene_Location!A:D,4,0)</f>
        <v>16</v>
      </c>
      <c r="P220" s="11">
        <f>VLOOKUP(C220,Gene_Location!A:D,2,0)</f>
        <v>72008588</v>
      </c>
      <c r="Q220" s="11">
        <f>VLOOKUP(C220,Gene_Location!A:D,3,0)</f>
        <v>72027664</v>
      </c>
    </row>
    <row r="221" spans="1:17" x14ac:dyDescent="0.25">
      <c r="A221" s="1" t="s">
        <v>413</v>
      </c>
      <c r="B221" s="1" t="s">
        <v>414</v>
      </c>
      <c r="C221" s="1" t="s">
        <v>415</v>
      </c>
      <c r="D221" s="1">
        <v>0.165072</v>
      </c>
      <c r="E221" s="1">
        <v>0.48154200000000003</v>
      </c>
      <c r="F221" s="1">
        <v>0.124019</v>
      </c>
      <c r="G221" s="1">
        <v>0.67511699999999997</v>
      </c>
      <c r="H221" s="1">
        <v>-0.26699899999999999</v>
      </c>
      <c r="I221" s="1">
        <v>3.9204999999999997E-2</v>
      </c>
      <c r="J221" s="1">
        <v>-0.243425</v>
      </c>
      <c r="K221" s="8">
        <v>4.4567299999999997E-2</v>
      </c>
      <c r="L221" s="1" t="str">
        <f>IF(ISNA(VLOOKUP(C221,CNV!A:E,2,0)),"",VLOOKUP(C221,CNV!A:E,2,0))</f>
        <v/>
      </c>
      <c r="M221" s="1" t="str">
        <f>IF(ISNA(VLOOKUP(C221,CNV!A:E,3,0)),"",VLOOKUP(C221,CNV!A:E,3,0))</f>
        <v/>
      </c>
      <c r="N221" s="1" t="str">
        <f>IF(ISNA(VLOOKUP(C221,CNV!A:E,4,0)),"",VLOOKUP(C221,CNV!A:E,4,0))</f>
        <v/>
      </c>
      <c r="O221" s="11">
        <f>VLOOKUP(C221,Gene_Location!A:D,4,0)</f>
        <v>5</v>
      </c>
      <c r="P221" s="11">
        <f>VLOOKUP(C221,Gene_Location!A:D,2,0)</f>
        <v>218241</v>
      </c>
      <c r="Q221" s="11">
        <f>VLOOKUP(C221,Gene_Location!A:D,3,0)</f>
        <v>256700</v>
      </c>
    </row>
    <row r="222" spans="1:17" x14ac:dyDescent="0.25">
      <c r="A222" s="1"/>
      <c r="B222" s="1"/>
      <c r="C222" s="1" t="s">
        <v>416</v>
      </c>
      <c r="D222" s="1">
        <v>9.8729999999999998E-3</v>
      </c>
      <c r="E222" s="1">
        <v>0.97691700000000004</v>
      </c>
      <c r="F222" s="1">
        <v>0.115289</v>
      </c>
      <c r="G222" s="1">
        <v>0.79533200000000004</v>
      </c>
      <c r="H222" s="1">
        <v>-0.55144499999999996</v>
      </c>
      <c r="I222" s="1">
        <v>8.7503699999999995E-4</v>
      </c>
      <c r="J222" s="1">
        <v>-0.64821899999999999</v>
      </c>
      <c r="K222" s="8">
        <v>3.2499799999999997E-5</v>
      </c>
      <c r="L222" s="1" t="str">
        <f>IF(ISNA(VLOOKUP(C222,CNV!A:E,2,0)),"",VLOOKUP(C222,CNV!A:E,2,0))</f>
        <v/>
      </c>
      <c r="M222" s="1" t="str">
        <f>IF(ISNA(VLOOKUP(C222,CNV!A:E,3,0)),"",VLOOKUP(C222,CNV!A:E,3,0))</f>
        <v/>
      </c>
      <c r="N222" s="1" t="str">
        <f>IF(ISNA(VLOOKUP(C222,CNV!A:E,4,0)),"",VLOOKUP(C222,CNV!A:E,4,0))</f>
        <v/>
      </c>
      <c r="O222" s="11">
        <f>VLOOKUP(C222,Gene_Location!A:D,4,0)</f>
        <v>1</v>
      </c>
      <c r="P222" s="11">
        <f>VLOOKUP(C222,Gene_Location!A:D,2,0)</f>
        <v>17018722</v>
      </c>
      <c r="Q222" s="11">
        <f>VLOOKUP(C222,Gene_Location!A:D,3,0)</f>
        <v>17054170</v>
      </c>
    </row>
    <row r="223" spans="1:17" x14ac:dyDescent="0.25">
      <c r="A223" s="1"/>
      <c r="B223" s="1"/>
      <c r="C223" s="1" t="s">
        <v>417</v>
      </c>
      <c r="D223" s="1">
        <v>-0.105947</v>
      </c>
      <c r="E223" s="1">
        <v>0.74282599999999999</v>
      </c>
      <c r="F223" s="1">
        <v>-8.5255999999999998E-2</v>
      </c>
      <c r="G223" s="1">
        <v>0.92315899999999995</v>
      </c>
      <c r="H223" s="1">
        <v>0.21076400000000001</v>
      </c>
      <c r="I223" s="1">
        <v>0.186725</v>
      </c>
      <c r="J223" s="1">
        <v>0.23358300000000001</v>
      </c>
      <c r="K223" s="8">
        <v>0.114686</v>
      </c>
      <c r="L223" s="1">
        <f>IF(ISNA(VLOOKUP(C223,CNV!A:E,2,0)),"",VLOOKUP(C223,CNV!A:E,2,0))</f>
        <v>0.72499999999999998</v>
      </c>
      <c r="M223" s="1">
        <f>IF(ISNA(VLOOKUP(C223,CNV!A:E,3,0)),"",VLOOKUP(C223,CNV!A:E,3,0))</f>
        <v>0.39204250000000002</v>
      </c>
      <c r="N223" s="1">
        <f>IF(ISNA(VLOOKUP(C223,CNV!A:E,4,0)),"",VLOOKUP(C223,CNV!A:E,4,0))</f>
        <v>5.0713007656119602E-23</v>
      </c>
      <c r="O223" s="11">
        <f>VLOOKUP(C223,Gene_Location!A:D,4,0)</f>
        <v>1</v>
      </c>
      <c r="P223" s="11">
        <f>VLOOKUP(C223,Gene_Location!A:D,2,0)</f>
        <v>161314257</v>
      </c>
      <c r="Q223" s="11">
        <f>VLOOKUP(C223,Gene_Location!A:D,3,0)</f>
        <v>161375340</v>
      </c>
    </row>
    <row r="224" spans="1:17" x14ac:dyDescent="0.25">
      <c r="A224" s="1"/>
      <c r="B224" s="1"/>
      <c r="C224" s="1" t="s">
        <v>418</v>
      </c>
      <c r="D224" s="1">
        <v>-6.9691000000000003E-2</v>
      </c>
      <c r="E224" s="1">
        <v>0.80809299999999995</v>
      </c>
      <c r="F224" s="1">
        <v>5.8021000000000003E-2</v>
      </c>
      <c r="G224" s="1">
        <v>0.92017800000000005</v>
      </c>
      <c r="H224" s="1">
        <v>-0.55859000000000003</v>
      </c>
      <c r="I224" s="1">
        <v>6.5531599999999997E-4</v>
      </c>
      <c r="J224" s="1">
        <v>-0.71427799999999997</v>
      </c>
      <c r="K224" s="8">
        <v>4.40639E-6</v>
      </c>
      <c r="L224" s="1" t="str">
        <f>IF(ISNA(VLOOKUP(C224,CNV!A:E,2,0)),"",VLOOKUP(C224,CNV!A:E,2,0))</f>
        <v/>
      </c>
      <c r="M224" s="1" t="str">
        <f>IF(ISNA(VLOOKUP(C224,CNV!A:E,3,0)),"",VLOOKUP(C224,CNV!A:E,3,0))</f>
        <v/>
      </c>
      <c r="N224" s="1" t="str">
        <f>IF(ISNA(VLOOKUP(C224,CNV!A:E,4,0)),"",VLOOKUP(C224,CNV!A:E,4,0))</f>
        <v/>
      </c>
      <c r="O224" s="11">
        <f>VLOOKUP(C224,Gene_Location!A:D,4,0)</f>
        <v>11</v>
      </c>
      <c r="P224" s="11">
        <f>VLOOKUP(C224,Gene_Location!A:D,2,0)</f>
        <v>112086773</v>
      </c>
      <c r="Q224" s="11">
        <f>VLOOKUP(C224,Gene_Location!A:D,3,0)</f>
        <v>112120013</v>
      </c>
    </row>
    <row r="225" spans="1:17" x14ac:dyDescent="0.25">
      <c r="A225" s="1" t="s">
        <v>419</v>
      </c>
      <c r="B225" s="1" t="s">
        <v>420</v>
      </c>
      <c r="C225" s="1" t="s">
        <v>421</v>
      </c>
      <c r="D225" s="1">
        <v>-0.10075099999999999</v>
      </c>
      <c r="E225" s="1">
        <v>0.76680800000000005</v>
      </c>
      <c r="F225" s="1">
        <v>0.25162800000000002</v>
      </c>
      <c r="G225" s="1">
        <v>0.42938700000000002</v>
      </c>
      <c r="H225" s="1">
        <v>-0.62758100000000006</v>
      </c>
      <c r="I225" s="1">
        <v>5.8069799999999998E-2</v>
      </c>
      <c r="J225" s="1">
        <v>0.12706100000000001</v>
      </c>
      <c r="K225" s="8">
        <v>0.47157500000000002</v>
      </c>
      <c r="L225" s="1">
        <f>IF(ISNA(VLOOKUP(C225,CNV!A:E,2,0)),"",VLOOKUP(C225,CNV!A:E,2,0))</f>
        <v>0.71</v>
      </c>
      <c r="M225" s="1">
        <f>IF(ISNA(VLOOKUP(C225,CNV!A:E,3,0)),"",VLOOKUP(C225,CNV!A:E,3,0))</f>
        <v>0.35136299999999998</v>
      </c>
      <c r="N225" s="1">
        <f>IF(ISNA(VLOOKUP(C225,CNV!A:E,4,0)),"",VLOOKUP(C225,CNV!A:E,4,0))</f>
        <v>1.7599543390524802E-21</v>
      </c>
      <c r="O225" s="11">
        <f>VLOOKUP(C225,Gene_Location!A:D,4,0)</f>
        <v>1</v>
      </c>
      <c r="P225" s="11">
        <f>VLOOKUP(C225,Gene_Location!A:D,2,0)</f>
        <v>241497603</v>
      </c>
      <c r="Q225" s="11">
        <f>VLOOKUP(C225,Gene_Location!A:D,3,0)</f>
        <v>241519761</v>
      </c>
    </row>
    <row r="226" spans="1:17" x14ac:dyDescent="0.25">
      <c r="A226" s="1" t="s">
        <v>422</v>
      </c>
      <c r="B226" s="1" t="s">
        <v>423</v>
      </c>
      <c r="C226" s="1" t="s">
        <v>424</v>
      </c>
      <c r="D226" s="1">
        <v>-5.0651000000000002E-2</v>
      </c>
      <c r="E226" s="1">
        <v>0.49774499999999999</v>
      </c>
      <c r="F226" s="1">
        <v>-0.20587900000000001</v>
      </c>
      <c r="G226" s="1">
        <v>0.70766099999999998</v>
      </c>
      <c r="H226" s="1">
        <v>-0.48455700000000002</v>
      </c>
      <c r="I226" s="1">
        <v>3.5192399999999999E-2</v>
      </c>
      <c r="J226" s="1">
        <v>-0.86130300000000004</v>
      </c>
      <c r="K226" s="8">
        <v>7.0461499999999996E-5</v>
      </c>
      <c r="L226" s="1" t="str">
        <f>IF(ISNA(VLOOKUP(C226,CNV!A:E,2,0)),"",VLOOKUP(C226,CNV!A:E,2,0))</f>
        <v/>
      </c>
      <c r="M226" s="1" t="str">
        <f>IF(ISNA(VLOOKUP(C226,CNV!A:E,3,0)),"",VLOOKUP(C226,CNV!A:E,3,0))</f>
        <v/>
      </c>
      <c r="N226" s="1" t="str">
        <f>IF(ISNA(VLOOKUP(C226,CNV!A:E,4,0)),"",VLOOKUP(C226,CNV!A:E,4,0))</f>
        <v/>
      </c>
      <c r="O226" s="11">
        <f>VLOOKUP(C226,Gene_Location!A:D,4,0)</f>
        <v>15</v>
      </c>
      <c r="P226" s="11">
        <f>VLOOKUP(C226,Gene_Location!A:D,2,0)</f>
        <v>80152490</v>
      </c>
      <c r="Q226" s="11">
        <f>VLOOKUP(C226,Gene_Location!A:D,3,0)</f>
        <v>80186946</v>
      </c>
    </row>
    <row r="227" spans="1:17" x14ac:dyDescent="0.25">
      <c r="A227" s="1" t="s">
        <v>425</v>
      </c>
      <c r="B227" s="1" t="s">
        <v>426</v>
      </c>
      <c r="C227" s="1" t="s">
        <v>427</v>
      </c>
      <c r="D227" s="1">
        <v>-0.34757500000000002</v>
      </c>
      <c r="E227" s="1">
        <v>0.351271</v>
      </c>
      <c r="F227" s="1">
        <v>-0.31989099999999998</v>
      </c>
      <c r="G227" s="1">
        <v>0.53693900000000006</v>
      </c>
      <c r="H227" s="1">
        <v>-1.154704</v>
      </c>
      <c r="I227" s="1">
        <v>1.3529E-5</v>
      </c>
      <c r="J227" s="1">
        <v>-1.7490110000000001</v>
      </c>
      <c r="K227" s="8">
        <v>8.3544500000000003E-11</v>
      </c>
      <c r="L227" s="1" t="str">
        <f>IF(ISNA(VLOOKUP(C227,CNV!A:E,2,0)),"",VLOOKUP(C227,CNV!A:E,2,0))</f>
        <v/>
      </c>
      <c r="M227" s="1" t="str">
        <f>IF(ISNA(VLOOKUP(C227,CNV!A:E,3,0)),"",VLOOKUP(C227,CNV!A:E,3,0))</f>
        <v/>
      </c>
      <c r="N227" s="1" t="str">
        <f>IF(ISNA(VLOOKUP(C227,CNV!A:E,4,0)),"",VLOOKUP(C227,CNV!A:E,4,0))</f>
        <v/>
      </c>
      <c r="O227" s="11">
        <f>VLOOKUP(C227,Gene_Location!A:D,4,0)</f>
        <v>14</v>
      </c>
      <c r="P227" s="11">
        <f>VLOOKUP(C227,Gene_Location!A:D,2,0)</f>
        <v>77320884</v>
      </c>
      <c r="Q227" s="11">
        <f>VLOOKUP(C227,Gene_Location!A:D,3,0)</f>
        <v>77331597</v>
      </c>
    </row>
    <row r="228" spans="1:17" x14ac:dyDescent="0.25">
      <c r="A228" s="1" t="s">
        <v>428</v>
      </c>
      <c r="B228" s="1" t="s">
        <v>429</v>
      </c>
      <c r="C228" s="1" t="s">
        <v>430</v>
      </c>
      <c r="D228" s="1">
        <v>0.27874700000000002</v>
      </c>
      <c r="E228" s="1">
        <v>0.159219</v>
      </c>
      <c r="F228" s="1">
        <v>0.39255099999999998</v>
      </c>
      <c r="G228" s="1">
        <v>4.5072099999999997E-2</v>
      </c>
      <c r="H228" s="1">
        <v>0.45705299999999999</v>
      </c>
      <c r="I228" s="1">
        <v>1.8922699999999999E-3</v>
      </c>
      <c r="J228" s="1">
        <v>0.31431900000000002</v>
      </c>
      <c r="K228" s="8">
        <v>2.1741900000000002E-2</v>
      </c>
      <c r="L228" s="1" t="str">
        <f>IF(ISNA(VLOOKUP(C228,CNV!A:E,2,0)),"",VLOOKUP(C228,CNV!A:E,2,0))</f>
        <v/>
      </c>
      <c r="M228" s="1" t="str">
        <f>IF(ISNA(VLOOKUP(C228,CNV!A:E,3,0)),"",VLOOKUP(C228,CNV!A:E,3,0))</f>
        <v/>
      </c>
      <c r="N228" s="1" t="str">
        <f>IF(ISNA(VLOOKUP(C228,CNV!A:E,4,0)),"",VLOOKUP(C228,CNV!A:E,4,0))</f>
        <v/>
      </c>
      <c r="O228" s="11">
        <f>VLOOKUP(C228,Gene_Location!A:D,4,0)</f>
        <v>2</v>
      </c>
      <c r="P228" s="11">
        <f>VLOOKUP(C228,Gene_Location!A:D,2,0)</f>
        <v>63588609</v>
      </c>
      <c r="Q228" s="11">
        <f>VLOOKUP(C228,Gene_Location!A:D,3,0)</f>
        <v>63607197</v>
      </c>
    </row>
    <row r="229" spans="1:17" x14ac:dyDescent="0.25">
      <c r="A229" s="1"/>
      <c r="B229" s="1"/>
      <c r="C229" s="1" t="s">
        <v>431</v>
      </c>
      <c r="D229" s="1">
        <v>-4.2002999999999999E-2</v>
      </c>
      <c r="E229" s="1">
        <v>0.56410300000000002</v>
      </c>
      <c r="F229" s="1">
        <v>-3.4290000000000001E-2</v>
      </c>
      <c r="G229" s="1">
        <v>0.78467500000000001</v>
      </c>
      <c r="H229" s="1">
        <v>-9.7122E-2</v>
      </c>
      <c r="I229" s="1">
        <v>3.9340100000000003E-2</v>
      </c>
      <c r="J229" s="1">
        <v>-8.9688000000000004E-2</v>
      </c>
      <c r="K229" s="8">
        <v>4.1973299999999998E-2</v>
      </c>
      <c r="L229" s="1" t="str">
        <f>IF(ISNA(VLOOKUP(C229,CNV!A:E,2,0)),"",VLOOKUP(C229,CNV!A:E,2,0))</f>
        <v/>
      </c>
      <c r="M229" s="1" t="str">
        <f>IF(ISNA(VLOOKUP(C229,CNV!A:E,3,0)),"",VLOOKUP(C229,CNV!A:E,3,0))</f>
        <v/>
      </c>
      <c r="N229" s="1" t="str">
        <f>IF(ISNA(VLOOKUP(C229,CNV!A:E,4,0)),"",VLOOKUP(C229,CNV!A:E,4,0))</f>
        <v/>
      </c>
      <c r="O229" s="11">
        <f>VLOOKUP(C229,Gene_Location!A:D,4,0)</f>
        <v>2</v>
      </c>
      <c r="P229" s="11">
        <f>VLOOKUP(C229,Gene_Location!A:D,2,0)</f>
        <v>206737763</v>
      </c>
      <c r="Q229" s="11">
        <f>VLOOKUP(C229,Gene_Location!A:D,3,0)</f>
        <v>206765547</v>
      </c>
    </row>
    <row r="230" spans="1:17" x14ac:dyDescent="0.25">
      <c r="A230" s="1" t="s">
        <v>432</v>
      </c>
      <c r="B230" s="1" t="s">
        <v>433</v>
      </c>
      <c r="C230" s="1" t="s">
        <v>434</v>
      </c>
      <c r="D230" s="1">
        <v>0.43140699999999998</v>
      </c>
      <c r="E230" s="1">
        <v>7.3848700000000003E-2</v>
      </c>
      <c r="F230" s="1">
        <v>0.35008299999999998</v>
      </c>
      <c r="G230" s="1">
        <v>0.22683300000000001</v>
      </c>
      <c r="H230" s="1">
        <v>0.76486799999999999</v>
      </c>
      <c r="I230" s="1">
        <v>4.6510900000000002E-5</v>
      </c>
      <c r="J230" s="1">
        <v>1.1151990000000001</v>
      </c>
      <c r="K230" s="8">
        <v>2.31377E-9</v>
      </c>
      <c r="L230" s="1" t="str">
        <f>IF(ISNA(VLOOKUP(C230,CNV!A:E,2,0)),"",VLOOKUP(C230,CNV!A:E,2,0))</f>
        <v/>
      </c>
      <c r="M230" s="1" t="str">
        <f>IF(ISNA(VLOOKUP(C230,CNV!A:E,3,0)),"",VLOOKUP(C230,CNV!A:E,3,0))</f>
        <v/>
      </c>
      <c r="N230" s="1" t="str">
        <f>IF(ISNA(VLOOKUP(C230,CNV!A:E,4,0)),"",VLOOKUP(C230,CNV!A:E,4,0))</f>
        <v/>
      </c>
      <c r="O230" s="11">
        <f>VLOOKUP(C230,Gene_Location!A:D,4,0)</f>
        <v>17</v>
      </c>
      <c r="P230" s="11">
        <f>VLOOKUP(C230,Gene_Location!A:D,2,0)</f>
        <v>41866908</v>
      </c>
      <c r="Q230" s="11">
        <f>VLOOKUP(C230,Gene_Location!A:D,3,0)</f>
        <v>41930542</v>
      </c>
    </row>
    <row r="231" spans="1:17" x14ac:dyDescent="0.25">
      <c r="A231" s="1" t="s">
        <v>435</v>
      </c>
      <c r="B231" s="1" t="s">
        <v>436</v>
      </c>
      <c r="C231" s="1" t="s">
        <v>12</v>
      </c>
      <c r="D231" s="1">
        <v>0.213281</v>
      </c>
      <c r="E231" s="1">
        <v>0.22181999999999999</v>
      </c>
      <c r="F231" s="1">
        <v>5.7924000000000003E-2</v>
      </c>
      <c r="G231" s="1">
        <v>0.65230100000000002</v>
      </c>
      <c r="H231" s="1">
        <v>0.42158499999999999</v>
      </c>
      <c r="I231" s="1">
        <v>9.5082200000000004E-4</v>
      </c>
      <c r="J231" s="1">
        <v>0.48749700000000001</v>
      </c>
      <c r="K231" s="8">
        <v>4.8509800000000001E-5</v>
      </c>
      <c r="L231" s="1" t="str">
        <f>IF(ISNA(VLOOKUP(C231,CNV!A:E,2,0)),"",VLOOKUP(C231,CNV!A:E,2,0))</f>
        <v/>
      </c>
      <c r="M231" s="1" t="str">
        <f>IF(ISNA(VLOOKUP(C231,CNV!A:E,3,0)),"",VLOOKUP(C231,CNV!A:E,3,0))</f>
        <v/>
      </c>
      <c r="N231" s="1" t="str">
        <f>IF(ISNA(VLOOKUP(C231,CNV!A:E,4,0)),"",VLOOKUP(C231,CNV!A:E,4,0))</f>
        <v/>
      </c>
      <c r="O231" s="11">
        <f>VLOOKUP(C231,Gene_Location!A:D,4,0)</f>
        <v>16</v>
      </c>
      <c r="P231" s="11">
        <f>VLOOKUP(C231,Gene_Location!A:D,2,0)</f>
        <v>68264516</v>
      </c>
      <c r="Q231" s="11">
        <f>VLOOKUP(C231,Gene_Location!A:D,3,0)</f>
        <v>68301823</v>
      </c>
    </row>
    <row r="232" spans="1:17" x14ac:dyDescent="0.25">
      <c r="A232" s="1"/>
      <c r="B232" s="1"/>
      <c r="C232" s="1" t="s">
        <v>437</v>
      </c>
      <c r="D232" s="1">
        <v>-0.16489699999999999</v>
      </c>
      <c r="E232" s="1">
        <v>0.38799099999999997</v>
      </c>
      <c r="F232" s="1">
        <v>-8.4075999999999998E-2</v>
      </c>
      <c r="G232" s="1">
        <v>0.74892199999999998</v>
      </c>
      <c r="H232" s="1">
        <v>0.105883</v>
      </c>
      <c r="I232" s="1">
        <v>0.11909</v>
      </c>
      <c r="J232" s="1">
        <v>0.24681900000000001</v>
      </c>
      <c r="K232" s="8">
        <v>1.1317900000000001E-2</v>
      </c>
      <c r="L232" s="1" t="str">
        <f>IF(ISNA(VLOOKUP(C232,CNV!A:E,2,0)),"",VLOOKUP(C232,CNV!A:E,2,0))</f>
        <v/>
      </c>
      <c r="M232" s="1" t="str">
        <f>IF(ISNA(VLOOKUP(C232,CNV!A:E,3,0)),"",VLOOKUP(C232,CNV!A:E,3,0))</f>
        <v/>
      </c>
      <c r="N232" s="1" t="str">
        <f>IF(ISNA(VLOOKUP(C232,CNV!A:E,4,0)),"",VLOOKUP(C232,CNV!A:E,4,0))</f>
        <v/>
      </c>
      <c r="O232" s="11">
        <f>VLOOKUP(C232,Gene_Location!A:D,4,0)</f>
        <v>20</v>
      </c>
      <c r="P232" s="11">
        <f>VLOOKUP(C232,Gene_Location!A:D,2,0)</f>
        <v>46557823</v>
      </c>
      <c r="Q232" s="11">
        <f>VLOOKUP(C232,Gene_Location!A:D,3,0)</f>
        <v>46684467</v>
      </c>
    </row>
    <row r="233" spans="1:17" x14ac:dyDescent="0.25">
      <c r="A233" s="1" t="s">
        <v>438</v>
      </c>
      <c r="B233" s="1" t="s">
        <v>439</v>
      </c>
      <c r="C233" s="1" t="s">
        <v>440</v>
      </c>
      <c r="D233" s="1">
        <v>-0.28548499999999999</v>
      </c>
      <c r="E233" s="1">
        <v>0.33479100000000001</v>
      </c>
      <c r="F233" s="1">
        <v>-3.3556999999999997E-2</v>
      </c>
      <c r="G233" s="1">
        <v>0.92418</v>
      </c>
      <c r="H233" s="1">
        <v>-0.60332399999999997</v>
      </c>
      <c r="I233" s="1">
        <v>3.7106399999999999E-3</v>
      </c>
      <c r="J233" s="1">
        <v>-0.50212299999999999</v>
      </c>
      <c r="K233" s="8">
        <v>9.5985199999999993E-3</v>
      </c>
      <c r="L233" s="1" t="str">
        <f>IF(ISNA(VLOOKUP(C233,CNV!A:E,2,0)),"",VLOOKUP(C233,CNV!A:E,2,0))</f>
        <v/>
      </c>
      <c r="M233" s="1" t="str">
        <f>IF(ISNA(VLOOKUP(C233,CNV!A:E,3,0)),"",VLOOKUP(C233,CNV!A:E,3,0))</f>
        <v/>
      </c>
      <c r="N233" s="1" t="str">
        <f>IF(ISNA(VLOOKUP(C233,CNV!A:E,4,0)),"",VLOOKUP(C233,CNV!A:E,4,0))</f>
        <v/>
      </c>
      <c r="O233" s="11">
        <f>VLOOKUP(C233,Gene_Location!A:D,4,0)</f>
        <v>9</v>
      </c>
      <c r="P233" s="11">
        <f>VLOOKUP(C233,Gene_Location!A:D,2,0)</f>
        <v>32384603</v>
      </c>
      <c r="Q233" s="11">
        <f>VLOOKUP(C233,Gene_Location!A:D,3,0)</f>
        <v>32454769</v>
      </c>
    </row>
    <row r="234" spans="1:17" x14ac:dyDescent="0.25">
      <c r="A234" s="1"/>
      <c r="B234" s="1"/>
      <c r="C234" s="1" t="s">
        <v>441</v>
      </c>
      <c r="D234" s="1">
        <v>9.4159000000000007E-2</v>
      </c>
      <c r="E234" s="1">
        <v>0.395588</v>
      </c>
      <c r="F234" s="1">
        <v>0.107575</v>
      </c>
      <c r="G234" s="1">
        <v>0.44049100000000002</v>
      </c>
      <c r="H234" s="1">
        <v>0.19692999999999999</v>
      </c>
      <c r="I234" s="1">
        <v>9.8583200000000003E-3</v>
      </c>
      <c r="J234" s="1">
        <v>0.172013</v>
      </c>
      <c r="K234" s="8">
        <v>1.5871099999999999E-2</v>
      </c>
      <c r="L234" s="1" t="str">
        <f>IF(ISNA(VLOOKUP(C234,CNV!A:E,2,0)),"",VLOOKUP(C234,CNV!A:E,2,0))</f>
        <v/>
      </c>
      <c r="M234" s="1" t="str">
        <f>IF(ISNA(VLOOKUP(C234,CNV!A:E,3,0)),"",VLOOKUP(C234,CNV!A:E,3,0))</f>
        <v/>
      </c>
      <c r="N234" s="1" t="str">
        <f>IF(ISNA(VLOOKUP(C234,CNV!A:E,4,0)),"",VLOOKUP(C234,CNV!A:E,4,0))</f>
        <v/>
      </c>
      <c r="O234" s="11">
        <f>VLOOKUP(C234,Gene_Location!A:D,4,0)</f>
        <v>15</v>
      </c>
      <c r="P234" s="11">
        <f>VLOOKUP(C234,Gene_Location!A:D,2,0)</f>
        <v>78437431</v>
      </c>
      <c r="Q234" s="11">
        <f>VLOOKUP(C234,Gene_Location!A:D,3,0)</f>
        <v>78501456</v>
      </c>
    </row>
    <row r="235" spans="1:17" x14ac:dyDescent="0.25">
      <c r="A235" s="1" t="s">
        <v>442</v>
      </c>
      <c r="B235" s="1" t="s">
        <v>443</v>
      </c>
      <c r="C235" s="1" t="s">
        <v>444</v>
      </c>
      <c r="D235" s="1">
        <v>-0.101089</v>
      </c>
      <c r="E235" s="1">
        <v>7.2816800000000001E-2</v>
      </c>
      <c r="F235" s="1">
        <v>-3.8314000000000001E-2</v>
      </c>
      <c r="G235" s="1">
        <v>0.714306</v>
      </c>
      <c r="H235" s="1">
        <v>-0.12815099999999999</v>
      </c>
      <c r="I235" s="1">
        <v>3.1786100000000001E-3</v>
      </c>
      <c r="J235" s="1">
        <v>-0.137632</v>
      </c>
      <c r="K235" s="8">
        <v>6.9940099999999999E-4</v>
      </c>
      <c r="L235" s="1" t="str">
        <f>IF(ISNA(VLOOKUP(C235,CNV!A:E,2,0)),"",VLOOKUP(C235,CNV!A:E,2,0))</f>
        <v/>
      </c>
      <c r="M235" s="1" t="str">
        <f>IF(ISNA(VLOOKUP(C235,CNV!A:E,3,0)),"",VLOOKUP(C235,CNV!A:E,3,0))</f>
        <v/>
      </c>
      <c r="N235" s="1" t="str">
        <f>IF(ISNA(VLOOKUP(C235,CNV!A:E,4,0)),"",VLOOKUP(C235,CNV!A:E,4,0))</f>
        <v/>
      </c>
      <c r="O235" s="11">
        <f>VLOOKUP(C235,Gene_Location!A:D,4,0)</f>
        <v>17</v>
      </c>
      <c r="P235" s="11">
        <f>VLOOKUP(C235,Gene_Location!A:D,2,0)</f>
        <v>28473293</v>
      </c>
      <c r="Q235" s="11">
        <f>VLOOKUP(C235,Gene_Location!A:D,3,0)</f>
        <v>28497781</v>
      </c>
    </row>
    <row r="236" spans="1:17" x14ac:dyDescent="0.25">
      <c r="A236" s="1" t="s">
        <v>445</v>
      </c>
      <c r="B236" s="1" t="s">
        <v>446</v>
      </c>
      <c r="C236" s="1" t="s">
        <v>447</v>
      </c>
      <c r="D236" s="1">
        <v>-0.107236</v>
      </c>
      <c r="E236" s="1">
        <v>8.4868600000000002E-2</v>
      </c>
      <c r="F236" s="1">
        <v>-2.6938E-2</v>
      </c>
      <c r="G236" s="1">
        <v>0.84994999999999998</v>
      </c>
      <c r="H236" s="1">
        <v>-0.12582299999999999</v>
      </c>
      <c r="I236" s="1">
        <v>8.2022199999999997E-3</v>
      </c>
      <c r="J236" s="1">
        <v>-7.1806999999999996E-2</v>
      </c>
      <c r="K236" s="8">
        <v>0.111663</v>
      </c>
      <c r="L236" s="1" t="str">
        <f>IF(ISNA(VLOOKUP(C236,CNV!A:E,2,0)),"",VLOOKUP(C236,CNV!A:E,2,0))</f>
        <v/>
      </c>
      <c r="M236" s="1" t="str">
        <f>IF(ISNA(VLOOKUP(C236,CNV!A:E,3,0)),"",VLOOKUP(C236,CNV!A:E,3,0))</f>
        <v/>
      </c>
      <c r="N236" s="1" t="str">
        <f>IF(ISNA(VLOOKUP(C236,CNV!A:E,4,0)),"",VLOOKUP(C236,CNV!A:E,4,0))</f>
        <v/>
      </c>
      <c r="O236" s="11" t="str">
        <f>VLOOKUP(C236,Gene_Location!A:D,4,0)</f>
        <v>X</v>
      </c>
      <c r="P236" s="11">
        <f>VLOOKUP(C236,Gene_Location!A:D,2,0)</f>
        <v>155490115</v>
      </c>
      <c r="Q236" s="11">
        <f>VLOOKUP(C236,Gene_Location!A:D,3,0)</f>
        <v>155669944</v>
      </c>
    </row>
    <row r="237" spans="1:17" x14ac:dyDescent="0.25">
      <c r="A237" s="1" t="s">
        <v>448</v>
      </c>
      <c r="B237" s="1" t="s">
        <v>449</v>
      </c>
      <c r="C237" s="1" t="s">
        <v>450</v>
      </c>
      <c r="D237" s="1">
        <v>-1.0419970000000001</v>
      </c>
      <c r="E237" s="1">
        <v>1.15368E-2</v>
      </c>
      <c r="F237" s="1">
        <v>-0.57153799999999999</v>
      </c>
      <c r="G237" s="1">
        <v>0.29913899999999999</v>
      </c>
      <c r="H237" s="1">
        <v>-1.4918940000000001</v>
      </c>
      <c r="I237" s="1">
        <v>1.30937E-5</v>
      </c>
      <c r="J237" s="1">
        <v>-0.82918400000000003</v>
      </c>
      <c r="K237" s="8">
        <v>8.0652499999999995E-3</v>
      </c>
      <c r="L237" s="1" t="str">
        <f>IF(ISNA(VLOOKUP(C237,CNV!A:E,2,0)),"",VLOOKUP(C237,CNV!A:E,2,0))</f>
        <v/>
      </c>
      <c r="M237" s="1" t="str">
        <f>IF(ISNA(VLOOKUP(C237,CNV!A:E,3,0)),"",VLOOKUP(C237,CNV!A:E,3,0))</f>
        <v/>
      </c>
      <c r="N237" s="1" t="str">
        <f>IF(ISNA(VLOOKUP(C237,CNV!A:E,4,0)),"",VLOOKUP(C237,CNV!A:E,4,0))</f>
        <v/>
      </c>
      <c r="O237" s="11">
        <f>VLOOKUP(C237,Gene_Location!A:D,4,0)</f>
        <v>9</v>
      </c>
      <c r="P237" s="11">
        <f>VLOOKUP(C237,Gene_Location!A:D,2,0)</f>
        <v>78297143</v>
      </c>
      <c r="Q237" s="11">
        <f>VLOOKUP(C237,Gene_Location!A:D,3,0)</f>
        <v>78330093</v>
      </c>
    </row>
    <row r="238" spans="1:17" x14ac:dyDescent="0.25">
      <c r="A238" s="1" t="s">
        <v>451</v>
      </c>
      <c r="B238" s="1" t="s">
        <v>452</v>
      </c>
      <c r="C238" s="1" t="s">
        <v>453</v>
      </c>
      <c r="D238" s="1">
        <v>-0.67994900000000003</v>
      </c>
      <c r="E238" s="1">
        <v>1.8335600000000001E-2</v>
      </c>
      <c r="F238" s="1">
        <v>-0.475354</v>
      </c>
      <c r="G238" s="1">
        <v>0.17278299999999999</v>
      </c>
      <c r="H238" s="1">
        <v>-1.0010540000000001</v>
      </c>
      <c r="I238" s="1">
        <v>2.2634999999999999E-5</v>
      </c>
      <c r="J238" s="1">
        <v>-0.97057099999999996</v>
      </c>
      <c r="K238" s="8">
        <v>1.11193E-5</v>
      </c>
      <c r="L238" s="1" t="str">
        <f>IF(ISNA(VLOOKUP(C238,CNV!A:E,2,0)),"",VLOOKUP(C238,CNV!A:E,2,0))</f>
        <v/>
      </c>
      <c r="M238" s="1" t="str">
        <f>IF(ISNA(VLOOKUP(C238,CNV!A:E,3,0)),"",VLOOKUP(C238,CNV!A:E,3,0))</f>
        <v/>
      </c>
      <c r="N238" s="1" t="str">
        <f>IF(ISNA(VLOOKUP(C238,CNV!A:E,4,0)),"",VLOOKUP(C238,CNV!A:E,4,0))</f>
        <v/>
      </c>
      <c r="O238" s="11">
        <f>VLOOKUP(C238,Gene_Location!A:D,4,0)</f>
        <v>1</v>
      </c>
      <c r="P238" s="11">
        <f>VLOOKUP(C238,Gene_Location!A:D,2,0)</f>
        <v>119659798</v>
      </c>
      <c r="Q238" s="11">
        <f>VLOOKUP(C238,Gene_Location!A:D,3,0)</f>
        <v>119744215</v>
      </c>
    </row>
    <row r="239" spans="1:17" x14ac:dyDescent="0.25">
      <c r="A239" s="1"/>
      <c r="B239" s="1"/>
      <c r="C239" s="1" t="s">
        <v>454</v>
      </c>
      <c r="D239" s="1">
        <v>7.1640999999999996E-2</v>
      </c>
      <c r="E239" s="1">
        <v>0.67815599999999998</v>
      </c>
      <c r="F239" s="1">
        <v>4.1541000000000002E-2</v>
      </c>
      <c r="G239" s="1">
        <v>0.90845699999999996</v>
      </c>
      <c r="H239" s="1">
        <v>0.24626799999999999</v>
      </c>
      <c r="I239" s="1">
        <v>2.0475500000000001E-2</v>
      </c>
      <c r="J239" s="1">
        <v>0.210122</v>
      </c>
      <c r="K239" s="8">
        <v>3.4545800000000002E-2</v>
      </c>
      <c r="L239" s="1" t="str">
        <f>IF(ISNA(VLOOKUP(C239,CNV!A:E,2,0)),"",VLOOKUP(C239,CNV!A:E,2,0))</f>
        <v/>
      </c>
      <c r="M239" s="1" t="str">
        <f>IF(ISNA(VLOOKUP(C239,CNV!A:E,3,0)),"",VLOOKUP(C239,CNV!A:E,3,0))</f>
        <v/>
      </c>
      <c r="N239" s="1" t="str">
        <f>IF(ISNA(VLOOKUP(C239,CNV!A:E,4,0)),"",VLOOKUP(C239,CNV!A:E,4,0))</f>
        <v/>
      </c>
      <c r="O239" s="11">
        <f>VLOOKUP(C239,Gene_Location!A:D,4,0)</f>
        <v>13</v>
      </c>
      <c r="P239" s="11">
        <f>VLOOKUP(C239,Gene_Location!A:D,2,0)</f>
        <v>99200774</v>
      </c>
      <c r="Q239" s="11">
        <f>VLOOKUP(C239,Gene_Location!A:D,3,0)</f>
        <v>99386434</v>
      </c>
    </row>
    <row r="240" spans="1:17" x14ac:dyDescent="0.25">
      <c r="A240" s="1" t="s">
        <v>455</v>
      </c>
      <c r="B240" s="1" t="s">
        <v>456</v>
      </c>
      <c r="C240" s="1" t="s">
        <v>457</v>
      </c>
      <c r="D240" s="1">
        <v>-0.444552</v>
      </c>
      <c r="E240" s="1">
        <v>4.9738699999999997E-2</v>
      </c>
      <c r="F240" s="1">
        <v>-0.353076</v>
      </c>
      <c r="G240" s="1">
        <v>0.188171</v>
      </c>
      <c r="H240" s="1">
        <v>-0.46587400000000001</v>
      </c>
      <c r="I240" s="1">
        <v>8.4492500000000002E-3</v>
      </c>
      <c r="J240" s="1">
        <v>-0.69691700000000001</v>
      </c>
      <c r="K240" s="8">
        <v>3.1467699999999997E-5</v>
      </c>
      <c r="L240" s="1" t="str">
        <f>IF(ISNA(VLOOKUP(C240,CNV!A:E,2,0)),"",VLOOKUP(C240,CNV!A:E,2,0))</f>
        <v/>
      </c>
      <c r="M240" s="1" t="str">
        <f>IF(ISNA(VLOOKUP(C240,CNV!A:E,3,0)),"",VLOOKUP(C240,CNV!A:E,3,0))</f>
        <v/>
      </c>
      <c r="N240" s="1" t="str">
        <f>IF(ISNA(VLOOKUP(C240,CNV!A:E,4,0)),"",VLOOKUP(C240,CNV!A:E,4,0))</f>
        <v/>
      </c>
      <c r="O240" s="11">
        <f>VLOOKUP(C240,Gene_Location!A:D,4,0)</f>
        <v>3</v>
      </c>
      <c r="P240" s="11">
        <f>VLOOKUP(C240,Gene_Location!A:D,2,0)</f>
        <v>52287089</v>
      </c>
      <c r="Q240" s="11">
        <f>VLOOKUP(C240,Gene_Location!A:D,3,0)</f>
        <v>52293476</v>
      </c>
    </row>
    <row r="241" spans="1:17" x14ac:dyDescent="0.25">
      <c r="A241" s="1" t="s">
        <v>458</v>
      </c>
      <c r="B241" s="1" t="s">
        <v>459</v>
      </c>
      <c r="C241" s="1" t="s">
        <v>460</v>
      </c>
      <c r="D241" s="1">
        <v>-1.8083530000000001</v>
      </c>
      <c r="E241" s="2">
        <v>9.6754899999999998E-5</v>
      </c>
      <c r="F241" s="1">
        <v>-1.1775150000000001</v>
      </c>
      <c r="G241" s="1">
        <v>2.04516E-2</v>
      </c>
      <c r="H241" s="1">
        <v>-1.9244829999999999</v>
      </c>
      <c r="I241" s="1">
        <v>2.0890400000000001E-6</v>
      </c>
      <c r="J241" s="1">
        <v>-2.510678</v>
      </c>
      <c r="K241" s="8">
        <v>4.98851E-10</v>
      </c>
      <c r="L241" s="1" t="str">
        <f>IF(ISNA(VLOOKUP(C241,CNV!A:E,2,0)),"",VLOOKUP(C241,CNV!A:E,2,0))</f>
        <v/>
      </c>
      <c r="M241" s="1" t="str">
        <f>IF(ISNA(VLOOKUP(C241,CNV!A:E,3,0)),"",VLOOKUP(C241,CNV!A:E,3,0))</f>
        <v/>
      </c>
      <c r="N241" s="1" t="str">
        <f>IF(ISNA(VLOOKUP(C241,CNV!A:E,4,0)),"",VLOOKUP(C241,CNV!A:E,4,0))</f>
        <v/>
      </c>
      <c r="O241" s="11">
        <f>VLOOKUP(C241,Gene_Location!A:D,4,0)</f>
        <v>11</v>
      </c>
      <c r="P241" s="11">
        <f>VLOOKUP(C241,Gene_Location!A:D,2,0)</f>
        <v>27040725</v>
      </c>
      <c r="Q241" s="11">
        <f>VLOOKUP(C241,Gene_Location!A:D,3,0)</f>
        <v>27127809</v>
      </c>
    </row>
    <row r="242" spans="1:17" x14ac:dyDescent="0.25">
      <c r="A242" s="1" t="s">
        <v>461</v>
      </c>
      <c r="B242" s="1" t="s">
        <v>462</v>
      </c>
      <c r="C242" s="1" t="s">
        <v>463</v>
      </c>
      <c r="D242" s="1">
        <v>-0.24840300000000001</v>
      </c>
      <c r="E242" s="1">
        <v>6.7336899999999996E-3</v>
      </c>
      <c r="F242" s="1">
        <v>-0.187523</v>
      </c>
      <c r="G242" s="1">
        <v>6.8823499999999996E-2</v>
      </c>
      <c r="H242" s="1">
        <v>-0.25768099999999999</v>
      </c>
      <c r="I242" s="1">
        <v>6.7689099999999999E-4</v>
      </c>
      <c r="J242" s="1">
        <v>-0.25750099999999998</v>
      </c>
      <c r="K242" s="8">
        <v>2.7566299999999999E-4</v>
      </c>
      <c r="L242" s="1" t="str">
        <f>IF(ISNA(VLOOKUP(C242,CNV!A:E,2,0)),"",VLOOKUP(C242,CNV!A:E,2,0))</f>
        <v/>
      </c>
      <c r="M242" s="1" t="str">
        <f>IF(ISNA(VLOOKUP(C242,CNV!A:E,3,0)),"",VLOOKUP(C242,CNV!A:E,3,0))</f>
        <v/>
      </c>
      <c r="N242" s="1" t="str">
        <f>IF(ISNA(VLOOKUP(C242,CNV!A:E,4,0)),"",VLOOKUP(C242,CNV!A:E,4,0))</f>
        <v/>
      </c>
      <c r="O242" s="11">
        <f>VLOOKUP(C242,Gene_Location!A:D,4,0)</f>
        <v>14</v>
      </c>
      <c r="P242" s="11">
        <f>VLOOKUP(C242,Gene_Location!A:D,2,0)</f>
        <v>50237563</v>
      </c>
      <c r="Q242" s="11">
        <f>VLOOKUP(C242,Gene_Location!A:D,3,0)</f>
        <v>50312548</v>
      </c>
    </row>
    <row r="243" spans="1:17" x14ac:dyDescent="0.25">
      <c r="A243" s="1" t="s">
        <v>464</v>
      </c>
      <c r="B243" s="1" t="s">
        <v>465</v>
      </c>
      <c r="C243" s="1" t="s">
        <v>453</v>
      </c>
      <c r="D243" s="1">
        <v>-0.67994900000000003</v>
      </c>
      <c r="E243" s="1">
        <v>1.8335600000000001E-2</v>
      </c>
      <c r="F243" s="1">
        <v>-0.475354</v>
      </c>
      <c r="G243" s="1">
        <v>0.17278299999999999</v>
      </c>
      <c r="H243" s="1">
        <v>-1.0010540000000001</v>
      </c>
      <c r="I243" s="1">
        <v>2.2634999999999999E-5</v>
      </c>
      <c r="J243" s="1">
        <v>-0.97057099999999996</v>
      </c>
      <c r="K243" s="8">
        <v>1.11193E-5</v>
      </c>
      <c r="L243" s="1" t="str">
        <f>IF(ISNA(VLOOKUP(C243,CNV!A:E,2,0)),"",VLOOKUP(C243,CNV!A:E,2,0))</f>
        <v/>
      </c>
      <c r="M243" s="1" t="str">
        <f>IF(ISNA(VLOOKUP(C243,CNV!A:E,3,0)),"",VLOOKUP(C243,CNV!A:E,3,0))</f>
        <v/>
      </c>
      <c r="N243" s="1" t="str">
        <f>IF(ISNA(VLOOKUP(C243,CNV!A:E,4,0)),"",VLOOKUP(C243,CNV!A:E,4,0))</f>
        <v/>
      </c>
      <c r="O243" s="11">
        <f>VLOOKUP(C243,Gene_Location!A:D,4,0)</f>
        <v>1</v>
      </c>
      <c r="P243" s="11">
        <f>VLOOKUP(C243,Gene_Location!A:D,2,0)</f>
        <v>119659798</v>
      </c>
      <c r="Q243" s="11">
        <f>VLOOKUP(C243,Gene_Location!A:D,3,0)</f>
        <v>119744215</v>
      </c>
    </row>
    <row r="244" spans="1:17" x14ac:dyDescent="0.25">
      <c r="A244" s="1" t="s">
        <v>466</v>
      </c>
      <c r="B244" s="1" t="s">
        <v>467</v>
      </c>
      <c r="C244" s="1" t="s">
        <v>468</v>
      </c>
      <c r="D244" s="1">
        <v>-0.12243800000000001</v>
      </c>
      <c r="E244" s="1">
        <v>0.639042</v>
      </c>
      <c r="F244" s="1">
        <v>-0.17882600000000001</v>
      </c>
      <c r="G244" s="1">
        <v>0.60881399999999997</v>
      </c>
      <c r="H244" s="1">
        <v>-0.47323999999999999</v>
      </c>
      <c r="I244" s="1">
        <v>3.9093599999999997E-3</v>
      </c>
      <c r="J244" s="1">
        <v>-0.83895299999999995</v>
      </c>
      <c r="K244" s="8">
        <v>1.5158199999999999E-7</v>
      </c>
      <c r="L244" s="1" t="str">
        <f>IF(ISNA(VLOOKUP(C244,CNV!A:E,2,0)),"",VLOOKUP(C244,CNV!A:E,2,0))</f>
        <v/>
      </c>
      <c r="M244" s="1" t="str">
        <f>IF(ISNA(VLOOKUP(C244,CNV!A:E,3,0)),"",VLOOKUP(C244,CNV!A:E,3,0))</f>
        <v/>
      </c>
      <c r="N244" s="1" t="str">
        <f>IF(ISNA(VLOOKUP(C244,CNV!A:E,4,0)),"",VLOOKUP(C244,CNV!A:E,4,0))</f>
        <v/>
      </c>
      <c r="O244" s="11">
        <f>VLOOKUP(C244,Gene_Location!A:D,4,0)</f>
        <v>3</v>
      </c>
      <c r="P244" s="11">
        <f>VLOOKUP(C244,Gene_Location!A:D,2,0)</f>
        <v>48856931</v>
      </c>
      <c r="Q244" s="11">
        <f>VLOOKUP(C244,Gene_Location!A:D,3,0)</f>
        <v>48898993</v>
      </c>
    </row>
    <row r="245" spans="1:17" x14ac:dyDescent="0.25">
      <c r="A245" s="1"/>
      <c r="B245" s="1"/>
      <c r="C245" s="1" t="s">
        <v>469</v>
      </c>
      <c r="D245" s="1">
        <v>0.164635</v>
      </c>
      <c r="E245" s="1">
        <v>0.219357</v>
      </c>
      <c r="F245" s="1">
        <v>0.166963</v>
      </c>
      <c r="G245" s="1">
        <v>0.296574</v>
      </c>
      <c r="H245" s="1">
        <v>0.373201</v>
      </c>
      <c r="I245" s="1">
        <v>1.5036199999999999E-4</v>
      </c>
      <c r="J245" s="1">
        <v>0.30610100000000001</v>
      </c>
      <c r="K245" s="8">
        <v>8.02428E-4</v>
      </c>
      <c r="L245" s="1" t="str">
        <f>IF(ISNA(VLOOKUP(C245,CNV!A:E,2,0)),"",VLOOKUP(C245,CNV!A:E,2,0))</f>
        <v/>
      </c>
      <c r="M245" s="1" t="str">
        <f>IF(ISNA(VLOOKUP(C245,CNV!A:E,3,0)),"",VLOOKUP(C245,CNV!A:E,3,0))</f>
        <v/>
      </c>
      <c r="N245" s="1" t="str">
        <f>IF(ISNA(VLOOKUP(C245,CNV!A:E,4,0)),"",VLOOKUP(C245,CNV!A:E,4,0))</f>
        <v/>
      </c>
      <c r="O245" s="11">
        <f>VLOOKUP(C245,Gene_Location!A:D,4,0)</f>
        <v>5</v>
      </c>
      <c r="P245" s="11">
        <f>VLOOKUP(C245,Gene_Location!A:D,2,0)</f>
        <v>132369752</v>
      </c>
      <c r="Q245" s="11">
        <f>VLOOKUP(C245,Gene_Location!A:D,3,0)</f>
        <v>132395614</v>
      </c>
    </row>
    <row r="246" spans="1:17" x14ac:dyDescent="0.25">
      <c r="A246" s="1" t="s">
        <v>470</v>
      </c>
      <c r="B246" s="1" t="s">
        <v>471</v>
      </c>
      <c r="C246" s="1" t="s">
        <v>468</v>
      </c>
      <c r="D246" s="1">
        <v>-0.12243800000000001</v>
      </c>
      <c r="E246" s="1">
        <v>0.639042</v>
      </c>
      <c r="F246" s="1">
        <v>-0.17882600000000001</v>
      </c>
      <c r="G246" s="1">
        <v>0.60881399999999997</v>
      </c>
      <c r="H246" s="1">
        <v>-0.47323999999999999</v>
      </c>
      <c r="I246" s="1">
        <v>3.9093599999999997E-3</v>
      </c>
      <c r="J246" s="1">
        <v>-0.83895299999999995</v>
      </c>
      <c r="K246" s="8">
        <v>1.5158199999999999E-7</v>
      </c>
      <c r="L246" s="1" t="str">
        <f>IF(ISNA(VLOOKUP(C246,CNV!A:E,2,0)),"",VLOOKUP(C246,CNV!A:E,2,0))</f>
        <v/>
      </c>
      <c r="M246" s="1" t="str">
        <f>IF(ISNA(VLOOKUP(C246,CNV!A:E,3,0)),"",VLOOKUP(C246,CNV!A:E,3,0))</f>
        <v/>
      </c>
      <c r="N246" s="1" t="str">
        <f>IF(ISNA(VLOOKUP(C246,CNV!A:E,4,0)),"",VLOOKUP(C246,CNV!A:E,4,0))</f>
        <v/>
      </c>
      <c r="O246" s="11">
        <f>VLOOKUP(C246,Gene_Location!A:D,4,0)</f>
        <v>3</v>
      </c>
      <c r="P246" s="11">
        <f>VLOOKUP(C246,Gene_Location!A:D,2,0)</f>
        <v>48856931</v>
      </c>
      <c r="Q246" s="11">
        <f>VLOOKUP(C246,Gene_Location!A:D,3,0)</f>
        <v>48898993</v>
      </c>
    </row>
    <row r="247" spans="1:17" x14ac:dyDescent="0.25">
      <c r="A247" s="1" t="s">
        <v>472</v>
      </c>
      <c r="B247" s="1" t="s">
        <v>473</v>
      </c>
      <c r="C247" s="1" t="s">
        <v>469</v>
      </c>
      <c r="D247" s="1">
        <v>0.164635</v>
      </c>
      <c r="E247" s="1">
        <v>0.219357</v>
      </c>
      <c r="F247" s="1">
        <v>0.166963</v>
      </c>
      <c r="G247" s="1">
        <v>0.296574</v>
      </c>
      <c r="H247" s="1">
        <v>0.373201</v>
      </c>
      <c r="I247" s="1">
        <v>1.5036199999999999E-4</v>
      </c>
      <c r="J247" s="1">
        <v>0.30610100000000001</v>
      </c>
      <c r="K247" s="8">
        <v>8.02428E-4</v>
      </c>
      <c r="L247" s="1" t="str">
        <f>IF(ISNA(VLOOKUP(C247,CNV!A:E,2,0)),"",VLOOKUP(C247,CNV!A:E,2,0))</f>
        <v/>
      </c>
      <c r="M247" s="1" t="str">
        <f>IF(ISNA(VLOOKUP(C247,CNV!A:E,3,0)),"",VLOOKUP(C247,CNV!A:E,3,0))</f>
        <v/>
      </c>
      <c r="N247" s="1" t="str">
        <f>IF(ISNA(VLOOKUP(C247,CNV!A:E,4,0)),"",VLOOKUP(C247,CNV!A:E,4,0))</f>
        <v/>
      </c>
      <c r="O247" s="11">
        <f>VLOOKUP(C247,Gene_Location!A:D,4,0)</f>
        <v>5</v>
      </c>
      <c r="P247" s="11">
        <f>VLOOKUP(C247,Gene_Location!A:D,2,0)</f>
        <v>132369752</v>
      </c>
      <c r="Q247" s="11">
        <f>VLOOKUP(C247,Gene_Location!A:D,3,0)</f>
        <v>132395614</v>
      </c>
    </row>
    <row r="248" spans="1:17" x14ac:dyDescent="0.25">
      <c r="A248" s="1" t="s">
        <v>474</v>
      </c>
      <c r="B248" s="1" t="s">
        <v>475</v>
      </c>
      <c r="C248" s="1" t="s">
        <v>468</v>
      </c>
      <c r="D248" s="1">
        <v>-0.12243800000000001</v>
      </c>
      <c r="E248" s="1">
        <v>0.639042</v>
      </c>
      <c r="F248" s="1">
        <v>-0.17882600000000001</v>
      </c>
      <c r="G248" s="1">
        <v>0.60881399999999997</v>
      </c>
      <c r="H248" s="1">
        <v>-0.47323999999999999</v>
      </c>
      <c r="I248" s="1">
        <v>3.9093599999999997E-3</v>
      </c>
      <c r="J248" s="1">
        <v>-0.83895299999999995</v>
      </c>
      <c r="K248" s="8">
        <v>1.5158199999999999E-7</v>
      </c>
      <c r="L248" s="1" t="str">
        <f>IF(ISNA(VLOOKUP(C248,CNV!A:E,2,0)),"",VLOOKUP(C248,CNV!A:E,2,0))</f>
        <v/>
      </c>
      <c r="M248" s="1" t="str">
        <f>IF(ISNA(VLOOKUP(C248,CNV!A:E,3,0)),"",VLOOKUP(C248,CNV!A:E,3,0))</f>
        <v/>
      </c>
      <c r="N248" s="1" t="str">
        <f>IF(ISNA(VLOOKUP(C248,CNV!A:E,4,0)),"",VLOOKUP(C248,CNV!A:E,4,0))</f>
        <v/>
      </c>
      <c r="O248" s="11">
        <f>VLOOKUP(C248,Gene_Location!A:D,4,0)</f>
        <v>3</v>
      </c>
      <c r="P248" s="11">
        <f>VLOOKUP(C248,Gene_Location!A:D,2,0)</f>
        <v>48856931</v>
      </c>
      <c r="Q248" s="11">
        <f>VLOOKUP(C248,Gene_Location!A:D,3,0)</f>
        <v>48898993</v>
      </c>
    </row>
    <row r="249" spans="1:17" x14ac:dyDescent="0.25">
      <c r="A249" s="1"/>
      <c r="B249" s="1"/>
      <c r="C249" s="1" t="s">
        <v>476</v>
      </c>
      <c r="D249" s="1">
        <v>7.8898999999999997E-2</v>
      </c>
      <c r="E249" s="1">
        <v>0.60914199999999996</v>
      </c>
      <c r="F249" s="1">
        <v>6.3186999999999993E-2</v>
      </c>
      <c r="G249" s="1">
        <v>0.74867799999999995</v>
      </c>
      <c r="H249" s="1">
        <v>0.19064500000000001</v>
      </c>
      <c r="I249" s="1">
        <v>1.43377E-2</v>
      </c>
      <c r="J249" s="1">
        <v>3.4727000000000001E-2</v>
      </c>
      <c r="K249" s="8">
        <v>0.67233200000000004</v>
      </c>
      <c r="L249" s="1" t="str">
        <f>IF(ISNA(VLOOKUP(C249,CNV!A:E,2,0)),"",VLOOKUP(C249,CNV!A:E,2,0))</f>
        <v/>
      </c>
      <c r="M249" s="1" t="str">
        <f>IF(ISNA(VLOOKUP(C249,CNV!A:E,3,0)),"",VLOOKUP(C249,CNV!A:E,3,0))</f>
        <v/>
      </c>
      <c r="N249" s="1" t="str">
        <f>IF(ISNA(VLOOKUP(C249,CNV!A:E,4,0)),"",VLOOKUP(C249,CNV!A:E,4,0))</f>
        <v/>
      </c>
      <c r="O249" s="11">
        <f>VLOOKUP(C249,Gene_Location!A:D,4,0)</f>
        <v>14</v>
      </c>
      <c r="P249" s="11">
        <f>VLOOKUP(C249,Gene_Location!A:D,2,0)</f>
        <v>100291111</v>
      </c>
      <c r="Q249" s="11">
        <f>VLOOKUP(C249,Gene_Location!A:D,3,0)</f>
        <v>100306547</v>
      </c>
    </row>
    <row r="250" spans="1:17" x14ac:dyDescent="0.25">
      <c r="A250" s="1" t="s">
        <v>477</v>
      </c>
      <c r="B250" s="1" t="s">
        <v>478</v>
      </c>
      <c r="C250" s="1" t="s">
        <v>479</v>
      </c>
      <c r="D250" s="1">
        <v>-0.30412600000000001</v>
      </c>
      <c r="E250" s="1">
        <v>5.8519000000000002E-2</v>
      </c>
      <c r="F250" s="1">
        <v>-0.297678</v>
      </c>
      <c r="G250" s="1">
        <v>8.7869799999999998E-2</v>
      </c>
      <c r="H250" s="1">
        <v>-0.49807800000000002</v>
      </c>
      <c r="I250" s="1">
        <v>7.9375999999999994E-5</v>
      </c>
      <c r="J250" s="1">
        <v>-0.57023100000000004</v>
      </c>
      <c r="K250" s="8">
        <v>1.9982799999999999E-6</v>
      </c>
      <c r="L250" s="1" t="str">
        <f>IF(ISNA(VLOOKUP(C250,CNV!A:E,2,0)),"",VLOOKUP(C250,CNV!A:E,2,0))</f>
        <v/>
      </c>
      <c r="M250" s="1" t="str">
        <f>IF(ISNA(VLOOKUP(C250,CNV!A:E,3,0)),"",VLOOKUP(C250,CNV!A:E,3,0))</f>
        <v/>
      </c>
      <c r="N250" s="1" t="str">
        <f>IF(ISNA(VLOOKUP(C250,CNV!A:E,4,0)),"",VLOOKUP(C250,CNV!A:E,4,0))</f>
        <v/>
      </c>
      <c r="O250" s="11">
        <f>VLOOKUP(C250,Gene_Location!A:D,4,0)</f>
        <v>9</v>
      </c>
      <c r="P250" s="11">
        <f>VLOOKUP(C250,Gene_Location!A:D,2,0)</f>
        <v>129094810</v>
      </c>
      <c r="Q250" s="11">
        <f>VLOOKUP(C250,Gene_Location!A:D,3,0)</f>
        <v>129111189</v>
      </c>
    </row>
    <row r="251" spans="1:17" x14ac:dyDescent="0.25">
      <c r="A251" s="1" t="s">
        <v>480</v>
      </c>
      <c r="B251" s="1" t="s">
        <v>481</v>
      </c>
      <c r="C251" s="1" t="s">
        <v>482</v>
      </c>
      <c r="D251" s="1">
        <v>-7.9107999999999998E-2</v>
      </c>
      <c r="E251" s="1">
        <v>0.75916099999999997</v>
      </c>
      <c r="F251" s="1">
        <v>-7.6594999999999996E-2</v>
      </c>
      <c r="G251" s="1">
        <v>0.86992800000000003</v>
      </c>
      <c r="H251" s="1">
        <v>-0.39833000000000002</v>
      </c>
      <c r="I251" s="1">
        <v>8.2148900000000007E-3</v>
      </c>
      <c r="J251" s="1">
        <v>-0.50579799999999997</v>
      </c>
      <c r="K251" s="8">
        <v>3.5402900000000001E-4</v>
      </c>
      <c r="L251" s="1" t="str">
        <f>IF(ISNA(VLOOKUP(C251,CNV!A:E,2,0)),"",VLOOKUP(C251,CNV!A:E,2,0))</f>
        <v/>
      </c>
      <c r="M251" s="1" t="str">
        <f>IF(ISNA(VLOOKUP(C251,CNV!A:E,3,0)),"",VLOOKUP(C251,CNV!A:E,3,0))</f>
        <v/>
      </c>
      <c r="N251" s="1" t="str">
        <f>IF(ISNA(VLOOKUP(C251,CNV!A:E,4,0)),"",VLOOKUP(C251,CNV!A:E,4,0))</f>
        <v/>
      </c>
      <c r="O251" s="11">
        <f>VLOOKUP(C251,Gene_Location!A:D,4,0)</f>
        <v>16</v>
      </c>
      <c r="P251" s="11">
        <f>VLOOKUP(C251,Gene_Location!A:D,2,0)</f>
        <v>83899126</v>
      </c>
      <c r="Q251" s="11">
        <f>VLOOKUP(C251,Gene_Location!A:D,3,0)</f>
        <v>83927026</v>
      </c>
    </row>
    <row r="252" spans="1:17" x14ac:dyDescent="0.25">
      <c r="A252" s="1" t="s">
        <v>483</v>
      </c>
      <c r="B252" s="1" t="s">
        <v>484</v>
      </c>
      <c r="C252" s="1" t="s">
        <v>358</v>
      </c>
      <c r="D252" s="1">
        <v>-0.44482699999999997</v>
      </c>
      <c r="E252" s="1">
        <v>1.1964E-3</v>
      </c>
      <c r="F252" s="1">
        <v>-0.46790700000000002</v>
      </c>
      <c r="G252" s="1">
        <v>6.9884800000000004E-6</v>
      </c>
      <c r="H252" s="1">
        <v>-0.62197100000000005</v>
      </c>
      <c r="I252" s="1">
        <v>3.6405399999999999E-9</v>
      </c>
      <c r="J252" s="1">
        <v>-0.70300499999999999</v>
      </c>
      <c r="K252" s="8">
        <v>1.5875600000000001E-11</v>
      </c>
      <c r="L252" s="1" t="str">
        <f>IF(ISNA(VLOOKUP(C252,CNV!A:E,2,0)),"",VLOOKUP(C252,CNV!A:E,2,0))</f>
        <v/>
      </c>
      <c r="M252" s="1" t="str">
        <f>IF(ISNA(VLOOKUP(C252,CNV!A:E,3,0)),"",VLOOKUP(C252,CNV!A:E,3,0))</f>
        <v/>
      </c>
      <c r="N252" s="1" t="str">
        <f>IF(ISNA(VLOOKUP(C252,CNV!A:E,4,0)),"",VLOOKUP(C252,CNV!A:E,4,0))</f>
        <v/>
      </c>
      <c r="O252" s="11">
        <f>VLOOKUP(C252,Gene_Location!A:D,4,0)</f>
        <v>12</v>
      </c>
      <c r="P252" s="11">
        <f>VLOOKUP(C252,Gene_Location!A:D,2,0)</f>
        <v>109116595</v>
      </c>
      <c r="Q252" s="11">
        <f>VLOOKUP(C252,Gene_Location!A:D,3,0)</f>
        <v>109268226</v>
      </c>
    </row>
    <row r="253" spans="1:17" x14ac:dyDescent="0.25">
      <c r="A253" s="1"/>
      <c r="B253" s="1"/>
      <c r="C253" s="1" t="s">
        <v>485</v>
      </c>
      <c r="D253" s="1">
        <v>-0.14799899999999999</v>
      </c>
      <c r="E253" s="1">
        <v>5.6300599999999999E-2</v>
      </c>
      <c r="F253" s="1">
        <v>-6.3256000000000007E-2</v>
      </c>
      <c r="G253" s="1">
        <v>0.63137799999999999</v>
      </c>
      <c r="H253" s="1">
        <v>-0.12015000000000001</v>
      </c>
      <c r="I253" s="1">
        <v>4.6958E-2</v>
      </c>
      <c r="J253" s="1">
        <v>0.607962</v>
      </c>
      <c r="K253" s="8">
        <v>1.5453299999999999E-4</v>
      </c>
      <c r="L253" s="1" t="str">
        <f>IF(ISNA(VLOOKUP(C253,CNV!A:E,2,0)),"",VLOOKUP(C253,CNV!A:E,2,0))</f>
        <v/>
      </c>
      <c r="M253" s="1" t="str">
        <f>IF(ISNA(VLOOKUP(C253,CNV!A:E,3,0)),"",VLOOKUP(C253,CNV!A:E,3,0))</f>
        <v/>
      </c>
      <c r="N253" s="1" t="str">
        <f>IF(ISNA(VLOOKUP(C253,CNV!A:E,4,0)),"",VLOOKUP(C253,CNV!A:E,4,0))</f>
        <v/>
      </c>
      <c r="O253" s="17" t="s">
        <v>4243</v>
      </c>
      <c r="P253" s="17"/>
      <c r="Q253" s="17"/>
    </row>
    <row r="254" spans="1:17" x14ac:dyDescent="0.25">
      <c r="A254" s="1" t="s">
        <v>486</v>
      </c>
      <c r="B254" s="1" t="s">
        <v>487</v>
      </c>
      <c r="C254" s="1" t="s">
        <v>488</v>
      </c>
      <c r="D254" s="1">
        <v>-0.152529</v>
      </c>
      <c r="E254" s="1">
        <v>3.4730200000000003E-2</v>
      </c>
      <c r="F254" s="1">
        <v>-0.121948</v>
      </c>
      <c r="G254" s="1">
        <v>0.146319</v>
      </c>
      <c r="H254" s="1">
        <v>-0.178232</v>
      </c>
      <c r="I254" s="1">
        <v>6.5726300000000003E-3</v>
      </c>
      <c r="J254" s="1">
        <v>-0.18217700000000001</v>
      </c>
      <c r="K254" s="8">
        <v>2.9475899999999999E-3</v>
      </c>
      <c r="L254" s="1" t="str">
        <f>IF(ISNA(VLOOKUP(C254,CNV!A:E,2,0)),"",VLOOKUP(C254,CNV!A:E,2,0))</f>
        <v/>
      </c>
      <c r="M254" s="1" t="str">
        <f>IF(ISNA(VLOOKUP(C254,CNV!A:E,3,0)),"",VLOOKUP(C254,CNV!A:E,3,0))</f>
        <v/>
      </c>
      <c r="N254" s="1" t="str">
        <f>IF(ISNA(VLOOKUP(C254,CNV!A:E,4,0)),"",VLOOKUP(C254,CNV!A:E,4,0))</f>
        <v/>
      </c>
      <c r="O254" s="11">
        <f>VLOOKUP(C254,Gene_Location!A:D,4,0)</f>
        <v>21</v>
      </c>
      <c r="P254" s="11">
        <f>VLOOKUP(C254,Gene_Location!A:D,2,0)</f>
        <v>36750888</v>
      </c>
      <c r="Q254" s="11">
        <f>VLOOKUP(C254,Gene_Location!A:D,3,0)</f>
        <v>36990236</v>
      </c>
    </row>
    <row r="255" spans="1:17" x14ac:dyDescent="0.25">
      <c r="A255" s="1" t="s">
        <v>489</v>
      </c>
      <c r="B255" s="1" t="s">
        <v>490</v>
      </c>
      <c r="C255" s="1" t="s">
        <v>491</v>
      </c>
      <c r="D255" s="1">
        <v>-6.4944000000000002E-2</v>
      </c>
      <c r="E255" s="1">
        <v>0.351045</v>
      </c>
      <c r="F255" s="1">
        <v>-8.3238000000000006E-2</v>
      </c>
      <c r="G255" s="1">
        <v>0.295761</v>
      </c>
      <c r="H255" s="1">
        <v>-0.12587000000000001</v>
      </c>
      <c r="I255" s="1">
        <v>9.4978300000000005E-3</v>
      </c>
      <c r="J255" s="1">
        <v>-0.149149</v>
      </c>
      <c r="K255" s="8">
        <v>1.0232500000000001E-3</v>
      </c>
      <c r="L255" s="1" t="str">
        <f>IF(ISNA(VLOOKUP(C255,CNV!A:E,2,0)),"",VLOOKUP(C255,CNV!A:E,2,0))</f>
        <v/>
      </c>
      <c r="M255" s="1" t="str">
        <f>IF(ISNA(VLOOKUP(C255,CNV!A:E,3,0)),"",VLOOKUP(C255,CNV!A:E,3,0))</f>
        <v/>
      </c>
      <c r="N255" s="1" t="str">
        <f>IF(ISNA(VLOOKUP(C255,CNV!A:E,4,0)),"",VLOOKUP(C255,CNV!A:E,4,0))</f>
        <v/>
      </c>
      <c r="O255" s="11">
        <f>VLOOKUP(C255,Gene_Location!A:D,4,0)</f>
        <v>10</v>
      </c>
      <c r="P255" s="11">
        <f>VLOOKUP(C255,Gene_Location!A:D,2,0)</f>
        <v>49609095</v>
      </c>
      <c r="Q255" s="11">
        <f>VLOOKUP(C255,Gene_Location!A:D,3,0)</f>
        <v>49665104</v>
      </c>
    </row>
    <row r="256" spans="1:17" x14ac:dyDescent="0.25">
      <c r="A256" s="1" t="s">
        <v>492</v>
      </c>
      <c r="B256" s="1" t="s">
        <v>493</v>
      </c>
      <c r="C256" s="1" t="s">
        <v>494</v>
      </c>
      <c r="D256" s="1">
        <v>-0.44680799999999998</v>
      </c>
      <c r="E256" s="1">
        <v>0.153337</v>
      </c>
      <c r="F256" s="1">
        <v>-0.36837199999999998</v>
      </c>
      <c r="G256" s="1">
        <v>0.35114200000000001</v>
      </c>
      <c r="H256" s="1">
        <v>-0.71774099999999996</v>
      </c>
      <c r="I256" s="1">
        <v>2.0453200000000002E-3</v>
      </c>
      <c r="J256" s="1">
        <v>-0.44443300000000002</v>
      </c>
      <c r="K256" s="8">
        <v>4.0800999999999997E-2</v>
      </c>
      <c r="L256" s="1" t="str">
        <f>IF(ISNA(VLOOKUP(C256,CNV!A:E,2,0)),"",VLOOKUP(C256,CNV!A:E,2,0))</f>
        <v/>
      </c>
      <c r="M256" s="1" t="str">
        <f>IF(ISNA(VLOOKUP(C256,CNV!A:E,3,0)),"",VLOOKUP(C256,CNV!A:E,3,0))</f>
        <v/>
      </c>
      <c r="N256" s="1" t="str">
        <f>IF(ISNA(VLOOKUP(C256,CNV!A:E,4,0)),"",VLOOKUP(C256,CNV!A:E,4,0))</f>
        <v/>
      </c>
      <c r="O256" s="11">
        <f>VLOOKUP(C256,Gene_Location!A:D,4,0)</f>
        <v>6</v>
      </c>
      <c r="P256" s="11">
        <f>VLOOKUP(C256,Gene_Location!A:D,2,0)</f>
        <v>159760328</v>
      </c>
      <c r="Q256" s="11">
        <f>VLOOKUP(C256,Gene_Location!A:D,3,0)</f>
        <v>159779055</v>
      </c>
    </row>
    <row r="257" spans="1:17" x14ac:dyDescent="0.25">
      <c r="A257" s="1" t="s">
        <v>495</v>
      </c>
      <c r="B257" s="1" t="s">
        <v>496</v>
      </c>
      <c r="C257" s="1" t="s">
        <v>497</v>
      </c>
      <c r="D257" s="1">
        <v>0.29951299999999997</v>
      </c>
      <c r="E257" s="1">
        <v>0.224386</v>
      </c>
      <c r="F257" s="1">
        <v>0.39676600000000001</v>
      </c>
      <c r="G257" s="1">
        <v>0.12623000000000001</v>
      </c>
      <c r="H257" s="1">
        <v>-0.22789400000000001</v>
      </c>
      <c r="I257" s="1">
        <v>0.34426400000000001</v>
      </c>
      <c r="J257" s="1">
        <v>-0.50549200000000005</v>
      </c>
      <c r="K257" s="8">
        <v>1.8056300000000001E-2</v>
      </c>
      <c r="L257" s="1" t="str">
        <f>IF(ISNA(VLOOKUP(C257,CNV!A:E,2,0)),"",VLOOKUP(C257,CNV!A:E,2,0))</f>
        <v/>
      </c>
      <c r="M257" s="1" t="str">
        <f>IF(ISNA(VLOOKUP(C257,CNV!A:E,3,0)),"",VLOOKUP(C257,CNV!A:E,3,0))</f>
        <v/>
      </c>
      <c r="N257" s="1" t="str">
        <f>IF(ISNA(VLOOKUP(C257,CNV!A:E,4,0)),"",VLOOKUP(C257,CNV!A:E,4,0))</f>
        <v/>
      </c>
      <c r="O257" s="11" t="str">
        <f>VLOOKUP(C257,Gene_Location!A:D,4,0)</f>
        <v>X</v>
      </c>
      <c r="P257" s="11">
        <f>VLOOKUP(C257,Gene_Location!A:D,2,0)</f>
        <v>23783158</v>
      </c>
      <c r="Q257" s="11">
        <f>VLOOKUP(C257,Gene_Location!A:D,3,0)</f>
        <v>23786226</v>
      </c>
    </row>
    <row r="258" spans="1:17" x14ac:dyDescent="0.25">
      <c r="A258" s="1"/>
      <c r="B258" s="1"/>
      <c r="C258" s="1" t="s">
        <v>498</v>
      </c>
      <c r="D258" s="1">
        <v>-0.53254599999999996</v>
      </c>
      <c r="E258" s="1">
        <v>5.4362000000000001E-2</v>
      </c>
      <c r="F258" s="1">
        <v>-0.38838299999999998</v>
      </c>
      <c r="G258" s="1">
        <v>0.25801400000000002</v>
      </c>
      <c r="H258" s="1">
        <v>-0.47561500000000001</v>
      </c>
      <c r="I258" s="1">
        <v>2.7627499999999999E-2</v>
      </c>
      <c r="J258" s="1">
        <v>-0.85943999999999998</v>
      </c>
      <c r="K258" s="8">
        <v>2.5921299999999999E-5</v>
      </c>
      <c r="L258" s="1">
        <f>IF(ISNA(VLOOKUP(C258,CNV!A:E,2,0)),"",VLOOKUP(C258,CNV!A:E,2,0))</f>
        <v>0.6</v>
      </c>
      <c r="M258" s="1">
        <f>IF(ISNA(VLOOKUP(C258,CNV!A:E,3,0)),"",VLOOKUP(C258,CNV!A:E,3,0))</f>
        <v>-0.31594850000000002</v>
      </c>
      <c r="N258" s="1">
        <f>IF(ISNA(VLOOKUP(C258,CNV!A:E,4,0)),"",VLOOKUP(C258,CNV!A:E,4,0))</f>
        <v>1.0907061237855999E-16</v>
      </c>
      <c r="O258" s="11">
        <f>VLOOKUP(C258,Gene_Location!A:D,4,0)</f>
        <v>17</v>
      </c>
      <c r="P258" s="11">
        <f>VLOOKUP(C258,Gene_Location!A:D,2,0)</f>
        <v>7626234</v>
      </c>
      <c r="Q258" s="11">
        <f>VLOOKUP(C258,Gene_Location!A:D,3,0)</f>
        <v>7627876</v>
      </c>
    </row>
    <row r="259" spans="1:17" x14ac:dyDescent="0.25">
      <c r="A259" s="1" t="s">
        <v>499</v>
      </c>
      <c r="B259" s="1" t="s">
        <v>500</v>
      </c>
      <c r="C259" s="1" t="s">
        <v>501</v>
      </c>
      <c r="D259" s="1">
        <v>-0.42051500000000003</v>
      </c>
      <c r="E259" s="1">
        <v>0.67366400000000004</v>
      </c>
      <c r="F259" s="1">
        <v>-0.27971800000000002</v>
      </c>
      <c r="G259" s="1">
        <v>0.88856800000000002</v>
      </c>
      <c r="H259" s="1">
        <v>-1.7072609999999999</v>
      </c>
      <c r="I259" s="1">
        <v>5.5652200000000001E-3</v>
      </c>
      <c r="J259" s="1">
        <v>-3.4684680000000001</v>
      </c>
      <c r="K259" s="8">
        <v>1.3634200000000001E-8</v>
      </c>
      <c r="L259" s="1" t="str">
        <f>IF(ISNA(VLOOKUP(C259,CNV!A:E,2,0)),"",VLOOKUP(C259,CNV!A:E,2,0))</f>
        <v/>
      </c>
      <c r="M259" s="1" t="str">
        <f>IF(ISNA(VLOOKUP(C259,CNV!A:E,3,0)),"",VLOOKUP(C259,CNV!A:E,3,0))</f>
        <v/>
      </c>
      <c r="N259" s="1" t="str">
        <f>IF(ISNA(VLOOKUP(C259,CNV!A:E,4,0)),"",VLOOKUP(C259,CNV!A:E,4,0))</f>
        <v/>
      </c>
      <c r="O259" s="11">
        <f>VLOOKUP(C259,Gene_Location!A:D,4,0)</f>
        <v>6</v>
      </c>
      <c r="P259" s="11">
        <f>VLOOKUP(C259,Gene_Location!A:D,2,0)</f>
        <v>160121789</v>
      </c>
      <c r="Q259" s="11">
        <f>VLOOKUP(C259,Gene_Location!A:D,3,0)</f>
        <v>160158718</v>
      </c>
    </row>
    <row r="260" spans="1:17" x14ac:dyDescent="0.25">
      <c r="A260" s="1" t="s">
        <v>502</v>
      </c>
      <c r="B260" s="1" t="s">
        <v>503</v>
      </c>
      <c r="C260" s="1" t="s">
        <v>504</v>
      </c>
      <c r="D260" s="1">
        <v>0.373722</v>
      </c>
      <c r="E260" s="1">
        <v>0.18931999999999999</v>
      </c>
      <c r="F260" s="1">
        <v>0.41308800000000001</v>
      </c>
      <c r="G260" s="1">
        <v>0.194386</v>
      </c>
      <c r="H260" s="1">
        <v>-9.5755000000000007E-2</v>
      </c>
      <c r="I260" s="1">
        <v>1.8058399999999999E-2</v>
      </c>
      <c r="J260" s="1">
        <v>0.55122099999999996</v>
      </c>
      <c r="K260" s="8">
        <v>4.7421700000000004E-3</v>
      </c>
      <c r="L260" s="1" t="str">
        <f>IF(ISNA(VLOOKUP(C260,CNV!A:E,2,0)),"",VLOOKUP(C260,CNV!A:E,2,0))</f>
        <v/>
      </c>
      <c r="M260" s="1" t="str">
        <f>IF(ISNA(VLOOKUP(C260,CNV!A:E,3,0)),"",VLOOKUP(C260,CNV!A:E,3,0))</f>
        <v/>
      </c>
      <c r="N260" s="1" t="str">
        <f>IF(ISNA(VLOOKUP(C260,CNV!A:E,4,0)),"",VLOOKUP(C260,CNV!A:E,4,0))</f>
        <v/>
      </c>
      <c r="O260" s="11">
        <f>VLOOKUP(C260,Gene_Location!A:D,4,0)</f>
        <v>1</v>
      </c>
      <c r="P260" s="11">
        <f>VLOOKUP(C260,Gene_Location!A:D,2,0)</f>
        <v>10398592</v>
      </c>
      <c r="Q260" s="11">
        <f>VLOOKUP(C260,Gene_Location!A:D,3,0)</f>
        <v>10420144</v>
      </c>
    </row>
    <row r="261" spans="1:17" x14ac:dyDescent="0.25">
      <c r="A261" s="1" t="s">
        <v>505</v>
      </c>
      <c r="B261" s="1" t="s">
        <v>506</v>
      </c>
      <c r="C261" s="1" t="s">
        <v>507</v>
      </c>
      <c r="D261" s="1">
        <v>-0.28105799999999997</v>
      </c>
      <c r="E261" s="1">
        <v>0.107076</v>
      </c>
      <c r="F261" s="1">
        <v>-8.2947999999999994E-2</v>
      </c>
      <c r="G261" s="1">
        <v>0.82634600000000002</v>
      </c>
      <c r="H261" s="1">
        <v>-0.42925999999999997</v>
      </c>
      <c r="I261" s="1">
        <v>1.1879499999999999E-3</v>
      </c>
      <c r="J261" s="1">
        <v>-0.51661199999999996</v>
      </c>
      <c r="K261" s="8">
        <v>3.4267100000000003E-5</v>
      </c>
      <c r="L261" s="1" t="str">
        <f>IF(ISNA(VLOOKUP(C261,CNV!A:E,2,0)),"",VLOOKUP(C261,CNV!A:E,2,0))</f>
        <v/>
      </c>
      <c r="M261" s="1" t="str">
        <f>IF(ISNA(VLOOKUP(C261,CNV!A:E,3,0)),"",VLOOKUP(C261,CNV!A:E,3,0))</f>
        <v/>
      </c>
      <c r="N261" s="1" t="str">
        <f>IF(ISNA(VLOOKUP(C261,CNV!A:E,4,0)),"",VLOOKUP(C261,CNV!A:E,4,0))</f>
        <v/>
      </c>
      <c r="O261" s="11">
        <f>VLOOKUP(C261,Gene_Location!A:D,4,0)</f>
        <v>2</v>
      </c>
      <c r="P261" s="11">
        <f>VLOOKUP(C261,Gene_Location!A:D,2,0)</f>
        <v>27781364</v>
      </c>
      <c r="Q261" s="11">
        <f>VLOOKUP(C261,Gene_Location!A:D,3,0)</f>
        <v>27891098</v>
      </c>
    </row>
    <row r="262" spans="1:17" x14ac:dyDescent="0.25">
      <c r="A262" s="1" t="s">
        <v>508</v>
      </c>
      <c r="B262" s="1" t="s">
        <v>509</v>
      </c>
      <c r="C262" s="1" t="s">
        <v>510</v>
      </c>
      <c r="D262" s="1">
        <v>4.6126E-2</v>
      </c>
      <c r="E262" s="1">
        <v>0.77024999999999999</v>
      </c>
      <c r="F262" s="1">
        <v>-0.142432</v>
      </c>
      <c r="G262" s="1">
        <v>0.75743700000000003</v>
      </c>
      <c r="H262" s="1">
        <v>0.59553400000000001</v>
      </c>
      <c r="I262" s="1">
        <v>7.2029199999999998E-3</v>
      </c>
      <c r="J262" s="1">
        <v>0.21887799999999999</v>
      </c>
      <c r="K262" s="8">
        <v>0.203346</v>
      </c>
      <c r="L262" s="1" t="str">
        <f>IF(ISNA(VLOOKUP(C262,CNV!A:E,2,0)),"",VLOOKUP(C262,CNV!A:E,2,0))</f>
        <v/>
      </c>
      <c r="M262" s="1" t="str">
        <f>IF(ISNA(VLOOKUP(C262,CNV!A:E,3,0)),"",VLOOKUP(C262,CNV!A:E,3,0))</f>
        <v/>
      </c>
      <c r="N262" s="1" t="str">
        <f>IF(ISNA(VLOOKUP(C262,CNV!A:E,4,0)),"",VLOOKUP(C262,CNV!A:E,4,0))</f>
        <v/>
      </c>
      <c r="O262" s="11">
        <f>VLOOKUP(C262,Gene_Location!A:D,4,0)</f>
        <v>3</v>
      </c>
      <c r="P262" s="11">
        <f>VLOOKUP(C262,Gene_Location!A:D,2,0)</f>
        <v>53812335</v>
      </c>
      <c r="Q262" s="11">
        <f>VLOOKUP(C262,Gene_Location!A:D,3,0)</f>
        <v>53846390</v>
      </c>
    </row>
    <row r="263" spans="1:17" x14ac:dyDescent="0.25">
      <c r="A263" s="1" t="s">
        <v>511</v>
      </c>
      <c r="B263" s="1" t="s">
        <v>512</v>
      </c>
      <c r="C263" s="1" t="s">
        <v>513</v>
      </c>
      <c r="D263" s="1">
        <v>-0.62188299999999996</v>
      </c>
      <c r="E263" s="1">
        <v>3.90246E-3</v>
      </c>
      <c r="F263" s="1">
        <v>-0.442664</v>
      </c>
      <c r="G263" s="1">
        <v>7.11503E-2</v>
      </c>
      <c r="H263" s="1">
        <v>-0.56541799999999998</v>
      </c>
      <c r="I263" s="1">
        <v>1.64128E-3</v>
      </c>
      <c r="J263" s="1">
        <v>-0.71936800000000001</v>
      </c>
      <c r="K263" s="8">
        <v>2.17807E-5</v>
      </c>
      <c r="L263" s="1" t="str">
        <f>IF(ISNA(VLOOKUP(C263,CNV!A:E,2,0)),"",VLOOKUP(C263,CNV!A:E,2,0))</f>
        <v/>
      </c>
      <c r="M263" s="1" t="str">
        <f>IF(ISNA(VLOOKUP(C263,CNV!A:E,3,0)),"",VLOOKUP(C263,CNV!A:E,3,0))</f>
        <v/>
      </c>
      <c r="N263" s="1" t="str">
        <f>IF(ISNA(VLOOKUP(C263,CNV!A:E,4,0)),"",VLOOKUP(C263,CNV!A:E,4,0))</f>
        <v/>
      </c>
      <c r="O263" s="11">
        <f>VLOOKUP(C263,Gene_Location!A:D,4,0)</f>
        <v>2</v>
      </c>
      <c r="P263" s="11">
        <f>VLOOKUP(C263,Gene_Location!A:D,2,0)</f>
        <v>71109684</v>
      </c>
      <c r="Q263" s="11">
        <f>VLOOKUP(C263,Gene_Location!A:D,3,0)</f>
        <v>71130239</v>
      </c>
    </row>
    <row r="264" spans="1:17" x14ac:dyDescent="0.25">
      <c r="A264" s="1" t="s">
        <v>514</v>
      </c>
      <c r="B264" s="1" t="s">
        <v>515</v>
      </c>
      <c r="C264" s="1" t="s">
        <v>516</v>
      </c>
      <c r="D264" s="1">
        <v>-0.32914100000000002</v>
      </c>
      <c r="E264" s="1">
        <v>0.41095999999999999</v>
      </c>
      <c r="F264" s="1">
        <v>0.14629600000000001</v>
      </c>
      <c r="G264" s="1">
        <v>0.82804699999999998</v>
      </c>
      <c r="H264" s="1">
        <v>-0.63546899999999995</v>
      </c>
      <c r="I264" s="1">
        <v>2.0628299999999999E-2</v>
      </c>
      <c r="J264" s="1">
        <v>-1.079769</v>
      </c>
      <c r="K264" s="8">
        <v>1.6832700000000001E-6</v>
      </c>
      <c r="L264" s="1" t="str">
        <f>IF(ISNA(VLOOKUP(C264,CNV!A:E,2,0)),"",VLOOKUP(C264,CNV!A:E,2,0))</f>
        <v/>
      </c>
      <c r="M264" s="1" t="str">
        <f>IF(ISNA(VLOOKUP(C264,CNV!A:E,3,0)),"",VLOOKUP(C264,CNV!A:E,3,0))</f>
        <v/>
      </c>
      <c r="N264" s="1" t="str">
        <f>IF(ISNA(VLOOKUP(C264,CNV!A:E,4,0)),"",VLOOKUP(C264,CNV!A:E,4,0))</f>
        <v/>
      </c>
      <c r="O264" s="11">
        <f>VLOOKUP(C264,Gene_Location!A:D,4,0)</f>
        <v>6</v>
      </c>
      <c r="P264" s="11">
        <f>VLOOKUP(C264,Gene_Location!A:D,2,0)</f>
        <v>49430360</v>
      </c>
      <c r="Q264" s="11">
        <f>VLOOKUP(C264,Gene_Location!A:D,3,0)</f>
        <v>49463191</v>
      </c>
    </row>
    <row r="265" spans="1:17" x14ac:dyDescent="0.25">
      <c r="A265" s="1" t="s">
        <v>517</v>
      </c>
      <c r="B265" s="1" t="s">
        <v>518</v>
      </c>
      <c r="C265" s="1" t="s">
        <v>519</v>
      </c>
      <c r="D265" s="1">
        <v>-0.489958</v>
      </c>
      <c r="E265" s="1">
        <v>1.81079E-2</v>
      </c>
      <c r="F265" s="1">
        <v>-0.551902</v>
      </c>
      <c r="G265" s="1">
        <v>7.2459200000000001E-2</v>
      </c>
      <c r="H265" s="1">
        <v>-0.67631200000000002</v>
      </c>
      <c r="I265" s="1">
        <v>2.5471600000000001E-3</v>
      </c>
      <c r="J265" s="1">
        <v>-0.46770499999999998</v>
      </c>
      <c r="K265" s="8">
        <v>2.7389799999999998E-3</v>
      </c>
      <c r="L265" s="1" t="str">
        <f>IF(ISNA(VLOOKUP(C265,CNV!A:E,2,0)),"",VLOOKUP(C265,CNV!A:E,2,0))</f>
        <v/>
      </c>
      <c r="M265" s="1" t="str">
        <f>IF(ISNA(VLOOKUP(C265,CNV!A:E,3,0)),"",VLOOKUP(C265,CNV!A:E,3,0))</f>
        <v/>
      </c>
      <c r="N265" s="1" t="str">
        <f>IF(ISNA(VLOOKUP(C265,CNV!A:E,4,0)),"",VLOOKUP(C265,CNV!A:E,4,0))</f>
        <v/>
      </c>
      <c r="O265" s="11">
        <f>VLOOKUP(C265,Gene_Location!A:D,4,0)</f>
        <v>2</v>
      </c>
      <c r="P265" s="11">
        <f>VLOOKUP(C265,Gene_Location!A:D,2,0)</f>
        <v>119366921</v>
      </c>
      <c r="Q265" s="11">
        <f>VLOOKUP(C265,Gene_Location!A:D,3,0)</f>
        <v>119372560</v>
      </c>
    </row>
    <row r="266" spans="1:17" x14ac:dyDescent="0.25">
      <c r="A266" s="1" t="s">
        <v>520</v>
      </c>
      <c r="B266" s="1" t="s">
        <v>521</v>
      </c>
      <c r="C266" s="1" t="s">
        <v>522</v>
      </c>
      <c r="D266" s="1">
        <v>-0.29630200000000001</v>
      </c>
      <c r="E266" s="1">
        <v>0.451683</v>
      </c>
      <c r="F266" s="1">
        <v>-4.7650999999999999E-2</v>
      </c>
      <c r="G266" s="1">
        <v>0.96775599999999995</v>
      </c>
      <c r="H266" s="1">
        <v>-0.485707</v>
      </c>
      <c r="I266" s="1">
        <v>6.8242200000000003E-2</v>
      </c>
      <c r="J266" s="1">
        <v>-0.36881999999999998</v>
      </c>
      <c r="K266" s="8">
        <v>0.14413200000000001</v>
      </c>
      <c r="L266" s="1" t="str">
        <f>IF(ISNA(VLOOKUP(C266,CNV!A:E,2,0)),"",VLOOKUP(C266,CNV!A:E,2,0))</f>
        <v/>
      </c>
      <c r="M266" s="1" t="str">
        <f>IF(ISNA(VLOOKUP(C266,CNV!A:E,3,0)),"",VLOOKUP(C266,CNV!A:E,3,0))</f>
        <v/>
      </c>
      <c r="N266" s="1" t="str">
        <f>IF(ISNA(VLOOKUP(C266,CNV!A:E,4,0)),"",VLOOKUP(C266,CNV!A:E,4,0))</f>
        <v/>
      </c>
      <c r="O266" s="11">
        <f>VLOOKUP(C266,Gene_Location!A:D,4,0)</f>
        <v>11</v>
      </c>
      <c r="P266" s="11">
        <f>VLOOKUP(C266,Gene_Location!A:D,2,0)</f>
        <v>63369789</v>
      </c>
      <c r="Q266" s="11">
        <f>VLOOKUP(C266,Gene_Location!A:D,3,0)</f>
        <v>63410294</v>
      </c>
    </row>
    <row r="267" spans="1:17" x14ac:dyDescent="0.25">
      <c r="A267" s="1"/>
      <c r="B267" s="1"/>
      <c r="C267" s="1" t="s">
        <v>501</v>
      </c>
      <c r="D267" s="1">
        <v>-0.42051500000000003</v>
      </c>
      <c r="E267" s="1">
        <v>0.67366400000000004</v>
      </c>
      <c r="F267" s="1">
        <v>-0.27971800000000002</v>
      </c>
      <c r="G267" s="1">
        <v>0.88856800000000002</v>
      </c>
      <c r="H267" s="1">
        <v>-1.7072609999999999</v>
      </c>
      <c r="I267" s="1">
        <v>5.5652200000000001E-3</v>
      </c>
      <c r="J267" s="1">
        <v>-3.4684680000000001</v>
      </c>
      <c r="K267" s="8">
        <v>1.3634200000000001E-8</v>
      </c>
      <c r="L267" s="1" t="str">
        <f>IF(ISNA(VLOOKUP(C267,CNV!A:E,2,0)),"",VLOOKUP(C267,CNV!A:E,2,0))</f>
        <v/>
      </c>
      <c r="M267" s="1" t="str">
        <f>IF(ISNA(VLOOKUP(C267,CNV!A:E,3,0)),"",VLOOKUP(C267,CNV!A:E,3,0))</f>
        <v/>
      </c>
      <c r="N267" s="1" t="str">
        <f>IF(ISNA(VLOOKUP(C267,CNV!A:E,4,0)),"",VLOOKUP(C267,CNV!A:E,4,0))</f>
        <v/>
      </c>
      <c r="O267" s="11">
        <f>VLOOKUP(C267,Gene_Location!A:D,4,0)</f>
        <v>6</v>
      </c>
      <c r="P267" s="11">
        <f>VLOOKUP(C267,Gene_Location!A:D,2,0)</f>
        <v>160121789</v>
      </c>
      <c r="Q267" s="11">
        <f>VLOOKUP(C267,Gene_Location!A:D,3,0)</f>
        <v>160158718</v>
      </c>
    </row>
    <row r="268" spans="1:17" x14ac:dyDescent="0.25">
      <c r="A268" s="1"/>
      <c r="B268" s="1"/>
      <c r="C268" s="1" t="s">
        <v>468</v>
      </c>
      <c r="D268" s="1">
        <v>-0.12243800000000001</v>
      </c>
      <c r="E268" s="1">
        <v>0.639042</v>
      </c>
      <c r="F268" s="1">
        <v>-0.17882600000000001</v>
      </c>
      <c r="G268" s="1">
        <v>0.60881399999999997</v>
      </c>
      <c r="H268" s="1">
        <v>-0.47323999999999999</v>
      </c>
      <c r="I268" s="1">
        <v>3.9093599999999997E-3</v>
      </c>
      <c r="J268" s="1">
        <v>-0.83895299999999995</v>
      </c>
      <c r="K268" s="8">
        <v>1.5158199999999999E-7</v>
      </c>
      <c r="L268" s="1" t="str">
        <f>IF(ISNA(VLOOKUP(C268,CNV!A:E,2,0)),"",VLOOKUP(C268,CNV!A:E,2,0))</f>
        <v/>
      </c>
      <c r="M268" s="1" t="str">
        <f>IF(ISNA(VLOOKUP(C268,CNV!A:E,3,0)),"",VLOOKUP(C268,CNV!A:E,3,0))</f>
        <v/>
      </c>
      <c r="N268" s="1" t="str">
        <f>IF(ISNA(VLOOKUP(C268,CNV!A:E,4,0)),"",VLOOKUP(C268,CNV!A:E,4,0))</f>
        <v/>
      </c>
      <c r="O268" s="11">
        <f>VLOOKUP(C268,Gene_Location!A:D,4,0)</f>
        <v>3</v>
      </c>
      <c r="P268" s="11">
        <f>VLOOKUP(C268,Gene_Location!A:D,2,0)</f>
        <v>48856931</v>
      </c>
      <c r="Q268" s="11">
        <f>VLOOKUP(C268,Gene_Location!A:D,3,0)</f>
        <v>48898993</v>
      </c>
    </row>
    <row r="269" spans="1:17" x14ac:dyDescent="0.25">
      <c r="A269" s="1"/>
      <c r="B269" s="1"/>
      <c r="C269" s="1" t="s">
        <v>476</v>
      </c>
      <c r="D269" s="1">
        <v>7.8898999999999997E-2</v>
      </c>
      <c r="E269" s="1">
        <v>0.60914199999999996</v>
      </c>
      <c r="F269" s="1">
        <v>6.3186999999999993E-2</v>
      </c>
      <c r="G269" s="1">
        <v>0.74867799999999995</v>
      </c>
      <c r="H269" s="1">
        <v>0.19064500000000001</v>
      </c>
      <c r="I269" s="1">
        <v>1.43377E-2</v>
      </c>
      <c r="J269" s="1">
        <v>3.4727000000000001E-2</v>
      </c>
      <c r="K269" s="8">
        <v>0.67233200000000004</v>
      </c>
      <c r="L269" s="1" t="str">
        <f>IF(ISNA(VLOOKUP(C269,CNV!A:E,2,0)),"",VLOOKUP(C269,CNV!A:E,2,0))</f>
        <v/>
      </c>
      <c r="M269" s="1" t="str">
        <f>IF(ISNA(VLOOKUP(C269,CNV!A:E,3,0)),"",VLOOKUP(C269,CNV!A:E,3,0))</f>
        <v/>
      </c>
      <c r="N269" s="1" t="str">
        <f>IF(ISNA(VLOOKUP(C269,CNV!A:E,4,0)),"",VLOOKUP(C269,CNV!A:E,4,0))</f>
        <v/>
      </c>
      <c r="O269" s="11">
        <f>VLOOKUP(C269,Gene_Location!A:D,4,0)</f>
        <v>14</v>
      </c>
      <c r="P269" s="11">
        <f>VLOOKUP(C269,Gene_Location!A:D,2,0)</f>
        <v>100291111</v>
      </c>
      <c r="Q269" s="11">
        <f>VLOOKUP(C269,Gene_Location!A:D,3,0)</f>
        <v>100306547</v>
      </c>
    </row>
    <row r="270" spans="1:17" x14ac:dyDescent="0.25">
      <c r="A270" s="1"/>
      <c r="B270" s="1"/>
      <c r="C270" s="1" t="s">
        <v>523</v>
      </c>
      <c r="D270" s="1">
        <v>-6.2435999999999998E-2</v>
      </c>
      <c r="E270" s="1">
        <v>0.80043399999999998</v>
      </c>
      <c r="F270" s="1">
        <v>-1.2818E-2</v>
      </c>
      <c r="G270" s="1">
        <v>0.98460400000000003</v>
      </c>
      <c r="H270" s="1">
        <v>0.12915299999999999</v>
      </c>
      <c r="I270" s="1">
        <v>0.38709399999999999</v>
      </c>
      <c r="J270" s="1">
        <v>5.5494000000000002E-2</v>
      </c>
      <c r="K270" s="8">
        <v>0.710982</v>
      </c>
      <c r="L270" s="1" t="str">
        <f>IF(ISNA(VLOOKUP(C270,CNV!A:E,2,0)),"",VLOOKUP(C270,CNV!A:E,2,0))</f>
        <v/>
      </c>
      <c r="M270" s="1" t="str">
        <f>IF(ISNA(VLOOKUP(C270,CNV!A:E,3,0)),"",VLOOKUP(C270,CNV!A:E,3,0))</f>
        <v/>
      </c>
      <c r="N270" s="1" t="str">
        <f>IF(ISNA(VLOOKUP(C270,CNV!A:E,4,0)),"",VLOOKUP(C270,CNV!A:E,4,0))</f>
        <v/>
      </c>
      <c r="O270" s="11">
        <f>VLOOKUP(C270,Gene_Location!A:D,4,0)</f>
        <v>5</v>
      </c>
      <c r="P270" s="11">
        <f>VLOOKUP(C270,Gene_Location!A:D,2,0)</f>
        <v>132294443</v>
      </c>
      <c r="Q270" s="11">
        <f>VLOOKUP(C270,Gene_Location!A:D,3,0)</f>
        <v>132344206</v>
      </c>
    </row>
    <row r="271" spans="1:17" x14ac:dyDescent="0.25">
      <c r="A271" s="1" t="s">
        <v>524</v>
      </c>
      <c r="B271" s="1" t="s">
        <v>525</v>
      </c>
      <c r="C271" s="1" t="s">
        <v>526</v>
      </c>
      <c r="D271" s="1">
        <v>-0.27401300000000001</v>
      </c>
      <c r="E271" s="1">
        <v>1.6373200000000001E-2</v>
      </c>
      <c r="F271" s="1">
        <v>-0.28952</v>
      </c>
      <c r="G271" s="1">
        <v>1.2658000000000001E-2</v>
      </c>
      <c r="H271" s="1">
        <v>-0.75518600000000002</v>
      </c>
      <c r="I271" s="1">
        <v>8.8383399999999998E-5</v>
      </c>
      <c r="J271" s="1">
        <v>-0.93333500000000003</v>
      </c>
      <c r="K271" s="8">
        <v>4.40496E-7</v>
      </c>
      <c r="L271" s="1">
        <f>IF(ISNA(VLOOKUP(C271,CNV!A:E,2,0)),"",VLOOKUP(C271,CNV!A:E,2,0))</f>
        <v>0.56000000000000005</v>
      </c>
      <c r="M271" s="1">
        <f>IF(ISNA(VLOOKUP(C271,CNV!A:E,3,0)),"",VLOOKUP(C271,CNV!A:E,3,0))</f>
        <v>-0.28626499999999999</v>
      </c>
      <c r="N271" s="1">
        <f>IF(ISNA(VLOOKUP(C271,CNV!A:E,4,0)),"",VLOOKUP(C271,CNV!A:E,4,0))</f>
        <v>8.3843553044455202E-13</v>
      </c>
      <c r="O271" s="11">
        <f>VLOOKUP(C271,Gene_Location!A:D,4,0)</f>
        <v>17</v>
      </c>
      <c r="P271" s="11">
        <f>VLOOKUP(C271,Gene_Location!A:D,2,0)</f>
        <v>3472374</v>
      </c>
      <c r="Q271" s="11">
        <f>VLOOKUP(C271,Gene_Location!A:D,3,0)</f>
        <v>3503419</v>
      </c>
    </row>
    <row r="272" spans="1:17" x14ac:dyDescent="0.25">
      <c r="A272" s="1"/>
      <c r="B272" s="1"/>
      <c r="C272" s="1" t="s">
        <v>527</v>
      </c>
      <c r="D272" s="1">
        <v>-0.16326199999999999</v>
      </c>
      <c r="E272" s="1">
        <v>0.27271200000000001</v>
      </c>
      <c r="F272" s="1">
        <v>-7.9963999999999993E-2</v>
      </c>
      <c r="G272" s="1">
        <v>0.67311600000000005</v>
      </c>
      <c r="H272" s="1">
        <v>-0.22251499999999999</v>
      </c>
      <c r="I272" s="1">
        <v>7.3277300000000002E-3</v>
      </c>
      <c r="J272" s="1">
        <v>-0.19400400000000001</v>
      </c>
      <c r="K272" s="8">
        <v>1.2305200000000001E-2</v>
      </c>
      <c r="L272" s="1" t="str">
        <f>IF(ISNA(VLOOKUP(C272,CNV!A:E,2,0)),"",VLOOKUP(C272,CNV!A:E,2,0))</f>
        <v/>
      </c>
      <c r="M272" s="1" t="str">
        <f>IF(ISNA(VLOOKUP(C272,CNV!A:E,3,0)),"",VLOOKUP(C272,CNV!A:E,3,0))</f>
        <v/>
      </c>
      <c r="N272" s="1" t="str">
        <f>IF(ISNA(VLOOKUP(C272,CNV!A:E,4,0)),"",VLOOKUP(C272,CNV!A:E,4,0))</f>
        <v/>
      </c>
      <c r="O272" s="11">
        <f>VLOOKUP(C272,Gene_Location!A:D,4,0)</f>
        <v>11</v>
      </c>
      <c r="P272" s="11">
        <f>VLOOKUP(C272,Gene_Location!A:D,2,0)</f>
        <v>67642555</v>
      </c>
      <c r="Q272" s="11">
        <f>VLOOKUP(C272,Gene_Location!A:D,3,0)</f>
        <v>67650659</v>
      </c>
    </row>
    <row r="273" spans="1:17" x14ac:dyDescent="0.25">
      <c r="A273" s="1" t="s">
        <v>528</v>
      </c>
      <c r="B273" s="1" t="s">
        <v>529</v>
      </c>
      <c r="C273" s="1" t="s">
        <v>530</v>
      </c>
      <c r="D273" s="1">
        <v>-0.59052700000000002</v>
      </c>
      <c r="E273" s="1">
        <v>6.3630999999999993E-2</v>
      </c>
      <c r="F273" s="1">
        <v>-0.21127199999999999</v>
      </c>
      <c r="G273" s="1">
        <v>0.72666600000000003</v>
      </c>
      <c r="H273" s="1">
        <v>-0.59815099999999999</v>
      </c>
      <c r="I273" s="1">
        <v>1.5167E-2</v>
      </c>
      <c r="J273" s="1">
        <v>-0.94869599999999998</v>
      </c>
      <c r="K273" s="8">
        <v>4.61358E-5</v>
      </c>
      <c r="L273" s="1" t="str">
        <f>IF(ISNA(VLOOKUP(C273,CNV!A:E,2,0)),"",VLOOKUP(C273,CNV!A:E,2,0))</f>
        <v/>
      </c>
      <c r="M273" s="1" t="str">
        <f>IF(ISNA(VLOOKUP(C273,CNV!A:E,3,0)),"",VLOOKUP(C273,CNV!A:E,3,0))</f>
        <v/>
      </c>
      <c r="N273" s="1" t="str">
        <f>IF(ISNA(VLOOKUP(C273,CNV!A:E,4,0)),"",VLOOKUP(C273,CNV!A:E,4,0))</f>
        <v/>
      </c>
      <c r="O273" s="11">
        <f>VLOOKUP(C273,Gene_Location!A:D,4,0)</f>
        <v>22</v>
      </c>
      <c r="P273" s="11">
        <f>VLOOKUP(C273,Gene_Location!A:D,2,0)</f>
        <v>24494107</v>
      </c>
      <c r="Q273" s="11">
        <f>VLOOKUP(C273,Gene_Location!A:D,3,0)</f>
        <v>24528390</v>
      </c>
    </row>
    <row r="274" spans="1:17" x14ac:dyDescent="0.25">
      <c r="A274" s="1" t="s">
        <v>531</v>
      </c>
      <c r="B274" s="1" t="s">
        <v>532</v>
      </c>
      <c r="C274" s="1" t="s">
        <v>533</v>
      </c>
      <c r="D274" s="1">
        <v>0.19997799999999999</v>
      </c>
      <c r="E274" s="1">
        <v>0.42020800000000003</v>
      </c>
      <c r="F274" s="1">
        <v>0.15335499999999999</v>
      </c>
      <c r="G274" s="1">
        <v>0.70474300000000001</v>
      </c>
      <c r="H274" s="1">
        <v>-4.3782000000000001E-2</v>
      </c>
      <c r="I274" s="1">
        <v>0.83436200000000005</v>
      </c>
      <c r="J274" s="1">
        <v>-0.27149299999999998</v>
      </c>
      <c r="K274" s="8">
        <v>9.0430399999999994E-2</v>
      </c>
      <c r="L274" s="1" t="str">
        <f>IF(ISNA(VLOOKUP(C274,CNV!A:E,2,0)),"",VLOOKUP(C274,CNV!A:E,2,0))</f>
        <v/>
      </c>
      <c r="M274" s="1" t="str">
        <f>IF(ISNA(VLOOKUP(C274,CNV!A:E,3,0)),"",VLOOKUP(C274,CNV!A:E,3,0))</f>
        <v/>
      </c>
      <c r="N274" s="1" t="str">
        <f>IF(ISNA(VLOOKUP(C274,CNV!A:E,4,0)),"",VLOOKUP(C274,CNV!A:E,4,0))</f>
        <v/>
      </c>
      <c r="O274" s="11">
        <f>VLOOKUP(C274,Gene_Location!A:D,4,0)</f>
        <v>18</v>
      </c>
      <c r="P274" s="11">
        <f>VLOOKUP(C274,Gene_Location!A:D,2,0)</f>
        <v>74495816</v>
      </c>
      <c r="Q274" s="11">
        <f>VLOOKUP(C274,Gene_Location!A:D,3,0)</f>
        <v>74523454</v>
      </c>
    </row>
    <row r="275" spans="1:17" x14ac:dyDescent="0.25">
      <c r="A275" s="1"/>
      <c r="B275" s="1"/>
      <c r="C275" s="1" t="s">
        <v>534</v>
      </c>
      <c r="D275" s="1">
        <v>-2.2543120000000001</v>
      </c>
      <c r="E275" s="2">
        <v>3.2357499999999999E-6</v>
      </c>
      <c r="F275" s="1">
        <v>-1.296306</v>
      </c>
      <c r="G275" s="1">
        <v>1.22633E-2</v>
      </c>
      <c r="H275" s="1">
        <v>-2.3616470000000001</v>
      </c>
      <c r="I275" s="1">
        <v>3.8705299999999998E-8</v>
      </c>
      <c r="J275" s="1">
        <v>-2.7220179999999998</v>
      </c>
      <c r="K275" s="8">
        <v>1.3942200000000001E-10</v>
      </c>
      <c r="L275" s="1" t="str">
        <f>IF(ISNA(VLOOKUP(C275,CNV!A:E,2,0)),"",VLOOKUP(C275,CNV!A:E,2,0))</f>
        <v/>
      </c>
      <c r="M275" s="1" t="str">
        <f>IF(ISNA(VLOOKUP(C275,CNV!A:E,3,0)),"",VLOOKUP(C275,CNV!A:E,3,0))</f>
        <v/>
      </c>
      <c r="N275" s="1" t="str">
        <f>IF(ISNA(VLOOKUP(C275,CNV!A:E,4,0)),"",VLOOKUP(C275,CNV!A:E,4,0))</f>
        <v/>
      </c>
      <c r="O275" s="11">
        <f>VLOOKUP(C275,Gene_Location!A:D,4,0)</f>
        <v>18</v>
      </c>
      <c r="P275" s="11">
        <f>VLOOKUP(C275,Gene_Location!A:D,2,0)</f>
        <v>74534440</v>
      </c>
      <c r="Q275" s="11">
        <f>VLOOKUP(C275,Gene_Location!A:D,3,0)</f>
        <v>74587212</v>
      </c>
    </row>
    <row r="276" spans="1:17" x14ac:dyDescent="0.25">
      <c r="A276" s="1" t="s">
        <v>535</v>
      </c>
      <c r="B276" s="1" t="s">
        <v>536</v>
      </c>
      <c r="C276" s="1" t="s">
        <v>537</v>
      </c>
      <c r="D276" s="1">
        <v>0.140543</v>
      </c>
      <c r="E276" s="1">
        <v>0.30298599999999998</v>
      </c>
      <c r="F276" s="1">
        <v>0.12811400000000001</v>
      </c>
      <c r="G276" s="1">
        <v>0.48585699999999998</v>
      </c>
      <c r="H276" s="1">
        <v>0.43727300000000002</v>
      </c>
      <c r="I276" s="1">
        <v>9.7692800000000001E-6</v>
      </c>
      <c r="J276" s="1">
        <v>0.651142</v>
      </c>
      <c r="K276" s="8">
        <v>8.2418699999999997E-11</v>
      </c>
      <c r="L276" s="1" t="str">
        <f>IF(ISNA(VLOOKUP(C276,CNV!A:E,2,0)),"",VLOOKUP(C276,CNV!A:E,2,0))</f>
        <v/>
      </c>
      <c r="M276" s="1" t="str">
        <f>IF(ISNA(VLOOKUP(C276,CNV!A:E,3,0)),"",VLOOKUP(C276,CNV!A:E,3,0))</f>
        <v/>
      </c>
      <c r="N276" s="1" t="str">
        <f>IF(ISNA(VLOOKUP(C276,CNV!A:E,4,0)),"",VLOOKUP(C276,CNV!A:E,4,0))</f>
        <v/>
      </c>
      <c r="O276" s="11">
        <f>VLOOKUP(C276,Gene_Location!A:D,4,0)</f>
        <v>5</v>
      </c>
      <c r="P276" s="11">
        <f>VLOOKUP(C276,Gene_Location!A:D,2,0)</f>
        <v>140691426</v>
      </c>
      <c r="Q276" s="11">
        <f>VLOOKUP(C276,Gene_Location!A:D,3,0)</f>
        <v>140699291</v>
      </c>
    </row>
    <row r="277" spans="1:17" x14ac:dyDescent="0.25">
      <c r="A277" s="1"/>
      <c r="B277" s="1"/>
      <c r="C277" s="1" t="s">
        <v>538</v>
      </c>
      <c r="D277" s="1">
        <v>8.4843000000000002E-2</v>
      </c>
      <c r="E277" s="1">
        <v>0.59215399999999996</v>
      </c>
      <c r="F277" s="1">
        <v>9.9499000000000004E-2</v>
      </c>
      <c r="G277" s="1">
        <v>0.66509399999999996</v>
      </c>
      <c r="H277" s="1">
        <v>0.35602299999999998</v>
      </c>
      <c r="I277" s="1">
        <v>4.9008199999999997E-4</v>
      </c>
      <c r="J277" s="1">
        <v>0.42947999999999997</v>
      </c>
      <c r="K277" s="8">
        <v>8.5899900000000001E-6</v>
      </c>
      <c r="L277" s="1" t="str">
        <f>IF(ISNA(VLOOKUP(C277,CNV!A:E,2,0)),"",VLOOKUP(C277,CNV!A:E,2,0))</f>
        <v/>
      </c>
      <c r="M277" s="1" t="str">
        <f>IF(ISNA(VLOOKUP(C277,CNV!A:E,3,0)),"",VLOOKUP(C277,CNV!A:E,3,0))</f>
        <v/>
      </c>
      <c r="N277" s="1" t="str">
        <f>IF(ISNA(VLOOKUP(C277,CNV!A:E,4,0)),"",VLOOKUP(C277,CNV!A:E,4,0))</f>
        <v/>
      </c>
      <c r="O277" s="11">
        <f>VLOOKUP(C277,Gene_Location!A:D,4,0)</f>
        <v>5</v>
      </c>
      <c r="P277" s="11">
        <f>VLOOKUP(C277,Gene_Location!A:D,2,0)</f>
        <v>140673173</v>
      </c>
      <c r="Q277" s="11">
        <f>VLOOKUP(C277,Gene_Location!A:D,3,0)</f>
        <v>140692024</v>
      </c>
    </row>
    <row r="278" spans="1:17" x14ac:dyDescent="0.25">
      <c r="A278" s="1" t="s">
        <v>539</v>
      </c>
      <c r="B278" s="1" t="s">
        <v>540</v>
      </c>
      <c r="C278" s="1" t="s">
        <v>541</v>
      </c>
      <c r="D278" s="1">
        <v>-0.39585999999999999</v>
      </c>
      <c r="E278" s="1">
        <v>0.149701</v>
      </c>
      <c r="F278" s="1">
        <v>-0.19633500000000001</v>
      </c>
      <c r="G278" s="1">
        <v>0.67311600000000005</v>
      </c>
      <c r="H278" s="1">
        <v>-0.69819200000000003</v>
      </c>
      <c r="I278" s="1">
        <v>8.0981499999999997E-4</v>
      </c>
      <c r="J278" s="1">
        <v>-0.73602599999999996</v>
      </c>
      <c r="K278" s="8">
        <v>1.2575800000000001E-4</v>
      </c>
      <c r="L278" s="1" t="str">
        <f>IF(ISNA(VLOOKUP(C278,CNV!A:E,2,0)),"",VLOOKUP(C278,CNV!A:E,2,0))</f>
        <v/>
      </c>
      <c r="M278" s="1" t="str">
        <f>IF(ISNA(VLOOKUP(C278,CNV!A:E,3,0)),"",VLOOKUP(C278,CNV!A:E,3,0))</f>
        <v/>
      </c>
      <c r="N278" s="1" t="str">
        <f>IF(ISNA(VLOOKUP(C278,CNV!A:E,4,0)),"",VLOOKUP(C278,CNV!A:E,4,0))</f>
        <v/>
      </c>
      <c r="O278" s="11">
        <f>VLOOKUP(C278,Gene_Location!A:D,4,0)</f>
        <v>2</v>
      </c>
      <c r="P278" s="11">
        <f>VLOOKUP(C278,Gene_Location!A:D,2,0)</f>
        <v>190189735</v>
      </c>
      <c r="Q278" s="11">
        <f>VLOOKUP(C278,Gene_Location!A:D,3,0)</f>
        <v>190344193</v>
      </c>
    </row>
    <row r="279" spans="1:17" x14ac:dyDescent="0.25">
      <c r="A279" s="1" t="s">
        <v>542</v>
      </c>
      <c r="B279" s="1" t="s">
        <v>543</v>
      </c>
      <c r="C279" s="1" t="s">
        <v>544</v>
      </c>
      <c r="D279" s="1">
        <v>-0.46195700000000001</v>
      </c>
      <c r="E279" s="1">
        <v>0.57530199999999998</v>
      </c>
      <c r="F279" s="1">
        <v>-0.22825100000000001</v>
      </c>
      <c r="G279" s="1">
        <v>0.89604200000000001</v>
      </c>
      <c r="H279" s="1">
        <v>-1.4275279999999999</v>
      </c>
      <c r="I279" s="1">
        <v>7.1079100000000003E-3</v>
      </c>
      <c r="J279" s="1">
        <v>-0.57848999999999995</v>
      </c>
      <c r="K279" s="8">
        <v>0.25958799999999999</v>
      </c>
      <c r="L279" s="1" t="str">
        <f>IF(ISNA(VLOOKUP(C279,CNV!A:E,2,0)),"",VLOOKUP(C279,CNV!A:E,2,0))</f>
        <v/>
      </c>
      <c r="M279" s="1" t="str">
        <f>IF(ISNA(VLOOKUP(C279,CNV!A:E,3,0)),"",VLOOKUP(C279,CNV!A:E,3,0))</f>
        <v/>
      </c>
      <c r="N279" s="1" t="str">
        <f>IF(ISNA(VLOOKUP(C279,CNV!A:E,4,0)),"",VLOOKUP(C279,CNV!A:E,4,0))</f>
        <v/>
      </c>
      <c r="O279" s="11">
        <f>VLOOKUP(C279,Gene_Location!A:D,4,0)</f>
        <v>10</v>
      </c>
      <c r="P279" s="11">
        <f>VLOOKUP(C279,Gene_Location!A:D,2,0)</f>
        <v>124397303</v>
      </c>
      <c r="Q279" s="11">
        <f>VLOOKUP(C279,Gene_Location!A:D,3,0)</f>
        <v>124418976</v>
      </c>
    </row>
    <row r="280" spans="1:17" x14ac:dyDescent="0.25">
      <c r="A280" s="1" t="s">
        <v>545</v>
      </c>
      <c r="B280" s="1" t="s">
        <v>546</v>
      </c>
      <c r="C280" s="1" t="s">
        <v>547</v>
      </c>
      <c r="D280" s="1">
        <v>-0.47311500000000001</v>
      </c>
      <c r="E280" s="1">
        <v>0.18004600000000001</v>
      </c>
      <c r="F280" s="1">
        <v>-0.54260399999999998</v>
      </c>
      <c r="G280" s="1">
        <v>0.208678</v>
      </c>
      <c r="H280" s="1">
        <v>-1.0595319999999999</v>
      </c>
      <c r="I280" s="1">
        <v>1.8517499999999999E-4</v>
      </c>
      <c r="J280" s="1">
        <v>-0.40710499999999999</v>
      </c>
      <c r="K280" s="8">
        <v>0.12659100000000001</v>
      </c>
      <c r="L280" s="1" t="str">
        <f>IF(ISNA(VLOOKUP(C280,CNV!A:E,2,0)),"",VLOOKUP(C280,CNV!A:E,2,0))</f>
        <v/>
      </c>
      <c r="M280" s="1" t="str">
        <f>IF(ISNA(VLOOKUP(C280,CNV!A:E,3,0)),"",VLOOKUP(C280,CNV!A:E,3,0))</f>
        <v/>
      </c>
      <c r="N280" s="1" t="str">
        <f>IF(ISNA(VLOOKUP(C280,CNV!A:E,4,0)),"",VLOOKUP(C280,CNV!A:E,4,0))</f>
        <v/>
      </c>
      <c r="O280" s="11">
        <f>VLOOKUP(C280,Gene_Location!A:D,4,0)</f>
        <v>10</v>
      </c>
      <c r="P280" s="11">
        <f>VLOOKUP(C280,Gene_Location!A:D,2,0)</f>
        <v>87050486</v>
      </c>
      <c r="Q280" s="11">
        <f>VLOOKUP(C280,Gene_Location!A:D,3,0)</f>
        <v>87094866</v>
      </c>
    </row>
    <row r="281" spans="1:17" x14ac:dyDescent="0.25">
      <c r="A281" s="1"/>
      <c r="B281" s="1"/>
      <c r="C281" s="1" t="s">
        <v>548</v>
      </c>
      <c r="D281" s="1">
        <v>-0.46394099999999999</v>
      </c>
      <c r="E281" s="1">
        <v>0.22981299999999999</v>
      </c>
      <c r="F281" s="1">
        <v>-0.54260399999999998</v>
      </c>
      <c r="G281" s="1">
        <v>0.208678</v>
      </c>
      <c r="H281" s="1">
        <v>-1.0595319999999999</v>
      </c>
      <c r="I281" s="1">
        <v>1.8517499999999999E-4</v>
      </c>
      <c r="J281" s="1">
        <v>0.51019400000000004</v>
      </c>
      <c r="K281" s="8">
        <v>1.7746700000000001E-2</v>
      </c>
      <c r="L281" s="1" t="str">
        <f>IF(ISNA(VLOOKUP(C281,CNV!A:E,2,0)),"",VLOOKUP(C281,CNV!A:E,2,0))</f>
        <v/>
      </c>
      <c r="M281" s="1" t="str">
        <f>IF(ISNA(VLOOKUP(C281,CNV!A:E,3,0)),"",VLOOKUP(C281,CNV!A:E,3,0))</f>
        <v/>
      </c>
      <c r="N281" s="1" t="str">
        <f>IF(ISNA(VLOOKUP(C281,CNV!A:E,4,0)),"",VLOOKUP(C281,CNV!A:E,4,0))</f>
        <v/>
      </c>
      <c r="O281" s="11" t="str">
        <f>VLOOKUP(C281,Gene_Location!A:D,4,0)</f>
        <v>X</v>
      </c>
      <c r="P281" s="11">
        <f>VLOOKUP(C281,Gene_Location!A:D,2,0)</f>
        <v>121047588</v>
      </c>
      <c r="Q281" s="11">
        <f>VLOOKUP(C281,Gene_Location!A:D,3,0)</f>
        <v>121050080</v>
      </c>
    </row>
    <row r="282" spans="1:17" x14ac:dyDescent="0.25">
      <c r="A282" s="1" t="s">
        <v>549</v>
      </c>
      <c r="B282" s="1" t="s">
        <v>550</v>
      </c>
      <c r="C282" s="1" t="s">
        <v>551</v>
      </c>
      <c r="D282" s="1">
        <v>4.7098000000000001E-2</v>
      </c>
      <c r="E282" s="1">
        <v>0.79155500000000001</v>
      </c>
      <c r="F282" s="1">
        <v>-6.2007E-2</v>
      </c>
      <c r="G282" s="1">
        <v>0.74256999999999995</v>
      </c>
      <c r="H282" s="1">
        <v>0.24276500000000001</v>
      </c>
      <c r="I282" s="1">
        <v>1.7382700000000001E-2</v>
      </c>
      <c r="J282" s="1">
        <v>0.44080599999999998</v>
      </c>
      <c r="K282" s="8">
        <v>6.0539499999999999E-6</v>
      </c>
      <c r="L282" s="1" t="str">
        <f>IF(ISNA(VLOOKUP(C282,CNV!A:E,2,0)),"",VLOOKUP(C282,CNV!A:E,2,0))</f>
        <v/>
      </c>
      <c r="M282" s="1" t="str">
        <f>IF(ISNA(VLOOKUP(C282,CNV!A:E,3,0)),"",VLOOKUP(C282,CNV!A:E,3,0))</f>
        <v/>
      </c>
      <c r="N282" s="1" t="str">
        <f>IF(ISNA(VLOOKUP(C282,CNV!A:E,4,0)),"",VLOOKUP(C282,CNV!A:E,4,0))</f>
        <v/>
      </c>
      <c r="O282" s="11">
        <f>VLOOKUP(C282,Gene_Location!A:D,4,0)</f>
        <v>5</v>
      </c>
      <c r="P282" s="11">
        <f>VLOOKUP(C282,Gene_Location!A:D,2,0)</f>
        <v>34905264</v>
      </c>
      <c r="Q282" s="11">
        <f>VLOOKUP(C282,Gene_Location!A:D,3,0)</f>
        <v>34918989</v>
      </c>
    </row>
    <row r="283" spans="1:17" x14ac:dyDescent="0.25">
      <c r="A283" s="1" t="s">
        <v>552</v>
      </c>
      <c r="B283" s="1" t="s">
        <v>553</v>
      </c>
      <c r="C283" s="1" t="s">
        <v>554</v>
      </c>
      <c r="D283" s="1">
        <v>-0.33954499999999999</v>
      </c>
      <c r="E283" s="1">
        <v>0.10634399999999999</v>
      </c>
      <c r="F283" s="1">
        <v>-0.17834700000000001</v>
      </c>
      <c r="G283" s="1">
        <v>0.52924000000000004</v>
      </c>
      <c r="H283" s="1">
        <v>-0.63336999999999999</v>
      </c>
      <c r="I283" s="1">
        <v>1.4418300000000001E-5</v>
      </c>
      <c r="J283" s="1">
        <v>-0.77727800000000002</v>
      </c>
      <c r="K283" s="8">
        <v>4.5523700000000002E-7</v>
      </c>
      <c r="L283" s="1" t="str">
        <f>IF(ISNA(VLOOKUP(C283,CNV!A:E,2,0)),"",VLOOKUP(C283,CNV!A:E,2,0))</f>
        <v/>
      </c>
      <c r="M283" s="1" t="str">
        <f>IF(ISNA(VLOOKUP(C283,CNV!A:E,3,0)),"",VLOOKUP(C283,CNV!A:E,3,0))</f>
        <v/>
      </c>
      <c r="N283" s="1" t="str">
        <f>IF(ISNA(VLOOKUP(C283,CNV!A:E,4,0)),"",VLOOKUP(C283,CNV!A:E,4,0))</f>
        <v/>
      </c>
      <c r="O283" s="11">
        <f>VLOOKUP(C283,Gene_Location!A:D,4,0)</f>
        <v>1</v>
      </c>
      <c r="P283" s="11">
        <f>VLOOKUP(C283,Gene_Location!A:D,2,0)</f>
        <v>66999332</v>
      </c>
      <c r="Q283" s="11">
        <f>VLOOKUP(C283,Gene_Location!A:D,3,0)</f>
        <v>67054099</v>
      </c>
    </row>
    <row r="284" spans="1:17" x14ac:dyDescent="0.25">
      <c r="A284" s="1" t="s">
        <v>555</v>
      </c>
      <c r="B284" s="1" t="s">
        <v>556</v>
      </c>
      <c r="C284" s="1" t="s">
        <v>322</v>
      </c>
      <c r="D284" s="1">
        <v>-0.160825</v>
      </c>
      <c r="E284" s="1">
        <v>0.20274</v>
      </c>
      <c r="F284" s="1">
        <v>-0.17278199999999999</v>
      </c>
      <c r="G284" s="1">
        <v>9.5639600000000005E-2</v>
      </c>
      <c r="H284" s="1">
        <v>-0.20513799999999999</v>
      </c>
      <c r="I284" s="1">
        <v>5.3554199999999996E-3</v>
      </c>
      <c r="J284" s="1">
        <v>-0.12732599999999999</v>
      </c>
      <c r="K284" s="8">
        <v>6.6175200000000003E-2</v>
      </c>
      <c r="L284" s="1" t="str">
        <f>IF(ISNA(VLOOKUP(C284,CNV!A:E,2,0)),"",VLOOKUP(C284,CNV!A:E,2,0))</f>
        <v/>
      </c>
      <c r="M284" s="1" t="str">
        <f>IF(ISNA(VLOOKUP(C284,CNV!A:E,3,0)),"",VLOOKUP(C284,CNV!A:E,3,0))</f>
        <v/>
      </c>
      <c r="N284" s="1" t="str">
        <f>IF(ISNA(VLOOKUP(C284,CNV!A:E,4,0)),"",VLOOKUP(C284,CNV!A:E,4,0))</f>
        <v/>
      </c>
      <c r="O284" s="11">
        <f>VLOOKUP(C284,Gene_Location!A:D,4,0)</f>
        <v>9</v>
      </c>
      <c r="P284" s="11">
        <f>VLOOKUP(C284,Gene_Location!A:D,2,0)</f>
        <v>131523801</v>
      </c>
      <c r="Q284" s="11">
        <f>VLOOKUP(C284,Gene_Location!A:D,3,0)</f>
        <v>131531268</v>
      </c>
    </row>
    <row r="285" spans="1:17" x14ac:dyDescent="0.25">
      <c r="A285" s="1"/>
      <c r="B285" s="1"/>
      <c r="C285" s="1" t="s">
        <v>323</v>
      </c>
      <c r="D285" s="1">
        <v>-0.11040800000000001</v>
      </c>
      <c r="E285" s="1">
        <v>0.67899900000000002</v>
      </c>
      <c r="F285" s="1">
        <v>-3.3090000000000001E-2</v>
      </c>
      <c r="G285" s="1">
        <v>0.905941</v>
      </c>
      <c r="H285" s="1">
        <v>0.164687</v>
      </c>
      <c r="I285" s="1">
        <v>4.6384700000000001E-2</v>
      </c>
      <c r="J285" s="1">
        <v>0.61167000000000005</v>
      </c>
      <c r="K285" s="8">
        <v>7.6825500000000005E-5</v>
      </c>
      <c r="L285" s="12">
        <f>IF(ISNA(VLOOKUP(C285,CNV!A:E,2,0)),"",VLOOKUP(C285,CNV!A:E,2,0))</f>
        <v>0.73499999999999999</v>
      </c>
      <c r="M285" s="12">
        <f>IF(ISNA(VLOOKUP(C285,CNV!A:E,3,0)),"",VLOOKUP(C285,CNV!A:E,3,0))</f>
        <v>0.38154850000000001</v>
      </c>
      <c r="N285" s="12">
        <f>IF(ISNA(VLOOKUP(C285,CNV!A:E,4,0)),"",VLOOKUP(C285,CNV!A:E,4,0))</f>
        <v>3.8044033761700403E-21</v>
      </c>
      <c r="O285" s="12">
        <f>VLOOKUP(C285,Gene_Location!A:D,4,0)</f>
        <v>1</v>
      </c>
      <c r="P285" s="12">
        <f>VLOOKUP(C285,Gene_Location!A:D,2,0)</f>
        <v>165827531</v>
      </c>
      <c r="Q285" s="12">
        <f>VLOOKUP(C285,Gene_Location!A:D,3,0)</f>
        <v>165911618</v>
      </c>
    </row>
    <row r="286" spans="1:17" x14ac:dyDescent="0.25">
      <c r="A286" s="1" t="s">
        <v>557</v>
      </c>
      <c r="B286" s="1" t="s">
        <v>558</v>
      </c>
      <c r="C286" s="1" t="s">
        <v>559</v>
      </c>
      <c r="D286" s="1">
        <v>0.22506599999999999</v>
      </c>
      <c r="E286" s="2">
        <v>6.5270099999999997E-5</v>
      </c>
      <c r="F286" s="1">
        <v>-4.2175999999999998E-2</v>
      </c>
      <c r="G286" s="1">
        <v>0.55725100000000005</v>
      </c>
      <c r="H286" s="1">
        <v>-9.4268000000000005E-2</v>
      </c>
      <c r="I286" s="1">
        <v>7.6202300000000004E-3</v>
      </c>
      <c r="J286" s="1">
        <v>-0.113124</v>
      </c>
      <c r="K286" s="8">
        <v>6.3462100000000003E-4</v>
      </c>
      <c r="L286" s="1" t="str">
        <f>IF(ISNA(VLOOKUP(C286,CNV!A:E,2,0)),"",VLOOKUP(C286,CNV!A:E,2,0))</f>
        <v/>
      </c>
      <c r="M286" s="1" t="str">
        <f>IF(ISNA(VLOOKUP(C286,CNV!A:E,3,0)),"",VLOOKUP(C286,CNV!A:E,3,0))</f>
        <v/>
      </c>
      <c r="N286" s="1" t="str">
        <f>IF(ISNA(VLOOKUP(C286,CNV!A:E,4,0)),"",VLOOKUP(C286,CNV!A:E,4,0))</f>
        <v/>
      </c>
      <c r="O286" s="11">
        <f>VLOOKUP(C286,Gene_Location!A:D,4,0)</f>
        <v>9</v>
      </c>
      <c r="P286" s="11">
        <f>VLOOKUP(C286,Gene_Location!A:D,2,0)</f>
        <v>84275457</v>
      </c>
      <c r="Q286" s="11">
        <f>VLOOKUP(C286,Gene_Location!A:D,3,0)</f>
        <v>84340683</v>
      </c>
    </row>
    <row r="287" spans="1:17" x14ac:dyDescent="0.25">
      <c r="A287" s="1" t="s">
        <v>560</v>
      </c>
      <c r="B287" s="1" t="s">
        <v>561</v>
      </c>
      <c r="C287" s="1" t="s">
        <v>562</v>
      </c>
      <c r="D287" s="1">
        <v>-6.4630999999999994E-2</v>
      </c>
      <c r="E287" s="1">
        <v>0.67551099999999997</v>
      </c>
      <c r="F287" s="1">
        <v>-8.5995000000000002E-2</v>
      </c>
      <c r="G287" s="1">
        <v>0.704843</v>
      </c>
      <c r="H287" s="1">
        <v>-0.242757</v>
      </c>
      <c r="I287" s="1">
        <v>1.06762E-2</v>
      </c>
      <c r="J287" s="1">
        <v>-0.126751</v>
      </c>
      <c r="K287" s="8">
        <v>0.162359</v>
      </c>
      <c r="L287" s="1" t="str">
        <f>IF(ISNA(VLOOKUP(C287,CNV!A:E,2,0)),"",VLOOKUP(C287,CNV!A:E,2,0))</f>
        <v/>
      </c>
      <c r="M287" s="1" t="str">
        <f>IF(ISNA(VLOOKUP(C287,CNV!A:E,3,0)),"",VLOOKUP(C287,CNV!A:E,3,0))</f>
        <v/>
      </c>
      <c r="N287" s="1" t="str">
        <f>IF(ISNA(VLOOKUP(C287,CNV!A:E,4,0)),"",VLOOKUP(C287,CNV!A:E,4,0))</f>
        <v/>
      </c>
      <c r="O287" s="11">
        <f>VLOOKUP(C287,Gene_Location!A:D,4,0)</f>
        <v>2</v>
      </c>
      <c r="P287" s="11">
        <f>VLOOKUP(C287,Gene_Location!A:D,2,0)</f>
        <v>73926826</v>
      </c>
      <c r="Q287" s="11">
        <f>VLOOKUP(C287,Gene_Location!A:D,3,0)</f>
        <v>73958961</v>
      </c>
    </row>
    <row r="288" spans="1:17" x14ac:dyDescent="0.25">
      <c r="A288" s="1" t="s">
        <v>563</v>
      </c>
      <c r="B288" s="1" t="s">
        <v>564</v>
      </c>
      <c r="C288" s="1" t="s">
        <v>565</v>
      </c>
      <c r="D288" s="1">
        <v>0.28450799999999998</v>
      </c>
      <c r="E288" s="1">
        <v>0.225467</v>
      </c>
      <c r="F288" s="1">
        <v>0.42966300000000002</v>
      </c>
      <c r="G288" s="1">
        <v>6.3886299999999993E-2</v>
      </c>
      <c r="H288" s="1">
        <v>0.34629500000000002</v>
      </c>
      <c r="I288" s="1">
        <v>4.2585499999999998E-2</v>
      </c>
      <c r="J288" s="1">
        <v>3.8543000000000001E-2</v>
      </c>
      <c r="K288" s="8">
        <v>0.83991400000000005</v>
      </c>
      <c r="L288" s="1" t="str">
        <f>IF(ISNA(VLOOKUP(C288,CNV!A:E,2,0)),"",VLOOKUP(C288,CNV!A:E,2,0))</f>
        <v/>
      </c>
      <c r="M288" s="1" t="str">
        <f>IF(ISNA(VLOOKUP(C288,CNV!A:E,3,0)),"",VLOOKUP(C288,CNV!A:E,3,0))</f>
        <v/>
      </c>
      <c r="N288" s="1" t="str">
        <f>IF(ISNA(VLOOKUP(C288,CNV!A:E,4,0)),"",VLOOKUP(C288,CNV!A:E,4,0))</f>
        <v/>
      </c>
      <c r="O288" s="11">
        <f>VLOOKUP(C288,Gene_Location!A:D,4,0)</f>
        <v>22</v>
      </c>
      <c r="P288" s="11">
        <f>VLOOKUP(C288,Gene_Location!A:D,2,0)</f>
        <v>50525752</v>
      </c>
      <c r="Q288" s="11">
        <f>VLOOKUP(C288,Gene_Location!A:D,3,0)</f>
        <v>50530085</v>
      </c>
    </row>
    <row r="289" spans="1:17" x14ac:dyDescent="0.25">
      <c r="A289" s="1"/>
      <c r="B289" s="1"/>
      <c r="C289" s="1" t="s">
        <v>566</v>
      </c>
      <c r="D289" s="1">
        <v>-0.356823</v>
      </c>
      <c r="E289" s="1">
        <v>0.26419599999999999</v>
      </c>
      <c r="F289" s="1">
        <v>1.7144E-2</v>
      </c>
      <c r="G289" s="1">
        <v>0.98792400000000002</v>
      </c>
      <c r="H289" s="1">
        <v>-0.83789899999999995</v>
      </c>
      <c r="I289" s="1">
        <v>2.8708299999999999E-4</v>
      </c>
      <c r="J289" s="1">
        <v>-0.61928099999999997</v>
      </c>
      <c r="K289" s="8">
        <v>3.8209899999999998E-3</v>
      </c>
      <c r="L289" s="1" t="str">
        <f>IF(ISNA(VLOOKUP(C289,CNV!A:E,2,0)),"",VLOOKUP(C289,CNV!A:E,2,0))</f>
        <v/>
      </c>
      <c r="M289" s="1" t="str">
        <f>IF(ISNA(VLOOKUP(C289,CNV!A:E,3,0)),"",VLOOKUP(C289,CNV!A:E,3,0))</f>
        <v/>
      </c>
      <c r="N289" s="1" t="str">
        <f>IF(ISNA(VLOOKUP(C289,CNV!A:E,4,0)),"",VLOOKUP(C289,CNV!A:E,4,0))</f>
        <v/>
      </c>
      <c r="O289" s="11">
        <f>VLOOKUP(C289,Gene_Location!A:D,4,0)</f>
        <v>14</v>
      </c>
      <c r="P289" s="11">
        <f>VLOOKUP(C289,Gene_Location!A:D,2,0)</f>
        <v>20468954</v>
      </c>
      <c r="Q289" s="11">
        <f>VLOOKUP(C289,Gene_Location!A:D,3,0)</f>
        <v>20477094</v>
      </c>
    </row>
    <row r="290" spans="1:17" x14ac:dyDescent="0.25">
      <c r="A290" s="1" t="s">
        <v>567</v>
      </c>
      <c r="B290" s="1" t="s">
        <v>568</v>
      </c>
      <c r="C290" s="1" t="s">
        <v>569</v>
      </c>
      <c r="D290" s="1">
        <v>-0.35600700000000002</v>
      </c>
      <c r="E290" s="1">
        <v>2.2882E-2</v>
      </c>
      <c r="F290" s="1">
        <v>0.13547999999999999</v>
      </c>
      <c r="G290" s="1">
        <v>0.66429400000000005</v>
      </c>
      <c r="H290" s="1">
        <v>-0.41127900000000001</v>
      </c>
      <c r="I290" s="1">
        <v>1.09092E-3</v>
      </c>
      <c r="J290" s="1">
        <v>-0.65149000000000001</v>
      </c>
      <c r="K290" s="8">
        <v>1.0647E-7</v>
      </c>
      <c r="L290" s="1" t="str">
        <f>IF(ISNA(VLOOKUP(C290,CNV!A:E,2,0)),"",VLOOKUP(C290,CNV!A:E,2,0))</f>
        <v/>
      </c>
      <c r="M290" s="1" t="str">
        <f>IF(ISNA(VLOOKUP(C290,CNV!A:E,3,0)),"",VLOOKUP(C290,CNV!A:E,3,0))</f>
        <v/>
      </c>
      <c r="N290" s="1" t="str">
        <f>IF(ISNA(VLOOKUP(C290,CNV!A:E,4,0)),"",VLOOKUP(C290,CNV!A:E,4,0))</f>
        <v/>
      </c>
      <c r="O290" s="11">
        <f>VLOOKUP(C290,Gene_Location!A:D,4,0)</f>
        <v>15</v>
      </c>
      <c r="P290" s="11">
        <f>VLOOKUP(C290,Gene_Location!A:D,2,0)</f>
        <v>84884654</v>
      </c>
      <c r="Q290" s="11">
        <f>VLOOKUP(C290,Gene_Location!A:D,3,0)</f>
        <v>84945796</v>
      </c>
    </row>
    <row r="291" spans="1:17" x14ac:dyDescent="0.25">
      <c r="A291" s="1" t="s">
        <v>570</v>
      </c>
      <c r="B291" s="1" t="s">
        <v>571</v>
      </c>
      <c r="C291" s="1" t="s">
        <v>572</v>
      </c>
      <c r="D291" s="1">
        <v>0.40763100000000002</v>
      </c>
      <c r="E291" s="1">
        <v>3.5408299999999997E-2</v>
      </c>
      <c r="F291" s="1">
        <v>0.126273</v>
      </c>
      <c r="G291" s="1">
        <v>0.74190400000000001</v>
      </c>
      <c r="H291" s="1">
        <v>0.43233899999999997</v>
      </c>
      <c r="I291" s="1">
        <v>4.8199599999999999E-3</v>
      </c>
      <c r="J291" s="1">
        <v>0.63037799999999999</v>
      </c>
      <c r="K291" s="8">
        <v>1.4795E-5</v>
      </c>
      <c r="L291" s="1" t="str">
        <f>IF(ISNA(VLOOKUP(C291,CNV!A:E,2,0)),"",VLOOKUP(C291,CNV!A:E,2,0))</f>
        <v/>
      </c>
      <c r="M291" s="1" t="str">
        <f>IF(ISNA(VLOOKUP(C291,CNV!A:E,3,0)),"",VLOOKUP(C291,CNV!A:E,3,0))</f>
        <v/>
      </c>
      <c r="N291" s="1" t="str">
        <f>IF(ISNA(VLOOKUP(C291,CNV!A:E,4,0)),"",VLOOKUP(C291,CNV!A:E,4,0))</f>
        <v/>
      </c>
      <c r="O291" s="11">
        <f>VLOOKUP(C291,Gene_Location!A:D,4,0)</f>
        <v>4</v>
      </c>
      <c r="P291" s="11">
        <f>VLOOKUP(C291,Gene_Location!A:D,2,0)</f>
        <v>70992538</v>
      </c>
      <c r="Q291" s="11">
        <f>VLOOKUP(C291,Gene_Location!A:D,3,0)</f>
        <v>71030914</v>
      </c>
    </row>
    <row r="292" spans="1:17" x14ac:dyDescent="0.25">
      <c r="A292" s="1" t="s">
        <v>573</v>
      </c>
      <c r="B292" s="1" t="s">
        <v>574</v>
      </c>
      <c r="C292" s="1" t="s">
        <v>575</v>
      </c>
      <c r="D292" s="1">
        <v>-6.3220999999999999E-2</v>
      </c>
      <c r="E292" s="1">
        <v>0.238652</v>
      </c>
      <c r="F292" s="1">
        <v>-0.104045</v>
      </c>
      <c r="G292" s="1">
        <v>0.309363</v>
      </c>
      <c r="H292" s="1">
        <v>-6.4907999999999993E-2</v>
      </c>
      <c r="I292" s="1">
        <v>9.7211000000000006E-2</v>
      </c>
      <c r="J292" s="1">
        <v>-0.22089</v>
      </c>
      <c r="K292" s="8">
        <v>1.04054E-3</v>
      </c>
      <c r="L292" s="1" t="str">
        <f>IF(ISNA(VLOOKUP(C292,CNV!A:E,2,0)),"",VLOOKUP(C292,CNV!A:E,2,0))</f>
        <v/>
      </c>
      <c r="M292" s="1" t="str">
        <f>IF(ISNA(VLOOKUP(C292,CNV!A:E,3,0)),"",VLOOKUP(C292,CNV!A:E,3,0))</f>
        <v/>
      </c>
      <c r="N292" s="1" t="str">
        <f>IF(ISNA(VLOOKUP(C292,CNV!A:E,4,0)),"",VLOOKUP(C292,CNV!A:E,4,0))</f>
        <v/>
      </c>
      <c r="O292" s="11">
        <f>VLOOKUP(C292,Gene_Location!A:D,4,0)</f>
        <v>16</v>
      </c>
      <c r="P292" s="11">
        <f>VLOOKUP(C292,Gene_Location!A:D,2,0)</f>
        <v>66508003</v>
      </c>
      <c r="Q292" s="11">
        <f>VLOOKUP(C292,Gene_Location!A:D,3,0)</f>
        <v>66552544</v>
      </c>
    </row>
    <row r="293" spans="1:17" x14ac:dyDescent="0.25">
      <c r="A293" s="1"/>
      <c r="B293" s="1"/>
      <c r="C293" s="1" t="s">
        <v>576</v>
      </c>
      <c r="D293" s="1">
        <v>2.6995000000000002E-2</v>
      </c>
      <c r="E293" s="1">
        <v>0.89987600000000001</v>
      </c>
      <c r="F293" s="1">
        <v>3.406E-2</v>
      </c>
      <c r="G293" s="1">
        <v>0.93666700000000003</v>
      </c>
      <c r="H293" s="1">
        <v>0.15639700000000001</v>
      </c>
      <c r="I293" s="1">
        <v>0.17547699999999999</v>
      </c>
      <c r="J293" s="1">
        <v>0.55466599999999999</v>
      </c>
      <c r="K293" s="8">
        <v>1.17177E-6</v>
      </c>
      <c r="L293" s="1" t="str">
        <f>IF(ISNA(VLOOKUP(C293,CNV!A:E,2,0)),"",VLOOKUP(C293,CNV!A:E,2,0))</f>
        <v/>
      </c>
      <c r="M293" s="1" t="str">
        <f>IF(ISNA(VLOOKUP(C293,CNV!A:E,3,0)),"",VLOOKUP(C293,CNV!A:E,3,0))</f>
        <v/>
      </c>
      <c r="N293" s="1" t="str">
        <f>IF(ISNA(VLOOKUP(C293,CNV!A:E,4,0)),"",VLOOKUP(C293,CNV!A:E,4,0))</f>
        <v/>
      </c>
      <c r="O293" s="11">
        <f>VLOOKUP(C293,Gene_Location!A:D,4,0)</f>
        <v>17</v>
      </c>
      <c r="P293" s="11">
        <f>VLOOKUP(C293,Gene_Location!A:D,2,0)</f>
        <v>78174075</v>
      </c>
      <c r="Q293" s="11">
        <f>VLOOKUP(C293,Gene_Location!A:D,3,0)</f>
        <v>78187233</v>
      </c>
    </row>
    <row r="294" spans="1:17" x14ac:dyDescent="0.25">
      <c r="A294" s="1" t="s">
        <v>577</v>
      </c>
      <c r="B294" s="1" t="s">
        <v>578</v>
      </c>
      <c r="C294" s="1" t="s">
        <v>579</v>
      </c>
      <c r="D294" s="1">
        <v>7.9689999999999997E-2</v>
      </c>
      <c r="E294" s="1">
        <v>0.63334599999999996</v>
      </c>
      <c r="F294" s="1">
        <v>3.4799999999999998E-2</v>
      </c>
      <c r="G294" s="1">
        <v>0.92761199999999999</v>
      </c>
      <c r="H294" s="1">
        <v>0.207535</v>
      </c>
      <c r="I294" s="1">
        <v>4.81269E-2</v>
      </c>
      <c r="J294" s="1">
        <v>0.40572799999999998</v>
      </c>
      <c r="K294" s="8">
        <v>4.2680199999999998E-5</v>
      </c>
      <c r="L294" s="1" t="str">
        <f>IF(ISNA(VLOOKUP(C294,CNV!A:E,2,0)),"",VLOOKUP(C294,CNV!A:E,2,0))</f>
        <v/>
      </c>
      <c r="M294" s="1" t="str">
        <f>IF(ISNA(VLOOKUP(C294,CNV!A:E,3,0)),"",VLOOKUP(C294,CNV!A:E,3,0))</f>
        <v/>
      </c>
      <c r="N294" s="1" t="str">
        <f>IF(ISNA(VLOOKUP(C294,CNV!A:E,4,0)),"",VLOOKUP(C294,CNV!A:E,4,0))</f>
        <v/>
      </c>
      <c r="O294" s="11">
        <f>VLOOKUP(C294,Gene_Location!A:D,4,0)</f>
        <v>20</v>
      </c>
      <c r="P294" s="11">
        <f>VLOOKUP(C294,Gene_Location!A:D,2,0)</f>
        <v>3208868</v>
      </c>
      <c r="Q294" s="11">
        <f>VLOOKUP(C294,Gene_Location!A:D,3,0)</f>
        <v>3223870</v>
      </c>
    </row>
    <row r="295" spans="1:17" x14ac:dyDescent="0.25">
      <c r="A295" s="1"/>
      <c r="B295" s="1"/>
      <c r="C295" s="1" t="s">
        <v>327</v>
      </c>
      <c r="D295" s="1">
        <v>0.32163199999999997</v>
      </c>
      <c r="E295" s="1">
        <v>0.24906400000000001</v>
      </c>
      <c r="F295" s="1">
        <v>0.112315</v>
      </c>
      <c r="G295" s="1">
        <v>0.85187299999999999</v>
      </c>
      <c r="H295" s="1">
        <v>0.91147999999999996</v>
      </c>
      <c r="I295" s="1">
        <v>9.4191600000000001E-6</v>
      </c>
      <c r="J295" s="1">
        <v>0.71127399999999996</v>
      </c>
      <c r="K295" s="8">
        <v>1.71488E-4</v>
      </c>
      <c r="L295" s="1" t="str">
        <f>IF(ISNA(VLOOKUP(C295,CNV!A:E,2,0)),"",VLOOKUP(C295,CNV!A:E,2,0))</f>
        <v/>
      </c>
      <c r="M295" s="1" t="str">
        <f>IF(ISNA(VLOOKUP(C295,CNV!A:E,3,0)),"",VLOOKUP(C295,CNV!A:E,3,0))</f>
        <v/>
      </c>
      <c r="N295" s="1" t="str">
        <f>IF(ISNA(VLOOKUP(C295,CNV!A:E,4,0)),"",VLOOKUP(C295,CNV!A:E,4,0))</f>
        <v/>
      </c>
      <c r="O295" s="11">
        <f>VLOOKUP(C295,Gene_Location!A:D,4,0)</f>
        <v>15</v>
      </c>
      <c r="P295" s="11">
        <f>VLOOKUP(C295,Gene_Location!A:D,2,0)</f>
        <v>48331011</v>
      </c>
      <c r="Q295" s="11">
        <f>VLOOKUP(C295,Gene_Location!A:D,3,0)</f>
        <v>48343373</v>
      </c>
    </row>
    <row r="296" spans="1:17" x14ac:dyDescent="0.25">
      <c r="A296" s="1" t="s">
        <v>580</v>
      </c>
      <c r="B296" s="1" t="s">
        <v>581</v>
      </c>
      <c r="C296" s="1" t="s">
        <v>582</v>
      </c>
      <c r="D296" s="1">
        <v>-7.3452000000000003E-2</v>
      </c>
      <c r="E296" s="1">
        <v>0.50340799999999997</v>
      </c>
      <c r="F296" s="1">
        <v>-8.0581E-2</v>
      </c>
      <c r="G296" s="1">
        <v>0.599715</v>
      </c>
      <c r="H296" s="1">
        <v>-6.3076999999999994E-2</v>
      </c>
      <c r="I296" s="1">
        <v>0.41574100000000003</v>
      </c>
      <c r="J296" s="1">
        <v>3.0714000000000002E-2</v>
      </c>
      <c r="K296" s="8">
        <v>0.68933199999999994</v>
      </c>
      <c r="L296" s="1" t="str">
        <f>IF(ISNA(VLOOKUP(C296,CNV!A:E,2,0)),"",VLOOKUP(C296,CNV!A:E,2,0))</f>
        <v/>
      </c>
      <c r="M296" s="1" t="str">
        <f>IF(ISNA(VLOOKUP(C296,CNV!A:E,3,0)),"",VLOOKUP(C296,CNV!A:E,3,0))</f>
        <v/>
      </c>
      <c r="N296" s="1" t="str">
        <f>IF(ISNA(VLOOKUP(C296,CNV!A:E,4,0)),"",VLOOKUP(C296,CNV!A:E,4,0))</f>
        <v/>
      </c>
      <c r="O296" s="11">
        <f>VLOOKUP(C296,Gene_Location!A:D,4,0)</f>
        <v>15</v>
      </c>
      <c r="P296" s="11">
        <f>VLOOKUP(C296,Gene_Location!A:D,2,0)</f>
        <v>45252230</v>
      </c>
      <c r="Q296" s="11">
        <f>VLOOKUP(C296,Gene_Location!A:D,3,0)</f>
        <v>45277845</v>
      </c>
    </row>
    <row r="297" spans="1:17" x14ac:dyDescent="0.25">
      <c r="A297" s="1"/>
      <c r="B297" s="1"/>
      <c r="C297" s="1" t="s">
        <v>569</v>
      </c>
      <c r="D297" s="1">
        <v>-0.35600700000000002</v>
      </c>
      <c r="E297" s="1">
        <v>2.2882E-2</v>
      </c>
      <c r="F297" s="1">
        <v>0.13547999999999999</v>
      </c>
      <c r="G297" s="1">
        <v>0.66429400000000005</v>
      </c>
      <c r="H297" s="1">
        <v>-0.41127900000000001</v>
      </c>
      <c r="I297" s="1">
        <v>1.09092E-3</v>
      </c>
      <c r="J297" s="1">
        <v>-0.65149000000000001</v>
      </c>
      <c r="K297" s="8">
        <v>1.0647E-7</v>
      </c>
      <c r="L297" s="1" t="str">
        <f>IF(ISNA(VLOOKUP(C297,CNV!A:E,2,0)),"",VLOOKUP(C297,CNV!A:E,2,0))</f>
        <v/>
      </c>
      <c r="M297" s="1" t="str">
        <f>IF(ISNA(VLOOKUP(C297,CNV!A:E,3,0)),"",VLOOKUP(C297,CNV!A:E,3,0))</f>
        <v/>
      </c>
      <c r="N297" s="1" t="str">
        <f>IF(ISNA(VLOOKUP(C297,CNV!A:E,4,0)),"",VLOOKUP(C297,CNV!A:E,4,0))</f>
        <v/>
      </c>
      <c r="O297" s="11">
        <f>VLOOKUP(C297,Gene_Location!A:D,4,0)</f>
        <v>15</v>
      </c>
      <c r="P297" s="11">
        <f>VLOOKUP(C297,Gene_Location!A:D,2,0)</f>
        <v>84884654</v>
      </c>
      <c r="Q297" s="11">
        <f>VLOOKUP(C297,Gene_Location!A:D,3,0)</f>
        <v>84945796</v>
      </c>
    </row>
    <row r="298" spans="1:17" x14ac:dyDescent="0.25">
      <c r="A298" s="1"/>
      <c r="B298" s="1"/>
      <c r="C298" s="1" t="s">
        <v>559</v>
      </c>
      <c r="D298" s="1">
        <v>0.22506599999999999</v>
      </c>
      <c r="E298" s="2">
        <v>6.5270099999999997E-5</v>
      </c>
      <c r="F298" s="1">
        <v>-4.2175999999999998E-2</v>
      </c>
      <c r="G298" s="1">
        <v>0.55725100000000005</v>
      </c>
      <c r="H298" s="1">
        <v>-9.4268000000000005E-2</v>
      </c>
      <c r="I298" s="1">
        <v>7.6202300000000004E-3</v>
      </c>
      <c r="J298" s="1">
        <v>-0.113124</v>
      </c>
      <c r="K298" s="8">
        <v>6.3462100000000003E-4</v>
      </c>
      <c r="L298" s="1" t="str">
        <f>IF(ISNA(VLOOKUP(C298,CNV!A:E,2,0)),"",VLOOKUP(C298,CNV!A:E,2,0))</f>
        <v/>
      </c>
      <c r="M298" s="1" t="str">
        <f>IF(ISNA(VLOOKUP(C298,CNV!A:E,3,0)),"",VLOOKUP(C298,CNV!A:E,3,0))</f>
        <v/>
      </c>
      <c r="N298" s="1" t="str">
        <f>IF(ISNA(VLOOKUP(C298,CNV!A:E,4,0)),"",VLOOKUP(C298,CNV!A:E,4,0))</f>
        <v/>
      </c>
      <c r="O298" s="11">
        <f>VLOOKUP(C298,Gene_Location!A:D,4,0)</f>
        <v>9</v>
      </c>
      <c r="P298" s="11">
        <f>VLOOKUP(C298,Gene_Location!A:D,2,0)</f>
        <v>84275457</v>
      </c>
      <c r="Q298" s="11">
        <f>VLOOKUP(C298,Gene_Location!A:D,3,0)</f>
        <v>84340683</v>
      </c>
    </row>
    <row r="299" spans="1:17" x14ac:dyDescent="0.25">
      <c r="A299" s="1" t="s">
        <v>583</v>
      </c>
      <c r="B299" s="1" t="s">
        <v>584</v>
      </c>
      <c r="C299" s="1" t="s">
        <v>566</v>
      </c>
      <c r="D299" s="1">
        <v>-0.356823</v>
      </c>
      <c r="E299" s="1">
        <v>0.26419599999999999</v>
      </c>
      <c r="F299" s="1">
        <v>1.7144E-2</v>
      </c>
      <c r="G299" s="1">
        <v>0.98792400000000002</v>
      </c>
      <c r="H299" s="1">
        <v>-0.83789899999999995</v>
      </c>
      <c r="I299" s="1">
        <v>2.8708299999999999E-4</v>
      </c>
      <c r="J299" s="1">
        <v>-0.61928099999999997</v>
      </c>
      <c r="K299" s="8">
        <v>3.8209899999999998E-3</v>
      </c>
      <c r="L299" s="1" t="str">
        <f>IF(ISNA(VLOOKUP(C299,CNV!A:E,2,0)),"",VLOOKUP(C299,CNV!A:E,2,0))</f>
        <v/>
      </c>
      <c r="M299" s="1" t="str">
        <f>IF(ISNA(VLOOKUP(C299,CNV!A:E,3,0)),"",VLOOKUP(C299,CNV!A:E,3,0))</f>
        <v/>
      </c>
      <c r="N299" s="1" t="str">
        <f>IF(ISNA(VLOOKUP(C299,CNV!A:E,4,0)),"",VLOOKUP(C299,CNV!A:E,4,0))</f>
        <v/>
      </c>
      <c r="O299" s="11">
        <f>VLOOKUP(C299,Gene_Location!A:D,4,0)</f>
        <v>14</v>
      </c>
      <c r="P299" s="11">
        <f>VLOOKUP(C299,Gene_Location!A:D,2,0)</f>
        <v>20468954</v>
      </c>
      <c r="Q299" s="11">
        <f>VLOOKUP(C299,Gene_Location!A:D,3,0)</f>
        <v>20477094</v>
      </c>
    </row>
    <row r="300" spans="1:17" x14ac:dyDescent="0.25">
      <c r="A300" s="1" t="s">
        <v>585</v>
      </c>
      <c r="B300" s="1" t="s">
        <v>586</v>
      </c>
      <c r="C300" s="1" t="s">
        <v>587</v>
      </c>
      <c r="D300" s="1">
        <v>-0.49675999999999998</v>
      </c>
      <c r="E300" s="1">
        <v>8.2180499999999993E-3</v>
      </c>
      <c r="F300" s="1">
        <v>-0.43539800000000001</v>
      </c>
      <c r="G300" s="1">
        <v>3.03574E-2</v>
      </c>
      <c r="H300" s="1">
        <v>-0.54559500000000005</v>
      </c>
      <c r="I300" s="1">
        <v>4.3231600000000003E-4</v>
      </c>
      <c r="J300" s="1">
        <v>-0.99069799999999997</v>
      </c>
      <c r="K300" s="8">
        <v>3.2133199999999998E-10</v>
      </c>
      <c r="L300" s="1" t="str">
        <f>IF(ISNA(VLOOKUP(C300,CNV!A:E,2,0)),"",VLOOKUP(C300,CNV!A:E,2,0))</f>
        <v/>
      </c>
      <c r="M300" s="1" t="str">
        <f>IF(ISNA(VLOOKUP(C300,CNV!A:E,3,0)),"",VLOOKUP(C300,CNV!A:E,3,0))</f>
        <v/>
      </c>
      <c r="N300" s="1" t="str">
        <f>IF(ISNA(VLOOKUP(C300,CNV!A:E,4,0)),"",VLOOKUP(C300,CNV!A:E,4,0))</f>
        <v/>
      </c>
      <c r="O300" s="11">
        <f>VLOOKUP(C300,Gene_Location!A:D,4,0)</f>
        <v>9</v>
      </c>
      <c r="P300" s="11">
        <f>VLOOKUP(C300,Gene_Location!A:D,2,0)</f>
        <v>75060573</v>
      </c>
      <c r="Q300" s="11">
        <f>VLOOKUP(C300,Gene_Location!A:D,3,0)</f>
        <v>75088217</v>
      </c>
    </row>
    <row r="301" spans="1:17" x14ac:dyDescent="0.25">
      <c r="A301" s="1" t="s">
        <v>588</v>
      </c>
      <c r="B301" s="1" t="s">
        <v>589</v>
      </c>
      <c r="C301" s="1" t="s">
        <v>590</v>
      </c>
      <c r="D301" s="1">
        <v>-0.33175399999999999</v>
      </c>
      <c r="E301" s="1">
        <v>0.54108800000000001</v>
      </c>
      <c r="F301" s="1">
        <v>0.263349</v>
      </c>
      <c r="G301" s="1">
        <v>0.78231300000000004</v>
      </c>
      <c r="H301" s="1">
        <v>-0.87432600000000005</v>
      </c>
      <c r="I301" s="1">
        <v>1.47446E-2</v>
      </c>
      <c r="J301" s="1">
        <v>-2.2143250000000001</v>
      </c>
      <c r="K301" s="8">
        <v>1.0927199999999999E-9</v>
      </c>
      <c r="L301" s="1" t="str">
        <f>IF(ISNA(VLOOKUP(C301,CNV!A:E,2,0)),"",VLOOKUP(C301,CNV!A:E,2,0))</f>
        <v/>
      </c>
      <c r="M301" s="1" t="str">
        <f>IF(ISNA(VLOOKUP(C301,CNV!A:E,3,0)),"",VLOOKUP(C301,CNV!A:E,3,0))</f>
        <v/>
      </c>
      <c r="N301" s="1" t="str">
        <f>IF(ISNA(VLOOKUP(C301,CNV!A:E,4,0)),"",VLOOKUP(C301,CNV!A:E,4,0))</f>
        <v/>
      </c>
      <c r="O301" s="11">
        <f>VLOOKUP(C301,Gene_Location!A:D,4,0)</f>
        <v>7</v>
      </c>
      <c r="P301" s="11">
        <f>VLOOKUP(C301,Gene_Location!A:D,2,0)</f>
        <v>106248285</v>
      </c>
      <c r="Q301" s="11">
        <f>VLOOKUP(C301,Gene_Location!A:D,3,0)</f>
        <v>106286326</v>
      </c>
    </row>
    <row r="302" spans="1:17" x14ac:dyDescent="0.25">
      <c r="A302" s="1" t="s">
        <v>591</v>
      </c>
      <c r="B302" s="1" t="s">
        <v>592</v>
      </c>
      <c r="C302" s="1" t="s">
        <v>593</v>
      </c>
      <c r="D302" s="1">
        <v>-0.38941500000000001</v>
      </c>
      <c r="E302" s="1">
        <v>0.17272000000000001</v>
      </c>
      <c r="F302" s="1">
        <v>-0.31433800000000001</v>
      </c>
      <c r="G302" s="1">
        <v>0.395984</v>
      </c>
      <c r="H302" s="1">
        <v>-0.98809499999999995</v>
      </c>
      <c r="I302" s="1">
        <v>4.4499899999999999E-6</v>
      </c>
      <c r="J302" s="1">
        <v>-1.1950449999999999</v>
      </c>
      <c r="K302" s="8">
        <v>1.06625E-8</v>
      </c>
      <c r="L302" s="1" t="str">
        <f>IF(ISNA(VLOOKUP(C302,CNV!A:E,2,0)),"",VLOOKUP(C302,CNV!A:E,2,0))</f>
        <v/>
      </c>
      <c r="M302" s="1" t="str">
        <f>IF(ISNA(VLOOKUP(C302,CNV!A:E,3,0)),"",VLOOKUP(C302,CNV!A:E,3,0))</f>
        <v/>
      </c>
      <c r="N302" s="1" t="str">
        <f>IF(ISNA(VLOOKUP(C302,CNV!A:E,4,0)),"",VLOOKUP(C302,CNV!A:E,4,0))</f>
        <v/>
      </c>
      <c r="O302" s="11">
        <f>VLOOKUP(C302,Gene_Location!A:D,4,0)</f>
        <v>1</v>
      </c>
      <c r="P302" s="11">
        <f>VLOOKUP(C302,Gene_Location!A:D,2,0)</f>
        <v>63593276</v>
      </c>
      <c r="Q302" s="11">
        <f>VLOOKUP(C302,Gene_Location!A:D,3,0)</f>
        <v>63660245</v>
      </c>
    </row>
    <row r="303" spans="1:17" x14ac:dyDescent="0.25">
      <c r="A303" s="1"/>
      <c r="B303" s="1"/>
      <c r="C303" s="1" t="s">
        <v>594</v>
      </c>
      <c r="D303" s="1">
        <v>-5.9020999999999997E-2</v>
      </c>
      <c r="E303" s="1">
        <v>0.79363300000000003</v>
      </c>
      <c r="F303" s="1">
        <v>-0.19548099999999999</v>
      </c>
      <c r="G303" s="1">
        <v>0.69992200000000004</v>
      </c>
      <c r="H303" s="1">
        <v>-0.28173999999999999</v>
      </c>
      <c r="I303" s="1">
        <v>0.19908300000000001</v>
      </c>
      <c r="J303" s="1">
        <v>-7.0627999999999996E-2</v>
      </c>
      <c r="K303" s="8">
        <v>0.59795500000000001</v>
      </c>
      <c r="L303" s="1" t="str">
        <f>IF(ISNA(VLOOKUP(C303,CNV!A:E,2,0)),"",VLOOKUP(C303,CNV!A:E,2,0))</f>
        <v/>
      </c>
      <c r="M303" s="1" t="str">
        <f>IF(ISNA(VLOOKUP(C303,CNV!A:E,3,0)),"",VLOOKUP(C303,CNV!A:E,3,0))</f>
        <v/>
      </c>
      <c r="N303" s="1" t="str">
        <f>IF(ISNA(VLOOKUP(C303,CNV!A:E,4,0)),"",VLOOKUP(C303,CNV!A:E,4,0))</f>
        <v/>
      </c>
      <c r="O303" s="11">
        <f>VLOOKUP(C303,Gene_Location!A:D,4,0)</f>
        <v>4</v>
      </c>
      <c r="P303" s="11">
        <f>VLOOKUP(C303,Gene_Location!A:D,2,0)</f>
        <v>37826633</v>
      </c>
      <c r="Q303" s="11">
        <f>VLOOKUP(C303,Gene_Location!A:D,3,0)</f>
        <v>37862937</v>
      </c>
    </row>
    <row r="304" spans="1:17" x14ac:dyDescent="0.25">
      <c r="A304" s="1" t="s">
        <v>595</v>
      </c>
      <c r="B304" s="1" t="s">
        <v>596</v>
      </c>
      <c r="C304" s="1" t="s">
        <v>597</v>
      </c>
      <c r="D304" s="1">
        <v>-7.492E-2</v>
      </c>
      <c r="E304" s="1">
        <v>0.33142899999999997</v>
      </c>
      <c r="F304" s="1">
        <v>-6.0179999999999997E-2</v>
      </c>
      <c r="G304" s="1">
        <v>0.43299399999999999</v>
      </c>
      <c r="H304" s="1">
        <v>-0.13328899999999999</v>
      </c>
      <c r="I304" s="1">
        <v>1.6794900000000001E-3</v>
      </c>
      <c r="J304" s="1">
        <v>-6.9318000000000005E-2</v>
      </c>
      <c r="K304" s="8">
        <v>8.1850999999999993E-2</v>
      </c>
      <c r="L304" s="1" t="str">
        <f>IF(ISNA(VLOOKUP(C304,CNV!A:E,2,0)),"",VLOOKUP(C304,CNV!A:E,2,0))</f>
        <v/>
      </c>
      <c r="M304" s="1" t="str">
        <f>IF(ISNA(VLOOKUP(C304,CNV!A:E,3,0)),"",VLOOKUP(C304,CNV!A:E,3,0))</f>
        <v/>
      </c>
      <c r="N304" s="1" t="str">
        <f>IF(ISNA(VLOOKUP(C304,CNV!A:E,4,0)),"",VLOOKUP(C304,CNV!A:E,4,0))</f>
        <v/>
      </c>
      <c r="O304" s="11" t="str">
        <f>VLOOKUP(C304,Gene_Location!A:D,4,0)</f>
        <v>X</v>
      </c>
      <c r="P304" s="11">
        <f>VLOOKUP(C304,Gene_Location!A:D,2,0)</f>
        <v>154295671</v>
      </c>
      <c r="Q304" s="11">
        <f>VLOOKUP(C304,Gene_Location!A:D,3,0)</f>
        <v>154330350</v>
      </c>
    </row>
    <row r="305" spans="1:17" x14ac:dyDescent="0.25">
      <c r="A305" s="1"/>
      <c r="B305" s="1"/>
      <c r="C305" s="1" t="s">
        <v>598</v>
      </c>
      <c r="D305" s="1">
        <v>-5.7425999999999998E-2</v>
      </c>
      <c r="E305" s="1">
        <v>0.18772800000000001</v>
      </c>
      <c r="F305" s="1">
        <v>-1.8120000000000001E-2</v>
      </c>
      <c r="G305" s="1">
        <v>0.84988600000000003</v>
      </c>
      <c r="H305" s="1">
        <v>-2.8410000000000001E-2</v>
      </c>
      <c r="I305" s="1">
        <v>0.40420800000000001</v>
      </c>
      <c r="J305" s="1">
        <v>-7.541E-3</v>
      </c>
      <c r="K305" s="8">
        <v>0.83203199999999999</v>
      </c>
      <c r="L305" s="1" t="str">
        <f>IF(ISNA(VLOOKUP(C305,CNV!A:E,2,0)),"",VLOOKUP(C305,CNV!A:E,2,0))</f>
        <v/>
      </c>
      <c r="M305" s="1" t="str">
        <f>IF(ISNA(VLOOKUP(C305,CNV!A:E,3,0)),"",VLOOKUP(C305,CNV!A:E,3,0))</f>
        <v/>
      </c>
      <c r="N305" s="1" t="str">
        <f>IF(ISNA(VLOOKUP(C305,CNV!A:E,4,0)),"",VLOOKUP(C305,CNV!A:E,4,0))</f>
        <v/>
      </c>
      <c r="O305" s="11">
        <f>VLOOKUP(C305,Gene_Location!A:D,4,0)</f>
        <v>4</v>
      </c>
      <c r="P305" s="11">
        <f>VLOOKUP(C305,Gene_Location!A:D,2,0)</f>
        <v>163471093</v>
      </c>
      <c r="Q305" s="11">
        <f>VLOOKUP(C305,Gene_Location!A:D,3,0)</f>
        <v>163473746</v>
      </c>
    </row>
    <row r="306" spans="1:17" x14ac:dyDescent="0.25">
      <c r="A306" s="1"/>
      <c r="B306" s="1"/>
      <c r="C306" s="1" t="s">
        <v>599</v>
      </c>
      <c r="D306" s="1">
        <v>-5.5947999999999998E-2</v>
      </c>
      <c r="E306" s="1">
        <v>0.69824200000000003</v>
      </c>
      <c r="F306" s="1">
        <v>-5.6437000000000001E-2</v>
      </c>
      <c r="G306" s="1">
        <v>0.82123100000000004</v>
      </c>
      <c r="H306" s="1">
        <v>0.73693299999999995</v>
      </c>
      <c r="I306" s="1">
        <v>1.26534E-2</v>
      </c>
      <c r="J306" s="1">
        <v>1.508289</v>
      </c>
      <c r="K306" s="8">
        <v>1.6754E-7</v>
      </c>
      <c r="L306" s="1" t="str">
        <f>IF(ISNA(VLOOKUP(C306,CNV!A:E,2,0)),"",VLOOKUP(C306,CNV!A:E,2,0))</f>
        <v/>
      </c>
      <c r="M306" s="1" t="str">
        <f>IF(ISNA(VLOOKUP(C306,CNV!A:E,3,0)),"",VLOOKUP(C306,CNV!A:E,3,0))</f>
        <v/>
      </c>
      <c r="N306" s="1" t="str">
        <f>IF(ISNA(VLOOKUP(C306,CNV!A:E,4,0)),"",VLOOKUP(C306,CNV!A:E,4,0))</f>
        <v/>
      </c>
      <c r="O306" s="11">
        <f>VLOOKUP(C306,Gene_Location!A:D,4,0)</f>
        <v>3</v>
      </c>
      <c r="P306" s="11">
        <f>VLOOKUP(C306,Gene_Location!A:D,2,0)</f>
        <v>53224707</v>
      </c>
      <c r="Q306" s="11">
        <f>VLOOKUP(C306,Gene_Location!A:D,3,0)</f>
        <v>53256052</v>
      </c>
    </row>
    <row r="307" spans="1:17" x14ac:dyDescent="0.25">
      <c r="A307" s="1" t="s">
        <v>600</v>
      </c>
      <c r="B307" s="1" t="s">
        <v>601</v>
      </c>
      <c r="C307" s="1" t="s">
        <v>602</v>
      </c>
      <c r="D307" s="1">
        <v>-0.148868</v>
      </c>
      <c r="E307" s="1">
        <v>0.64469699999999996</v>
      </c>
      <c r="F307" s="1">
        <v>-1.0673999999999999E-2</v>
      </c>
      <c r="G307" s="1">
        <v>0.99211899999999997</v>
      </c>
      <c r="H307" s="1">
        <v>0.53951700000000002</v>
      </c>
      <c r="I307" s="1">
        <v>7.52449E-3</v>
      </c>
      <c r="J307" s="1">
        <v>0.58763100000000001</v>
      </c>
      <c r="K307" s="8">
        <v>1.84706E-3</v>
      </c>
      <c r="L307" s="1" t="str">
        <f>IF(ISNA(VLOOKUP(C307,CNV!A:E,2,0)),"",VLOOKUP(C307,CNV!A:E,2,0))</f>
        <v/>
      </c>
      <c r="M307" s="1" t="str">
        <f>IF(ISNA(VLOOKUP(C307,CNV!A:E,3,0)),"",VLOOKUP(C307,CNV!A:E,3,0))</f>
        <v/>
      </c>
      <c r="N307" s="1" t="str">
        <f>IF(ISNA(VLOOKUP(C307,CNV!A:E,4,0)),"",VLOOKUP(C307,CNV!A:E,4,0))</f>
        <v/>
      </c>
      <c r="O307" s="11">
        <f>VLOOKUP(C307,Gene_Location!A:D,4,0)</f>
        <v>11</v>
      </c>
      <c r="P307" s="11">
        <f>VLOOKUP(C307,Gene_Location!A:D,2,0)</f>
        <v>747329</v>
      </c>
      <c r="Q307" s="11">
        <f>VLOOKUP(C307,Gene_Location!A:D,3,0)</f>
        <v>765024</v>
      </c>
    </row>
    <row r="308" spans="1:17" x14ac:dyDescent="0.25">
      <c r="A308" s="1" t="s">
        <v>603</v>
      </c>
      <c r="B308" s="1" t="s">
        <v>604</v>
      </c>
      <c r="C308" s="1" t="s">
        <v>605</v>
      </c>
      <c r="D308" s="1">
        <v>-0.51103799999999999</v>
      </c>
      <c r="E308" s="1">
        <v>6.63918E-4</v>
      </c>
      <c r="F308" s="1">
        <v>-0.38954800000000001</v>
      </c>
      <c r="G308" s="1">
        <v>1.5545399999999999E-2</v>
      </c>
      <c r="H308" s="1">
        <v>-0.51678800000000003</v>
      </c>
      <c r="I308" s="1">
        <v>5.7640899999999999E-5</v>
      </c>
      <c r="J308" s="1">
        <v>-0.60286600000000001</v>
      </c>
      <c r="K308" s="8">
        <v>8.7329500000000004E-7</v>
      </c>
      <c r="L308" s="1" t="str">
        <f>IF(ISNA(VLOOKUP(C308,CNV!A:E,2,0)),"",VLOOKUP(C308,CNV!A:E,2,0))</f>
        <v/>
      </c>
      <c r="M308" s="1" t="str">
        <f>IF(ISNA(VLOOKUP(C308,CNV!A:E,3,0)),"",VLOOKUP(C308,CNV!A:E,3,0))</f>
        <v/>
      </c>
      <c r="N308" s="1" t="str">
        <f>IF(ISNA(VLOOKUP(C308,CNV!A:E,4,0)),"",VLOOKUP(C308,CNV!A:E,4,0))</f>
        <v/>
      </c>
      <c r="O308" s="11">
        <f>VLOOKUP(C308,Gene_Location!A:D,4,0)</f>
        <v>12</v>
      </c>
      <c r="P308" s="11">
        <f>VLOOKUP(C308,Gene_Location!A:D,2,0)</f>
        <v>15911172</v>
      </c>
      <c r="Q308" s="11">
        <f>VLOOKUP(C308,Gene_Location!A:D,3,0)</f>
        <v>16037282</v>
      </c>
    </row>
    <row r="309" spans="1:17" x14ac:dyDescent="0.25">
      <c r="A309" s="1" t="s">
        <v>606</v>
      </c>
      <c r="B309" s="1" t="s">
        <v>607</v>
      </c>
      <c r="C309" s="1" t="s">
        <v>608</v>
      </c>
      <c r="D309" s="1">
        <v>-0.20305100000000001</v>
      </c>
      <c r="E309" s="1">
        <v>0.86803600000000003</v>
      </c>
      <c r="F309" s="1">
        <v>-0.27489599999999997</v>
      </c>
      <c r="G309" s="1">
        <v>0.90261000000000002</v>
      </c>
      <c r="H309" s="1">
        <v>-1.7849379999999999</v>
      </c>
      <c r="I309" s="1">
        <v>7.0883999999999999E-3</v>
      </c>
      <c r="J309" s="1">
        <v>-1.236434</v>
      </c>
      <c r="K309" s="8">
        <v>4.5526900000000002E-2</v>
      </c>
      <c r="L309" s="1" t="str">
        <f>IF(ISNA(VLOOKUP(C309,CNV!A:E,2,0)),"",VLOOKUP(C309,CNV!A:E,2,0))</f>
        <v/>
      </c>
      <c r="M309" s="1" t="str">
        <f>IF(ISNA(VLOOKUP(C309,CNV!A:E,3,0)),"",VLOOKUP(C309,CNV!A:E,3,0))</f>
        <v/>
      </c>
      <c r="N309" s="1" t="str">
        <f>IF(ISNA(VLOOKUP(C309,CNV!A:E,4,0)),"",VLOOKUP(C309,CNV!A:E,4,0))</f>
        <v/>
      </c>
      <c r="O309" s="11">
        <f>VLOOKUP(C309,Gene_Location!A:D,4,0)</f>
        <v>10</v>
      </c>
      <c r="P309" s="11">
        <f>VLOOKUP(C309,Gene_Location!A:D,2,0)</f>
        <v>133520406</v>
      </c>
      <c r="Q309" s="11">
        <f>VLOOKUP(C309,Gene_Location!A:D,3,0)</f>
        <v>133561220</v>
      </c>
    </row>
    <row r="310" spans="1:17" x14ac:dyDescent="0.25">
      <c r="A310" s="1" t="s">
        <v>609</v>
      </c>
      <c r="B310" s="1" t="s">
        <v>610</v>
      </c>
      <c r="C310" s="1" t="s">
        <v>611</v>
      </c>
      <c r="D310" s="1">
        <v>-5.7070999999999997E-2</v>
      </c>
      <c r="E310" s="1">
        <v>0.37417600000000001</v>
      </c>
      <c r="F310" s="1">
        <v>-4.7489999999999997E-2</v>
      </c>
      <c r="G310" s="1">
        <v>0.62010299999999996</v>
      </c>
      <c r="H310" s="1">
        <v>-0.10144599999999999</v>
      </c>
      <c r="I310" s="1">
        <v>2.24554E-2</v>
      </c>
      <c r="J310" s="1">
        <v>-0.11148</v>
      </c>
      <c r="K310" s="8">
        <v>7.2054399999999996E-3</v>
      </c>
      <c r="L310" s="1" t="str">
        <f>IF(ISNA(VLOOKUP(C310,CNV!A:E,2,0)),"",VLOOKUP(C310,CNV!A:E,2,0))</f>
        <v/>
      </c>
      <c r="M310" s="1" t="str">
        <f>IF(ISNA(VLOOKUP(C310,CNV!A:E,3,0)),"",VLOOKUP(C310,CNV!A:E,3,0))</f>
        <v/>
      </c>
      <c r="N310" s="1" t="str">
        <f>IF(ISNA(VLOOKUP(C310,CNV!A:E,4,0)),"",VLOOKUP(C310,CNV!A:E,4,0))</f>
        <v/>
      </c>
      <c r="O310" s="11">
        <f>VLOOKUP(C310,Gene_Location!A:D,4,0)</f>
        <v>9</v>
      </c>
      <c r="P310" s="11">
        <f>VLOOKUP(C310,Gene_Location!A:D,2,0)</f>
        <v>94558720</v>
      </c>
      <c r="Q310" s="11">
        <f>VLOOKUP(C310,Gene_Location!A:D,3,0)</f>
        <v>94593793</v>
      </c>
    </row>
    <row r="311" spans="1:17" x14ac:dyDescent="0.25">
      <c r="A311" s="1"/>
      <c r="B311" s="1"/>
      <c r="C311" s="1" t="s">
        <v>612</v>
      </c>
      <c r="D311" s="1">
        <v>0.38163900000000001</v>
      </c>
      <c r="E311" s="1">
        <v>0.50037299999999996</v>
      </c>
      <c r="F311" s="1">
        <v>8.9924000000000004E-2</v>
      </c>
      <c r="G311" s="1">
        <v>0.95298799999999995</v>
      </c>
      <c r="H311" s="1">
        <v>-0.99984799999999996</v>
      </c>
      <c r="I311" s="1">
        <v>7.6637700000000003E-3</v>
      </c>
      <c r="J311" s="1">
        <v>-2.1883819999999998</v>
      </c>
      <c r="K311" s="8">
        <v>5.2848699999999998E-9</v>
      </c>
      <c r="L311" s="1" t="str">
        <f>IF(ISNA(VLOOKUP(C311,CNV!A:E,2,0)),"",VLOOKUP(C311,CNV!A:E,2,0))</f>
        <v/>
      </c>
      <c r="M311" s="1" t="str">
        <f>IF(ISNA(VLOOKUP(C311,CNV!A:E,3,0)),"",VLOOKUP(C311,CNV!A:E,3,0))</f>
        <v/>
      </c>
      <c r="N311" s="1" t="str">
        <f>IF(ISNA(VLOOKUP(C311,CNV!A:E,4,0)),"",VLOOKUP(C311,CNV!A:E,4,0))</f>
        <v/>
      </c>
      <c r="O311" s="11">
        <f>VLOOKUP(C311,Gene_Location!A:D,4,0)</f>
        <v>9</v>
      </c>
      <c r="P311" s="11">
        <f>VLOOKUP(C311,Gene_Location!A:D,2,0)</f>
        <v>94603133</v>
      </c>
      <c r="Q311" s="11">
        <f>VLOOKUP(C311,Gene_Location!A:D,3,0)</f>
        <v>94640249</v>
      </c>
    </row>
    <row r="312" spans="1:17" x14ac:dyDescent="0.25">
      <c r="A312" s="1" t="s">
        <v>613</v>
      </c>
      <c r="B312" s="1" t="s">
        <v>614</v>
      </c>
      <c r="C312" s="1" t="s">
        <v>615</v>
      </c>
      <c r="D312" s="1">
        <v>-0.24659</v>
      </c>
      <c r="E312" s="1">
        <v>0.36274899999999999</v>
      </c>
      <c r="F312" s="1">
        <v>-0.10033400000000001</v>
      </c>
      <c r="G312" s="1">
        <v>0.94849899999999998</v>
      </c>
      <c r="H312" s="1">
        <v>-0.71321599999999996</v>
      </c>
      <c r="I312" s="1">
        <v>1.7536799999999999E-4</v>
      </c>
      <c r="J312" s="1">
        <v>-1.1231979999999999</v>
      </c>
      <c r="K312" s="8">
        <v>2.8506099999999999E-9</v>
      </c>
      <c r="L312" s="1" t="str">
        <f>IF(ISNA(VLOOKUP(C312,CNV!A:E,2,0)),"",VLOOKUP(C312,CNV!A:E,2,0))</f>
        <v/>
      </c>
      <c r="M312" s="1" t="str">
        <f>IF(ISNA(VLOOKUP(C312,CNV!A:E,3,0)),"",VLOOKUP(C312,CNV!A:E,3,0))</f>
        <v/>
      </c>
      <c r="N312" s="1" t="str">
        <f>IF(ISNA(VLOOKUP(C312,CNV!A:E,4,0)),"",VLOOKUP(C312,CNV!A:E,4,0))</f>
        <v/>
      </c>
      <c r="O312" s="11">
        <f>VLOOKUP(C312,Gene_Location!A:D,4,0)</f>
        <v>2</v>
      </c>
      <c r="P312" s="11">
        <f>VLOOKUP(C312,Gene_Location!A:D,2,0)</f>
        <v>31334321</v>
      </c>
      <c r="Q312" s="11">
        <f>VLOOKUP(C312,Gene_Location!A:D,3,0)</f>
        <v>31414715</v>
      </c>
    </row>
    <row r="313" spans="1:17" x14ac:dyDescent="0.25">
      <c r="A313" s="1" t="s">
        <v>616</v>
      </c>
      <c r="B313" s="1" t="s">
        <v>617</v>
      </c>
      <c r="C313" s="1" t="s">
        <v>618</v>
      </c>
      <c r="D313" s="1">
        <v>-0.12357799999999999</v>
      </c>
      <c r="E313" s="1">
        <v>5.5439599999999999E-2</v>
      </c>
      <c r="F313" s="1">
        <v>0.45029400000000003</v>
      </c>
      <c r="G313" s="1">
        <v>0.137462</v>
      </c>
      <c r="H313" s="1">
        <v>-0.12975800000000001</v>
      </c>
      <c r="I313" s="1">
        <v>9.7874299999999997E-3</v>
      </c>
      <c r="J313" s="1">
        <v>-0.166626</v>
      </c>
      <c r="K313" s="8">
        <v>4.0864200000000002E-4</v>
      </c>
      <c r="L313" s="1" t="str">
        <f>IF(ISNA(VLOOKUP(C313,CNV!A:E,2,0)),"",VLOOKUP(C313,CNV!A:E,2,0))</f>
        <v/>
      </c>
      <c r="M313" s="1" t="str">
        <f>IF(ISNA(VLOOKUP(C313,CNV!A:E,3,0)),"",VLOOKUP(C313,CNV!A:E,3,0))</f>
        <v/>
      </c>
      <c r="N313" s="1" t="str">
        <f>IF(ISNA(VLOOKUP(C313,CNV!A:E,4,0)),"",VLOOKUP(C313,CNV!A:E,4,0))</f>
        <v/>
      </c>
      <c r="O313" s="11">
        <f>VLOOKUP(C313,Gene_Location!A:D,4,0)</f>
        <v>4</v>
      </c>
      <c r="P313" s="11">
        <f>VLOOKUP(C313,Gene_Location!A:D,2,0)</f>
        <v>9771153</v>
      </c>
      <c r="Q313" s="11">
        <f>VLOOKUP(C313,Gene_Location!A:D,3,0)</f>
        <v>10054936</v>
      </c>
    </row>
    <row r="314" spans="1:17" x14ac:dyDescent="0.25">
      <c r="A314" s="1" t="s">
        <v>619</v>
      </c>
      <c r="B314" s="1" t="s">
        <v>620</v>
      </c>
      <c r="C314" s="1" t="s">
        <v>621</v>
      </c>
      <c r="D314" s="1">
        <v>-0.19441800000000001</v>
      </c>
      <c r="E314" s="1">
        <v>0.69854300000000003</v>
      </c>
      <c r="F314" s="1">
        <v>-2.7599999999999999E-4</v>
      </c>
      <c r="G314" s="1">
        <v>0.99999499999999997</v>
      </c>
      <c r="H314" s="1">
        <v>-0.63403600000000004</v>
      </c>
      <c r="I314" s="1">
        <v>3.8262200000000003E-2</v>
      </c>
      <c r="J314" s="1">
        <v>-1.2959419999999999</v>
      </c>
      <c r="K314" s="8">
        <v>8.5073400000000001E-6</v>
      </c>
      <c r="L314" s="1" t="str">
        <f>IF(ISNA(VLOOKUP(C314,CNV!A:E,2,0)),"",VLOOKUP(C314,CNV!A:E,2,0))</f>
        <v/>
      </c>
      <c r="M314" s="1" t="str">
        <f>IF(ISNA(VLOOKUP(C314,CNV!A:E,3,0)),"",VLOOKUP(C314,CNV!A:E,3,0))</f>
        <v/>
      </c>
      <c r="N314" s="1" t="str">
        <f>IF(ISNA(VLOOKUP(C314,CNV!A:E,4,0)),"",VLOOKUP(C314,CNV!A:E,4,0))</f>
        <v/>
      </c>
      <c r="O314" s="11">
        <f>VLOOKUP(C314,Gene_Location!A:D,4,0)</f>
        <v>20</v>
      </c>
      <c r="P314" s="11">
        <f>VLOOKUP(C314,Gene_Location!A:D,2,0)</f>
        <v>7882981</v>
      </c>
      <c r="Q314" s="11">
        <f>VLOOKUP(C314,Gene_Location!A:D,3,0)</f>
        <v>7940474</v>
      </c>
    </row>
    <row r="315" spans="1:17" x14ac:dyDescent="0.25">
      <c r="A315" s="1"/>
      <c r="B315" s="1"/>
      <c r="C315" s="1" t="s">
        <v>622</v>
      </c>
      <c r="D315" s="1">
        <v>-1.0419700000000001</v>
      </c>
      <c r="E315" s="1">
        <v>5.7521500000000003E-2</v>
      </c>
      <c r="F315" s="1">
        <v>-0.71279300000000001</v>
      </c>
      <c r="G315" s="1">
        <v>0.31212499999999999</v>
      </c>
      <c r="H315" s="1">
        <v>-1.4151830000000001</v>
      </c>
      <c r="I315" s="1">
        <v>9.5874399999999998E-4</v>
      </c>
      <c r="J315" s="1">
        <v>-2.5253830000000002</v>
      </c>
      <c r="K315" s="8">
        <v>3.5813099999999999E-9</v>
      </c>
      <c r="L315" s="1" t="str">
        <f>IF(ISNA(VLOOKUP(C315,CNV!A:E,2,0)),"",VLOOKUP(C315,CNV!A:E,2,0))</f>
        <v/>
      </c>
      <c r="M315" s="1" t="str">
        <f>IF(ISNA(VLOOKUP(C315,CNV!A:E,3,0)),"",VLOOKUP(C315,CNV!A:E,3,0))</f>
        <v/>
      </c>
      <c r="N315" s="1" t="str">
        <f>IF(ISNA(VLOOKUP(C315,CNV!A:E,4,0)),"",VLOOKUP(C315,CNV!A:E,4,0))</f>
        <v/>
      </c>
      <c r="O315" s="11">
        <f>VLOOKUP(C315,Gene_Location!A:D,4,0)</f>
        <v>1</v>
      </c>
      <c r="P315" s="11">
        <f>VLOOKUP(C315,Gene_Location!A:D,2,0)</f>
        <v>119368779</v>
      </c>
      <c r="Q315" s="11">
        <f>VLOOKUP(C315,Gene_Location!A:D,3,0)</f>
        <v>119394130</v>
      </c>
    </row>
    <row r="316" spans="1:17" x14ac:dyDescent="0.25">
      <c r="A316" s="1" t="s">
        <v>623</v>
      </c>
      <c r="B316" s="1" t="s">
        <v>624</v>
      </c>
      <c r="C316" s="1" t="s">
        <v>115</v>
      </c>
      <c r="D316" s="1">
        <v>-0.36601899999999998</v>
      </c>
      <c r="E316" s="1">
        <v>8.7692900000000008E-3</v>
      </c>
      <c r="F316" s="1">
        <v>-0.360151</v>
      </c>
      <c r="G316" s="1">
        <v>1.22633E-2</v>
      </c>
      <c r="H316" s="1">
        <v>-0.63814499999999996</v>
      </c>
      <c r="I316" s="1">
        <v>8.1487700000000005E-8</v>
      </c>
      <c r="J316" s="1">
        <v>-0.79804600000000003</v>
      </c>
      <c r="K316" s="8">
        <v>1.13476E-8</v>
      </c>
      <c r="L316" s="1" t="str">
        <f>IF(ISNA(VLOOKUP(C316,CNV!A:E,2,0)),"",VLOOKUP(C316,CNV!A:E,2,0))</f>
        <v/>
      </c>
      <c r="M316" s="1" t="str">
        <f>IF(ISNA(VLOOKUP(C316,CNV!A:E,3,0)),"",VLOOKUP(C316,CNV!A:E,3,0))</f>
        <v/>
      </c>
      <c r="N316" s="1" t="str">
        <f>IF(ISNA(VLOOKUP(C316,CNV!A:E,4,0)),"",VLOOKUP(C316,CNV!A:E,4,0))</f>
        <v/>
      </c>
      <c r="O316" s="11">
        <f>VLOOKUP(C316,Gene_Location!A:D,4,0)</f>
        <v>9</v>
      </c>
      <c r="P316" s="11">
        <f>VLOOKUP(C316,Gene_Location!A:D,2,0)</f>
        <v>133663560</v>
      </c>
      <c r="Q316" s="11">
        <f>VLOOKUP(C316,Gene_Location!A:D,3,0)</f>
        <v>133739955</v>
      </c>
    </row>
    <row r="317" spans="1:17" x14ac:dyDescent="0.25">
      <c r="A317" s="1"/>
      <c r="B317" s="1"/>
      <c r="C317" s="1" t="s">
        <v>625</v>
      </c>
      <c r="D317" s="1">
        <v>-0.123199</v>
      </c>
      <c r="E317" s="1">
        <v>0.78488199999999997</v>
      </c>
      <c r="F317" s="1">
        <v>9.0636999999999995E-2</v>
      </c>
      <c r="G317" s="1">
        <v>0.92305800000000005</v>
      </c>
      <c r="H317" s="1">
        <v>-0.30543799999999999</v>
      </c>
      <c r="I317" s="1">
        <v>0.25558399999999998</v>
      </c>
      <c r="J317" s="1">
        <v>-1.1322490000000001</v>
      </c>
      <c r="K317" s="8">
        <v>5.0126699999999999E-6</v>
      </c>
      <c r="L317" s="1" t="str">
        <f>IF(ISNA(VLOOKUP(C317,CNV!A:E,2,0)),"",VLOOKUP(C317,CNV!A:E,2,0))</f>
        <v/>
      </c>
      <c r="M317" s="1" t="str">
        <f>IF(ISNA(VLOOKUP(C317,CNV!A:E,3,0)),"",VLOOKUP(C317,CNV!A:E,3,0))</f>
        <v/>
      </c>
      <c r="N317" s="1" t="str">
        <f>IF(ISNA(VLOOKUP(C317,CNV!A:E,4,0)),"",VLOOKUP(C317,CNV!A:E,4,0))</f>
        <v/>
      </c>
      <c r="O317" s="11">
        <f>VLOOKUP(C317,Gene_Location!A:D,4,0)</f>
        <v>17</v>
      </c>
      <c r="P317" s="11">
        <f>VLOOKUP(C317,Gene_Location!A:D,2,0)</f>
        <v>28950513</v>
      </c>
      <c r="Q317" s="11">
        <f>VLOOKUP(C317,Gene_Location!A:D,3,0)</f>
        <v>29057220</v>
      </c>
    </row>
    <row r="318" spans="1:17" x14ac:dyDescent="0.25">
      <c r="A318" s="1" t="s">
        <v>626</v>
      </c>
      <c r="B318" s="1" t="s">
        <v>627</v>
      </c>
      <c r="C318" s="1" t="s">
        <v>628</v>
      </c>
      <c r="D318" s="1">
        <v>-7.077E-3</v>
      </c>
      <c r="E318" s="1">
        <v>0.96048800000000001</v>
      </c>
      <c r="F318" s="1">
        <v>-1.8003000000000002E-2</v>
      </c>
      <c r="G318" s="1">
        <v>0.94806100000000004</v>
      </c>
      <c r="H318" s="1">
        <v>-0.17010700000000001</v>
      </c>
      <c r="I318" s="1">
        <v>1.4941400000000001E-2</v>
      </c>
      <c r="J318" s="1">
        <v>-0.13913500000000001</v>
      </c>
      <c r="K318" s="8">
        <v>3.3497699999999998E-2</v>
      </c>
      <c r="L318" s="1" t="str">
        <f>IF(ISNA(VLOOKUP(C318,CNV!A:E,2,0)),"",VLOOKUP(C318,CNV!A:E,2,0))</f>
        <v/>
      </c>
      <c r="M318" s="1" t="str">
        <f>IF(ISNA(VLOOKUP(C318,CNV!A:E,3,0)),"",VLOOKUP(C318,CNV!A:E,3,0))</f>
        <v/>
      </c>
      <c r="N318" s="1" t="str">
        <f>IF(ISNA(VLOOKUP(C318,CNV!A:E,4,0)),"",VLOOKUP(C318,CNV!A:E,4,0))</f>
        <v/>
      </c>
      <c r="O318" s="11">
        <f>VLOOKUP(C318,Gene_Location!A:D,4,0)</f>
        <v>14</v>
      </c>
      <c r="P318" s="11">
        <f>VLOOKUP(C318,Gene_Location!A:D,2,0)</f>
        <v>73949926</v>
      </c>
      <c r="Q318" s="11">
        <f>VLOOKUP(C318,Gene_Location!A:D,3,0)</f>
        <v>73963670</v>
      </c>
    </row>
    <row r="319" spans="1:17" x14ac:dyDescent="0.25">
      <c r="A319" s="1"/>
      <c r="B319" s="1"/>
      <c r="C319" s="1" t="s">
        <v>608</v>
      </c>
      <c r="D319" s="1">
        <v>-0.20305100000000001</v>
      </c>
      <c r="E319" s="1">
        <v>0.86803600000000003</v>
      </c>
      <c r="F319" s="1">
        <v>-0.27489599999999997</v>
      </c>
      <c r="G319" s="1">
        <v>0.90261000000000002</v>
      </c>
      <c r="H319" s="1">
        <v>-1.7849379999999999</v>
      </c>
      <c r="I319" s="1">
        <v>7.0883999999999999E-3</v>
      </c>
      <c r="J319" s="1">
        <v>-1.236434</v>
      </c>
      <c r="K319" s="8">
        <v>4.5526900000000002E-2</v>
      </c>
      <c r="L319" s="1" t="str">
        <f>IF(ISNA(VLOOKUP(C319,CNV!A:E,2,0)),"",VLOOKUP(C319,CNV!A:E,2,0))</f>
        <v/>
      </c>
      <c r="M319" s="1" t="str">
        <f>IF(ISNA(VLOOKUP(C319,CNV!A:E,3,0)),"",VLOOKUP(C319,CNV!A:E,3,0))</f>
        <v/>
      </c>
      <c r="N319" s="1" t="str">
        <f>IF(ISNA(VLOOKUP(C319,CNV!A:E,4,0)),"",VLOOKUP(C319,CNV!A:E,4,0))</f>
        <v/>
      </c>
      <c r="O319" s="11">
        <f>VLOOKUP(C319,Gene_Location!A:D,4,0)</f>
        <v>10</v>
      </c>
      <c r="P319" s="11">
        <f>VLOOKUP(C319,Gene_Location!A:D,2,0)</f>
        <v>133520406</v>
      </c>
      <c r="Q319" s="11">
        <f>VLOOKUP(C319,Gene_Location!A:D,3,0)</f>
        <v>133561220</v>
      </c>
    </row>
    <row r="320" spans="1:17" x14ac:dyDescent="0.25">
      <c r="A320" s="1"/>
      <c r="B320" s="1"/>
      <c r="C320" s="1" t="s">
        <v>629</v>
      </c>
      <c r="D320" s="1">
        <v>-0.46504000000000001</v>
      </c>
      <c r="E320" s="1">
        <v>0.20688799999999999</v>
      </c>
      <c r="F320" s="1">
        <v>-0.121888</v>
      </c>
      <c r="G320" s="1">
        <v>0.88582899999999998</v>
      </c>
      <c r="H320" s="1">
        <v>-0.83648599999999995</v>
      </c>
      <c r="I320" s="1">
        <v>1.5558900000000001E-3</v>
      </c>
      <c r="J320" s="1">
        <v>-1.922998</v>
      </c>
      <c r="K320" s="8">
        <v>1.20307E-11</v>
      </c>
      <c r="L320" s="1" t="str">
        <f>IF(ISNA(VLOOKUP(C320,CNV!A:E,2,0)),"",VLOOKUP(C320,CNV!A:E,2,0))</f>
        <v/>
      </c>
      <c r="M320" s="1" t="str">
        <f>IF(ISNA(VLOOKUP(C320,CNV!A:E,3,0)),"",VLOOKUP(C320,CNV!A:E,3,0))</f>
        <v/>
      </c>
      <c r="N320" s="1" t="str">
        <f>IF(ISNA(VLOOKUP(C320,CNV!A:E,4,0)),"",VLOOKUP(C320,CNV!A:E,4,0))</f>
        <v/>
      </c>
      <c r="O320" s="11">
        <f>VLOOKUP(C320,Gene_Location!A:D,4,0)</f>
        <v>4</v>
      </c>
      <c r="P320" s="11">
        <f>VLOOKUP(C320,Gene_Location!A:D,2,0)</f>
        <v>186191520</v>
      </c>
      <c r="Q320" s="11">
        <f>VLOOKUP(C320,Gene_Location!A:D,3,0)</f>
        <v>186213456</v>
      </c>
    </row>
    <row r="321" spans="1:17" x14ac:dyDescent="0.25">
      <c r="A321" s="1" t="s">
        <v>630</v>
      </c>
      <c r="B321" s="1" t="s">
        <v>631</v>
      </c>
      <c r="C321" s="1" t="s">
        <v>632</v>
      </c>
      <c r="D321" s="1">
        <v>5.3967000000000001E-2</v>
      </c>
      <c r="E321" s="1">
        <v>0.399308</v>
      </c>
      <c r="F321" s="1">
        <v>7.6402999999999999E-2</v>
      </c>
      <c r="G321" s="1">
        <v>0.83289999999999997</v>
      </c>
      <c r="H321" s="1">
        <v>0.43553199999999997</v>
      </c>
      <c r="I321" s="1">
        <v>5.4868500000000004E-4</v>
      </c>
      <c r="J321" s="1">
        <v>0.144539</v>
      </c>
      <c r="K321" s="8">
        <v>4.74043E-4</v>
      </c>
      <c r="L321" s="1" t="str">
        <f>IF(ISNA(VLOOKUP(C321,CNV!A:E,2,0)),"",VLOOKUP(C321,CNV!A:E,2,0))</f>
        <v/>
      </c>
      <c r="M321" s="1" t="str">
        <f>IF(ISNA(VLOOKUP(C321,CNV!A:E,3,0)),"",VLOOKUP(C321,CNV!A:E,3,0))</f>
        <v/>
      </c>
      <c r="N321" s="1" t="str">
        <f>IF(ISNA(VLOOKUP(C321,CNV!A:E,4,0)),"",VLOOKUP(C321,CNV!A:E,4,0))</f>
        <v/>
      </c>
      <c r="O321" s="11">
        <f>VLOOKUP(C321,Gene_Location!A:D,4,0)</f>
        <v>11</v>
      </c>
      <c r="P321" s="11">
        <f>VLOOKUP(C321,Gene_Location!A:D,2,0)</f>
        <v>14877440</v>
      </c>
      <c r="Q321" s="11">
        <f>VLOOKUP(C321,Gene_Location!A:D,3,0)</f>
        <v>14892252</v>
      </c>
    </row>
    <row r="322" spans="1:17" x14ac:dyDescent="0.25">
      <c r="A322" s="1" t="s">
        <v>633</v>
      </c>
      <c r="B322" s="1" t="s">
        <v>634</v>
      </c>
      <c r="C322" s="1" t="s">
        <v>635</v>
      </c>
      <c r="D322" s="1">
        <v>-0.96058200000000005</v>
      </c>
      <c r="E322" s="1">
        <v>0.120861</v>
      </c>
      <c r="F322" s="1">
        <v>-0.60078500000000001</v>
      </c>
      <c r="G322" s="1">
        <v>0.50693699999999997</v>
      </c>
      <c r="H322" s="1">
        <v>-1.3039419999999999</v>
      </c>
      <c r="I322" s="1">
        <v>5.1860400000000003E-3</v>
      </c>
      <c r="J322" s="1">
        <v>-1.0537129999999999</v>
      </c>
      <c r="K322" s="8">
        <v>1.5574299999999999E-2</v>
      </c>
      <c r="L322" s="1" t="str">
        <f>IF(ISNA(VLOOKUP(C322,CNV!A:E,2,0)),"",VLOOKUP(C322,CNV!A:E,2,0))</f>
        <v/>
      </c>
      <c r="M322" s="1" t="str">
        <f>IF(ISNA(VLOOKUP(C322,CNV!A:E,3,0)),"",VLOOKUP(C322,CNV!A:E,3,0))</f>
        <v/>
      </c>
      <c r="N322" s="1" t="str">
        <f>IF(ISNA(VLOOKUP(C322,CNV!A:E,4,0)),"",VLOOKUP(C322,CNV!A:E,4,0))</f>
        <v/>
      </c>
      <c r="O322" s="11">
        <f>VLOOKUP(C322,Gene_Location!A:D,4,0)</f>
        <v>2</v>
      </c>
      <c r="P322" s="11">
        <f>VLOOKUP(C322,Gene_Location!A:D,2,0)</f>
        <v>200585868</v>
      </c>
      <c r="Q322" s="11">
        <f>VLOOKUP(C322,Gene_Location!A:D,3,0)</f>
        <v>200677064</v>
      </c>
    </row>
    <row r="323" spans="1:17" x14ac:dyDescent="0.25">
      <c r="A323" s="1" t="s">
        <v>636</v>
      </c>
      <c r="B323" s="1" t="s">
        <v>637</v>
      </c>
      <c r="C323" s="1" t="s">
        <v>638</v>
      </c>
      <c r="D323" s="1">
        <v>0.29342800000000002</v>
      </c>
      <c r="E323" s="1">
        <v>8.2361100000000007E-2</v>
      </c>
      <c r="F323" s="1">
        <v>0.31697900000000001</v>
      </c>
      <c r="G323" s="1">
        <v>7.5814800000000002E-2</v>
      </c>
      <c r="H323" s="1">
        <v>0.31235000000000002</v>
      </c>
      <c r="I323" s="1">
        <v>1.5769399999999999E-2</v>
      </c>
      <c r="J323" s="1">
        <v>6.6737000000000005E-2</v>
      </c>
      <c r="K323" s="8">
        <v>0.62150399999999995</v>
      </c>
      <c r="L323" s="1" t="str">
        <f>IF(ISNA(VLOOKUP(C323,CNV!A:E,2,0)),"",VLOOKUP(C323,CNV!A:E,2,0))</f>
        <v/>
      </c>
      <c r="M323" s="1" t="str">
        <f>IF(ISNA(VLOOKUP(C323,CNV!A:E,3,0)),"",VLOOKUP(C323,CNV!A:E,3,0))</f>
        <v/>
      </c>
      <c r="N323" s="1" t="str">
        <f>IF(ISNA(VLOOKUP(C323,CNV!A:E,4,0)),"",VLOOKUP(C323,CNV!A:E,4,0))</f>
        <v/>
      </c>
      <c r="O323" s="11">
        <f>VLOOKUP(C323,Gene_Location!A:D,4,0)</f>
        <v>15</v>
      </c>
      <c r="P323" s="11">
        <f>VLOOKUP(C323,Gene_Location!A:D,2,0)</f>
        <v>74337759</v>
      </c>
      <c r="Q323" s="11">
        <f>VLOOKUP(C323,Gene_Location!A:D,3,0)</f>
        <v>74367740</v>
      </c>
    </row>
    <row r="324" spans="1:17" x14ac:dyDescent="0.25">
      <c r="A324" s="1" t="s">
        <v>639</v>
      </c>
      <c r="B324" s="1" t="s">
        <v>640</v>
      </c>
      <c r="C324" s="1" t="s">
        <v>641</v>
      </c>
      <c r="D324" s="1">
        <v>-0.30264799999999997</v>
      </c>
      <c r="E324" s="1">
        <v>5.1441599999999997E-2</v>
      </c>
      <c r="F324" s="1">
        <v>-0.249586</v>
      </c>
      <c r="G324" s="1">
        <v>0.16942099999999999</v>
      </c>
      <c r="H324" s="1">
        <v>-0.24831900000000001</v>
      </c>
      <c r="I324" s="1">
        <v>4.07987E-2</v>
      </c>
      <c r="J324" s="1">
        <v>0.17375699999999999</v>
      </c>
      <c r="K324" s="8">
        <v>0.13170000000000001</v>
      </c>
      <c r="L324" s="1" t="str">
        <f>IF(ISNA(VLOOKUP(C324,CNV!A:E,2,0)),"",VLOOKUP(C324,CNV!A:E,2,0))</f>
        <v/>
      </c>
      <c r="M324" s="1" t="str">
        <f>IF(ISNA(VLOOKUP(C324,CNV!A:E,3,0)),"",VLOOKUP(C324,CNV!A:E,3,0))</f>
        <v/>
      </c>
      <c r="N324" s="1" t="str">
        <f>IF(ISNA(VLOOKUP(C324,CNV!A:E,4,0)),"",VLOOKUP(C324,CNV!A:E,4,0))</f>
        <v/>
      </c>
      <c r="O324" s="11">
        <f>VLOOKUP(C324,Gene_Location!A:D,4,0)</f>
        <v>2</v>
      </c>
      <c r="P324" s="11">
        <f>VLOOKUP(C324,Gene_Location!A:D,2,0)</f>
        <v>241227264</v>
      </c>
      <c r="Q324" s="11">
        <f>VLOOKUP(C324,Gene_Location!A:D,3,0)</f>
        <v>241317061</v>
      </c>
    </row>
    <row r="325" spans="1:17" x14ac:dyDescent="0.25">
      <c r="A325" s="1"/>
      <c r="B325" s="1"/>
      <c r="C325" s="1" t="s">
        <v>642</v>
      </c>
      <c r="D325" s="1">
        <v>0.25832699999999997</v>
      </c>
      <c r="E325" s="1">
        <v>0.236507</v>
      </c>
      <c r="F325" s="1">
        <v>0.35066799999999998</v>
      </c>
      <c r="G325" s="1">
        <v>0.12559799999999999</v>
      </c>
      <c r="H325" s="1">
        <v>0.14849200000000001</v>
      </c>
      <c r="I325" s="1">
        <v>2.4391E-3</v>
      </c>
      <c r="J325" s="1">
        <v>0.82601199999999997</v>
      </c>
      <c r="K325" s="8">
        <v>9.5207899999999996E-8</v>
      </c>
      <c r="L325" s="1" t="str">
        <f>IF(ISNA(VLOOKUP(C325,CNV!A:E,2,0)),"",VLOOKUP(C325,CNV!A:E,2,0))</f>
        <v/>
      </c>
      <c r="M325" s="1" t="str">
        <f>IF(ISNA(VLOOKUP(C325,CNV!A:E,3,0)),"",VLOOKUP(C325,CNV!A:E,3,0))</f>
        <v/>
      </c>
      <c r="N325" s="1" t="str">
        <f>IF(ISNA(VLOOKUP(C325,CNV!A:E,4,0)),"",VLOOKUP(C325,CNV!A:E,4,0))</f>
        <v/>
      </c>
      <c r="O325" s="11">
        <f>VLOOKUP(C325,Gene_Location!A:D,4,0)</f>
        <v>18</v>
      </c>
      <c r="P325" s="11">
        <f>VLOOKUP(C325,Gene_Location!A:D,2,0)</f>
        <v>23506184</v>
      </c>
      <c r="Q325" s="11">
        <f>VLOOKUP(C325,Gene_Location!A:D,3,0)</f>
        <v>23586898</v>
      </c>
    </row>
    <row r="326" spans="1:17" x14ac:dyDescent="0.25">
      <c r="A326" s="1" t="s">
        <v>643</v>
      </c>
      <c r="B326" s="1" t="s">
        <v>644</v>
      </c>
      <c r="C326" s="1" t="s">
        <v>645</v>
      </c>
      <c r="D326" s="1">
        <v>-0.42891099999999999</v>
      </c>
      <c r="E326" s="1">
        <v>0.297649</v>
      </c>
      <c r="F326" s="1">
        <v>-0.493726</v>
      </c>
      <c r="G326" s="1">
        <v>0.30523899999999998</v>
      </c>
      <c r="H326" s="1">
        <v>-1.414839</v>
      </c>
      <c r="I326" s="1">
        <v>2.3066399999999999E-6</v>
      </c>
      <c r="J326" s="1">
        <v>-1.9508300000000001</v>
      </c>
      <c r="K326" s="8">
        <v>1.09598E-10</v>
      </c>
      <c r="L326" s="1" t="str">
        <f>IF(ISNA(VLOOKUP(C326,CNV!A:E,2,0)),"",VLOOKUP(C326,CNV!A:E,2,0))</f>
        <v/>
      </c>
      <c r="M326" s="1" t="str">
        <f>IF(ISNA(VLOOKUP(C326,CNV!A:E,3,0)),"",VLOOKUP(C326,CNV!A:E,3,0))</f>
        <v/>
      </c>
      <c r="N326" s="1" t="str">
        <f>IF(ISNA(VLOOKUP(C326,CNV!A:E,4,0)),"",VLOOKUP(C326,CNV!A:E,4,0))</f>
        <v/>
      </c>
      <c r="O326" s="11">
        <f>VLOOKUP(C326,Gene_Location!A:D,4,0)</f>
        <v>16</v>
      </c>
      <c r="P326" s="11">
        <f>VLOOKUP(C326,Gene_Location!A:D,2,0)</f>
        <v>67939750</v>
      </c>
      <c r="Q326" s="11">
        <f>VLOOKUP(C326,Gene_Location!A:D,3,0)</f>
        <v>67944131</v>
      </c>
    </row>
    <row r="327" spans="1:17" x14ac:dyDescent="0.25">
      <c r="A327" s="1" t="s">
        <v>646</v>
      </c>
      <c r="B327" s="1" t="s">
        <v>647</v>
      </c>
      <c r="C327" s="1" t="s">
        <v>648</v>
      </c>
      <c r="D327" s="1">
        <v>-6.5020999999999995E-2</v>
      </c>
      <c r="E327" s="1">
        <v>0.264789</v>
      </c>
      <c r="F327" s="1">
        <v>-1.0973999999999999E-2</v>
      </c>
      <c r="G327" s="1">
        <v>0.94673799999999997</v>
      </c>
      <c r="H327" s="1">
        <v>-3.6347999999999998E-2</v>
      </c>
      <c r="I327" s="1">
        <v>0.41572599999999998</v>
      </c>
      <c r="J327" s="1">
        <v>-5.8805000000000003E-2</v>
      </c>
      <c r="K327" s="8">
        <v>0.13942599999999999</v>
      </c>
      <c r="L327" s="1" t="str">
        <f>IF(ISNA(VLOOKUP(C327,CNV!A:E,2,0)),"",VLOOKUP(C327,CNV!A:E,2,0))</f>
        <v/>
      </c>
      <c r="M327" s="1" t="str">
        <f>IF(ISNA(VLOOKUP(C327,CNV!A:E,3,0)),"",VLOOKUP(C327,CNV!A:E,3,0))</f>
        <v/>
      </c>
      <c r="N327" s="1" t="str">
        <f>IF(ISNA(VLOOKUP(C327,CNV!A:E,4,0)),"",VLOOKUP(C327,CNV!A:E,4,0))</f>
        <v/>
      </c>
      <c r="O327" s="11">
        <f>VLOOKUP(C327,Gene_Location!A:D,4,0)</f>
        <v>14</v>
      </c>
      <c r="P327" s="11">
        <f>VLOOKUP(C327,Gene_Location!A:D,2,0)</f>
        <v>99684304</v>
      </c>
      <c r="Q327" s="11">
        <f>VLOOKUP(C327,Gene_Location!A:D,3,0)</f>
        <v>99727301</v>
      </c>
    </row>
    <row r="328" spans="1:17" x14ac:dyDescent="0.25">
      <c r="A328" s="1" t="s">
        <v>649</v>
      </c>
      <c r="B328" s="1" t="s">
        <v>650</v>
      </c>
      <c r="C328" s="1" t="s">
        <v>651</v>
      </c>
      <c r="D328" s="1">
        <v>-0.34845799999999999</v>
      </c>
      <c r="E328" s="1">
        <v>0.32668599999999998</v>
      </c>
      <c r="F328" s="1">
        <v>7.1639999999999995E-2</v>
      </c>
      <c r="G328" s="1">
        <v>0.958874</v>
      </c>
      <c r="H328" s="1">
        <v>-1.1508130000000001</v>
      </c>
      <c r="I328" s="1">
        <v>6.93676E-6</v>
      </c>
      <c r="J328" s="1">
        <v>-2.3559559999999999</v>
      </c>
      <c r="K328" s="8">
        <v>2.11692E-11</v>
      </c>
      <c r="L328" s="1" t="str">
        <f>IF(ISNA(VLOOKUP(C328,CNV!A:E,2,0)),"",VLOOKUP(C328,CNV!A:E,2,0))</f>
        <v/>
      </c>
      <c r="M328" s="1" t="str">
        <f>IF(ISNA(VLOOKUP(C328,CNV!A:E,3,0)),"",VLOOKUP(C328,CNV!A:E,3,0))</f>
        <v/>
      </c>
      <c r="N328" s="1" t="str">
        <f>IF(ISNA(VLOOKUP(C328,CNV!A:E,4,0)),"",VLOOKUP(C328,CNV!A:E,4,0))</f>
        <v/>
      </c>
      <c r="O328" s="11">
        <f>VLOOKUP(C328,Gene_Location!A:D,4,0)</f>
        <v>6</v>
      </c>
      <c r="P328" s="11">
        <f>VLOOKUP(C328,Gene_Location!A:D,2,0)</f>
        <v>46549580</v>
      </c>
      <c r="Q328" s="11">
        <f>VLOOKUP(C328,Gene_Location!A:D,3,0)</f>
        <v>46652830</v>
      </c>
    </row>
    <row r="329" spans="1:17" x14ac:dyDescent="0.25">
      <c r="A329" s="1" t="s">
        <v>652</v>
      </c>
      <c r="B329" s="1" t="s">
        <v>653</v>
      </c>
      <c r="C329" s="1" t="s">
        <v>654</v>
      </c>
      <c r="D329" s="1">
        <v>-0.163799</v>
      </c>
      <c r="E329" s="1">
        <v>4.8570099999999998E-2</v>
      </c>
      <c r="F329" s="1">
        <v>-0.13173599999999999</v>
      </c>
      <c r="G329" s="1">
        <v>0.17818000000000001</v>
      </c>
      <c r="H329" s="1">
        <v>-0.23402600000000001</v>
      </c>
      <c r="I329" s="1">
        <v>3.4892300000000001E-4</v>
      </c>
      <c r="J329" s="1">
        <v>-0.61536299999999999</v>
      </c>
      <c r="K329" s="8">
        <v>4.9267100000000001E-2</v>
      </c>
      <c r="L329" s="1" t="str">
        <f>IF(ISNA(VLOOKUP(C329,CNV!A:E,2,0)),"",VLOOKUP(C329,CNV!A:E,2,0))</f>
        <v/>
      </c>
      <c r="M329" s="1" t="str">
        <f>IF(ISNA(VLOOKUP(C329,CNV!A:E,3,0)),"",VLOOKUP(C329,CNV!A:E,3,0))</f>
        <v/>
      </c>
      <c r="N329" s="1" t="str">
        <f>IF(ISNA(VLOOKUP(C329,CNV!A:E,4,0)),"",VLOOKUP(C329,CNV!A:E,4,0))</f>
        <v/>
      </c>
      <c r="O329" s="11">
        <f>VLOOKUP(C329,Gene_Location!A:D,4,0)</f>
        <v>1</v>
      </c>
      <c r="P329" s="11">
        <f>VLOOKUP(C329,Gene_Location!A:D,2,0)</f>
        <v>97077743</v>
      </c>
      <c r="Q329" s="11">
        <f>VLOOKUP(C329,Gene_Location!A:D,3,0)</f>
        <v>97921049</v>
      </c>
    </row>
    <row r="330" spans="1:17" x14ac:dyDescent="0.25">
      <c r="A330" s="1" t="s">
        <v>655</v>
      </c>
      <c r="B330" s="1" t="s">
        <v>656</v>
      </c>
      <c r="C330" s="1" t="s">
        <v>657</v>
      </c>
      <c r="D330" s="1">
        <v>0.42970900000000001</v>
      </c>
      <c r="E330" s="1">
        <v>1.2705599999999999E-2</v>
      </c>
      <c r="F330" s="1">
        <v>0.25916099999999997</v>
      </c>
      <c r="G330" s="1">
        <v>0.104153</v>
      </c>
      <c r="H330" s="1">
        <v>0.59343900000000005</v>
      </c>
      <c r="I330" s="1">
        <v>2.9377600000000001E-5</v>
      </c>
      <c r="J330" s="1">
        <v>0.92292799999999997</v>
      </c>
      <c r="K330" s="8">
        <v>1.55789E-10</v>
      </c>
      <c r="L330" s="1" t="str">
        <f>IF(ISNA(VLOOKUP(C330,CNV!A:E,2,0)),"",VLOOKUP(C330,CNV!A:E,2,0))</f>
        <v/>
      </c>
      <c r="M330" s="1" t="str">
        <f>IF(ISNA(VLOOKUP(C330,CNV!A:E,3,0)),"",VLOOKUP(C330,CNV!A:E,3,0))</f>
        <v/>
      </c>
      <c r="N330" s="1" t="str">
        <f>IF(ISNA(VLOOKUP(C330,CNV!A:E,4,0)),"",VLOOKUP(C330,CNV!A:E,4,0))</f>
        <v/>
      </c>
      <c r="O330" s="11">
        <f>VLOOKUP(C330,Gene_Location!A:D,4,0)</f>
        <v>2</v>
      </c>
      <c r="P330" s="11">
        <f>VLOOKUP(C330,Gene_Location!A:D,2,0)</f>
        <v>106093303</v>
      </c>
      <c r="Q330" s="11">
        <f>VLOOKUP(C330,Gene_Location!A:D,3,0)</f>
        <v>106194339</v>
      </c>
    </row>
    <row r="331" spans="1:17" x14ac:dyDescent="0.25">
      <c r="A331" s="1" t="s">
        <v>658</v>
      </c>
      <c r="B331" s="1" t="s">
        <v>659</v>
      </c>
      <c r="C331" s="1" t="s">
        <v>660</v>
      </c>
      <c r="D331" s="1">
        <v>-0.16622300000000001</v>
      </c>
      <c r="E331" s="1">
        <v>0.102255</v>
      </c>
      <c r="F331" s="1">
        <v>-8.3838999999999997E-2</v>
      </c>
      <c r="G331" s="1">
        <v>0.61093799999999998</v>
      </c>
      <c r="H331" s="1">
        <v>-0.20494899999999999</v>
      </c>
      <c r="I331" s="1">
        <v>7.79979E-3</v>
      </c>
      <c r="J331" s="1">
        <v>-0.19489300000000001</v>
      </c>
      <c r="K331" s="8">
        <v>6.76153E-3</v>
      </c>
      <c r="L331" s="1" t="str">
        <f>IF(ISNA(VLOOKUP(C331,CNV!A:E,2,0)),"",VLOOKUP(C331,CNV!A:E,2,0))</f>
        <v/>
      </c>
      <c r="M331" s="1" t="str">
        <f>IF(ISNA(VLOOKUP(C331,CNV!A:E,3,0)),"",VLOOKUP(C331,CNV!A:E,3,0))</f>
        <v/>
      </c>
      <c r="N331" s="1" t="str">
        <f>IF(ISNA(VLOOKUP(C331,CNV!A:E,4,0)),"",VLOOKUP(C331,CNV!A:E,4,0))</f>
        <v/>
      </c>
      <c r="O331" s="11">
        <f>VLOOKUP(C331,Gene_Location!A:D,4,0)</f>
        <v>6</v>
      </c>
      <c r="P331" s="11">
        <f>VLOOKUP(C331,Gene_Location!A:D,2,0)</f>
        <v>10492223</v>
      </c>
      <c r="Q331" s="11">
        <f>VLOOKUP(C331,Gene_Location!A:D,3,0)</f>
        <v>10629368</v>
      </c>
    </row>
    <row r="332" spans="1:17" x14ac:dyDescent="0.25">
      <c r="A332" s="1" t="s">
        <v>661</v>
      </c>
      <c r="B332" s="1" t="s">
        <v>662</v>
      </c>
      <c r="C332" s="1" t="s">
        <v>663</v>
      </c>
      <c r="D332" s="1">
        <v>-0.31837399999999999</v>
      </c>
      <c r="E332" s="1">
        <v>3.7751600000000003E-2</v>
      </c>
      <c r="F332" s="1">
        <v>-0.36759500000000001</v>
      </c>
      <c r="G332" s="1">
        <v>1.70545E-2</v>
      </c>
      <c r="H332" s="1">
        <v>-0.470167</v>
      </c>
      <c r="I332" s="1">
        <v>1.18998E-4</v>
      </c>
      <c r="J332" s="1">
        <v>-0.315583</v>
      </c>
      <c r="K332" s="8">
        <v>5.2076300000000004E-3</v>
      </c>
      <c r="L332" s="1" t="str">
        <f>IF(ISNA(VLOOKUP(C332,CNV!A:E,2,0)),"",VLOOKUP(C332,CNV!A:E,2,0))</f>
        <v/>
      </c>
      <c r="M332" s="1" t="str">
        <f>IF(ISNA(VLOOKUP(C332,CNV!A:E,3,0)),"",VLOOKUP(C332,CNV!A:E,3,0))</f>
        <v/>
      </c>
      <c r="N332" s="1" t="str">
        <f>IF(ISNA(VLOOKUP(C332,CNV!A:E,4,0)),"",VLOOKUP(C332,CNV!A:E,4,0))</f>
        <v/>
      </c>
      <c r="O332" s="11">
        <f>VLOOKUP(C332,Gene_Location!A:D,4,0)</f>
        <v>2</v>
      </c>
      <c r="P332" s="11">
        <f>VLOOKUP(C332,Gene_Location!A:D,2,0)</f>
        <v>62196113</v>
      </c>
      <c r="Q332" s="11">
        <f>VLOOKUP(C332,Gene_Location!A:D,3,0)</f>
        <v>62224731</v>
      </c>
    </row>
    <row r="333" spans="1:17" x14ac:dyDescent="0.25">
      <c r="A333" s="1" t="s">
        <v>664</v>
      </c>
      <c r="B333" s="1" t="s">
        <v>665</v>
      </c>
      <c r="C333" s="1" t="s">
        <v>666</v>
      </c>
      <c r="D333" s="1">
        <v>-7.1466000000000002E-2</v>
      </c>
      <c r="E333" s="1">
        <v>0.46113199999999999</v>
      </c>
      <c r="F333" s="1">
        <v>-4.6246000000000002E-2</v>
      </c>
      <c r="G333" s="1">
        <v>0.79219099999999998</v>
      </c>
      <c r="H333" s="1">
        <v>0.20289299999999999</v>
      </c>
      <c r="I333" s="1">
        <v>5.9130599999999999E-4</v>
      </c>
      <c r="J333" s="1">
        <v>0.139872</v>
      </c>
      <c r="K333" s="8">
        <v>1.0702400000000001E-2</v>
      </c>
      <c r="L333" s="1" t="str">
        <f>IF(ISNA(VLOOKUP(C333,CNV!A:E,2,0)),"",VLOOKUP(C333,CNV!A:E,2,0))</f>
        <v/>
      </c>
      <c r="M333" s="1" t="str">
        <f>IF(ISNA(VLOOKUP(C333,CNV!A:E,3,0)),"",VLOOKUP(C333,CNV!A:E,3,0))</f>
        <v/>
      </c>
      <c r="N333" s="1" t="str">
        <f>IF(ISNA(VLOOKUP(C333,CNV!A:E,4,0)),"",VLOOKUP(C333,CNV!A:E,4,0))</f>
        <v/>
      </c>
      <c r="O333" s="11">
        <f>VLOOKUP(C333,Gene_Location!A:D,4,0)</f>
        <v>5</v>
      </c>
      <c r="P333" s="11">
        <f>VLOOKUP(C333,Gene_Location!A:D,2,0)</f>
        <v>177600100</v>
      </c>
      <c r="Q333" s="11">
        <f>VLOOKUP(C333,Gene_Location!A:D,3,0)</f>
        <v>177610347</v>
      </c>
    </row>
    <row r="334" spans="1:17" x14ac:dyDescent="0.25">
      <c r="A334" s="1" t="s">
        <v>667</v>
      </c>
      <c r="B334" s="1" t="s">
        <v>668</v>
      </c>
      <c r="C334" s="1" t="s">
        <v>669</v>
      </c>
      <c r="D334" s="1">
        <v>-3.4897999999999998E-2</v>
      </c>
      <c r="E334" s="1">
        <v>0.58428599999999997</v>
      </c>
      <c r="F334" s="1">
        <v>3.8783999999999999E-2</v>
      </c>
      <c r="G334" s="1">
        <v>0.72913700000000004</v>
      </c>
      <c r="H334" s="1">
        <v>-0.11125</v>
      </c>
      <c r="I334" s="1">
        <v>6.59327E-3</v>
      </c>
      <c r="J334" s="1">
        <v>-9.7432000000000005E-2</v>
      </c>
      <c r="K334" s="8">
        <v>1.08567E-2</v>
      </c>
      <c r="L334" s="1" t="str">
        <f>IF(ISNA(VLOOKUP(C334,CNV!A:E,2,0)),"",VLOOKUP(C334,CNV!A:E,2,0))</f>
        <v/>
      </c>
      <c r="M334" s="1" t="str">
        <f>IF(ISNA(VLOOKUP(C334,CNV!A:E,3,0)),"",VLOOKUP(C334,CNV!A:E,3,0))</f>
        <v/>
      </c>
      <c r="N334" s="1" t="str">
        <f>IF(ISNA(VLOOKUP(C334,CNV!A:E,4,0)),"",VLOOKUP(C334,CNV!A:E,4,0))</f>
        <v/>
      </c>
      <c r="O334" s="11">
        <f>VLOOKUP(C334,Gene_Location!A:D,4,0)</f>
        <v>11</v>
      </c>
      <c r="P334" s="11">
        <f>VLOOKUP(C334,Gene_Location!A:D,2,0)</f>
        <v>77034398</v>
      </c>
      <c r="Q334" s="11">
        <f>VLOOKUP(C334,Gene_Location!A:D,3,0)</f>
        <v>77041973</v>
      </c>
    </row>
    <row r="335" spans="1:17" x14ac:dyDescent="0.25">
      <c r="A335" s="1" t="s">
        <v>670</v>
      </c>
      <c r="B335" s="1" t="s">
        <v>671</v>
      </c>
      <c r="C335" s="1" t="s">
        <v>672</v>
      </c>
      <c r="D335" s="1">
        <v>-0.108878</v>
      </c>
      <c r="E335" s="1">
        <v>1.51045E-2</v>
      </c>
      <c r="F335" s="1">
        <v>-5.8866000000000002E-2</v>
      </c>
      <c r="G335" s="1">
        <v>0.33399099999999998</v>
      </c>
      <c r="H335" s="1">
        <v>-9.0884999999999994E-2</v>
      </c>
      <c r="I335" s="1">
        <v>1.2127600000000001E-2</v>
      </c>
      <c r="J335" s="1">
        <v>-8.2006999999999997E-2</v>
      </c>
      <c r="K335" s="8">
        <v>1.54568E-2</v>
      </c>
      <c r="L335" s="1" t="str">
        <f>IF(ISNA(VLOOKUP(C335,CNV!A:E,2,0)),"",VLOOKUP(C335,CNV!A:E,2,0))</f>
        <v/>
      </c>
      <c r="M335" s="1" t="str">
        <f>IF(ISNA(VLOOKUP(C335,CNV!A:E,3,0)),"",VLOOKUP(C335,CNV!A:E,3,0))</f>
        <v/>
      </c>
      <c r="N335" s="1" t="str">
        <f>IF(ISNA(VLOOKUP(C335,CNV!A:E,4,0)),"",VLOOKUP(C335,CNV!A:E,4,0))</f>
        <v/>
      </c>
      <c r="O335" s="11">
        <f>VLOOKUP(C335,Gene_Location!A:D,4,0)</f>
        <v>2</v>
      </c>
      <c r="P335" s="11">
        <f>VLOOKUP(C335,Gene_Location!A:D,2,0)</f>
        <v>134119983</v>
      </c>
      <c r="Q335" s="11">
        <f>VLOOKUP(C335,Gene_Location!A:D,3,0)</f>
        <v>134454621</v>
      </c>
    </row>
    <row r="336" spans="1:17" x14ac:dyDescent="0.25">
      <c r="A336" s="1" t="s">
        <v>673</v>
      </c>
      <c r="B336" s="1" t="s">
        <v>674</v>
      </c>
      <c r="C336" s="1" t="s">
        <v>675</v>
      </c>
      <c r="D336" s="1">
        <v>-7.8125E-2</v>
      </c>
      <c r="E336" s="1">
        <v>0.41070099999999998</v>
      </c>
      <c r="F336" s="1">
        <v>-0.113895</v>
      </c>
      <c r="G336" s="1">
        <v>0.27888099999999999</v>
      </c>
      <c r="H336" s="1">
        <v>-0.148309</v>
      </c>
      <c r="I336" s="1">
        <v>2.2748999999999998E-2</v>
      </c>
      <c r="J336" s="1">
        <v>-0.29764299999999999</v>
      </c>
      <c r="K336" s="8">
        <v>4.7318200000000003E-3</v>
      </c>
      <c r="L336" s="1" t="str">
        <f>IF(ISNA(VLOOKUP(C336,CNV!A:E,2,0)),"",VLOOKUP(C336,CNV!A:E,2,0))</f>
        <v/>
      </c>
      <c r="M336" s="1" t="str">
        <f>IF(ISNA(VLOOKUP(C336,CNV!A:E,3,0)),"",VLOOKUP(C336,CNV!A:E,3,0))</f>
        <v/>
      </c>
      <c r="N336" s="1" t="str">
        <f>IF(ISNA(VLOOKUP(C336,CNV!A:E,4,0)),"",VLOOKUP(C336,CNV!A:E,4,0))</f>
        <v/>
      </c>
      <c r="O336" s="11">
        <f>VLOOKUP(C336,Gene_Location!A:D,4,0)</f>
        <v>14</v>
      </c>
      <c r="P336" s="11">
        <f>VLOOKUP(C336,Gene_Location!A:D,2,0)</f>
        <v>49620795</v>
      </c>
      <c r="Q336" s="11">
        <f>VLOOKUP(C336,Gene_Location!A:D,3,0)</f>
        <v>49623481</v>
      </c>
    </row>
    <row r="337" spans="1:17" x14ac:dyDescent="0.25">
      <c r="A337" s="1" t="s">
        <v>676</v>
      </c>
      <c r="B337" s="1" t="s">
        <v>677</v>
      </c>
      <c r="C337" s="1" t="s">
        <v>678</v>
      </c>
      <c r="D337" s="1">
        <v>-0.34659699999999999</v>
      </c>
      <c r="E337" s="1">
        <v>0.10964699999999999</v>
      </c>
      <c r="F337" s="1">
        <v>-0.114576</v>
      </c>
      <c r="G337" s="1">
        <v>0.74004400000000004</v>
      </c>
      <c r="H337" s="1">
        <v>-0.257023</v>
      </c>
      <c r="I337" s="1">
        <v>0.120613</v>
      </c>
      <c r="J337" s="1">
        <v>-9.9418999999999993E-2</v>
      </c>
      <c r="K337" s="8">
        <v>0.554562</v>
      </c>
      <c r="L337" s="1" t="str">
        <f>IF(ISNA(VLOOKUP(C337,CNV!A:E,2,0)),"",VLOOKUP(C337,CNV!A:E,2,0))</f>
        <v/>
      </c>
      <c r="M337" s="1" t="str">
        <f>IF(ISNA(VLOOKUP(C337,CNV!A:E,3,0)),"",VLOOKUP(C337,CNV!A:E,3,0))</f>
        <v/>
      </c>
      <c r="N337" s="1" t="str">
        <f>IF(ISNA(VLOOKUP(C337,CNV!A:E,4,0)),"",VLOOKUP(C337,CNV!A:E,4,0))</f>
        <v/>
      </c>
      <c r="O337" s="11">
        <f>VLOOKUP(C337,Gene_Location!A:D,4,0)</f>
        <v>5</v>
      </c>
      <c r="P337" s="11">
        <f>VLOOKUP(C337,Gene_Location!A:D,2,0)</f>
        <v>109689366</v>
      </c>
      <c r="Q337" s="11">
        <f>VLOOKUP(C337,Gene_Location!A:D,3,0)</f>
        <v>109869625</v>
      </c>
    </row>
    <row r="338" spans="1:17" x14ac:dyDescent="0.25">
      <c r="A338" s="1"/>
      <c r="B338" s="1"/>
      <c r="C338" s="1" t="s">
        <v>679</v>
      </c>
      <c r="D338" s="1">
        <v>-0.103965</v>
      </c>
      <c r="E338" s="1">
        <v>0.49233100000000002</v>
      </c>
      <c r="F338" s="1">
        <v>-7.3346999999999996E-2</v>
      </c>
      <c r="G338" s="1">
        <v>0.78455399999999997</v>
      </c>
      <c r="H338" s="1">
        <v>8.2875000000000004E-2</v>
      </c>
      <c r="I338" s="1">
        <v>0.43012699999999998</v>
      </c>
      <c r="J338" s="1">
        <v>-0.12919600000000001</v>
      </c>
      <c r="K338" s="8">
        <v>0.17889099999999999</v>
      </c>
      <c r="L338" s="1" t="str">
        <f>IF(ISNA(VLOOKUP(C338,CNV!A:E,2,0)),"",VLOOKUP(C338,CNV!A:E,2,0))</f>
        <v/>
      </c>
      <c r="M338" s="1" t="str">
        <f>IF(ISNA(VLOOKUP(C338,CNV!A:E,3,0)),"",VLOOKUP(C338,CNV!A:E,3,0))</f>
        <v/>
      </c>
      <c r="N338" s="1" t="str">
        <f>IF(ISNA(VLOOKUP(C338,CNV!A:E,4,0)),"",VLOOKUP(C338,CNV!A:E,4,0))</f>
        <v/>
      </c>
      <c r="O338" s="11">
        <f>VLOOKUP(C338,Gene_Location!A:D,4,0)</f>
        <v>15</v>
      </c>
      <c r="P338" s="11">
        <f>VLOOKUP(C338,Gene_Location!A:D,2,0)</f>
        <v>90902218</v>
      </c>
      <c r="Q338" s="11">
        <f>VLOOKUP(C338,Gene_Location!A:D,3,0)</f>
        <v>90922584</v>
      </c>
    </row>
    <row r="339" spans="1:17" x14ac:dyDescent="0.25">
      <c r="A339" s="1" t="s">
        <v>680</v>
      </c>
      <c r="B339" s="1" t="s">
        <v>681</v>
      </c>
      <c r="C339" s="1" t="s">
        <v>682</v>
      </c>
      <c r="D339" s="1">
        <v>-0.87260099999999996</v>
      </c>
      <c r="E339" s="1">
        <v>3.3454399999999999E-3</v>
      </c>
      <c r="F339" s="1">
        <v>-0.48416799999999999</v>
      </c>
      <c r="G339" s="1">
        <v>0.20069600000000001</v>
      </c>
      <c r="H339" s="1">
        <v>-1.3539920000000001</v>
      </c>
      <c r="I339" s="1">
        <v>1.36397E-7</v>
      </c>
      <c r="J339" s="1">
        <v>-0.92031200000000002</v>
      </c>
      <c r="K339" s="8">
        <v>7.8981199999999995E-5</v>
      </c>
      <c r="L339" s="1" t="str">
        <f>IF(ISNA(VLOOKUP(C339,CNV!A:E,2,0)),"",VLOOKUP(C339,CNV!A:E,2,0))</f>
        <v/>
      </c>
      <c r="M339" s="1" t="str">
        <f>IF(ISNA(VLOOKUP(C339,CNV!A:E,3,0)),"",VLOOKUP(C339,CNV!A:E,3,0))</f>
        <v/>
      </c>
      <c r="N339" s="1" t="str">
        <f>IF(ISNA(VLOOKUP(C339,CNV!A:E,4,0)),"",VLOOKUP(C339,CNV!A:E,4,0))</f>
        <v/>
      </c>
      <c r="O339" s="11">
        <f>VLOOKUP(C339,Gene_Location!A:D,4,0)</f>
        <v>6</v>
      </c>
      <c r="P339" s="11">
        <f>VLOOKUP(C339,Gene_Location!A:D,2,0)</f>
        <v>119177209</v>
      </c>
      <c r="Q339" s="11">
        <f>VLOOKUP(C339,Gene_Location!A:D,3,0)</f>
        <v>119349761</v>
      </c>
    </row>
    <row r="340" spans="1:17" x14ac:dyDescent="0.25">
      <c r="A340" s="1"/>
      <c r="B340" s="1"/>
      <c r="C340" s="1" t="s">
        <v>683</v>
      </c>
      <c r="D340" s="1">
        <v>-0.33542100000000002</v>
      </c>
      <c r="E340" s="1">
        <v>0.161522</v>
      </c>
      <c r="F340" s="1">
        <v>-0.14613100000000001</v>
      </c>
      <c r="G340" s="1">
        <v>0.36625999999999997</v>
      </c>
      <c r="H340" s="1">
        <v>-0.92561199999999999</v>
      </c>
      <c r="I340" s="1">
        <v>4.0364799999999999E-7</v>
      </c>
      <c r="J340" s="1">
        <v>-0.65356300000000001</v>
      </c>
      <c r="K340" s="8">
        <v>2.80395E-11</v>
      </c>
      <c r="L340" s="1" t="str">
        <f>IF(ISNA(VLOOKUP(C340,CNV!A:E,2,0)),"",VLOOKUP(C340,CNV!A:E,2,0))</f>
        <v/>
      </c>
      <c r="M340" s="1" t="str">
        <f>IF(ISNA(VLOOKUP(C340,CNV!A:E,3,0)),"",VLOOKUP(C340,CNV!A:E,3,0))</f>
        <v/>
      </c>
      <c r="N340" s="1" t="str">
        <f>IF(ISNA(VLOOKUP(C340,CNV!A:E,4,0)),"",VLOOKUP(C340,CNV!A:E,4,0))</f>
        <v/>
      </c>
      <c r="O340" s="11">
        <f>VLOOKUP(C340,Gene_Location!A:D,4,0)</f>
        <v>1</v>
      </c>
      <c r="P340" s="11">
        <f>VLOOKUP(C340,Gene_Location!A:D,2,0)</f>
        <v>25617468</v>
      </c>
      <c r="Q340" s="11">
        <f>VLOOKUP(C340,Gene_Location!A:D,3,0)</f>
        <v>25786207</v>
      </c>
    </row>
    <row r="341" spans="1:17" x14ac:dyDescent="0.25">
      <c r="A341" s="1"/>
      <c r="B341" s="1"/>
      <c r="C341" s="1" t="s">
        <v>684</v>
      </c>
      <c r="D341" s="1">
        <v>0.17083899999999999</v>
      </c>
      <c r="E341" s="1">
        <v>0.111429</v>
      </c>
      <c r="F341" s="1">
        <v>0.13885</v>
      </c>
      <c r="G341" s="1">
        <v>0.29624899999999998</v>
      </c>
      <c r="H341" s="1">
        <v>0.16628899999999999</v>
      </c>
      <c r="I341" s="1">
        <v>1.7673399999999999E-2</v>
      </c>
      <c r="J341" s="1">
        <v>0.27551900000000001</v>
      </c>
      <c r="K341" s="8">
        <v>2.9834000000000002E-4</v>
      </c>
      <c r="L341" s="1" t="str">
        <f>IF(ISNA(VLOOKUP(C341,CNV!A:E,2,0)),"",VLOOKUP(C341,CNV!A:E,2,0))</f>
        <v/>
      </c>
      <c r="M341" s="1" t="str">
        <f>IF(ISNA(VLOOKUP(C341,CNV!A:E,3,0)),"",VLOOKUP(C341,CNV!A:E,3,0))</f>
        <v/>
      </c>
      <c r="N341" s="1" t="str">
        <f>IF(ISNA(VLOOKUP(C341,CNV!A:E,4,0)),"",VLOOKUP(C341,CNV!A:E,4,0))</f>
        <v/>
      </c>
      <c r="O341" s="11">
        <f>VLOOKUP(C341,Gene_Location!A:D,4,0)</f>
        <v>9</v>
      </c>
      <c r="P341" s="11">
        <f>VLOOKUP(C341,Gene_Location!A:D,2,0)</f>
        <v>137086927</v>
      </c>
      <c r="Q341" s="11">
        <f>VLOOKUP(C341,Gene_Location!A:D,3,0)</f>
        <v>137109187</v>
      </c>
    </row>
    <row r="342" spans="1:17" x14ac:dyDescent="0.25">
      <c r="A342" s="1"/>
      <c r="B342" s="1"/>
      <c r="C342" s="1" t="s">
        <v>685</v>
      </c>
      <c r="D342" s="1">
        <v>-0.22573399999999999</v>
      </c>
      <c r="E342" s="1">
        <v>2.98683E-2</v>
      </c>
      <c r="F342" s="1">
        <v>-0.14152600000000001</v>
      </c>
      <c r="G342" s="1">
        <v>0.29676900000000001</v>
      </c>
      <c r="H342" s="1">
        <v>-0.18944900000000001</v>
      </c>
      <c r="I342" s="1">
        <v>2.2040500000000001E-2</v>
      </c>
      <c r="J342" s="1">
        <v>-0.175625</v>
      </c>
      <c r="K342" s="8">
        <v>2.30688E-2</v>
      </c>
      <c r="L342" s="1" t="str">
        <f>IF(ISNA(VLOOKUP(C342,CNV!A:E,2,0)),"",VLOOKUP(C342,CNV!A:E,2,0))</f>
        <v/>
      </c>
      <c r="M342" s="1" t="str">
        <f>IF(ISNA(VLOOKUP(C342,CNV!A:E,3,0)),"",VLOOKUP(C342,CNV!A:E,3,0))</f>
        <v/>
      </c>
      <c r="N342" s="1" t="str">
        <f>IF(ISNA(VLOOKUP(C342,CNV!A:E,4,0)),"",VLOOKUP(C342,CNV!A:E,4,0))</f>
        <v/>
      </c>
      <c r="O342" s="11">
        <f>VLOOKUP(C342,Gene_Location!A:D,4,0)</f>
        <v>1</v>
      </c>
      <c r="P342" s="11">
        <f>VLOOKUP(C342,Gene_Location!A:D,2,0)</f>
        <v>117367449</v>
      </c>
      <c r="Q342" s="11">
        <f>VLOOKUP(C342,Gene_Location!A:D,3,0)</f>
        <v>117528872</v>
      </c>
    </row>
    <row r="343" spans="1:17" x14ac:dyDescent="0.25">
      <c r="A343" s="1" t="s">
        <v>686</v>
      </c>
      <c r="B343" s="1" t="s">
        <v>687</v>
      </c>
      <c r="C343" s="1" t="s">
        <v>688</v>
      </c>
      <c r="D343" s="1">
        <v>-0.53593999999999997</v>
      </c>
      <c r="E343" s="1">
        <v>2.1329899999999999E-4</v>
      </c>
      <c r="F343" s="1">
        <v>-0.44770199999999999</v>
      </c>
      <c r="G343" s="1">
        <v>2.8134100000000001E-3</v>
      </c>
      <c r="H343" s="1">
        <v>-0.58175299999999996</v>
      </c>
      <c r="I343" s="1">
        <v>4.1090199999999997E-6</v>
      </c>
      <c r="J343" s="1">
        <v>-0.411659</v>
      </c>
      <c r="K343" s="8">
        <v>3.7249800000000002E-4</v>
      </c>
      <c r="L343" s="1" t="str">
        <f>IF(ISNA(VLOOKUP(C343,CNV!A:E,2,0)),"",VLOOKUP(C343,CNV!A:E,2,0))</f>
        <v/>
      </c>
      <c r="M343" s="1" t="str">
        <f>IF(ISNA(VLOOKUP(C343,CNV!A:E,3,0)),"",VLOOKUP(C343,CNV!A:E,3,0))</f>
        <v/>
      </c>
      <c r="N343" s="1" t="str">
        <f>IF(ISNA(VLOOKUP(C343,CNV!A:E,4,0)),"",VLOOKUP(C343,CNV!A:E,4,0))</f>
        <v/>
      </c>
      <c r="O343" s="11" t="str">
        <f>VLOOKUP(C343,Gene_Location!A:D,4,0)</f>
        <v>X</v>
      </c>
      <c r="P343" s="11">
        <f>VLOOKUP(C343,Gene_Location!A:D,2,0)</f>
        <v>2828788</v>
      </c>
      <c r="Q343" s="11">
        <f>VLOOKUP(C343,Gene_Location!A:D,3,0)</f>
        <v>2882818</v>
      </c>
    </row>
    <row r="344" spans="1:17" x14ac:dyDescent="0.25">
      <c r="A344" s="1"/>
      <c r="B344" s="1"/>
      <c r="C344" s="1" t="s">
        <v>689</v>
      </c>
      <c r="D344" s="1">
        <v>0.306726</v>
      </c>
      <c r="E344" s="1">
        <v>0.25126700000000002</v>
      </c>
      <c r="F344" s="1">
        <v>0.166016</v>
      </c>
      <c r="G344" s="1">
        <v>0.72499199999999997</v>
      </c>
      <c r="H344" s="1">
        <v>0.29936800000000002</v>
      </c>
      <c r="I344" s="1">
        <v>0.124475</v>
      </c>
      <c r="J344" s="1">
        <v>0.536829</v>
      </c>
      <c r="K344" s="8">
        <v>2.86046E-3</v>
      </c>
      <c r="L344" s="1" t="str">
        <f>IF(ISNA(VLOOKUP(C344,CNV!A:E,2,0)),"",VLOOKUP(C344,CNV!A:E,2,0))</f>
        <v/>
      </c>
      <c r="M344" s="1" t="str">
        <f>IF(ISNA(VLOOKUP(C344,CNV!A:E,3,0)),"",VLOOKUP(C344,CNV!A:E,3,0))</f>
        <v/>
      </c>
      <c r="N344" s="1" t="str">
        <f>IF(ISNA(VLOOKUP(C344,CNV!A:E,4,0)),"",VLOOKUP(C344,CNV!A:E,4,0))</f>
        <v/>
      </c>
      <c r="O344" s="11">
        <f>VLOOKUP(C344,Gene_Location!A:D,4,0)</f>
        <v>3</v>
      </c>
      <c r="P344" s="11">
        <f>VLOOKUP(C344,Gene_Location!A:D,2,0)</f>
        <v>148991341</v>
      </c>
      <c r="Q344" s="11">
        <f>VLOOKUP(C344,Gene_Location!A:D,3,0)</f>
        <v>149027632</v>
      </c>
    </row>
    <row r="345" spans="1:17" x14ac:dyDescent="0.25">
      <c r="A345" s="1" t="s">
        <v>690</v>
      </c>
      <c r="B345" s="1" t="s">
        <v>691</v>
      </c>
      <c r="C345" s="1" t="s">
        <v>692</v>
      </c>
      <c r="D345" s="1">
        <v>-0.72350599999999998</v>
      </c>
      <c r="E345" s="1">
        <v>5.4948100000000001E-3</v>
      </c>
      <c r="F345" s="1">
        <v>-0.364896</v>
      </c>
      <c r="G345" s="1">
        <v>0.30076900000000001</v>
      </c>
      <c r="H345" s="1">
        <v>-0.78102499999999997</v>
      </c>
      <c r="I345" s="1">
        <v>3.0549800000000002E-4</v>
      </c>
      <c r="J345" s="1">
        <v>-1.2170749999999999</v>
      </c>
      <c r="K345" s="8">
        <v>1.1415900000000001E-8</v>
      </c>
      <c r="L345" s="1" t="str">
        <f>IF(ISNA(VLOOKUP(C345,CNV!A:E,2,0)),"",VLOOKUP(C345,CNV!A:E,2,0))</f>
        <v/>
      </c>
      <c r="M345" s="1" t="str">
        <f>IF(ISNA(VLOOKUP(C345,CNV!A:E,3,0)),"",VLOOKUP(C345,CNV!A:E,3,0))</f>
        <v/>
      </c>
      <c r="N345" s="1" t="str">
        <f>IF(ISNA(VLOOKUP(C345,CNV!A:E,4,0)),"",VLOOKUP(C345,CNV!A:E,4,0))</f>
        <v/>
      </c>
      <c r="O345" s="11">
        <f>VLOOKUP(C345,Gene_Location!A:D,4,0)</f>
        <v>9</v>
      </c>
      <c r="P345" s="11">
        <f>VLOOKUP(C345,Gene_Location!A:D,2,0)</f>
        <v>36214441</v>
      </c>
      <c r="Q345" s="11">
        <f>VLOOKUP(C345,Gene_Location!A:D,3,0)</f>
        <v>36277056</v>
      </c>
    </row>
    <row r="346" spans="1:17" x14ac:dyDescent="0.25">
      <c r="A346" s="1" t="s">
        <v>693</v>
      </c>
      <c r="B346" s="1" t="s">
        <v>694</v>
      </c>
      <c r="C346" s="1" t="s">
        <v>695</v>
      </c>
      <c r="D346" s="1">
        <v>0.105769</v>
      </c>
      <c r="E346" s="1">
        <v>0.73226400000000003</v>
      </c>
      <c r="F346" s="1">
        <v>0.22326599999999999</v>
      </c>
      <c r="G346" s="1">
        <v>0.54659899999999995</v>
      </c>
      <c r="H346" s="1">
        <v>0.46284700000000001</v>
      </c>
      <c r="I346" s="1">
        <v>1.1892700000000001E-2</v>
      </c>
      <c r="J346" s="1">
        <v>0.646837</v>
      </c>
      <c r="K346" s="8">
        <v>1.86274E-4</v>
      </c>
      <c r="L346" s="1" t="str">
        <f>IF(ISNA(VLOOKUP(C346,CNV!A:E,2,0)),"",VLOOKUP(C346,CNV!A:E,2,0))</f>
        <v/>
      </c>
      <c r="M346" s="1" t="str">
        <f>IF(ISNA(VLOOKUP(C346,CNV!A:E,3,0)),"",VLOOKUP(C346,CNV!A:E,3,0))</f>
        <v/>
      </c>
      <c r="N346" s="1" t="str">
        <f>IF(ISNA(VLOOKUP(C346,CNV!A:E,4,0)),"",VLOOKUP(C346,CNV!A:E,4,0))</f>
        <v/>
      </c>
      <c r="O346" s="11">
        <f>VLOOKUP(C346,Gene_Location!A:D,4,0)</f>
        <v>7</v>
      </c>
      <c r="P346" s="11">
        <f>VLOOKUP(C346,Gene_Location!A:D,2,0)</f>
        <v>101205977</v>
      </c>
      <c r="Q346" s="11">
        <f>VLOOKUP(C346,Gene_Location!A:D,3,0)</f>
        <v>101218420</v>
      </c>
    </row>
    <row r="347" spans="1:17" x14ac:dyDescent="0.25">
      <c r="A347" s="1" t="s">
        <v>696</v>
      </c>
      <c r="B347" s="1" t="s">
        <v>697</v>
      </c>
      <c r="C347" s="1" t="s">
        <v>698</v>
      </c>
      <c r="D347" s="1">
        <v>-3.1910000000000001E-2</v>
      </c>
      <c r="E347" s="1">
        <v>0.582372</v>
      </c>
      <c r="F347" s="1">
        <v>-0.109349</v>
      </c>
      <c r="G347" s="1">
        <v>0.19362199999999999</v>
      </c>
      <c r="H347" s="1">
        <v>-0.13966799999999999</v>
      </c>
      <c r="I347" s="1">
        <v>1.14652E-2</v>
      </c>
      <c r="J347" s="1">
        <v>-7.3174000000000003E-2</v>
      </c>
      <c r="K347" s="8">
        <v>3.5970700000000001E-2</v>
      </c>
      <c r="L347" s="1" t="str">
        <f>IF(ISNA(VLOOKUP(C347,CNV!A:E,2,0)),"",VLOOKUP(C347,CNV!A:E,2,0))</f>
        <v/>
      </c>
      <c r="M347" s="1" t="str">
        <f>IF(ISNA(VLOOKUP(C347,CNV!A:E,3,0)),"",VLOOKUP(C347,CNV!A:E,3,0))</f>
        <v/>
      </c>
      <c r="N347" s="1" t="str">
        <f>IF(ISNA(VLOOKUP(C347,CNV!A:E,4,0)),"",VLOOKUP(C347,CNV!A:E,4,0))</f>
        <v/>
      </c>
      <c r="O347" s="11">
        <f>VLOOKUP(C347,Gene_Location!A:D,4,0)</f>
        <v>10</v>
      </c>
      <c r="P347" s="11">
        <f>VLOOKUP(C347,Gene_Location!A:D,2,0)</f>
        <v>17142254</v>
      </c>
      <c r="Q347" s="11">
        <f>VLOOKUP(C347,Gene_Location!A:D,3,0)</f>
        <v>17202054</v>
      </c>
    </row>
    <row r="348" spans="1:17" x14ac:dyDescent="0.25">
      <c r="A348" s="1"/>
      <c r="B348" s="1"/>
      <c r="C348" s="1" t="s">
        <v>699</v>
      </c>
      <c r="D348" s="1">
        <v>9.2480000000000007E-2</v>
      </c>
      <c r="E348" s="1">
        <v>0.62768100000000004</v>
      </c>
      <c r="F348" s="1">
        <v>-3.3933999999999999E-2</v>
      </c>
      <c r="G348" s="1">
        <v>0.76527199999999995</v>
      </c>
      <c r="H348" s="1">
        <v>0.301095</v>
      </c>
      <c r="I348" s="1">
        <v>1.21046E-2</v>
      </c>
      <c r="J348" s="1">
        <v>0.55852299999999999</v>
      </c>
      <c r="K348" s="8">
        <v>1.3333E-6</v>
      </c>
      <c r="L348" s="1" t="str">
        <f>IF(ISNA(VLOOKUP(C348,CNV!A:E,2,0)),"",VLOOKUP(C348,CNV!A:E,2,0))</f>
        <v/>
      </c>
      <c r="M348" s="1" t="str">
        <f>IF(ISNA(VLOOKUP(C348,CNV!A:E,3,0)),"",VLOOKUP(C348,CNV!A:E,3,0))</f>
        <v/>
      </c>
      <c r="N348" s="1" t="str">
        <f>IF(ISNA(VLOOKUP(C348,CNV!A:E,4,0)),"",VLOOKUP(C348,CNV!A:E,4,0))</f>
        <v/>
      </c>
      <c r="O348" s="11">
        <f>VLOOKUP(C348,Gene_Location!A:D,4,0)</f>
        <v>2</v>
      </c>
      <c r="P348" s="11">
        <f>VLOOKUP(C348,Gene_Location!A:D,2,0)</f>
        <v>25227855</v>
      </c>
      <c r="Q348" s="11">
        <f>VLOOKUP(C348,Gene_Location!A:D,3,0)</f>
        <v>25342590</v>
      </c>
    </row>
    <row r="349" spans="1:17" x14ac:dyDescent="0.25">
      <c r="A349" s="1" t="s">
        <v>700</v>
      </c>
      <c r="B349" s="1" t="s">
        <v>701</v>
      </c>
      <c r="C349" s="1" t="s">
        <v>115</v>
      </c>
      <c r="D349" s="1">
        <v>-0.36601899999999998</v>
      </c>
      <c r="E349" s="1">
        <v>8.7692900000000008E-3</v>
      </c>
      <c r="F349" s="1">
        <v>-0.360151</v>
      </c>
      <c r="G349" s="1">
        <v>1.22633E-2</v>
      </c>
      <c r="H349" s="1">
        <v>-0.63814499999999996</v>
      </c>
      <c r="I349" s="1">
        <v>8.1487700000000005E-8</v>
      </c>
      <c r="J349" s="1">
        <v>-0.79804600000000003</v>
      </c>
      <c r="K349" s="8">
        <v>1.13476E-8</v>
      </c>
      <c r="L349" s="1" t="str">
        <f>IF(ISNA(VLOOKUP(C349,CNV!A:E,2,0)),"",VLOOKUP(C349,CNV!A:E,2,0))</f>
        <v/>
      </c>
      <c r="M349" s="1" t="str">
        <f>IF(ISNA(VLOOKUP(C349,CNV!A:E,3,0)),"",VLOOKUP(C349,CNV!A:E,3,0))</f>
        <v/>
      </c>
      <c r="N349" s="1" t="str">
        <f>IF(ISNA(VLOOKUP(C349,CNV!A:E,4,0)),"",VLOOKUP(C349,CNV!A:E,4,0))</f>
        <v/>
      </c>
      <c r="O349" s="11">
        <f>VLOOKUP(C349,Gene_Location!A:D,4,0)</f>
        <v>9</v>
      </c>
      <c r="P349" s="11">
        <f>VLOOKUP(C349,Gene_Location!A:D,2,0)</f>
        <v>133663560</v>
      </c>
      <c r="Q349" s="11">
        <f>VLOOKUP(C349,Gene_Location!A:D,3,0)</f>
        <v>133739955</v>
      </c>
    </row>
    <row r="350" spans="1:17" x14ac:dyDescent="0.25">
      <c r="A350" s="1"/>
      <c r="B350" s="1"/>
      <c r="C350" s="1" t="s">
        <v>702</v>
      </c>
      <c r="D350" s="1">
        <v>-0.242698</v>
      </c>
      <c r="E350" s="1">
        <v>0.60841500000000004</v>
      </c>
      <c r="F350" s="1">
        <v>-0.28179700000000002</v>
      </c>
      <c r="G350" s="1">
        <v>0.68713299999999999</v>
      </c>
      <c r="H350" s="1">
        <v>-0.48352899999999999</v>
      </c>
      <c r="I350" s="1">
        <v>0.112069</v>
      </c>
      <c r="J350" s="1">
        <v>-1.114779</v>
      </c>
      <c r="K350" s="8">
        <v>8.5604000000000002E-5</v>
      </c>
      <c r="L350" s="1" t="str">
        <f>IF(ISNA(VLOOKUP(C350,CNV!A:E,2,0)),"",VLOOKUP(C350,CNV!A:E,2,0))</f>
        <v/>
      </c>
      <c r="M350" s="1" t="str">
        <f>IF(ISNA(VLOOKUP(C350,CNV!A:E,3,0)),"",VLOOKUP(C350,CNV!A:E,3,0))</f>
        <v/>
      </c>
      <c r="N350" s="1" t="str">
        <f>IF(ISNA(VLOOKUP(C350,CNV!A:E,4,0)),"",VLOOKUP(C350,CNV!A:E,4,0))</f>
        <v/>
      </c>
      <c r="O350" s="11">
        <f>VLOOKUP(C350,Gene_Location!A:D,4,0)</f>
        <v>5</v>
      </c>
      <c r="P350" s="11">
        <f>VLOOKUP(C350,Gene_Location!A:D,2,0)</f>
        <v>78997606</v>
      </c>
      <c r="Q350" s="11">
        <f>VLOOKUP(C350,Gene_Location!A:D,3,0)</f>
        <v>79236038</v>
      </c>
    </row>
    <row r="351" spans="1:17" x14ac:dyDescent="0.25">
      <c r="A351" s="1" t="s">
        <v>703</v>
      </c>
      <c r="B351" s="1" t="s">
        <v>704</v>
      </c>
      <c r="C351" s="1" t="s">
        <v>705</v>
      </c>
      <c r="D351" s="1">
        <v>-3.0003999999999999E-2</v>
      </c>
      <c r="E351" s="1">
        <v>0.91866300000000001</v>
      </c>
      <c r="F351" s="1">
        <v>-7.4459999999999998E-2</v>
      </c>
      <c r="G351" s="1">
        <v>0.87533300000000003</v>
      </c>
      <c r="H351" s="1">
        <v>4.4889999999999999E-3</v>
      </c>
      <c r="I351" s="1">
        <v>0.98330899999999999</v>
      </c>
      <c r="J351" s="1">
        <v>9.6562999999999996E-2</v>
      </c>
      <c r="K351" s="8">
        <v>0.53280300000000003</v>
      </c>
      <c r="L351" s="1" t="str">
        <f>IF(ISNA(VLOOKUP(C351,CNV!A:E,2,0)),"",VLOOKUP(C351,CNV!A:E,2,0))</f>
        <v/>
      </c>
      <c r="M351" s="1" t="str">
        <f>IF(ISNA(VLOOKUP(C351,CNV!A:E,3,0)),"",VLOOKUP(C351,CNV!A:E,3,0))</f>
        <v/>
      </c>
      <c r="N351" s="1" t="str">
        <f>IF(ISNA(VLOOKUP(C351,CNV!A:E,4,0)),"",VLOOKUP(C351,CNV!A:E,4,0))</f>
        <v/>
      </c>
      <c r="O351" s="11">
        <f>VLOOKUP(C351,Gene_Location!A:D,4,0)</f>
        <v>5</v>
      </c>
      <c r="P351" s="11">
        <f>VLOOKUP(C351,Gene_Location!A:D,2,0)</f>
        <v>163503114</v>
      </c>
      <c r="Q351" s="11">
        <f>VLOOKUP(C351,Gene_Location!A:D,3,0)</f>
        <v>163519336</v>
      </c>
    </row>
    <row r="352" spans="1:17" x14ac:dyDescent="0.25">
      <c r="A352" s="1"/>
      <c r="B352" s="1"/>
      <c r="C352" s="1" t="s">
        <v>706</v>
      </c>
      <c r="D352" s="1">
        <v>-0.74289899999999998</v>
      </c>
      <c r="E352" s="1">
        <v>4.0446799999999998E-2</v>
      </c>
      <c r="F352" s="1">
        <v>-0.56535000000000002</v>
      </c>
      <c r="G352" s="1">
        <v>0.19272300000000001</v>
      </c>
      <c r="H352" s="1">
        <v>-0.73311099999999996</v>
      </c>
      <c r="I352" s="1">
        <v>1.0189999999999999E-2</v>
      </c>
      <c r="J352" s="1">
        <v>-1.4160250000000001</v>
      </c>
      <c r="K352" s="8">
        <v>3.2291999999999998E-7</v>
      </c>
      <c r="L352" s="1" t="str">
        <f>IF(ISNA(VLOOKUP(C352,CNV!A:E,2,0)),"",VLOOKUP(C352,CNV!A:E,2,0))</f>
        <v/>
      </c>
      <c r="M352" s="1" t="str">
        <f>IF(ISNA(VLOOKUP(C352,CNV!A:E,3,0)),"",VLOOKUP(C352,CNV!A:E,3,0))</f>
        <v/>
      </c>
      <c r="N352" s="1" t="str">
        <f>IF(ISNA(VLOOKUP(C352,CNV!A:E,4,0)),"",VLOOKUP(C352,CNV!A:E,4,0))</f>
        <v/>
      </c>
      <c r="O352" s="11">
        <f>VLOOKUP(C352,Gene_Location!A:D,4,0)</f>
        <v>10</v>
      </c>
      <c r="P352" s="11">
        <f>VLOOKUP(C352,Gene_Location!A:D,2,0)</f>
        <v>80271820</v>
      </c>
      <c r="Q352" s="11">
        <f>VLOOKUP(C352,Gene_Location!A:D,3,0)</f>
        <v>80289684</v>
      </c>
    </row>
    <row r="353" spans="1:17" x14ac:dyDescent="0.25">
      <c r="A353" s="1"/>
      <c r="B353" s="1"/>
      <c r="C353" s="1" t="s">
        <v>707</v>
      </c>
      <c r="D353" s="1">
        <v>-0.16481000000000001</v>
      </c>
      <c r="E353" s="1">
        <v>0.55039899999999997</v>
      </c>
      <c r="F353" s="1">
        <v>-0.35836400000000002</v>
      </c>
      <c r="G353" s="1">
        <v>0.18778700000000001</v>
      </c>
      <c r="H353" s="1">
        <v>-0.52581500000000003</v>
      </c>
      <c r="I353" s="1">
        <v>3.4227799999999998E-3</v>
      </c>
      <c r="J353" s="1">
        <v>-0.34059499999999998</v>
      </c>
      <c r="K353" s="8">
        <v>4.26869E-2</v>
      </c>
      <c r="L353" s="1" t="str">
        <f>IF(ISNA(VLOOKUP(C353,CNV!A:E,2,0)),"",VLOOKUP(C353,CNV!A:E,2,0))</f>
        <v/>
      </c>
      <c r="M353" s="1" t="str">
        <f>IF(ISNA(VLOOKUP(C353,CNV!A:E,3,0)),"",VLOOKUP(C353,CNV!A:E,3,0))</f>
        <v/>
      </c>
      <c r="N353" s="1" t="str">
        <f>IF(ISNA(VLOOKUP(C353,CNV!A:E,4,0)),"",VLOOKUP(C353,CNV!A:E,4,0))</f>
        <v/>
      </c>
      <c r="O353" s="11">
        <f>VLOOKUP(C353,Gene_Location!A:D,4,0)</f>
        <v>2</v>
      </c>
      <c r="P353" s="11">
        <f>VLOOKUP(C353,Gene_Location!A:D,2,0)</f>
        <v>85539165</v>
      </c>
      <c r="Q353" s="11">
        <f>VLOOKUP(C353,Gene_Location!A:D,3,0)</f>
        <v>85545280</v>
      </c>
    </row>
    <row r="354" spans="1:17" x14ac:dyDescent="0.25">
      <c r="A354" s="1" t="s">
        <v>708</v>
      </c>
      <c r="B354" s="1" t="s">
        <v>709</v>
      </c>
      <c r="C354" s="1" t="s">
        <v>710</v>
      </c>
      <c r="D354" s="1">
        <v>0.20501900000000001</v>
      </c>
      <c r="E354" s="1">
        <v>0.39839599999999997</v>
      </c>
      <c r="F354" s="1">
        <v>-9.3013999999999999E-2</v>
      </c>
      <c r="G354" s="1">
        <v>0.84984999999999999</v>
      </c>
      <c r="H354" s="1">
        <v>0.67742899999999995</v>
      </c>
      <c r="I354" s="1">
        <v>6.2369300000000006E-5</v>
      </c>
      <c r="J354" s="1">
        <v>0.78546199999999999</v>
      </c>
      <c r="K354" s="8">
        <v>1.09383E-6</v>
      </c>
      <c r="L354" s="1">
        <f>IF(ISNA(VLOOKUP(C354,CNV!A:E,2,0)),"",VLOOKUP(C354,CNV!A:E,2,0))</f>
        <v>0.70499999999999996</v>
      </c>
      <c r="M354" s="1">
        <f>IF(ISNA(VLOOKUP(C354,CNV!A:E,3,0)),"",VLOOKUP(C354,CNV!A:E,3,0))</f>
        <v>0.34919699999999998</v>
      </c>
      <c r="N354" s="1">
        <f>IF(ISNA(VLOOKUP(C354,CNV!A:E,4,0)),"",VLOOKUP(C354,CNV!A:E,4,0))</f>
        <v>6.8694748362745401E-21</v>
      </c>
      <c r="O354" s="11">
        <f>VLOOKUP(C354,Gene_Location!A:D,4,0)</f>
        <v>1</v>
      </c>
      <c r="P354" s="11">
        <f>VLOOKUP(C354,Gene_Location!A:D,2,0)</f>
        <v>236795281</v>
      </c>
      <c r="Q354" s="11">
        <f>VLOOKUP(C354,Gene_Location!A:D,3,0)</f>
        <v>236903981</v>
      </c>
    </row>
    <row r="355" spans="1:17" x14ac:dyDescent="0.25">
      <c r="A355" s="1" t="s">
        <v>711</v>
      </c>
      <c r="B355" s="1" t="s">
        <v>712</v>
      </c>
      <c r="C355" s="1" t="s">
        <v>713</v>
      </c>
      <c r="D355" s="1">
        <v>-0.419875</v>
      </c>
      <c r="E355" s="1">
        <v>0.32741700000000001</v>
      </c>
      <c r="F355" s="1">
        <v>-0.43501600000000001</v>
      </c>
      <c r="G355" s="1">
        <v>0.42457499999999998</v>
      </c>
      <c r="H355" s="1">
        <v>-1.226405</v>
      </c>
      <c r="I355" s="1">
        <v>5.7640899999999999E-5</v>
      </c>
      <c r="J355" s="1">
        <v>-1.834937</v>
      </c>
      <c r="K355" s="8">
        <v>1.65573E-9</v>
      </c>
      <c r="L355" s="1" t="str">
        <f>IF(ISNA(VLOOKUP(C355,CNV!A:E,2,0)),"",VLOOKUP(C355,CNV!A:E,2,0))</f>
        <v/>
      </c>
      <c r="M355" s="1" t="str">
        <f>IF(ISNA(VLOOKUP(C355,CNV!A:E,3,0)),"",VLOOKUP(C355,CNV!A:E,3,0))</f>
        <v/>
      </c>
      <c r="N355" s="1" t="str">
        <f>IF(ISNA(VLOOKUP(C355,CNV!A:E,4,0)),"",VLOOKUP(C355,CNV!A:E,4,0))</f>
        <v/>
      </c>
      <c r="O355" s="11">
        <f>VLOOKUP(C355,Gene_Location!A:D,4,0)</f>
        <v>17</v>
      </c>
      <c r="P355" s="11">
        <f>VLOOKUP(C355,Gene_Location!A:D,2,0)</f>
        <v>18327860</v>
      </c>
      <c r="Q355" s="11">
        <f>VLOOKUP(C355,Gene_Location!A:D,3,0)</f>
        <v>18363563</v>
      </c>
    </row>
    <row r="356" spans="1:17" x14ac:dyDescent="0.25">
      <c r="A356" s="1" t="s">
        <v>714</v>
      </c>
      <c r="B356" s="1" t="s">
        <v>715</v>
      </c>
      <c r="C356" s="1" t="s">
        <v>716</v>
      </c>
      <c r="D356" s="1">
        <v>-1.4619470000000001</v>
      </c>
      <c r="E356" s="1">
        <v>4.3904199999999997E-2</v>
      </c>
      <c r="F356" s="1">
        <v>-1.2734540000000001</v>
      </c>
      <c r="G356" s="1">
        <v>0.12098100000000001</v>
      </c>
      <c r="H356" s="1">
        <v>-1.7110380000000001</v>
      </c>
      <c r="I356" s="1">
        <v>2.7230499999999999E-3</v>
      </c>
      <c r="J356" s="1">
        <v>-2.3329279999999999</v>
      </c>
      <c r="K356" s="8">
        <v>1.6074800000000001E-5</v>
      </c>
      <c r="L356" s="1" t="str">
        <f>IF(ISNA(VLOOKUP(C356,CNV!A:E,2,0)),"",VLOOKUP(C356,CNV!A:E,2,0))</f>
        <v/>
      </c>
      <c r="M356" s="1" t="str">
        <f>IF(ISNA(VLOOKUP(C356,CNV!A:E,3,0)),"",VLOOKUP(C356,CNV!A:E,3,0))</f>
        <v/>
      </c>
      <c r="N356" s="1" t="str">
        <f>IF(ISNA(VLOOKUP(C356,CNV!A:E,4,0)),"",VLOOKUP(C356,CNV!A:E,4,0))</f>
        <v/>
      </c>
      <c r="O356" s="11">
        <f>VLOOKUP(C356,Gene_Location!A:D,4,0)</f>
        <v>6</v>
      </c>
      <c r="P356" s="11">
        <f>VLOOKUP(C356,Gene_Location!A:D,2,0)</f>
        <v>42960758</v>
      </c>
      <c r="Q356" s="11">
        <f>VLOOKUP(C356,Gene_Location!A:D,3,0)</f>
        <v>42963880</v>
      </c>
    </row>
    <row r="357" spans="1:17" x14ac:dyDescent="0.25">
      <c r="A357" s="1" t="s">
        <v>717</v>
      </c>
      <c r="B357" s="1" t="s">
        <v>718</v>
      </c>
      <c r="C357" s="1" t="s">
        <v>173</v>
      </c>
      <c r="D357" s="1">
        <v>-5.9639999999999999E-2</v>
      </c>
      <c r="E357" s="1">
        <v>0.52500199999999997</v>
      </c>
      <c r="F357" s="1">
        <v>-0.26577400000000001</v>
      </c>
      <c r="G357" s="1">
        <v>0.64403200000000005</v>
      </c>
      <c r="H357" s="1">
        <v>-0.91095999999999999</v>
      </c>
      <c r="I357" s="1">
        <v>5.0522200000000005E-4</v>
      </c>
      <c r="J357" s="1">
        <v>-0.90889500000000001</v>
      </c>
      <c r="K357" s="8">
        <v>2.0192300000000001E-4</v>
      </c>
      <c r="L357" s="1" t="str">
        <f>IF(ISNA(VLOOKUP(C357,CNV!A:E,2,0)),"",VLOOKUP(C357,CNV!A:E,2,0))</f>
        <v/>
      </c>
      <c r="M357" s="1" t="str">
        <f>IF(ISNA(VLOOKUP(C357,CNV!A:E,3,0)),"",VLOOKUP(C357,CNV!A:E,3,0))</f>
        <v/>
      </c>
      <c r="N357" s="1" t="str">
        <f>IF(ISNA(VLOOKUP(C357,CNV!A:E,4,0)),"",VLOOKUP(C357,CNV!A:E,4,0))</f>
        <v/>
      </c>
      <c r="O357" s="11">
        <f>VLOOKUP(C357,Gene_Location!A:D,4,0)</f>
        <v>22</v>
      </c>
      <c r="P357" s="11">
        <f>VLOOKUP(C357,Gene_Location!A:D,2,0)</f>
        <v>19941607</v>
      </c>
      <c r="Q357" s="11">
        <f>VLOOKUP(C357,Gene_Location!A:D,3,0)</f>
        <v>19969975</v>
      </c>
    </row>
    <row r="358" spans="1:17" x14ac:dyDescent="0.25">
      <c r="A358" s="1"/>
      <c r="B358" s="1"/>
      <c r="C358" s="1" t="s">
        <v>174</v>
      </c>
      <c r="D358" s="1">
        <v>-0.13368099999999999</v>
      </c>
      <c r="E358" s="1">
        <v>4.3431600000000001E-2</v>
      </c>
      <c r="F358" s="1">
        <v>-0.13580900000000001</v>
      </c>
      <c r="G358" s="1">
        <v>5.2773800000000003E-2</v>
      </c>
      <c r="H358" s="1">
        <v>-0.139349</v>
      </c>
      <c r="I358" s="1">
        <v>7.3536299999999999E-3</v>
      </c>
      <c r="J358" s="1">
        <v>-9.9459000000000006E-2</v>
      </c>
      <c r="K358" s="8">
        <v>4.11749E-2</v>
      </c>
      <c r="L358" s="1" t="str">
        <f>IF(ISNA(VLOOKUP(C358,CNV!A:E,2,0)),"",VLOOKUP(C358,CNV!A:E,2,0))</f>
        <v/>
      </c>
      <c r="M358" s="1" t="str">
        <f>IF(ISNA(VLOOKUP(C358,CNV!A:E,3,0)),"",VLOOKUP(C358,CNV!A:E,3,0))</f>
        <v/>
      </c>
      <c r="N358" s="1" t="str">
        <f>IF(ISNA(VLOOKUP(C358,CNV!A:E,4,0)),"",VLOOKUP(C358,CNV!A:E,4,0))</f>
        <v/>
      </c>
      <c r="O358" s="11">
        <f>VLOOKUP(C358,Gene_Location!A:D,4,0)</f>
        <v>11</v>
      </c>
      <c r="P358" s="11">
        <f>VLOOKUP(C358,Gene_Location!A:D,2,0)</f>
        <v>72080331</v>
      </c>
      <c r="Q358" s="11">
        <f>VLOOKUP(C358,Gene_Location!A:D,3,0)</f>
        <v>72110782</v>
      </c>
    </row>
    <row r="359" spans="1:17" x14ac:dyDescent="0.25">
      <c r="A359" s="1"/>
      <c r="B359" s="1"/>
      <c r="C359" s="1" t="s">
        <v>719</v>
      </c>
      <c r="D359" s="1">
        <v>0.80582200000000004</v>
      </c>
      <c r="E359" s="1">
        <v>2.76355E-3</v>
      </c>
      <c r="F359" s="1">
        <v>0.13211999999999999</v>
      </c>
      <c r="G359" s="1">
        <v>0.84136900000000003</v>
      </c>
      <c r="H359" s="1">
        <v>-0.255803</v>
      </c>
      <c r="I359" s="1">
        <v>0.27166800000000002</v>
      </c>
      <c r="J359" s="1">
        <v>-0.45653500000000002</v>
      </c>
      <c r="K359" s="8">
        <v>2.9584599999999999E-2</v>
      </c>
      <c r="L359" s="1" t="str">
        <f>IF(ISNA(VLOOKUP(C359,CNV!A:E,2,0)),"",VLOOKUP(C359,CNV!A:E,2,0))</f>
        <v/>
      </c>
      <c r="M359" s="1" t="str">
        <f>IF(ISNA(VLOOKUP(C359,CNV!A:E,3,0)),"",VLOOKUP(C359,CNV!A:E,3,0))</f>
        <v/>
      </c>
      <c r="N359" s="1" t="str">
        <f>IF(ISNA(VLOOKUP(C359,CNV!A:E,4,0)),"",VLOOKUP(C359,CNV!A:E,4,0))</f>
        <v/>
      </c>
      <c r="O359" s="11">
        <f>VLOOKUP(C359,Gene_Location!A:D,4,0)</f>
        <v>7</v>
      </c>
      <c r="P359" s="11">
        <f>VLOOKUP(C359,Gene_Location!A:D,2,0)</f>
        <v>30697985</v>
      </c>
      <c r="Q359" s="11">
        <f>VLOOKUP(C359,Gene_Location!A:D,3,0)</f>
        <v>30757602</v>
      </c>
    </row>
    <row r="360" spans="1:17" x14ac:dyDescent="0.25">
      <c r="A360" s="1" t="s">
        <v>720</v>
      </c>
      <c r="B360" s="1" t="s">
        <v>721</v>
      </c>
      <c r="C360" s="1" t="s">
        <v>722</v>
      </c>
      <c r="D360" s="1">
        <v>0.29582999999999998</v>
      </c>
      <c r="E360" s="1">
        <v>0.17452799999999999</v>
      </c>
      <c r="F360" s="1">
        <v>-4.6807000000000001E-2</v>
      </c>
      <c r="G360" s="1">
        <v>0.501471</v>
      </c>
      <c r="H360" s="1">
        <v>0.64844000000000002</v>
      </c>
      <c r="I360" s="1">
        <v>7.09303E-4</v>
      </c>
      <c r="J360" s="1">
        <v>0.48810900000000002</v>
      </c>
      <c r="K360" s="8">
        <v>6.6813899999999999E-4</v>
      </c>
      <c r="L360" s="1" t="str">
        <f>IF(ISNA(VLOOKUP(C360,CNV!A:E,2,0)),"",VLOOKUP(C360,CNV!A:E,2,0))</f>
        <v/>
      </c>
      <c r="M360" s="1" t="str">
        <f>IF(ISNA(VLOOKUP(C360,CNV!A:E,3,0)),"",VLOOKUP(C360,CNV!A:E,3,0))</f>
        <v/>
      </c>
      <c r="N360" s="1" t="str">
        <f>IF(ISNA(VLOOKUP(C360,CNV!A:E,4,0)),"",VLOOKUP(C360,CNV!A:E,4,0))</f>
        <v/>
      </c>
      <c r="O360" s="11">
        <f>VLOOKUP(C360,Gene_Location!A:D,4,0)</f>
        <v>7</v>
      </c>
      <c r="P360" s="11">
        <f>VLOOKUP(C360,Gene_Location!A:D,2,0)</f>
        <v>105014179</v>
      </c>
      <c r="Q360" s="11">
        <f>VLOOKUP(C360,Gene_Location!A:D,3,0)</f>
        <v>105114361</v>
      </c>
    </row>
    <row r="361" spans="1:17" x14ac:dyDescent="0.25">
      <c r="A361" s="1"/>
      <c r="B361" s="1"/>
      <c r="C361" s="1" t="s">
        <v>723</v>
      </c>
      <c r="D361" s="1">
        <v>-1.2302E-2</v>
      </c>
      <c r="E361" s="1">
        <v>0.92161899999999997</v>
      </c>
      <c r="F361" s="1">
        <v>1.4959E-2</v>
      </c>
      <c r="G361" s="1">
        <v>0.95453699999999997</v>
      </c>
      <c r="H361" s="1">
        <v>5.9776000000000003E-2</v>
      </c>
      <c r="I361" s="1">
        <v>0.38053999999999999</v>
      </c>
      <c r="J361" s="1">
        <v>6.7545999999999995E-2</v>
      </c>
      <c r="K361" s="8">
        <v>0.2792</v>
      </c>
      <c r="L361" s="1" t="str">
        <f>IF(ISNA(VLOOKUP(C361,CNV!A:E,2,0)),"",VLOOKUP(C361,CNV!A:E,2,0))</f>
        <v/>
      </c>
      <c r="M361" s="1" t="str">
        <f>IF(ISNA(VLOOKUP(C361,CNV!A:E,3,0)),"",VLOOKUP(C361,CNV!A:E,3,0))</f>
        <v/>
      </c>
      <c r="N361" s="1" t="str">
        <f>IF(ISNA(VLOOKUP(C361,CNV!A:E,4,0)),"",VLOOKUP(C361,CNV!A:E,4,0))</f>
        <v/>
      </c>
      <c r="O361" s="11">
        <f>VLOOKUP(C361,Gene_Location!A:D,4,0)</f>
        <v>16</v>
      </c>
      <c r="P361" s="11">
        <f>VLOOKUP(C361,Gene_Location!A:D,2,0)</f>
        <v>30957294</v>
      </c>
      <c r="Q361" s="11">
        <f>VLOOKUP(C361,Gene_Location!A:D,3,0)</f>
        <v>30985116</v>
      </c>
    </row>
    <row r="362" spans="1:17" x14ac:dyDescent="0.25">
      <c r="A362" s="1"/>
      <c r="B362" s="1"/>
      <c r="C362" s="1" t="s">
        <v>724</v>
      </c>
      <c r="D362" s="1">
        <v>-4.3163E-2</v>
      </c>
      <c r="E362" s="1">
        <v>0.53423799999999999</v>
      </c>
      <c r="F362" s="1">
        <v>-8.5427000000000003E-2</v>
      </c>
      <c r="G362" s="1">
        <v>0.22906399999999999</v>
      </c>
      <c r="H362" s="1">
        <v>-0.12376</v>
      </c>
      <c r="I362" s="1">
        <v>6.4444599999999999E-3</v>
      </c>
      <c r="J362" s="1">
        <v>-0.130444</v>
      </c>
      <c r="K362" s="8">
        <v>2.11656E-3</v>
      </c>
      <c r="L362" s="1" t="str">
        <f>IF(ISNA(VLOOKUP(C362,CNV!A:E,2,0)),"",VLOOKUP(C362,CNV!A:E,2,0))</f>
        <v/>
      </c>
      <c r="M362" s="1" t="str">
        <f>IF(ISNA(VLOOKUP(C362,CNV!A:E,3,0)),"",VLOOKUP(C362,CNV!A:E,3,0))</f>
        <v/>
      </c>
      <c r="N362" s="1" t="str">
        <f>IF(ISNA(VLOOKUP(C362,CNV!A:E,4,0)),"",VLOOKUP(C362,CNV!A:E,4,0))</f>
        <v/>
      </c>
      <c r="O362" s="11">
        <f>VLOOKUP(C362,Gene_Location!A:D,4,0)</f>
        <v>19</v>
      </c>
      <c r="P362" s="11">
        <f>VLOOKUP(C362,Gene_Location!A:D,2,0)</f>
        <v>2164149</v>
      </c>
      <c r="Q362" s="11">
        <f>VLOOKUP(C362,Gene_Location!A:D,3,0)</f>
        <v>2232578</v>
      </c>
    </row>
    <row r="363" spans="1:17" x14ac:dyDescent="0.25">
      <c r="A363" s="1"/>
      <c r="B363" s="1"/>
      <c r="C363" s="1" t="s">
        <v>725</v>
      </c>
      <c r="D363" s="1">
        <v>-7.5518000000000002E-2</v>
      </c>
      <c r="E363" s="1">
        <v>6.3386899999999996E-2</v>
      </c>
      <c r="F363" s="1">
        <v>-3.4139000000000003E-2</v>
      </c>
      <c r="G363" s="1">
        <v>0.61265800000000004</v>
      </c>
      <c r="H363" s="1">
        <v>-6.2807000000000002E-2</v>
      </c>
      <c r="I363" s="1">
        <v>4.6402699999999998E-2</v>
      </c>
      <c r="J363" s="1">
        <v>-7.3629E-2</v>
      </c>
      <c r="K363" s="8">
        <v>1.2263E-2</v>
      </c>
      <c r="L363" s="20" t="s">
        <v>4248</v>
      </c>
      <c r="M363" s="21"/>
      <c r="N363" s="21"/>
      <c r="O363" s="21"/>
      <c r="P363" s="21"/>
      <c r="Q363" s="22"/>
    </row>
    <row r="364" spans="1:17" x14ac:dyDescent="0.25">
      <c r="A364" s="1"/>
      <c r="B364" s="1"/>
      <c r="C364" s="1" t="s">
        <v>726</v>
      </c>
      <c r="D364" s="1">
        <v>-0.120006</v>
      </c>
      <c r="E364" s="1">
        <v>0.18049599999999999</v>
      </c>
      <c r="F364" s="1">
        <v>-9.7434999999999994E-2</v>
      </c>
      <c r="G364" s="1">
        <v>0.406248</v>
      </c>
      <c r="H364" s="1">
        <v>0.283854</v>
      </c>
      <c r="I364" s="1">
        <v>7.0517599999999998E-3</v>
      </c>
      <c r="J364" s="1">
        <v>0.65076500000000004</v>
      </c>
      <c r="K364" s="8">
        <v>1.0927199999999999E-9</v>
      </c>
      <c r="L364" s="1" t="str">
        <f>IF(ISNA(VLOOKUP(C364,CNV!A:E,2,0)),"",VLOOKUP(C364,CNV!A:E,2,0))</f>
        <v/>
      </c>
      <c r="M364" s="1" t="str">
        <f>IF(ISNA(VLOOKUP(C364,CNV!A:E,3,0)),"",VLOOKUP(C364,CNV!A:E,3,0))</f>
        <v/>
      </c>
      <c r="N364" s="1" t="str">
        <f>IF(ISNA(VLOOKUP(C364,CNV!A:E,4,0)),"",VLOOKUP(C364,CNV!A:E,4,0))</f>
        <v/>
      </c>
      <c r="O364" s="11">
        <f>VLOOKUP(C364,Gene_Location!A:D,4,0)</f>
        <v>4</v>
      </c>
      <c r="P364" s="11">
        <f>VLOOKUP(C364,Gene_Location!A:D,2,0)</f>
        <v>1871424</v>
      </c>
      <c r="Q364" s="11">
        <f>VLOOKUP(C364,Gene_Location!A:D,3,0)</f>
        <v>1982207</v>
      </c>
    </row>
    <row r="365" spans="1:17" x14ac:dyDescent="0.25">
      <c r="A365" s="1"/>
      <c r="B365" s="1"/>
      <c r="C365" s="1" t="s">
        <v>727</v>
      </c>
      <c r="D365" s="1">
        <v>-0.12932299999999999</v>
      </c>
      <c r="E365" s="1">
        <v>0.54432899999999995</v>
      </c>
      <c r="F365" s="1">
        <v>-0.115093</v>
      </c>
      <c r="G365" s="1">
        <v>0.74004400000000004</v>
      </c>
      <c r="H365" s="1">
        <v>0.341833</v>
      </c>
      <c r="I365" s="1">
        <v>4.2293200000000003E-2</v>
      </c>
      <c r="J365" s="1">
        <v>0.26227299999999998</v>
      </c>
      <c r="K365" s="8">
        <v>1.7506500000000001E-2</v>
      </c>
      <c r="L365" s="1" t="str">
        <f>IF(ISNA(VLOOKUP(C365,CNV!A:E,2,0)),"",VLOOKUP(C365,CNV!A:E,2,0))</f>
        <v/>
      </c>
      <c r="M365" s="1" t="str">
        <f>IF(ISNA(VLOOKUP(C365,CNV!A:E,3,0)),"",VLOOKUP(C365,CNV!A:E,3,0))</f>
        <v/>
      </c>
      <c r="N365" s="1" t="str">
        <f>IF(ISNA(VLOOKUP(C365,CNV!A:E,4,0)),"",VLOOKUP(C365,CNV!A:E,4,0))</f>
        <v/>
      </c>
      <c r="O365" s="11">
        <f>VLOOKUP(C365,Gene_Location!A:D,4,0)</f>
        <v>11</v>
      </c>
      <c r="P365" s="11">
        <f>VLOOKUP(C365,Gene_Location!A:D,2,0)</f>
        <v>68154863</v>
      </c>
      <c r="Q365" s="11">
        <f>VLOOKUP(C365,Gene_Location!A:D,3,0)</f>
        <v>68213828</v>
      </c>
    </row>
    <row r="366" spans="1:17" x14ac:dyDescent="0.25">
      <c r="A366" s="1"/>
      <c r="B366" s="1"/>
      <c r="C366" s="1" t="s">
        <v>728</v>
      </c>
      <c r="D366" s="1">
        <v>-0.169432</v>
      </c>
      <c r="E366" s="1">
        <v>2.9683399999999999E-3</v>
      </c>
      <c r="F366" s="1">
        <v>-0.12520800000000001</v>
      </c>
      <c r="G366" s="1">
        <v>4.9912499999999999E-2</v>
      </c>
      <c r="H366" s="1">
        <v>-0.242425</v>
      </c>
      <c r="I366" s="1">
        <v>6.59527E-7</v>
      </c>
      <c r="J366" s="1">
        <v>-1.706461</v>
      </c>
      <c r="K366" s="8">
        <v>3.4719E-9</v>
      </c>
      <c r="L366" s="1" t="str">
        <f>IF(ISNA(VLOOKUP(C366,CNV!A:E,2,0)),"",VLOOKUP(C366,CNV!A:E,2,0))</f>
        <v/>
      </c>
      <c r="M366" s="1" t="str">
        <f>IF(ISNA(VLOOKUP(C366,CNV!A:E,3,0)),"",VLOOKUP(C366,CNV!A:E,3,0))</f>
        <v/>
      </c>
      <c r="N366" s="1" t="str">
        <f>IF(ISNA(VLOOKUP(C366,CNV!A:E,4,0)),"",VLOOKUP(C366,CNV!A:E,4,0))</f>
        <v/>
      </c>
      <c r="O366" s="11">
        <f>VLOOKUP(C366,Gene_Location!A:D,4,0)</f>
        <v>11</v>
      </c>
      <c r="P366" s="11">
        <f>VLOOKUP(C366,Gene_Location!A:D,2,0)</f>
        <v>118436490</v>
      </c>
      <c r="Q366" s="11">
        <f>VLOOKUP(C366,Gene_Location!A:D,3,0)</f>
        <v>118526832</v>
      </c>
    </row>
    <row r="367" spans="1:17" x14ac:dyDescent="0.25">
      <c r="A367" s="1"/>
      <c r="B367" s="1"/>
      <c r="C367" s="1" t="s">
        <v>729</v>
      </c>
      <c r="D367" s="1">
        <v>4.0344999999999999E-2</v>
      </c>
      <c r="E367" s="1">
        <v>0.55390300000000003</v>
      </c>
      <c r="F367" s="1">
        <v>2.6988999999999999E-2</v>
      </c>
      <c r="G367" s="1">
        <v>0.77322599999999997</v>
      </c>
      <c r="H367" s="1">
        <v>0.15501300000000001</v>
      </c>
      <c r="I367" s="1">
        <v>5.0495100000000001E-4</v>
      </c>
      <c r="J367" s="1">
        <v>0.10859099999999999</v>
      </c>
      <c r="K367" s="8">
        <v>8.5777100000000005E-3</v>
      </c>
      <c r="L367" s="1" t="str">
        <f>IF(ISNA(VLOOKUP(C367,CNV!A:E,2,0)),"",VLOOKUP(C367,CNV!A:E,2,0))</f>
        <v/>
      </c>
      <c r="M367" s="1" t="str">
        <f>IF(ISNA(VLOOKUP(C367,CNV!A:E,3,0)),"",VLOOKUP(C367,CNV!A:E,3,0))</f>
        <v/>
      </c>
      <c r="N367" s="1" t="str">
        <f>IF(ISNA(VLOOKUP(C367,CNV!A:E,4,0)),"",VLOOKUP(C367,CNV!A:E,4,0))</f>
        <v/>
      </c>
      <c r="O367" s="11">
        <f>VLOOKUP(C367,Gene_Location!A:D,4,0)</f>
        <v>13</v>
      </c>
      <c r="P367" s="11">
        <f>VLOOKUP(C367,Gene_Location!A:D,2,0)</f>
        <v>49444374</v>
      </c>
      <c r="Q367" s="11">
        <f>VLOOKUP(C367,Gene_Location!A:D,3,0)</f>
        <v>49495003</v>
      </c>
    </row>
    <row r="368" spans="1:17" x14ac:dyDescent="0.25">
      <c r="A368" s="1"/>
      <c r="B368" s="1"/>
      <c r="C368" s="1" t="s">
        <v>730</v>
      </c>
      <c r="D368" s="1">
        <v>1.1922E-2</v>
      </c>
      <c r="E368" s="1">
        <v>0.94852099999999995</v>
      </c>
      <c r="F368" s="1">
        <v>-0.13570599999999999</v>
      </c>
      <c r="G368" s="1">
        <v>0.41562199999999999</v>
      </c>
      <c r="H368" s="1">
        <v>3.0755999999999999E-2</v>
      </c>
      <c r="I368" s="1">
        <v>0.78260799999999997</v>
      </c>
      <c r="J368" s="1">
        <v>9.6437999999999996E-2</v>
      </c>
      <c r="K368" s="8">
        <v>0.284497</v>
      </c>
      <c r="L368" s="1" t="str">
        <f>IF(ISNA(VLOOKUP(C368,CNV!A:E,2,0)),"",VLOOKUP(C368,CNV!A:E,2,0))</f>
        <v/>
      </c>
      <c r="M368" s="1" t="str">
        <f>IF(ISNA(VLOOKUP(C368,CNV!A:E,3,0)),"",VLOOKUP(C368,CNV!A:E,3,0))</f>
        <v/>
      </c>
      <c r="N368" s="1" t="str">
        <f>IF(ISNA(VLOOKUP(C368,CNV!A:E,4,0)),"",VLOOKUP(C368,CNV!A:E,4,0))</f>
        <v/>
      </c>
      <c r="O368" s="11">
        <f>VLOOKUP(C368,Gene_Location!A:D,4,0)</f>
        <v>12</v>
      </c>
      <c r="P368" s="11">
        <f>VLOOKUP(C368,Gene_Location!A:D,2,0)</f>
        <v>121804180</v>
      </c>
      <c r="Q368" s="11">
        <f>VLOOKUP(C368,Gene_Location!A:D,3,0)</f>
        <v>121832584</v>
      </c>
    </row>
    <row r="369" spans="1:17" x14ac:dyDescent="0.25">
      <c r="A369" s="1"/>
      <c r="B369" s="1"/>
      <c r="C369" s="1" t="s">
        <v>731</v>
      </c>
      <c r="D369" s="1">
        <v>-0.20080999999999999</v>
      </c>
      <c r="E369" s="1">
        <v>0.35278900000000002</v>
      </c>
      <c r="F369" s="1">
        <v>0.150695</v>
      </c>
      <c r="G369" s="1">
        <v>0.64335399999999998</v>
      </c>
      <c r="H369" s="1">
        <v>-0.40349499999999999</v>
      </c>
      <c r="I369" s="1">
        <v>7.3621399999999997E-3</v>
      </c>
      <c r="J369" s="1">
        <v>0.53032400000000002</v>
      </c>
      <c r="K369" s="8">
        <v>7.74585E-2</v>
      </c>
      <c r="L369" s="1">
        <f>IF(ISNA(VLOOKUP(C369,CNV!A:E,2,0)),"",VLOOKUP(C369,CNV!A:E,2,0))</f>
        <v>0.65500000000000003</v>
      </c>
      <c r="M369" s="1">
        <f>IF(ISNA(VLOOKUP(C369,CNV!A:E,3,0)),"",VLOOKUP(C369,CNV!A:E,3,0))</f>
        <v>-0.32558550000000003</v>
      </c>
      <c r="N369" s="1">
        <f>IF(ISNA(VLOOKUP(C369,CNV!A:E,4,0)),"",VLOOKUP(C369,CNV!A:E,4,0))</f>
        <v>6.5503015898929399E-6</v>
      </c>
      <c r="O369" s="11">
        <f>VLOOKUP(C369,Gene_Location!A:D,4,0)</f>
        <v>8</v>
      </c>
      <c r="P369" s="11">
        <f>VLOOKUP(C369,Gene_Location!A:D,2,0)</f>
        <v>38269697</v>
      </c>
      <c r="Q369" s="11">
        <f>VLOOKUP(C369,Gene_Location!A:D,3,0)</f>
        <v>38382272</v>
      </c>
    </row>
    <row r="370" spans="1:17" x14ac:dyDescent="0.25">
      <c r="A370" s="1"/>
      <c r="B370" s="1"/>
      <c r="C370" s="1" t="s">
        <v>732</v>
      </c>
      <c r="D370" s="1">
        <v>-2.5967E-2</v>
      </c>
      <c r="E370" s="1">
        <v>0.59055999999999997</v>
      </c>
      <c r="F370" s="1">
        <v>-3.5554000000000002E-2</v>
      </c>
      <c r="G370" s="1">
        <v>0.58068299999999995</v>
      </c>
      <c r="H370" s="1">
        <v>0.19880200000000001</v>
      </c>
      <c r="I370" s="1">
        <v>0.1003</v>
      </c>
      <c r="J370" s="1">
        <v>0.41610999999999998</v>
      </c>
      <c r="K370" s="8">
        <v>2.2661400000000001E-4</v>
      </c>
      <c r="L370" s="1" t="str">
        <f>IF(ISNA(VLOOKUP(C370,CNV!A:E,2,0)),"",VLOOKUP(C370,CNV!A:E,2,0))</f>
        <v/>
      </c>
      <c r="M370" s="1" t="str">
        <f>IF(ISNA(VLOOKUP(C370,CNV!A:E,3,0)),"",VLOOKUP(C370,CNV!A:E,3,0))</f>
        <v/>
      </c>
      <c r="N370" s="1" t="str">
        <f>IF(ISNA(VLOOKUP(C370,CNV!A:E,4,0)),"",VLOOKUP(C370,CNV!A:E,4,0))</f>
        <v/>
      </c>
      <c r="O370" s="11">
        <f>VLOOKUP(C370,Gene_Location!A:D,4,0)</f>
        <v>10</v>
      </c>
      <c r="P370" s="11">
        <f>VLOOKUP(C370,Gene_Location!A:D,2,0)</f>
        <v>14878820</v>
      </c>
      <c r="Q370" s="11">
        <f>VLOOKUP(C370,Gene_Location!A:D,3,0)</f>
        <v>14904315</v>
      </c>
    </row>
    <row r="371" spans="1:17" x14ac:dyDescent="0.25">
      <c r="A371" s="1"/>
      <c r="B371" s="1"/>
      <c r="C371" s="1" t="s">
        <v>733</v>
      </c>
      <c r="D371" s="1">
        <v>7.2529999999999999E-3</v>
      </c>
      <c r="E371" s="1">
        <v>0.98605799999999999</v>
      </c>
      <c r="F371" s="1">
        <v>-4.0920999999999999E-2</v>
      </c>
      <c r="G371" s="1">
        <v>0.96027899999999999</v>
      </c>
      <c r="H371" s="1">
        <v>0.59720300000000004</v>
      </c>
      <c r="I371" s="1">
        <v>2.3321100000000001E-3</v>
      </c>
      <c r="J371" s="1">
        <v>0.87411799999999995</v>
      </c>
      <c r="K371" s="8">
        <v>3.06284E-6</v>
      </c>
      <c r="L371" s="13">
        <f>IF(ISNA(VLOOKUP(C371,CNV!A:E,2,0)),"",VLOOKUP(C371,CNV!A:E,2,0))</f>
        <v>0.72</v>
      </c>
      <c r="M371" s="13">
        <f>IF(ISNA(VLOOKUP(C371,CNV!A:E,3,0)),"",VLOOKUP(C371,CNV!A:E,3,0))</f>
        <v>0.34228799999999998</v>
      </c>
      <c r="N371" s="13">
        <f>IF(ISNA(VLOOKUP(C371,CNV!A:E,4,0)),"",VLOOKUP(C371,CNV!A:E,4,0))</f>
        <v>4.1148971976172898E-21</v>
      </c>
      <c r="O371" s="14">
        <f>VLOOKUP(C371,Gene_Location!A:D,4,0)</f>
        <v>1</v>
      </c>
      <c r="P371" s="14">
        <f>VLOOKUP(C371,Gene_Location!A:D,2,0)</f>
        <v>245749342</v>
      </c>
      <c r="Q371" s="14">
        <f>VLOOKUP(C371,Gene_Location!A:D,3,0)</f>
        <v>246507312</v>
      </c>
    </row>
    <row r="372" spans="1:17" x14ac:dyDescent="0.25">
      <c r="A372" s="1"/>
      <c r="B372" s="1"/>
      <c r="C372" s="1" t="s">
        <v>734</v>
      </c>
      <c r="D372" s="1">
        <v>-0.161604</v>
      </c>
      <c r="E372" s="1">
        <v>0.185836</v>
      </c>
      <c r="F372" s="1">
        <v>0.33645700000000001</v>
      </c>
      <c r="G372" s="1">
        <v>0.28563499999999997</v>
      </c>
      <c r="H372" s="1">
        <v>-0.25601200000000002</v>
      </c>
      <c r="I372" s="1">
        <v>4.3388999999999997E-3</v>
      </c>
      <c r="J372" s="1">
        <v>-0.25425900000000001</v>
      </c>
      <c r="K372" s="8">
        <v>2.3953799999999999E-3</v>
      </c>
      <c r="L372" s="1" t="str">
        <f>IF(ISNA(VLOOKUP(C372,CNV!A:E,2,0)),"",VLOOKUP(C372,CNV!A:E,2,0))</f>
        <v/>
      </c>
      <c r="M372" s="1" t="str">
        <f>IF(ISNA(VLOOKUP(C372,CNV!A:E,3,0)),"",VLOOKUP(C372,CNV!A:E,3,0))</f>
        <v/>
      </c>
      <c r="N372" s="1" t="str">
        <f>IF(ISNA(VLOOKUP(C372,CNV!A:E,4,0)),"",VLOOKUP(C372,CNV!A:E,4,0))</f>
        <v/>
      </c>
      <c r="O372" s="11">
        <f>VLOOKUP(C372,Gene_Location!A:D,4,0)</f>
        <v>7</v>
      </c>
      <c r="P372" s="11">
        <f>VLOOKUP(C372,Gene_Location!A:D,2,0)</f>
        <v>152134922</v>
      </c>
      <c r="Q372" s="11">
        <f>VLOOKUP(C372,Gene_Location!A:D,3,0)</f>
        <v>152436005</v>
      </c>
    </row>
    <row r="373" spans="1:17" x14ac:dyDescent="0.25">
      <c r="A373" s="1"/>
      <c r="B373" s="1"/>
      <c r="C373" s="1" t="s">
        <v>735</v>
      </c>
      <c r="D373" s="1">
        <v>-5.5371999999999998E-2</v>
      </c>
      <c r="E373" s="1">
        <v>0.39084200000000002</v>
      </c>
      <c r="F373" s="1">
        <v>-0.10448</v>
      </c>
      <c r="G373" s="1">
        <v>0.70511299999999999</v>
      </c>
      <c r="H373" s="1">
        <v>0.63609000000000004</v>
      </c>
      <c r="I373" s="1">
        <v>3.9578500000000001E-5</v>
      </c>
      <c r="J373" s="1">
        <v>0.720777</v>
      </c>
      <c r="K373" s="8">
        <v>9.6374700000000001E-7</v>
      </c>
      <c r="L373" s="14">
        <f>IF(ISNA(VLOOKUP(C373,CNV!A:E,2,0)),"",VLOOKUP(C373,CNV!A:E,2,0))</f>
        <v>0.745</v>
      </c>
      <c r="M373" s="14">
        <f>IF(ISNA(VLOOKUP(C373,CNV!A:E,3,0)),"",VLOOKUP(C373,CNV!A:E,3,0))</f>
        <v>0.39815349999999999</v>
      </c>
      <c r="N373" s="14">
        <f>IF(ISNA(VLOOKUP(C373,CNV!A:E,4,0)),"",VLOOKUP(C373,CNV!A:E,4,0))</f>
        <v>2.8830606996105299E-24</v>
      </c>
      <c r="O373" s="14">
        <f>VLOOKUP(C373,Gene_Location!A:D,4,0)</f>
        <v>1</v>
      </c>
      <c r="P373" s="14">
        <f>VLOOKUP(C373,Gene_Location!A:D,2,0)</f>
        <v>155335268</v>
      </c>
      <c r="Q373" s="14">
        <f>VLOOKUP(C373,Gene_Location!A:D,3,0)</f>
        <v>155562807</v>
      </c>
    </row>
    <row r="374" spans="1:17" x14ac:dyDescent="0.25">
      <c r="A374" s="1" t="s">
        <v>736</v>
      </c>
      <c r="B374" s="1" t="s">
        <v>737</v>
      </c>
      <c r="C374" s="1" t="s">
        <v>395</v>
      </c>
      <c r="D374" s="1">
        <v>-0.39389600000000002</v>
      </c>
      <c r="E374" s="1">
        <v>0.27994400000000003</v>
      </c>
      <c r="F374" s="1">
        <v>-0.249422</v>
      </c>
      <c r="G374" s="1">
        <v>0.67561599999999999</v>
      </c>
      <c r="H374" s="1">
        <v>-0.64507400000000004</v>
      </c>
      <c r="I374" s="1">
        <v>1.3170899999999999E-2</v>
      </c>
      <c r="J374" s="1">
        <v>-1.206337</v>
      </c>
      <c r="K374" s="8">
        <v>1.4467700000000001E-6</v>
      </c>
      <c r="L374" s="1" t="str">
        <f>IF(ISNA(VLOOKUP(C374,CNV!A:E,2,0)),"",VLOOKUP(C374,CNV!A:E,2,0))</f>
        <v/>
      </c>
      <c r="M374" s="1" t="str">
        <f>IF(ISNA(VLOOKUP(C374,CNV!A:E,3,0)),"",VLOOKUP(C374,CNV!A:E,3,0))</f>
        <v/>
      </c>
      <c r="N374" s="1" t="str">
        <f>IF(ISNA(VLOOKUP(C374,CNV!A:E,4,0)),"",VLOOKUP(C374,CNV!A:E,4,0))</f>
        <v/>
      </c>
      <c r="O374" s="11">
        <f>VLOOKUP(C374,Gene_Location!A:D,4,0)</f>
        <v>11</v>
      </c>
      <c r="P374" s="11">
        <f>VLOOKUP(C374,Gene_Location!A:D,2,0)</f>
        <v>58640426</v>
      </c>
      <c r="Q374" s="11">
        <f>VLOOKUP(C374,Gene_Location!A:D,3,0)</f>
        <v>58731974</v>
      </c>
    </row>
    <row r="375" spans="1:17" x14ac:dyDescent="0.25">
      <c r="A375" s="1" t="s">
        <v>738</v>
      </c>
      <c r="B375" s="1" t="s">
        <v>739</v>
      </c>
      <c r="C375" s="1" t="s">
        <v>740</v>
      </c>
      <c r="D375" s="1">
        <v>-0.20433699999999999</v>
      </c>
      <c r="E375" s="1">
        <v>0.180479</v>
      </c>
      <c r="F375" s="1">
        <v>-0.193353</v>
      </c>
      <c r="G375" s="1">
        <v>8.7926000000000004E-2</v>
      </c>
      <c r="H375" s="1">
        <v>-0.10971499999999999</v>
      </c>
      <c r="I375" s="1">
        <v>1.1892700000000001E-2</v>
      </c>
      <c r="J375" s="1">
        <v>-8.9246000000000006E-2</v>
      </c>
      <c r="K375" s="8">
        <v>1.2959200000000001E-2</v>
      </c>
      <c r="L375" s="1" t="str">
        <f>IF(ISNA(VLOOKUP(C375,CNV!A:E,2,0)),"",VLOOKUP(C375,CNV!A:E,2,0))</f>
        <v/>
      </c>
      <c r="M375" s="1" t="str">
        <f>IF(ISNA(VLOOKUP(C375,CNV!A:E,3,0)),"",VLOOKUP(C375,CNV!A:E,3,0))</f>
        <v/>
      </c>
      <c r="N375" s="1" t="str">
        <f>IF(ISNA(VLOOKUP(C375,CNV!A:E,4,0)),"",VLOOKUP(C375,CNV!A:E,4,0))</f>
        <v/>
      </c>
      <c r="O375" s="11">
        <f>VLOOKUP(C375,Gene_Location!A:D,4,0)</f>
        <v>1</v>
      </c>
      <c r="P375" s="11">
        <f>VLOOKUP(C375,Gene_Location!A:D,2,0)</f>
        <v>11785723</v>
      </c>
      <c r="Q375" s="11">
        <f>VLOOKUP(C375,Gene_Location!A:D,3,0)</f>
        <v>11806920</v>
      </c>
    </row>
    <row r="376" spans="1:17" x14ac:dyDescent="0.25">
      <c r="A376" s="1" t="s">
        <v>741</v>
      </c>
      <c r="B376" s="1" t="s">
        <v>742</v>
      </c>
      <c r="C376" s="1" t="s">
        <v>743</v>
      </c>
      <c r="D376" s="1">
        <v>2.0414000000000002E-2</v>
      </c>
      <c r="E376" s="1">
        <v>0.85991399999999996</v>
      </c>
      <c r="F376" s="1">
        <v>-2.1031000000000001E-2</v>
      </c>
      <c r="G376" s="1">
        <v>0.92688300000000001</v>
      </c>
      <c r="H376" s="1">
        <v>-6.7499000000000003E-2</v>
      </c>
      <c r="I376" s="1">
        <v>0.30325299999999999</v>
      </c>
      <c r="J376" s="1">
        <v>-2.3524E-2</v>
      </c>
      <c r="K376" s="8">
        <v>0.72594599999999998</v>
      </c>
      <c r="L376" s="1" t="str">
        <f>IF(ISNA(VLOOKUP(C376,CNV!A:E,2,0)),"",VLOOKUP(C376,CNV!A:E,2,0))</f>
        <v/>
      </c>
      <c r="M376" s="1" t="str">
        <f>IF(ISNA(VLOOKUP(C376,CNV!A:E,3,0)),"",VLOOKUP(C376,CNV!A:E,3,0))</f>
        <v/>
      </c>
      <c r="N376" s="1" t="str">
        <f>IF(ISNA(VLOOKUP(C376,CNV!A:E,4,0)),"",VLOOKUP(C376,CNV!A:E,4,0))</f>
        <v/>
      </c>
      <c r="O376" s="11">
        <f>VLOOKUP(C376,Gene_Location!A:D,4,0)</f>
        <v>11</v>
      </c>
      <c r="P376" s="11">
        <f>VLOOKUP(C376,Gene_Location!A:D,2,0)</f>
        <v>72189558</v>
      </c>
      <c r="Q376" s="11">
        <f>VLOOKUP(C376,Gene_Location!A:D,3,0)</f>
        <v>72196301</v>
      </c>
    </row>
    <row r="377" spans="1:17" x14ac:dyDescent="0.25">
      <c r="A377" s="1"/>
      <c r="B377" s="1"/>
      <c r="C377" s="1" t="s">
        <v>744</v>
      </c>
      <c r="D377" s="1">
        <v>-7.9652000000000001E-2</v>
      </c>
      <c r="E377" s="1">
        <v>0.11415500000000001</v>
      </c>
      <c r="F377" s="1">
        <v>-8.7734000000000006E-2</v>
      </c>
      <c r="G377" s="1">
        <v>0.104153</v>
      </c>
      <c r="H377" s="1">
        <v>-0.15983600000000001</v>
      </c>
      <c r="I377" s="1">
        <v>3.4502799999999998E-5</v>
      </c>
      <c r="J377" s="1">
        <v>-0.13741400000000001</v>
      </c>
      <c r="K377" s="8">
        <v>1.2493700000000001E-4</v>
      </c>
      <c r="L377" s="1" t="str">
        <f>IF(ISNA(VLOOKUP(C377,CNV!A:E,2,0)),"",VLOOKUP(C377,CNV!A:E,2,0))</f>
        <v/>
      </c>
      <c r="M377" s="1" t="str">
        <f>IF(ISNA(VLOOKUP(C377,CNV!A:E,3,0)),"",VLOOKUP(C377,CNV!A:E,3,0))</f>
        <v/>
      </c>
      <c r="N377" s="1" t="str">
        <f>IF(ISNA(VLOOKUP(C377,CNV!A:E,4,0)),"",VLOOKUP(C377,CNV!A:E,4,0))</f>
        <v/>
      </c>
      <c r="O377" s="11">
        <f>VLOOKUP(C377,Gene_Location!A:D,4,0)</f>
        <v>11</v>
      </c>
      <c r="P377" s="11">
        <f>VLOOKUP(C377,Gene_Location!A:D,2,0)</f>
        <v>72114869</v>
      </c>
      <c r="Q377" s="11">
        <f>VLOOKUP(C377,Gene_Location!A:D,3,0)</f>
        <v>72139892</v>
      </c>
    </row>
    <row r="378" spans="1:17" x14ac:dyDescent="0.25">
      <c r="A378" s="1" t="s">
        <v>745</v>
      </c>
      <c r="B378" s="1" t="s">
        <v>746</v>
      </c>
      <c r="C378" s="1" t="s">
        <v>722</v>
      </c>
      <c r="D378" s="1">
        <v>0.29582999999999998</v>
      </c>
      <c r="E378" s="1">
        <v>0.17452799999999999</v>
      </c>
      <c r="F378" s="1">
        <v>-4.6807000000000001E-2</v>
      </c>
      <c r="G378" s="1">
        <v>0.501471</v>
      </c>
      <c r="H378" s="1">
        <v>0.64844000000000002</v>
      </c>
      <c r="I378" s="1">
        <v>7.09303E-4</v>
      </c>
      <c r="J378" s="1">
        <v>0.48810900000000002</v>
      </c>
      <c r="K378" s="8">
        <v>6.6813899999999999E-4</v>
      </c>
      <c r="L378" s="1" t="str">
        <f>IF(ISNA(VLOOKUP(C378,CNV!A:E,2,0)),"",VLOOKUP(C378,CNV!A:E,2,0))</f>
        <v/>
      </c>
      <c r="M378" s="1" t="str">
        <f>IF(ISNA(VLOOKUP(C378,CNV!A:E,3,0)),"",VLOOKUP(C378,CNV!A:E,3,0))</f>
        <v/>
      </c>
      <c r="N378" s="1" t="str">
        <f>IF(ISNA(VLOOKUP(C378,CNV!A:E,4,0)),"",VLOOKUP(C378,CNV!A:E,4,0))</f>
        <v/>
      </c>
      <c r="O378" s="11">
        <f>VLOOKUP(C378,Gene_Location!A:D,4,0)</f>
        <v>7</v>
      </c>
      <c r="P378" s="11">
        <f>VLOOKUP(C378,Gene_Location!A:D,2,0)</f>
        <v>105014179</v>
      </c>
      <c r="Q378" s="11">
        <f>VLOOKUP(C378,Gene_Location!A:D,3,0)</f>
        <v>105114361</v>
      </c>
    </row>
    <row r="379" spans="1:17" x14ac:dyDescent="0.25">
      <c r="A379" s="1"/>
      <c r="B379" s="1"/>
      <c r="C379" s="1" t="s">
        <v>723</v>
      </c>
      <c r="D379" s="1">
        <v>-1.2302E-2</v>
      </c>
      <c r="E379" s="1">
        <v>0.92161899999999997</v>
      </c>
      <c r="F379" s="1">
        <v>1.4959E-2</v>
      </c>
      <c r="G379" s="1">
        <v>0.95453699999999997</v>
      </c>
      <c r="H379" s="1">
        <v>5.9776000000000003E-2</v>
      </c>
      <c r="I379" s="1">
        <v>0.38053999999999999</v>
      </c>
      <c r="J379" s="1">
        <v>6.7545999999999995E-2</v>
      </c>
      <c r="K379" s="8">
        <v>0.2792</v>
      </c>
      <c r="L379" s="1" t="str">
        <f>IF(ISNA(VLOOKUP(C379,CNV!A:E,2,0)),"",VLOOKUP(C379,CNV!A:E,2,0))</f>
        <v/>
      </c>
      <c r="M379" s="1" t="str">
        <f>IF(ISNA(VLOOKUP(C379,CNV!A:E,3,0)),"",VLOOKUP(C379,CNV!A:E,3,0))</f>
        <v/>
      </c>
      <c r="N379" s="1" t="str">
        <f>IF(ISNA(VLOOKUP(C379,CNV!A:E,4,0)),"",VLOOKUP(C379,CNV!A:E,4,0))</f>
        <v/>
      </c>
      <c r="O379" s="11">
        <f>VLOOKUP(C379,Gene_Location!A:D,4,0)</f>
        <v>16</v>
      </c>
      <c r="P379" s="11">
        <f>VLOOKUP(C379,Gene_Location!A:D,2,0)</f>
        <v>30957294</v>
      </c>
      <c r="Q379" s="11">
        <f>VLOOKUP(C379,Gene_Location!A:D,3,0)</f>
        <v>30985116</v>
      </c>
    </row>
    <row r="380" spans="1:17" x14ac:dyDescent="0.25">
      <c r="A380" s="1"/>
      <c r="B380" s="1"/>
      <c r="C380" s="1" t="s">
        <v>724</v>
      </c>
      <c r="D380" s="1">
        <v>-4.3163E-2</v>
      </c>
      <c r="E380" s="1">
        <v>0.53423799999999999</v>
      </c>
      <c r="F380" s="1">
        <v>-8.5427000000000003E-2</v>
      </c>
      <c r="G380" s="1">
        <v>0.22906399999999999</v>
      </c>
      <c r="H380" s="1">
        <v>-0.12376</v>
      </c>
      <c r="I380" s="1">
        <v>6.4444599999999999E-3</v>
      </c>
      <c r="J380" s="1">
        <v>-0.130444</v>
      </c>
      <c r="K380" s="8">
        <v>2.11656E-3</v>
      </c>
      <c r="L380" s="1" t="str">
        <f>IF(ISNA(VLOOKUP(C380,CNV!A:E,2,0)),"",VLOOKUP(C380,CNV!A:E,2,0))</f>
        <v/>
      </c>
      <c r="M380" s="1" t="str">
        <f>IF(ISNA(VLOOKUP(C380,CNV!A:E,3,0)),"",VLOOKUP(C380,CNV!A:E,3,0))</f>
        <v/>
      </c>
      <c r="N380" s="1" t="str">
        <f>IF(ISNA(VLOOKUP(C380,CNV!A:E,4,0)),"",VLOOKUP(C380,CNV!A:E,4,0))</f>
        <v/>
      </c>
      <c r="O380" s="11">
        <f>VLOOKUP(C380,Gene_Location!A:D,4,0)</f>
        <v>19</v>
      </c>
      <c r="P380" s="11">
        <f>VLOOKUP(C380,Gene_Location!A:D,2,0)</f>
        <v>2164149</v>
      </c>
      <c r="Q380" s="11">
        <f>VLOOKUP(C380,Gene_Location!A:D,3,0)</f>
        <v>2232578</v>
      </c>
    </row>
    <row r="381" spans="1:17" x14ac:dyDescent="0.25">
      <c r="A381" s="1"/>
      <c r="B381" s="1"/>
      <c r="C381" s="1" t="s">
        <v>725</v>
      </c>
      <c r="D381" s="1">
        <v>-7.5518000000000002E-2</v>
      </c>
      <c r="E381" s="1">
        <v>6.3386899999999996E-2</v>
      </c>
      <c r="F381" s="1">
        <v>-3.4139000000000003E-2</v>
      </c>
      <c r="G381" s="1">
        <v>0.61265800000000004</v>
      </c>
      <c r="H381" s="1">
        <v>-6.2807000000000002E-2</v>
      </c>
      <c r="I381" s="1">
        <v>4.6402699999999998E-2</v>
      </c>
      <c r="J381" s="1">
        <v>-7.3629E-2</v>
      </c>
      <c r="K381" s="8">
        <v>1.2263E-2</v>
      </c>
      <c r="L381" s="20" t="s">
        <v>4248</v>
      </c>
      <c r="M381" s="21"/>
      <c r="N381" s="21"/>
      <c r="O381" s="21"/>
      <c r="P381" s="21"/>
      <c r="Q381" s="22"/>
    </row>
    <row r="382" spans="1:17" x14ac:dyDescent="0.25">
      <c r="A382" s="1"/>
      <c r="B382" s="1"/>
      <c r="C382" s="1" t="s">
        <v>747</v>
      </c>
      <c r="D382" s="1">
        <v>0.19387699999999999</v>
      </c>
      <c r="E382" s="1">
        <v>9.0796299999999996E-2</v>
      </c>
      <c r="F382" s="1">
        <v>-2.3439999999999999E-2</v>
      </c>
      <c r="G382" s="1">
        <v>0.67483400000000004</v>
      </c>
      <c r="H382" s="1">
        <v>0.27343299999999998</v>
      </c>
      <c r="I382" s="1">
        <v>1.84684E-3</v>
      </c>
      <c r="J382" s="1">
        <v>0.33863399999999999</v>
      </c>
      <c r="K382" s="8">
        <v>4.1936400000000001E-5</v>
      </c>
      <c r="L382" s="1" t="str">
        <f>IF(ISNA(VLOOKUP(C382,CNV!A:E,2,0)),"",VLOOKUP(C382,CNV!A:E,2,0))</f>
        <v/>
      </c>
      <c r="M382" s="1" t="str">
        <f>IF(ISNA(VLOOKUP(C382,CNV!A:E,3,0)),"",VLOOKUP(C382,CNV!A:E,3,0))</f>
        <v/>
      </c>
      <c r="N382" s="1" t="str">
        <f>IF(ISNA(VLOOKUP(C382,CNV!A:E,4,0)),"",VLOOKUP(C382,CNV!A:E,4,0))</f>
        <v/>
      </c>
      <c r="O382" s="11">
        <f>VLOOKUP(C382,Gene_Location!A:D,4,0)</f>
        <v>17</v>
      </c>
      <c r="P382" s="11">
        <f>VLOOKUP(C382,Gene_Location!A:D,2,0)</f>
        <v>42700275</v>
      </c>
      <c r="Q382" s="11">
        <f>VLOOKUP(C382,Gene_Location!A:D,3,0)</f>
        <v>42745049</v>
      </c>
    </row>
    <row r="383" spans="1:17" x14ac:dyDescent="0.25">
      <c r="A383" s="1"/>
      <c r="B383" s="1"/>
      <c r="C383" s="1" t="s">
        <v>726</v>
      </c>
      <c r="D383" s="1">
        <v>-0.120006</v>
      </c>
      <c r="E383" s="1">
        <v>0.18049599999999999</v>
      </c>
      <c r="F383" s="1">
        <v>-9.7434999999999994E-2</v>
      </c>
      <c r="G383" s="1">
        <v>0.406248</v>
      </c>
      <c r="H383" s="1">
        <v>0.283854</v>
      </c>
      <c r="I383" s="1">
        <v>7.0517599999999998E-3</v>
      </c>
      <c r="J383" s="1">
        <v>0.65076500000000004</v>
      </c>
      <c r="K383" s="8">
        <v>1.0927199999999999E-9</v>
      </c>
      <c r="L383" s="1" t="str">
        <f>IF(ISNA(VLOOKUP(C383,CNV!A:E,2,0)),"",VLOOKUP(C383,CNV!A:E,2,0))</f>
        <v/>
      </c>
      <c r="M383" s="1" t="str">
        <f>IF(ISNA(VLOOKUP(C383,CNV!A:E,3,0)),"",VLOOKUP(C383,CNV!A:E,3,0))</f>
        <v/>
      </c>
      <c r="N383" s="1" t="str">
        <f>IF(ISNA(VLOOKUP(C383,CNV!A:E,4,0)),"",VLOOKUP(C383,CNV!A:E,4,0))</f>
        <v/>
      </c>
      <c r="O383" s="11">
        <f>VLOOKUP(C383,Gene_Location!A:D,4,0)</f>
        <v>4</v>
      </c>
      <c r="P383" s="11">
        <f>VLOOKUP(C383,Gene_Location!A:D,2,0)</f>
        <v>1871424</v>
      </c>
      <c r="Q383" s="11">
        <f>VLOOKUP(C383,Gene_Location!A:D,3,0)</f>
        <v>1982207</v>
      </c>
    </row>
    <row r="384" spans="1:17" x14ac:dyDescent="0.25">
      <c r="A384" s="1"/>
      <c r="B384" s="1"/>
      <c r="C384" s="1" t="s">
        <v>727</v>
      </c>
      <c r="D384" s="1">
        <v>-0.12932299999999999</v>
      </c>
      <c r="E384" s="1">
        <v>0.54432899999999995</v>
      </c>
      <c r="F384" s="1">
        <v>-0.115093</v>
      </c>
      <c r="G384" s="1">
        <v>0.74004400000000004</v>
      </c>
      <c r="H384" s="1">
        <v>0.341833</v>
      </c>
      <c r="I384" s="1">
        <v>4.2293200000000003E-2</v>
      </c>
      <c r="J384" s="1">
        <v>0.26227299999999998</v>
      </c>
      <c r="K384" s="8">
        <v>1.7506500000000001E-2</v>
      </c>
      <c r="L384" s="1" t="str">
        <f>IF(ISNA(VLOOKUP(C384,CNV!A:E,2,0)),"",VLOOKUP(C384,CNV!A:E,2,0))</f>
        <v/>
      </c>
      <c r="M384" s="1" t="str">
        <f>IF(ISNA(VLOOKUP(C384,CNV!A:E,3,0)),"",VLOOKUP(C384,CNV!A:E,3,0))</f>
        <v/>
      </c>
      <c r="N384" s="1" t="str">
        <f>IF(ISNA(VLOOKUP(C384,CNV!A:E,4,0)),"",VLOOKUP(C384,CNV!A:E,4,0))</f>
        <v/>
      </c>
      <c r="O384" s="11">
        <f>VLOOKUP(C384,Gene_Location!A:D,4,0)</f>
        <v>11</v>
      </c>
      <c r="P384" s="11">
        <f>VLOOKUP(C384,Gene_Location!A:D,2,0)</f>
        <v>68154863</v>
      </c>
      <c r="Q384" s="11">
        <f>VLOOKUP(C384,Gene_Location!A:D,3,0)</f>
        <v>68213828</v>
      </c>
    </row>
    <row r="385" spans="1:17" x14ac:dyDescent="0.25">
      <c r="A385" s="1"/>
      <c r="B385" s="1"/>
      <c r="C385" s="1" t="s">
        <v>728</v>
      </c>
      <c r="D385" s="1">
        <v>-0.169432</v>
      </c>
      <c r="E385" s="1">
        <v>2.9683399999999999E-3</v>
      </c>
      <c r="F385" s="1">
        <v>-0.12520800000000001</v>
      </c>
      <c r="G385" s="1">
        <v>4.9912499999999999E-2</v>
      </c>
      <c r="H385" s="1">
        <v>-0.242425</v>
      </c>
      <c r="I385" s="1">
        <v>6.59527E-7</v>
      </c>
      <c r="J385" s="1">
        <v>-1.706461</v>
      </c>
      <c r="K385" s="8">
        <v>3.4719E-9</v>
      </c>
      <c r="L385" s="1" t="str">
        <f>IF(ISNA(VLOOKUP(C385,CNV!A:E,2,0)),"",VLOOKUP(C385,CNV!A:E,2,0))</f>
        <v/>
      </c>
      <c r="M385" s="1" t="str">
        <f>IF(ISNA(VLOOKUP(C385,CNV!A:E,3,0)),"",VLOOKUP(C385,CNV!A:E,3,0))</f>
        <v/>
      </c>
      <c r="N385" s="1" t="str">
        <f>IF(ISNA(VLOOKUP(C385,CNV!A:E,4,0)),"",VLOOKUP(C385,CNV!A:E,4,0))</f>
        <v/>
      </c>
      <c r="O385" s="11">
        <f>VLOOKUP(C385,Gene_Location!A:D,4,0)</f>
        <v>11</v>
      </c>
      <c r="P385" s="11">
        <f>VLOOKUP(C385,Gene_Location!A:D,2,0)</f>
        <v>118436490</v>
      </c>
      <c r="Q385" s="11">
        <f>VLOOKUP(C385,Gene_Location!A:D,3,0)</f>
        <v>118526832</v>
      </c>
    </row>
    <row r="386" spans="1:17" x14ac:dyDescent="0.25">
      <c r="A386" s="1"/>
      <c r="B386" s="1"/>
      <c r="C386" s="1" t="s">
        <v>729</v>
      </c>
      <c r="D386" s="1">
        <v>4.0344999999999999E-2</v>
      </c>
      <c r="E386" s="1">
        <v>0.55390300000000003</v>
      </c>
      <c r="F386" s="1">
        <v>2.6988999999999999E-2</v>
      </c>
      <c r="G386" s="1">
        <v>0.77322599999999997</v>
      </c>
      <c r="H386" s="1">
        <v>0.15501300000000001</v>
      </c>
      <c r="I386" s="1">
        <v>5.0495100000000001E-4</v>
      </c>
      <c r="J386" s="1">
        <v>0.10859099999999999</v>
      </c>
      <c r="K386" s="8">
        <v>8.5777100000000005E-3</v>
      </c>
      <c r="L386" s="1" t="str">
        <f>IF(ISNA(VLOOKUP(C386,CNV!A:E,2,0)),"",VLOOKUP(C386,CNV!A:E,2,0))</f>
        <v/>
      </c>
      <c r="M386" s="1" t="str">
        <f>IF(ISNA(VLOOKUP(C386,CNV!A:E,3,0)),"",VLOOKUP(C386,CNV!A:E,3,0))</f>
        <v/>
      </c>
      <c r="N386" s="1" t="str">
        <f>IF(ISNA(VLOOKUP(C386,CNV!A:E,4,0)),"",VLOOKUP(C386,CNV!A:E,4,0))</f>
        <v/>
      </c>
      <c r="O386" s="11">
        <f>VLOOKUP(C386,Gene_Location!A:D,4,0)</f>
        <v>13</v>
      </c>
      <c r="P386" s="11">
        <f>VLOOKUP(C386,Gene_Location!A:D,2,0)</f>
        <v>49444374</v>
      </c>
      <c r="Q386" s="11">
        <f>VLOOKUP(C386,Gene_Location!A:D,3,0)</f>
        <v>49495003</v>
      </c>
    </row>
    <row r="387" spans="1:17" x14ac:dyDescent="0.25">
      <c r="A387" s="1"/>
      <c r="B387" s="1"/>
      <c r="C387" s="1" t="s">
        <v>730</v>
      </c>
      <c r="D387" s="1">
        <v>1.1922E-2</v>
      </c>
      <c r="E387" s="1">
        <v>0.94852099999999995</v>
      </c>
      <c r="F387" s="1">
        <v>-0.13570599999999999</v>
      </c>
      <c r="G387" s="1">
        <v>0.41562199999999999</v>
      </c>
      <c r="H387" s="1">
        <v>3.0755999999999999E-2</v>
      </c>
      <c r="I387" s="1">
        <v>0.78260799999999997</v>
      </c>
      <c r="J387" s="1">
        <v>9.6437999999999996E-2</v>
      </c>
      <c r="K387" s="8">
        <v>0.284497</v>
      </c>
      <c r="L387" s="1" t="str">
        <f>IF(ISNA(VLOOKUP(C387,CNV!A:E,2,0)),"",VLOOKUP(C387,CNV!A:E,2,0))</f>
        <v/>
      </c>
      <c r="M387" s="1" t="str">
        <f>IF(ISNA(VLOOKUP(C387,CNV!A:E,3,0)),"",VLOOKUP(C387,CNV!A:E,3,0))</f>
        <v/>
      </c>
      <c r="N387" s="1" t="str">
        <f>IF(ISNA(VLOOKUP(C387,CNV!A:E,4,0)),"",VLOOKUP(C387,CNV!A:E,4,0))</f>
        <v/>
      </c>
      <c r="O387" s="11">
        <f>VLOOKUP(C387,Gene_Location!A:D,4,0)</f>
        <v>12</v>
      </c>
      <c r="P387" s="11">
        <f>VLOOKUP(C387,Gene_Location!A:D,2,0)</f>
        <v>121804180</v>
      </c>
      <c r="Q387" s="11">
        <f>VLOOKUP(C387,Gene_Location!A:D,3,0)</f>
        <v>121832584</v>
      </c>
    </row>
    <row r="388" spans="1:17" x14ac:dyDescent="0.25">
      <c r="A388" s="1"/>
      <c r="B388" s="1"/>
      <c r="C388" s="1" t="s">
        <v>731</v>
      </c>
      <c r="D388" s="1">
        <v>-0.20080999999999999</v>
      </c>
      <c r="E388" s="1">
        <v>0.35278900000000002</v>
      </c>
      <c r="F388" s="1">
        <v>0.150695</v>
      </c>
      <c r="G388" s="1">
        <v>0.64335399999999998</v>
      </c>
      <c r="H388" s="1">
        <v>-0.40349499999999999</v>
      </c>
      <c r="I388" s="1">
        <v>7.3621399999999997E-3</v>
      </c>
      <c r="J388" s="1">
        <v>0.53032400000000002</v>
      </c>
      <c r="K388" s="8">
        <v>7.74585E-2</v>
      </c>
      <c r="L388" s="1">
        <f>IF(ISNA(VLOOKUP(C388,CNV!A:E,2,0)),"",VLOOKUP(C388,CNV!A:E,2,0))</f>
        <v>0.65500000000000003</v>
      </c>
      <c r="M388" s="1">
        <f>IF(ISNA(VLOOKUP(C388,CNV!A:E,3,0)),"",VLOOKUP(C388,CNV!A:E,3,0))</f>
        <v>-0.32558550000000003</v>
      </c>
      <c r="N388" s="1">
        <f>IF(ISNA(VLOOKUP(C388,CNV!A:E,4,0)),"",VLOOKUP(C388,CNV!A:E,4,0))</f>
        <v>6.5503015898929399E-6</v>
      </c>
      <c r="O388" s="11">
        <f>VLOOKUP(C388,Gene_Location!A:D,4,0)</f>
        <v>8</v>
      </c>
      <c r="P388" s="11">
        <f>VLOOKUP(C388,Gene_Location!A:D,2,0)</f>
        <v>38269697</v>
      </c>
      <c r="Q388" s="11">
        <f>VLOOKUP(C388,Gene_Location!A:D,3,0)</f>
        <v>38382272</v>
      </c>
    </row>
    <row r="389" spans="1:17" x14ac:dyDescent="0.25">
      <c r="A389" s="1"/>
      <c r="B389" s="1"/>
      <c r="C389" s="1" t="s">
        <v>732</v>
      </c>
      <c r="D389" s="1">
        <v>-2.5967E-2</v>
      </c>
      <c r="E389" s="1">
        <v>0.59055999999999997</v>
      </c>
      <c r="F389" s="1">
        <v>-3.5554000000000002E-2</v>
      </c>
      <c r="G389" s="1">
        <v>0.58068299999999995</v>
      </c>
      <c r="H389" s="1">
        <v>0.19880200000000001</v>
      </c>
      <c r="I389" s="1">
        <v>0.1003</v>
      </c>
      <c r="J389" s="1">
        <v>0.41610999999999998</v>
      </c>
      <c r="K389" s="8">
        <v>2.2661400000000001E-4</v>
      </c>
      <c r="L389" s="1" t="str">
        <f>IF(ISNA(VLOOKUP(C389,CNV!A:E,2,0)),"",VLOOKUP(C389,CNV!A:E,2,0))</f>
        <v/>
      </c>
      <c r="M389" s="1" t="str">
        <f>IF(ISNA(VLOOKUP(C389,CNV!A:E,3,0)),"",VLOOKUP(C389,CNV!A:E,3,0))</f>
        <v/>
      </c>
      <c r="N389" s="1" t="str">
        <f>IF(ISNA(VLOOKUP(C389,CNV!A:E,4,0)),"",VLOOKUP(C389,CNV!A:E,4,0))</f>
        <v/>
      </c>
      <c r="O389" s="11">
        <f>VLOOKUP(C389,Gene_Location!A:D,4,0)</f>
        <v>10</v>
      </c>
      <c r="P389" s="11">
        <f>VLOOKUP(C389,Gene_Location!A:D,2,0)</f>
        <v>14878820</v>
      </c>
      <c r="Q389" s="11">
        <f>VLOOKUP(C389,Gene_Location!A:D,3,0)</f>
        <v>14904315</v>
      </c>
    </row>
    <row r="390" spans="1:17" x14ac:dyDescent="0.25">
      <c r="A390" s="1"/>
      <c r="B390" s="1"/>
      <c r="C390" s="1" t="s">
        <v>733</v>
      </c>
      <c r="D390" s="1">
        <v>7.2529999999999999E-3</v>
      </c>
      <c r="E390" s="1">
        <v>0.98605799999999999</v>
      </c>
      <c r="F390" s="1">
        <v>-4.0920999999999999E-2</v>
      </c>
      <c r="G390" s="1">
        <v>0.96027899999999999</v>
      </c>
      <c r="H390" s="1">
        <v>0.59720300000000004</v>
      </c>
      <c r="I390" s="1">
        <v>2.3321100000000001E-3</v>
      </c>
      <c r="J390" s="1">
        <v>0.87411799999999995</v>
      </c>
      <c r="K390" s="8">
        <v>3.06284E-6</v>
      </c>
      <c r="L390" s="1">
        <f>IF(ISNA(VLOOKUP(C390,CNV!A:E,2,0)),"",VLOOKUP(C390,CNV!A:E,2,0))</f>
        <v>0.72</v>
      </c>
      <c r="M390" s="1">
        <f>IF(ISNA(VLOOKUP(C390,CNV!A:E,3,0)),"",VLOOKUP(C390,CNV!A:E,3,0))</f>
        <v>0.34228799999999998</v>
      </c>
      <c r="N390" s="1">
        <f>IF(ISNA(VLOOKUP(C390,CNV!A:E,4,0)),"",VLOOKUP(C390,CNV!A:E,4,0))</f>
        <v>4.1148971976172898E-21</v>
      </c>
      <c r="O390" s="11">
        <f>VLOOKUP(C390,Gene_Location!A:D,4,0)</f>
        <v>1</v>
      </c>
      <c r="P390" s="11">
        <f>VLOOKUP(C390,Gene_Location!A:D,2,0)</f>
        <v>245749342</v>
      </c>
      <c r="Q390" s="11">
        <f>VLOOKUP(C390,Gene_Location!A:D,3,0)</f>
        <v>246507312</v>
      </c>
    </row>
    <row r="391" spans="1:17" x14ac:dyDescent="0.25">
      <c r="A391" s="1"/>
      <c r="B391" s="1"/>
      <c r="C391" s="1" t="s">
        <v>734</v>
      </c>
      <c r="D391" s="1">
        <v>-0.161604</v>
      </c>
      <c r="E391" s="1">
        <v>0.185836</v>
      </c>
      <c r="F391" s="1">
        <v>0.33645700000000001</v>
      </c>
      <c r="G391" s="1">
        <v>0.28563499999999997</v>
      </c>
      <c r="H391" s="1">
        <v>-0.25601200000000002</v>
      </c>
      <c r="I391" s="1">
        <v>4.3388999999999997E-3</v>
      </c>
      <c r="J391" s="1">
        <v>-0.25425900000000001</v>
      </c>
      <c r="K391" s="8">
        <v>2.3953799999999999E-3</v>
      </c>
      <c r="L391" s="1" t="str">
        <f>IF(ISNA(VLOOKUP(C391,CNV!A:E,2,0)),"",VLOOKUP(C391,CNV!A:E,2,0))</f>
        <v/>
      </c>
      <c r="M391" s="1" t="str">
        <f>IF(ISNA(VLOOKUP(C391,CNV!A:E,3,0)),"",VLOOKUP(C391,CNV!A:E,3,0))</f>
        <v/>
      </c>
      <c r="N391" s="1" t="str">
        <f>IF(ISNA(VLOOKUP(C391,CNV!A:E,4,0)),"",VLOOKUP(C391,CNV!A:E,4,0))</f>
        <v/>
      </c>
      <c r="O391" s="11">
        <f>VLOOKUP(C391,Gene_Location!A:D,4,0)</f>
        <v>7</v>
      </c>
      <c r="P391" s="11">
        <f>VLOOKUP(C391,Gene_Location!A:D,2,0)</f>
        <v>152134922</v>
      </c>
      <c r="Q391" s="11">
        <f>VLOOKUP(C391,Gene_Location!A:D,3,0)</f>
        <v>152436005</v>
      </c>
    </row>
    <row r="392" spans="1:17" x14ac:dyDescent="0.25">
      <c r="A392" s="1"/>
      <c r="B392" s="1"/>
      <c r="C392" s="1" t="s">
        <v>735</v>
      </c>
      <c r="D392" s="1">
        <v>-5.5371999999999998E-2</v>
      </c>
      <c r="E392" s="1">
        <v>0.39084200000000002</v>
      </c>
      <c r="F392" s="1">
        <v>-0.10448</v>
      </c>
      <c r="G392" s="1">
        <v>0.70511299999999999</v>
      </c>
      <c r="H392" s="1">
        <v>0.63609000000000004</v>
      </c>
      <c r="I392" s="1">
        <v>3.9578500000000001E-5</v>
      </c>
      <c r="J392" s="1">
        <v>0.720777</v>
      </c>
      <c r="K392" s="8">
        <v>9.6374700000000001E-7</v>
      </c>
      <c r="L392" s="1">
        <f>IF(ISNA(VLOOKUP(C392,CNV!A:E,2,0)),"",VLOOKUP(C392,CNV!A:E,2,0))</f>
        <v>0.745</v>
      </c>
      <c r="M392" s="1">
        <f>IF(ISNA(VLOOKUP(C392,CNV!A:E,3,0)),"",VLOOKUP(C392,CNV!A:E,3,0))</f>
        <v>0.39815349999999999</v>
      </c>
      <c r="N392" s="1">
        <f>IF(ISNA(VLOOKUP(C392,CNV!A:E,4,0)),"",VLOOKUP(C392,CNV!A:E,4,0))</f>
        <v>2.8830606996105299E-24</v>
      </c>
      <c r="O392" s="11">
        <f>VLOOKUP(C392,Gene_Location!A:D,4,0)</f>
        <v>1</v>
      </c>
      <c r="P392" s="11">
        <f>VLOOKUP(C392,Gene_Location!A:D,2,0)</f>
        <v>155335268</v>
      </c>
      <c r="Q392" s="11">
        <f>VLOOKUP(C392,Gene_Location!A:D,3,0)</f>
        <v>155562807</v>
      </c>
    </row>
    <row r="393" spans="1:17" x14ac:dyDescent="0.25">
      <c r="A393" s="1" t="s">
        <v>748</v>
      </c>
      <c r="B393" s="1" t="s">
        <v>749</v>
      </c>
      <c r="C393" s="1" t="s">
        <v>724</v>
      </c>
      <c r="D393" s="1">
        <v>-4.3163E-2</v>
      </c>
      <c r="E393" s="1">
        <v>0.53423799999999999</v>
      </c>
      <c r="F393" s="1">
        <v>-8.5427000000000003E-2</v>
      </c>
      <c r="G393" s="1">
        <v>0.22906399999999999</v>
      </c>
      <c r="H393" s="1">
        <v>-0.12376</v>
      </c>
      <c r="I393" s="1">
        <v>6.4444599999999999E-3</v>
      </c>
      <c r="J393" s="1">
        <v>-0.130444</v>
      </c>
      <c r="K393" s="8">
        <v>2.11656E-3</v>
      </c>
      <c r="L393" s="1" t="str">
        <f>IF(ISNA(VLOOKUP(C393,CNV!A:E,2,0)),"",VLOOKUP(C393,CNV!A:E,2,0))</f>
        <v/>
      </c>
      <c r="M393" s="1" t="str">
        <f>IF(ISNA(VLOOKUP(C393,CNV!A:E,3,0)),"",VLOOKUP(C393,CNV!A:E,3,0))</f>
        <v/>
      </c>
      <c r="N393" s="1" t="str">
        <f>IF(ISNA(VLOOKUP(C393,CNV!A:E,4,0)),"",VLOOKUP(C393,CNV!A:E,4,0))</f>
        <v/>
      </c>
      <c r="O393" s="11">
        <f>VLOOKUP(C393,Gene_Location!A:D,4,0)</f>
        <v>19</v>
      </c>
      <c r="P393" s="11">
        <f>VLOOKUP(C393,Gene_Location!A:D,2,0)</f>
        <v>2164149</v>
      </c>
      <c r="Q393" s="11">
        <f>VLOOKUP(C393,Gene_Location!A:D,3,0)</f>
        <v>2232578</v>
      </c>
    </row>
    <row r="394" spans="1:17" x14ac:dyDescent="0.25">
      <c r="A394" s="1"/>
      <c r="B394" s="1"/>
      <c r="C394" s="1" t="s">
        <v>729</v>
      </c>
      <c r="D394" s="1">
        <v>4.0344999999999999E-2</v>
      </c>
      <c r="E394" s="1">
        <v>0.55390300000000003</v>
      </c>
      <c r="F394" s="1">
        <v>2.6988999999999999E-2</v>
      </c>
      <c r="G394" s="1">
        <v>0.77322599999999997</v>
      </c>
      <c r="H394" s="1">
        <v>0.15501300000000001</v>
      </c>
      <c r="I394" s="1">
        <v>5.0495100000000001E-4</v>
      </c>
      <c r="J394" s="1">
        <v>0.10859099999999999</v>
      </c>
      <c r="K394" s="8">
        <v>8.5777100000000005E-3</v>
      </c>
      <c r="L394" s="1" t="str">
        <f>IF(ISNA(VLOOKUP(C394,CNV!A:E,2,0)),"",VLOOKUP(C394,CNV!A:E,2,0))</f>
        <v/>
      </c>
      <c r="M394" s="1" t="str">
        <f>IF(ISNA(VLOOKUP(C394,CNV!A:E,3,0)),"",VLOOKUP(C394,CNV!A:E,3,0))</f>
        <v/>
      </c>
      <c r="N394" s="1" t="str">
        <f>IF(ISNA(VLOOKUP(C394,CNV!A:E,4,0)),"",VLOOKUP(C394,CNV!A:E,4,0))</f>
        <v/>
      </c>
      <c r="O394" s="11">
        <f>VLOOKUP(C394,Gene_Location!A:D,4,0)</f>
        <v>13</v>
      </c>
      <c r="P394" s="11">
        <f>VLOOKUP(C394,Gene_Location!A:D,2,0)</f>
        <v>49444374</v>
      </c>
      <c r="Q394" s="11">
        <f>VLOOKUP(C394,Gene_Location!A:D,3,0)</f>
        <v>49495003</v>
      </c>
    </row>
    <row r="395" spans="1:17" x14ac:dyDescent="0.25">
      <c r="A395" s="1"/>
      <c r="B395" s="1"/>
      <c r="C395" s="1" t="s">
        <v>732</v>
      </c>
      <c r="D395" s="1">
        <v>-2.5967E-2</v>
      </c>
      <c r="E395" s="1">
        <v>0.59055999999999997</v>
      </c>
      <c r="F395" s="1">
        <v>-3.5554000000000002E-2</v>
      </c>
      <c r="G395" s="1">
        <v>0.58068299999999995</v>
      </c>
      <c r="H395" s="1">
        <v>0.19880200000000001</v>
      </c>
      <c r="I395" s="1">
        <v>0.1003</v>
      </c>
      <c r="J395" s="1">
        <v>0.41610999999999998</v>
      </c>
      <c r="K395" s="8">
        <v>2.2661400000000001E-4</v>
      </c>
      <c r="L395" s="1" t="str">
        <f>IF(ISNA(VLOOKUP(C395,CNV!A:E,2,0)),"",VLOOKUP(C395,CNV!A:E,2,0))</f>
        <v/>
      </c>
      <c r="M395" s="1" t="str">
        <f>IF(ISNA(VLOOKUP(C395,CNV!A:E,3,0)),"",VLOOKUP(C395,CNV!A:E,3,0))</f>
        <v/>
      </c>
      <c r="N395" s="1" t="str">
        <f>IF(ISNA(VLOOKUP(C395,CNV!A:E,4,0)),"",VLOOKUP(C395,CNV!A:E,4,0))</f>
        <v/>
      </c>
      <c r="O395" s="11">
        <f>VLOOKUP(C395,Gene_Location!A:D,4,0)</f>
        <v>10</v>
      </c>
      <c r="P395" s="11">
        <f>VLOOKUP(C395,Gene_Location!A:D,2,0)</f>
        <v>14878820</v>
      </c>
      <c r="Q395" s="11">
        <f>VLOOKUP(C395,Gene_Location!A:D,3,0)</f>
        <v>14904315</v>
      </c>
    </row>
    <row r="396" spans="1:17" x14ac:dyDescent="0.25">
      <c r="A396" s="1"/>
      <c r="B396" s="1"/>
      <c r="C396" s="1" t="s">
        <v>734</v>
      </c>
      <c r="D396" s="1">
        <v>-0.161604</v>
      </c>
      <c r="E396" s="1">
        <v>0.185836</v>
      </c>
      <c r="F396" s="1">
        <v>0.33645700000000001</v>
      </c>
      <c r="G396" s="1">
        <v>0.28563499999999997</v>
      </c>
      <c r="H396" s="1">
        <v>-0.25601200000000002</v>
      </c>
      <c r="I396" s="1">
        <v>4.3388999999999997E-3</v>
      </c>
      <c r="J396" s="1">
        <v>-0.25425900000000001</v>
      </c>
      <c r="K396" s="8">
        <v>2.3953799999999999E-3</v>
      </c>
      <c r="L396" s="1" t="str">
        <f>IF(ISNA(VLOOKUP(C396,CNV!A:E,2,0)),"",VLOOKUP(C396,CNV!A:E,2,0))</f>
        <v/>
      </c>
      <c r="M396" s="1" t="str">
        <f>IF(ISNA(VLOOKUP(C396,CNV!A:E,3,0)),"",VLOOKUP(C396,CNV!A:E,3,0))</f>
        <v/>
      </c>
      <c r="N396" s="1" t="str">
        <f>IF(ISNA(VLOOKUP(C396,CNV!A:E,4,0)),"",VLOOKUP(C396,CNV!A:E,4,0))</f>
        <v/>
      </c>
      <c r="O396" s="11">
        <f>VLOOKUP(C396,Gene_Location!A:D,4,0)</f>
        <v>7</v>
      </c>
      <c r="P396" s="11">
        <f>VLOOKUP(C396,Gene_Location!A:D,2,0)</f>
        <v>152134922</v>
      </c>
      <c r="Q396" s="11">
        <f>VLOOKUP(C396,Gene_Location!A:D,3,0)</f>
        <v>152436005</v>
      </c>
    </row>
    <row r="397" spans="1:17" x14ac:dyDescent="0.25">
      <c r="A397" s="1"/>
      <c r="B397" s="1"/>
      <c r="C397" s="1" t="s">
        <v>735</v>
      </c>
      <c r="D397" s="1">
        <v>-5.5371999999999998E-2</v>
      </c>
      <c r="E397" s="1">
        <v>0.39084200000000002</v>
      </c>
      <c r="F397" s="1">
        <v>-0.10448</v>
      </c>
      <c r="G397" s="1">
        <v>0.70511299999999999</v>
      </c>
      <c r="H397" s="1">
        <v>0.63609000000000004</v>
      </c>
      <c r="I397" s="1">
        <v>3.9578500000000001E-5</v>
      </c>
      <c r="J397" s="1">
        <v>0.720777</v>
      </c>
      <c r="K397" s="8">
        <v>9.6374700000000001E-7</v>
      </c>
      <c r="L397" s="12">
        <f>IF(ISNA(VLOOKUP(C397,CNV!A:E,2,0)),"",VLOOKUP(C397,CNV!A:E,2,0))</f>
        <v>0.745</v>
      </c>
      <c r="M397" s="12">
        <f>IF(ISNA(VLOOKUP(C397,CNV!A:E,3,0)),"",VLOOKUP(C397,CNV!A:E,3,0))</f>
        <v>0.39815349999999999</v>
      </c>
      <c r="N397" s="12">
        <f>IF(ISNA(VLOOKUP(C397,CNV!A:E,4,0)),"",VLOOKUP(C397,CNV!A:E,4,0))</f>
        <v>2.8830606996105299E-24</v>
      </c>
      <c r="O397" s="12">
        <f>VLOOKUP(C397,Gene_Location!A:D,4,0)</f>
        <v>1</v>
      </c>
      <c r="P397" s="12">
        <f>VLOOKUP(C397,Gene_Location!A:D,2,0)</f>
        <v>155335268</v>
      </c>
      <c r="Q397" s="12">
        <f>VLOOKUP(C397,Gene_Location!A:D,3,0)</f>
        <v>155562807</v>
      </c>
    </row>
    <row r="398" spans="1:17" x14ac:dyDescent="0.25">
      <c r="A398" s="1" t="s">
        <v>750</v>
      </c>
      <c r="B398" s="1" t="s">
        <v>751</v>
      </c>
      <c r="C398" s="1" t="s">
        <v>752</v>
      </c>
      <c r="D398" s="1">
        <v>5.6479000000000001E-2</v>
      </c>
      <c r="E398" s="1">
        <v>0.73267199999999999</v>
      </c>
      <c r="F398" s="1">
        <v>8.5741999999999999E-2</v>
      </c>
      <c r="G398" s="1">
        <v>0.72040000000000004</v>
      </c>
      <c r="H398" s="1">
        <v>0.37155300000000002</v>
      </c>
      <c r="I398" s="1">
        <v>1.86331E-4</v>
      </c>
      <c r="J398" s="1">
        <v>0.43544500000000003</v>
      </c>
      <c r="K398" s="8">
        <v>3.7511399999999998E-6</v>
      </c>
      <c r="L398" s="1" t="str">
        <f>IF(ISNA(VLOOKUP(C398,CNV!A:E,2,0)),"",VLOOKUP(C398,CNV!A:E,2,0))</f>
        <v/>
      </c>
      <c r="M398" s="1" t="str">
        <f>IF(ISNA(VLOOKUP(C398,CNV!A:E,3,0)),"",VLOOKUP(C398,CNV!A:E,3,0))</f>
        <v/>
      </c>
      <c r="N398" s="1" t="str">
        <f>IF(ISNA(VLOOKUP(C398,CNV!A:E,4,0)),"",VLOOKUP(C398,CNV!A:E,4,0))</f>
        <v/>
      </c>
      <c r="O398" s="11">
        <f>VLOOKUP(C398,Gene_Location!A:D,4,0)</f>
        <v>3</v>
      </c>
      <c r="P398" s="11">
        <f>VLOOKUP(C398,Gene_Location!A:D,2,0)</f>
        <v>48625723</v>
      </c>
      <c r="Q398" s="11">
        <f>VLOOKUP(C398,Gene_Location!A:D,3,0)</f>
        <v>48635493</v>
      </c>
    </row>
    <row r="399" spans="1:17" x14ac:dyDescent="0.25">
      <c r="A399" s="1" t="s">
        <v>753</v>
      </c>
      <c r="B399" s="1" t="s">
        <v>754</v>
      </c>
      <c r="C399" s="1" t="s">
        <v>755</v>
      </c>
      <c r="D399" s="1">
        <v>0.34520000000000001</v>
      </c>
      <c r="E399" s="1">
        <v>2.17235E-2</v>
      </c>
      <c r="F399" s="1">
        <v>0.220303</v>
      </c>
      <c r="G399" s="1">
        <v>0.24878700000000001</v>
      </c>
      <c r="H399" s="1">
        <v>0.37161100000000002</v>
      </c>
      <c r="I399" s="1">
        <v>2.13803E-3</v>
      </c>
      <c r="J399" s="1">
        <v>0.35023100000000001</v>
      </c>
      <c r="K399" s="8">
        <v>1.88623E-3</v>
      </c>
      <c r="L399" s="1" t="str">
        <f>IF(ISNA(VLOOKUP(C399,CNV!A:E,2,0)),"",VLOOKUP(C399,CNV!A:E,2,0))</f>
        <v/>
      </c>
      <c r="M399" s="1" t="str">
        <f>IF(ISNA(VLOOKUP(C399,CNV!A:E,3,0)),"",VLOOKUP(C399,CNV!A:E,3,0))</f>
        <v/>
      </c>
      <c r="N399" s="1" t="str">
        <f>IF(ISNA(VLOOKUP(C399,CNV!A:E,4,0)),"",VLOOKUP(C399,CNV!A:E,4,0))</f>
        <v/>
      </c>
      <c r="O399" s="11">
        <f>VLOOKUP(C399,Gene_Location!A:D,4,0)</f>
        <v>5</v>
      </c>
      <c r="P399" s="11">
        <f>VLOOKUP(C399,Gene_Location!A:D,2,0)</f>
        <v>1050376</v>
      </c>
      <c r="Q399" s="11">
        <f>VLOOKUP(C399,Gene_Location!A:D,3,0)</f>
        <v>1112035</v>
      </c>
    </row>
    <row r="400" spans="1:17" x14ac:dyDescent="0.25">
      <c r="A400" s="1"/>
      <c r="B400" s="1"/>
      <c r="C400" s="1" t="s">
        <v>756</v>
      </c>
      <c r="D400" s="1">
        <v>-5.2347999999999999E-2</v>
      </c>
      <c r="E400" s="1">
        <v>0.39363700000000001</v>
      </c>
      <c r="F400" s="1">
        <v>-8.0754000000000006E-2</v>
      </c>
      <c r="G400" s="1">
        <v>0.217917</v>
      </c>
      <c r="H400" s="1">
        <v>-7.5937000000000004E-2</v>
      </c>
      <c r="I400" s="1">
        <v>7.3770299999999997E-2</v>
      </c>
      <c r="J400" s="1">
        <v>-6.8277000000000004E-2</v>
      </c>
      <c r="K400" s="8">
        <v>9.2368900000000004E-2</v>
      </c>
      <c r="L400" s="1" t="str">
        <f>IF(ISNA(VLOOKUP(C400,CNV!A:E,2,0)),"",VLOOKUP(C400,CNV!A:E,2,0))</f>
        <v/>
      </c>
      <c r="M400" s="1" t="str">
        <f>IF(ISNA(VLOOKUP(C400,CNV!A:E,3,0)),"",VLOOKUP(C400,CNV!A:E,3,0))</f>
        <v/>
      </c>
      <c r="N400" s="1" t="str">
        <f>IF(ISNA(VLOOKUP(C400,CNV!A:E,4,0)),"",VLOOKUP(C400,CNV!A:E,4,0))</f>
        <v/>
      </c>
      <c r="O400" s="11">
        <f>VLOOKUP(C400,Gene_Location!A:D,4,0)</f>
        <v>16</v>
      </c>
      <c r="P400" s="11">
        <f>VLOOKUP(C400,Gene_Location!A:D,2,0)</f>
        <v>67943474</v>
      </c>
      <c r="Q400" s="11">
        <f>VLOOKUP(C400,Gene_Location!A:D,3,0)</f>
        <v>67969601</v>
      </c>
    </row>
    <row r="401" spans="1:17" x14ac:dyDescent="0.25">
      <c r="A401" s="1"/>
      <c r="B401" s="1"/>
      <c r="C401" s="1" t="s">
        <v>757</v>
      </c>
      <c r="D401" s="1">
        <v>-3.5728000000000003E-2</v>
      </c>
      <c r="E401" s="1">
        <v>0.54800599999999999</v>
      </c>
      <c r="F401" s="1">
        <v>-4.0175000000000002E-2</v>
      </c>
      <c r="G401" s="1">
        <v>0.63701300000000005</v>
      </c>
      <c r="H401" s="1">
        <v>-1.3816E-2</v>
      </c>
      <c r="I401" s="1">
        <v>0.76381299999999996</v>
      </c>
      <c r="J401" s="1">
        <v>-2.9010999999999999E-2</v>
      </c>
      <c r="K401" s="8">
        <v>0.45397799999999999</v>
      </c>
      <c r="L401" s="1" t="str">
        <f>IF(ISNA(VLOOKUP(C401,CNV!A:E,2,0)),"",VLOOKUP(C401,CNV!A:E,2,0))</f>
        <v/>
      </c>
      <c r="M401" s="1" t="str">
        <f>IF(ISNA(VLOOKUP(C401,CNV!A:E,3,0)),"",VLOOKUP(C401,CNV!A:E,3,0))</f>
        <v/>
      </c>
      <c r="N401" s="1" t="str">
        <f>IF(ISNA(VLOOKUP(C401,CNV!A:E,4,0)),"",VLOOKUP(C401,CNV!A:E,4,0))</f>
        <v/>
      </c>
      <c r="O401" s="11">
        <f>VLOOKUP(C401,Gene_Location!A:D,4,0)</f>
        <v>20</v>
      </c>
      <c r="P401" s="11">
        <f>VLOOKUP(C401,Gene_Location!A:D,2,0)</f>
        <v>46021717</v>
      </c>
      <c r="Q401" s="11">
        <f>VLOOKUP(C401,Gene_Location!A:D,3,0)</f>
        <v>46060150</v>
      </c>
    </row>
    <row r="402" spans="1:17" x14ac:dyDescent="0.25">
      <c r="A402" s="1"/>
      <c r="B402" s="1"/>
      <c r="C402" s="1" t="s">
        <v>758</v>
      </c>
      <c r="D402" s="1">
        <v>-8.2346000000000003E-2</v>
      </c>
      <c r="E402" s="1">
        <v>0.105792</v>
      </c>
      <c r="F402" s="1">
        <v>-1.5191E-2</v>
      </c>
      <c r="G402" s="1">
        <v>0.90781100000000003</v>
      </c>
      <c r="H402" s="1">
        <v>-0.11508599999999999</v>
      </c>
      <c r="I402" s="1">
        <v>2.8694100000000002E-3</v>
      </c>
      <c r="J402" s="1">
        <v>-0.100498</v>
      </c>
      <c r="K402" s="8">
        <v>5.2104500000000002E-3</v>
      </c>
      <c r="L402" s="1" t="str">
        <f>IF(ISNA(VLOOKUP(C402,CNV!A:E,2,0)),"",VLOOKUP(C402,CNV!A:E,2,0))</f>
        <v/>
      </c>
      <c r="M402" s="1" t="str">
        <f>IF(ISNA(VLOOKUP(C402,CNV!A:E,3,0)),"",VLOOKUP(C402,CNV!A:E,3,0))</f>
        <v/>
      </c>
      <c r="N402" s="1" t="str">
        <f>IF(ISNA(VLOOKUP(C402,CNV!A:E,4,0)),"",VLOOKUP(C402,CNV!A:E,4,0))</f>
        <v/>
      </c>
      <c r="O402" s="11">
        <f>VLOOKUP(C402,Gene_Location!A:D,4,0)</f>
        <v>15</v>
      </c>
      <c r="P402" s="11">
        <f>VLOOKUP(C402,Gene_Location!A:D,2,0)</f>
        <v>34229996</v>
      </c>
      <c r="Q402" s="11">
        <f>VLOOKUP(C402,Gene_Location!A:D,3,0)</f>
        <v>34338060</v>
      </c>
    </row>
    <row r="403" spans="1:17" x14ac:dyDescent="0.25">
      <c r="A403" s="1" t="s">
        <v>759</v>
      </c>
      <c r="B403" s="1" t="s">
        <v>760</v>
      </c>
      <c r="C403" s="1" t="s">
        <v>761</v>
      </c>
      <c r="D403" s="1">
        <v>-7.3536000000000004E-2</v>
      </c>
      <c r="E403" s="1">
        <v>0.109305</v>
      </c>
      <c r="F403" s="1">
        <v>-3.0287000000000001E-2</v>
      </c>
      <c r="G403" s="1">
        <v>0.71943699999999999</v>
      </c>
      <c r="H403" s="1">
        <v>-6.0810999999999997E-2</v>
      </c>
      <c r="I403" s="1">
        <v>8.1558699999999998E-2</v>
      </c>
      <c r="J403" s="1">
        <v>-0.12694900000000001</v>
      </c>
      <c r="K403" s="8">
        <v>1.03368E-4</v>
      </c>
      <c r="L403" s="1" t="str">
        <f>IF(ISNA(VLOOKUP(C403,CNV!A:E,2,0)),"",VLOOKUP(C403,CNV!A:E,2,0))</f>
        <v/>
      </c>
      <c r="M403" s="1" t="str">
        <f>IF(ISNA(VLOOKUP(C403,CNV!A:E,3,0)),"",VLOOKUP(C403,CNV!A:E,3,0))</f>
        <v/>
      </c>
      <c r="N403" s="1" t="str">
        <f>IF(ISNA(VLOOKUP(C403,CNV!A:E,4,0)),"",VLOOKUP(C403,CNV!A:E,4,0))</f>
        <v/>
      </c>
      <c r="O403" s="11">
        <f>VLOOKUP(C403,Gene_Location!A:D,4,0)</f>
        <v>6</v>
      </c>
      <c r="P403" s="11">
        <f>VLOOKUP(C403,Gene_Location!A:D,2,0)</f>
        <v>35943514</v>
      </c>
      <c r="Q403" s="11">
        <f>VLOOKUP(C403,Gene_Location!A:D,3,0)</f>
        <v>36024868</v>
      </c>
    </row>
    <row r="404" spans="1:17" x14ac:dyDescent="0.25">
      <c r="A404" s="1"/>
      <c r="B404" s="1"/>
      <c r="C404" s="1" t="s">
        <v>762</v>
      </c>
      <c r="D404" s="1">
        <v>0.17766000000000001</v>
      </c>
      <c r="E404" s="1">
        <v>0.47343800000000003</v>
      </c>
      <c r="F404" s="1">
        <v>7.9574000000000006E-2</v>
      </c>
      <c r="G404" s="1">
        <v>0.87372899999999998</v>
      </c>
      <c r="H404" s="1">
        <v>0.53873899999999997</v>
      </c>
      <c r="I404" s="1">
        <v>1.19063E-3</v>
      </c>
      <c r="J404" s="1">
        <v>0.662991</v>
      </c>
      <c r="K404" s="8">
        <v>2.3679399999999999E-5</v>
      </c>
      <c r="L404" s="1" t="str">
        <f>IF(ISNA(VLOOKUP(C404,CNV!A:E,2,0)),"",VLOOKUP(C404,CNV!A:E,2,0))</f>
        <v/>
      </c>
      <c r="M404" s="1" t="str">
        <f>IF(ISNA(VLOOKUP(C404,CNV!A:E,3,0)),"",VLOOKUP(C404,CNV!A:E,3,0))</f>
        <v/>
      </c>
      <c r="N404" s="1" t="str">
        <f>IF(ISNA(VLOOKUP(C404,CNV!A:E,4,0)),"",VLOOKUP(C404,CNV!A:E,4,0))</f>
        <v/>
      </c>
      <c r="O404" s="11">
        <f>VLOOKUP(C404,Gene_Location!A:D,4,0)</f>
        <v>5</v>
      </c>
      <c r="P404" s="11">
        <f>VLOOKUP(C404,Gene_Location!A:D,2,0)</f>
        <v>149960737</v>
      </c>
      <c r="Q404" s="11">
        <f>VLOOKUP(C404,Gene_Location!A:D,3,0)</f>
        <v>149993455</v>
      </c>
    </row>
    <row r="405" spans="1:17" x14ac:dyDescent="0.25">
      <c r="A405" s="1" t="s">
        <v>763</v>
      </c>
      <c r="B405" s="1" t="s">
        <v>764</v>
      </c>
      <c r="C405" s="1" t="s">
        <v>765</v>
      </c>
      <c r="D405" s="1">
        <v>6.6397999999999999E-2</v>
      </c>
      <c r="E405" s="1">
        <v>7.0978299999999994E-2</v>
      </c>
      <c r="F405" s="1">
        <v>3.8655000000000002E-2</v>
      </c>
      <c r="G405" s="1">
        <v>0.46468500000000001</v>
      </c>
      <c r="H405" s="1">
        <v>4.6981000000000002E-2</v>
      </c>
      <c r="I405" s="1">
        <v>0.100027</v>
      </c>
      <c r="J405" s="1">
        <v>7.8867999999999994E-2</v>
      </c>
      <c r="K405" s="8">
        <v>2.89879E-3</v>
      </c>
      <c r="L405" s="1" t="str">
        <f>IF(ISNA(VLOOKUP(C405,CNV!A:E,2,0)),"",VLOOKUP(C405,CNV!A:E,2,0))</f>
        <v/>
      </c>
      <c r="M405" s="1" t="str">
        <f>IF(ISNA(VLOOKUP(C405,CNV!A:E,3,0)),"",VLOOKUP(C405,CNV!A:E,3,0))</f>
        <v/>
      </c>
      <c r="N405" s="1" t="str">
        <f>IF(ISNA(VLOOKUP(C405,CNV!A:E,4,0)),"",VLOOKUP(C405,CNV!A:E,4,0))</f>
        <v/>
      </c>
      <c r="O405" s="11">
        <f>VLOOKUP(C405,Gene_Location!A:D,4,0)</f>
        <v>12</v>
      </c>
      <c r="P405" s="11">
        <f>VLOOKUP(C405,Gene_Location!A:D,2,0)</f>
        <v>51391317</v>
      </c>
      <c r="Q405" s="11">
        <f>VLOOKUP(C405,Gene_Location!A:D,3,0)</f>
        <v>51515763</v>
      </c>
    </row>
    <row r="406" spans="1:17" x14ac:dyDescent="0.25">
      <c r="A406" s="1"/>
      <c r="B406" s="1"/>
      <c r="C406" s="1" t="s">
        <v>752</v>
      </c>
      <c r="D406" s="1">
        <v>5.6479000000000001E-2</v>
      </c>
      <c r="E406" s="1">
        <v>0.73267199999999999</v>
      </c>
      <c r="F406" s="1">
        <v>8.5741999999999999E-2</v>
      </c>
      <c r="G406" s="1">
        <v>0.72040000000000004</v>
      </c>
      <c r="H406" s="1">
        <v>0.37155300000000002</v>
      </c>
      <c r="I406" s="1">
        <v>1.86331E-4</v>
      </c>
      <c r="J406" s="1">
        <v>0.43544500000000003</v>
      </c>
      <c r="K406" s="8">
        <v>3.7511399999999998E-6</v>
      </c>
      <c r="L406" s="1" t="str">
        <f>IF(ISNA(VLOOKUP(C406,CNV!A:E,2,0)),"",VLOOKUP(C406,CNV!A:E,2,0))</f>
        <v/>
      </c>
      <c r="M406" s="1" t="str">
        <f>IF(ISNA(VLOOKUP(C406,CNV!A:E,3,0)),"",VLOOKUP(C406,CNV!A:E,3,0))</f>
        <v/>
      </c>
      <c r="N406" s="1" t="str">
        <f>IF(ISNA(VLOOKUP(C406,CNV!A:E,4,0)),"",VLOOKUP(C406,CNV!A:E,4,0))</f>
        <v/>
      </c>
      <c r="O406" s="11">
        <f>VLOOKUP(C406,Gene_Location!A:D,4,0)</f>
        <v>3</v>
      </c>
      <c r="P406" s="11">
        <f>VLOOKUP(C406,Gene_Location!A:D,2,0)</f>
        <v>48625723</v>
      </c>
      <c r="Q406" s="11">
        <f>VLOOKUP(C406,Gene_Location!A:D,3,0)</f>
        <v>48635493</v>
      </c>
    </row>
    <row r="407" spans="1:17" x14ac:dyDescent="0.25">
      <c r="A407" s="1" t="s">
        <v>766</v>
      </c>
      <c r="B407" s="1" t="s">
        <v>767</v>
      </c>
      <c r="C407" s="1" t="s">
        <v>755</v>
      </c>
      <c r="D407" s="1">
        <v>0.34520000000000001</v>
      </c>
      <c r="E407" s="1">
        <v>2.17235E-2</v>
      </c>
      <c r="F407" s="1">
        <v>0.220303</v>
      </c>
      <c r="G407" s="1">
        <v>0.24878700000000001</v>
      </c>
      <c r="H407" s="1">
        <v>0.37161100000000002</v>
      </c>
      <c r="I407" s="1">
        <v>2.13803E-3</v>
      </c>
      <c r="J407" s="1">
        <v>0.35023100000000001</v>
      </c>
      <c r="K407" s="8">
        <v>1.88623E-3</v>
      </c>
      <c r="L407" s="1" t="str">
        <f>IF(ISNA(VLOOKUP(C407,CNV!A:E,2,0)),"",VLOOKUP(C407,CNV!A:E,2,0))</f>
        <v/>
      </c>
      <c r="M407" s="1" t="str">
        <f>IF(ISNA(VLOOKUP(C407,CNV!A:E,3,0)),"",VLOOKUP(C407,CNV!A:E,3,0))</f>
        <v/>
      </c>
      <c r="N407" s="1" t="str">
        <f>IF(ISNA(VLOOKUP(C407,CNV!A:E,4,0)),"",VLOOKUP(C407,CNV!A:E,4,0))</f>
        <v/>
      </c>
      <c r="O407" s="11">
        <f>VLOOKUP(C407,Gene_Location!A:D,4,0)</f>
        <v>5</v>
      </c>
      <c r="P407" s="11">
        <f>VLOOKUP(C407,Gene_Location!A:D,2,0)</f>
        <v>1050376</v>
      </c>
      <c r="Q407" s="11">
        <f>VLOOKUP(C407,Gene_Location!A:D,3,0)</f>
        <v>1112035</v>
      </c>
    </row>
    <row r="408" spans="1:17" x14ac:dyDescent="0.25">
      <c r="A408" s="1"/>
      <c r="B408" s="1"/>
      <c r="C408" s="1" t="s">
        <v>756</v>
      </c>
      <c r="D408" s="1">
        <v>-5.2347999999999999E-2</v>
      </c>
      <c r="E408" s="1">
        <v>0.39363700000000001</v>
      </c>
      <c r="F408" s="1">
        <v>-8.0754000000000006E-2</v>
      </c>
      <c r="G408" s="1">
        <v>0.217917</v>
      </c>
      <c r="H408" s="1">
        <v>-7.5937000000000004E-2</v>
      </c>
      <c r="I408" s="1">
        <v>7.3770299999999997E-2</v>
      </c>
      <c r="J408" s="1">
        <v>-6.8277000000000004E-2</v>
      </c>
      <c r="K408" s="8">
        <v>9.2368900000000004E-2</v>
      </c>
      <c r="L408" s="1" t="str">
        <f>IF(ISNA(VLOOKUP(C408,CNV!A:E,2,0)),"",VLOOKUP(C408,CNV!A:E,2,0))</f>
        <v/>
      </c>
      <c r="M408" s="1" t="str">
        <f>IF(ISNA(VLOOKUP(C408,CNV!A:E,3,0)),"",VLOOKUP(C408,CNV!A:E,3,0))</f>
        <v/>
      </c>
      <c r="N408" s="1" t="str">
        <f>IF(ISNA(VLOOKUP(C408,CNV!A:E,4,0)),"",VLOOKUP(C408,CNV!A:E,4,0))</f>
        <v/>
      </c>
      <c r="O408" s="11">
        <f>VLOOKUP(C408,Gene_Location!A:D,4,0)</f>
        <v>16</v>
      </c>
      <c r="P408" s="11">
        <f>VLOOKUP(C408,Gene_Location!A:D,2,0)</f>
        <v>67943474</v>
      </c>
      <c r="Q408" s="11">
        <f>VLOOKUP(C408,Gene_Location!A:D,3,0)</f>
        <v>67969601</v>
      </c>
    </row>
    <row r="409" spans="1:17" x14ac:dyDescent="0.25">
      <c r="A409" s="1"/>
      <c r="B409" s="1"/>
      <c r="C409" s="1" t="s">
        <v>758</v>
      </c>
      <c r="D409" s="1">
        <v>-8.2346000000000003E-2</v>
      </c>
      <c r="E409" s="1">
        <v>0.105792</v>
      </c>
      <c r="F409" s="1">
        <v>-1.5191E-2</v>
      </c>
      <c r="G409" s="1">
        <v>0.90781100000000003</v>
      </c>
      <c r="H409" s="1">
        <v>-0.11508599999999999</v>
      </c>
      <c r="I409" s="1">
        <v>2.8694100000000002E-3</v>
      </c>
      <c r="J409" s="1">
        <v>-0.100498</v>
      </c>
      <c r="K409" s="8">
        <v>5.2104500000000002E-3</v>
      </c>
      <c r="L409" s="1" t="str">
        <f>IF(ISNA(VLOOKUP(C409,CNV!A:E,2,0)),"",VLOOKUP(C409,CNV!A:E,2,0))</f>
        <v/>
      </c>
      <c r="M409" s="1" t="str">
        <f>IF(ISNA(VLOOKUP(C409,CNV!A:E,3,0)),"",VLOOKUP(C409,CNV!A:E,3,0))</f>
        <v/>
      </c>
      <c r="N409" s="1" t="str">
        <f>IF(ISNA(VLOOKUP(C409,CNV!A:E,4,0)),"",VLOOKUP(C409,CNV!A:E,4,0))</f>
        <v/>
      </c>
      <c r="O409" s="11">
        <f>VLOOKUP(C409,Gene_Location!A:D,4,0)</f>
        <v>15</v>
      </c>
      <c r="P409" s="11">
        <f>VLOOKUP(C409,Gene_Location!A:D,2,0)</f>
        <v>34229996</v>
      </c>
      <c r="Q409" s="11">
        <f>VLOOKUP(C409,Gene_Location!A:D,3,0)</f>
        <v>34338060</v>
      </c>
    </row>
    <row r="410" spans="1:17" x14ac:dyDescent="0.25">
      <c r="A410" s="1" t="s">
        <v>768</v>
      </c>
      <c r="B410" s="1" t="s">
        <v>769</v>
      </c>
      <c r="C410" s="1" t="s">
        <v>770</v>
      </c>
      <c r="D410" s="1">
        <v>-4.2500999999999997E-2</v>
      </c>
      <c r="E410" s="1">
        <v>0.64608399999999999</v>
      </c>
      <c r="F410" s="1">
        <v>3.8391000000000002E-2</v>
      </c>
      <c r="G410" s="1">
        <v>0.64145600000000003</v>
      </c>
      <c r="H410" s="1">
        <v>6.1045000000000002E-2</v>
      </c>
      <c r="I410" s="1">
        <v>0.105126</v>
      </c>
      <c r="J410" s="1">
        <v>-9.5993999999999996E-2</v>
      </c>
      <c r="K410" s="8">
        <v>7.8526399999999996E-2</v>
      </c>
      <c r="L410" s="1" t="str">
        <f>IF(ISNA(VLOOKUP(C410,CNV!A:E,2,0)),"",VLOOKUP(C410,CNV!A:E,2,0))</f>
        <v/>
      </c>
      <c r="M410" s="1" t="str">
        <f>IF(ISNA(VLOOKUP(C410,CNV!A:E,3,0)),"",VLOOKUP(C410,CNV!A:E,3,0))</f>
        <v/>
      </c>
      <c r="N410" s="1" t="str">
        <f>IF(ISNA(VLOOKUP(C410,CNV!A:E,4,0)),"",VLOOKUP(C410,CNV!A:E,4,0))</f>
        <v/>
      </c>
      <c r="O410" s="11">
        <f>VLOOKUP(C410,Gene_Location!A:D,4,0)</f>
        <v>4</v>
      </c>
      <c r="P410" s="11">
        <f>VLOOKUP(C410,Gene_Location!A:D,2,0)</f>
        <v>979073</v>
      </c>
      <c r="Q410" s="11">
        <f>VLOOKUP(C410,Gene_Location!A:D,3,0)</f>
        <v>993440</v>
      </c>
    </row>
    <row r="411" spans="1:17" x14ac:dyDescent="0.25">
      <c r="A411" s="1"/>
      <c r="B411" s="1"/>
      <c r="C411" s="1" t="s">
        <v>762</v>
      </c>
      <c r="D411" s="1">
        <v>0.17766000000000001</v>
      </c>
      <c r="E411" s="1">
        <v>0.47343800000000003</v>
      </c>
      <c r="F411" s="1">
        <v>7.9574000000000006E-2</v>
      </c>
      <c r="G411" s="1">
        <v>0.87372899999999998</v>
      </c>
      <c r="H411" s="1">
        <v>0.53873899999999997</v>
      </c>
      <c r="I411" s="1">
        <v>1.19063E-3</v>
      </c>
      <c r="J411" s="1">
        <v>0.662991</v>
      </c>
      <c r="K411" s="8">
        <v>2.3679399999999999E-5</v>
      </c>
      <c r="L411" s="1" t="str">
        <f>IF(ISNA(VLOOKUP(C411,CNV!A:E,2,0)),"",VLOOKUP(C411,CNV!A:E,2,0))</f>
        <v/>
      </c>
      <c r="M411" s="1" t="str">
        <f>IF(ISNA(VLOOKUP(C411,CNV!A:E,3,0)),"",VLOOKUP(C411,CNV!A:E,3,0))</f>
        <v/>
      </c>
      <c r="N411" s="1" t="str">
        <f>IF(ISNA(VLOOKUP(C411,CNV!A:E,4,0)),"",VLOOKUP(C411,CNV!A:E,4,0))</f>
        <v/>
      </c>
      <c r="O411" s="11">
        <f>VLOOKUP(C411,Gene_Location!A:D,4,0)</f>
        <v>5</v>
      </c>
      <c r="P411" s="11">
        <f>VLOOKUP(C411,Gene_Location!A:D,2,0)</f>
        <v>149960737</v>
      </c>
      <c r="Q411" s="11">
        <f>VLOOKUP(C411,Gene_Location!A:D,3,0)</f>
        <v>149993455</v>
      </c>
    </row>
    <row r="412" spans="1:17" x14ac:dyDescent="0.25">
      <c r="A412" s="1" t="s">
        <v>771</v>
      </c>
      <c r="B412" s="1" t="s">
        <v>772</v>
      </c>
      <c r="C412" s="1" t="s">
        <v>773</v>
      </c>
      <c r="D412" s="1">
        <v>0.24320600000000001</v>
      </c>
      <c r="E412" s="1">
        <v>0.29411900000000002</v>
      </c>
      <c r="F412" s="1">
        <v>-4.3832999999999997E-2</v>
      </c>
      <c r="G412" s="1">
        <v>0.94556899999999999</v>
      </c>
      <c r="H412" s="1">
        <v>0.41689999999999999</v>
      </c>
      <c r="I412" s="1">
        <v>1.12914E-2</v>
      </c>
      <c r="J412" s="1">
        <v>0.494892</v>
      </c>
      <c r="K412" s="8">
        <v>1.30602E-3</v>
      </c>
      <c r="L412" s="1" t="str">
        <f>IF(ISNA(VLOOKUP(C412,CNV!A:E,2,0)),"",VLOOKUP(C412,CNV!A:E,2,0))</f>
        <v/>
      </c>
      <c r="M412" s="1" t="str">
        <f>IF(ISNA(VLOOKUP(C412,CNV!A:E,3,0)),"",VLOOKUP(C412,CNV!A:E,3,0))</f>
        <v/>
      </c>
      <c r="N412" s="1" t="str">
        <f>IF(ISNA(VLOOKUP(C412,CNV!A:E,4,0)),"",VLOOKUP(C412,CNV!A:E,4,0))</f>
        <v/>
      </c>
      <c r="O412" s="11">
        <f>VLOOKUP(C412,Gene_Location!A:D,4,0)</f>
        <v>4</v>
      </c>
      <c r="P412" s="11">
        <f>VLOOKUP(C412,Gene_Location!A:D,2,0)</f>
        <v>107590276</v>
      </c>
      <c r="Q412" s="11">
        <f>VLOOKUP(C412,Gene_Location!A:D,3,0)</f>
        <v>107720452</v>
      </c>
    </row>
    <row r="413" spans="1:17" x14ac:dyDescent="0.25">
      <c r="A413" s="1"/>
      <c r="B413" s="1"/>
      <c r="C413" s="1" t="s">
        <v>774</v>
      </c>
      <c r="D413" s="1">
        <v>-0.33804400000000001</v>
      </c>
      <c r="E413" s="1">
        <v>5.4794799999999998E-2</v>
      </c>
      <c r="F413" s="1">
        <v>-0.20060700000000001</v>
      </c>
      <c r="G413" s="1">
        <v>0.71547099999999997</v>
      </c>
      <c r="H413" s="1">
        <v>-0.544292</v>
      </c>
      <c r="I413" s="1">
        <v>8.5720899999999994E-5</v>
      </c>
      <c r="J413" s="1">
        <v>-1.1540109999999999</v>
      </c>
      <c r="K413" s="8">
        <v>1.9535000000000001E-7</v>
      </c>
      <c r="L413" s="1" t="str">
        <f>IF(ISNA(VLOOKUP(C413,CNV!A:E,2,0)),"",VLOOKUP(C413,CNV!A:E,2,0))</f>
        <v/>
      </c>
      <c r="M413" s="1" t="str">
        <f>IF(ISNA(VLOOKUP(C413,CNV!A:E,3,0)),"",VLOOKUP(C413,CNV!A:E,3,0))</f>
        <v/>
      </c>
      <c r="N413" s="1" t="str">
        <f>IF(ISNA(VLOOKUP(C413,CNV!A:E,4,0)),"",VLOOKUP(C413,CNV!A:E,4,0))</f>
        <v/>
      </c>
      <c r="O413" s="11">
        <f>VLOOKUP(C413,Gene_Location!A:D,4,0)</f>
        <v>10</v>
      </c>
      <c r="P413" s="11">
        <f>VLOOKUP(C413,Gene_Location!A:D,2,0)</f>
        <v>87659613</v>
      </c>
      <c r="Q413" s="11">
        <f>VLOOKUP(C413,Gene_Location!A:D,3,0)</f>
        <v>87747705</v>
      </c>
    </row>
    <row r="414" spans="1:17" x14ac:dyDescent="0.25">
      <c r="A414" s="1" t="s">
        <v>775</v>
      </c>
      <c r="B414" s="1" t="s">
        <v>776</v>
      </c>
      <c r="C414" s="1" t="s">
        <v>777</v>
      </c>
      <c r="D414" s="1">
        <v>-0.47817799999999999</v>
      </c>
      <c r="E414" s="1">
        <v>0.12901199999999999</v>
      </c>
      <c r="F414" s="1">
        <v>-0.52532000000000001</v>
      </c>
      <c r="G414" s="1">
        <v>0.123963</v>
      </c>
      <c r="H414" s="1">
        <v>-0.76056299999999999</v>
      </c>
      <c r="I414" s="1">
        <v>1.35188E-3</v>
      </c>
      <c r="J414" s="1">
        <v>-1.226969</v>
      </c>
      <c r="K414" s="8">
        <v>1.10022E-7</v>
      </c>
      <c r="L414" s="1" t="str">
        <f>IF(ISNA(VLOOKUP(C414,CNV!A:E,2,0)),"",VLOOKUP(C414,CNV!A:E,2,0))</f>
        <v/>
      </c>
      <c r="M414" s="1" t="str">
        <f>IF(ISNA(VLOOKUP(C414,CNV!A:E,3,0)),"",VLOOKUP(C414,CNV!A:E,3,0))</f>
        <v/>
      </c>
      <c r="N414" s="1" t="str">
        <f>IF(ISNA(VLOOKUP(C414,CNV!A:E,4,0)),"",VLOOKUP(C414,CNV!A:E,4,0))</f>
        <v/>
      </c>
      <c r="O414" s="11">
        <f>VLOOKUP(C414,Gene_Location!A:D,4,0)</f>
        <v>2</v>
      </c>
      <c r="P414" s="11">
        <f>VLOOKUP(C414,Gene_Location!A:D,2,0)</f>
        <v>27086747</v>
      </c>
      <c r="Q414" s="11">
        <f>VLOOKUP(C414,Gene_Location!A:D,3,0)</f>
        <v>27100772</v>
      </c>
    </row>
    <row r="415" spans="1:17" x14ac:dyDescent="0.25">
      <c r="A415" s="1" t="s">
        <v>778</v>
      </c>
      <c r="B415" s="1" t="s">
        <v>779</v>
      </c>
      <c r="C415" s="1" t="s">
        <v>780</v>
      </c>
      <c r="D415" s="1">
        <v>-0.15903300000000001</v>
      </c>
      <c r="E415" s="1">
        <v>0.57164899999999996</v>
      </c>
      <c r="F415" s="1">
        <v>-0.30218899999999999</v>
      </c>
      <c r="G415" s="1">
        <v>0.71024900000000002</v>
      </c>
      <c r="H415" s="1">
        <v>-1.021771</v>
      </c>
      <c r="I415" s="1">
        <v>2.62715E-3</v>
      </c>
      <c r="J415" s="1">
        <v>-0.45881899999999998</v>
      </c>
      <c r="K415" s="8">
        <v>6.6540000000000002E-3</v>
      </c>
      <c r="L415" s="1" t="str">
        <f>IF(ISNA(VLOOKUP(C415,CNV!A:E,2,0)),"",VLOOKUP(C415,CNV!A:E,2,0))</f>
        <v/>
      </c>
      <c r="M415" s="1" t="str">
        <f>IF(ISNA(VLOOKUP(C415,CNV!A:E,3,0)),"",VLOOKUP(C415,CNV!A:E,3,0))</f>
        <v/>
      </c>
      <c r="N415" s="1" t="str">
        <f>IF(ISNA(VLOOKUP(C415,CNV!A:E,4,0)),"",VLOOKUP(C415,CNV!A:E,4,0))</f>
        <v/>
      </c>
      <c r="O415" s="11">
        <f>VLOOKUP(C415,Gene_Location!A:D,4,0)</f>
        <v>3</v>
      </c>
      <c r="P415" s="11">
        <f>VLOOKUP(C415,Gene_Location!A:D,2,0)</f>
        <v>186930485</v>
      </c>
      <c r="Q415" s="11">
        <f>VLOOKUP(C415,Gene_Location!A:D,3,0)</f>
        <v>187078553</v>
      </c>
    </row>
    <row r="416" spans="1:17" x14ac:dyDescent="0.25">
      <c r="A416" s="1"/>
      <c r="B416" s="1"/>
      <c r="C416" s="1" t="s">
        <v>781</v>
      </c>
      <c r="D416" s="1">
        <v>0.117711</v>
      </c>
      <c r="E416" s="1">
        <v>0.41552</v>
      </c>
      <c r="F416" s="1">
        <v>-0.21865699999999999</v>
      </c>
      <c r="G416" s="1">
        <v>0.12784400000000001</v>
      </c>
      <c r="H416" s="1">
        <v>-0.10845299999999999</v>
      </c>
      <c r="I416" s="1">
        <v>1.88456E-3</v>
      </c>
      <c r="J416" s="1">
        <v>-0.36567100000000002</v>
      </c>
      <c r="K416" s="8">
        <v>8.8058800000000005E-5</v>
      </c>
      <c r="L416" s="1" t="str">
        <f>IF(ISNA(VLOOKUP(C416,CNV!A:E,2,0)),"",VLOOKUP(C416,CNV!A:E,2,0))</f>
        <v/>
      </c>
      <c r="M416" s="1" t="str">
        <f>IF(ISNA(VLOOKUP(C416,CNV!A:E,3,0)),"",VLOOKUP(C416,CNV!A:E,3,0))</f>
        <v/>
      </c>
      <c r="N416" s="1" t="str">
        <f>IF(ISNA(VLOOKUP(C416,CNV!A:E,4,0)),"",VLOOKUP(C416,CNV!A:E,4,0))</f>
        <v/>
      </c>
      <c r="O416" s="11">
        <f>VLOOKUP(C416,Gene_Location!A:D,4,0)</f>
        <v>2</v>
      </c>
      <c r="P416" s="11">
        <f>VLOOKUP(C416,Gene_Location!A:D,2,0)</f>
        <v>106801600</v>
      </c>
      <c r="Q416" s="11">
        <f>VLOOKUP(C416,Gene_Location!A:D,3,0)</f>
        <v>106887108</v>
      </c>
    </row>
    <row r="417" spans="1:17" x14ac:dyDescent="0.25">
      <c r="A417" s="1" t="s">
        <v>782</v>
      </c>
      <c r="B417" s="1" t="s">
        <v>783</v>
      </c>
      <c r="C417" s="1" t="s">
        <v>189</v>
      </c>
      <c r="D417" s="1">
        <v>-1.0644279999999999</v>
      </c>
      <c r="E417" s="1">
        <v>1.1561799999999999E-3</v>
      </c>
      <c r="F417" s="1">
        <v>-1.0272790000000001</v>
      </c>
      <c r="G417" s="1">
        <v>1.9983499999999999E-3</v>
      </c>
      <c r="H417" s="1">
        <v>-1.127915</v>
      </c>
      <c r="I417" s="1">
        <v>5.4981500000000002E-5</v>
      </c>
      <c r="J417" s="1">
        <v>-1.234691</v>
      </c>
      <c r="K417" s="8">
        <v>3.4804300000000002E-6</v>
      </c>
      <c r="L417" s="1" t="str">
        <f>IF(ISNA(VLOOKUP(C417,CNV!A:E,2,0)),"",VLOOKUP(C417,CNV!A:E,2,0))</f>
        <v/>
      </c>
      <c r="M417" s="1" t="str">
        <f>IF(ISNA(VLOOKUP(C417,CNV!A:E,3,0)),"",VLOOKUP(C417,CNV!A:E,3,0))</f>
        <v/>
      </c>
      <c r="N417" s="1" t="str">
        <f>IF(ISNA(VLOOKUP(C417,CNV!A:E,4,0)),"",VLOOKUP(C417,CNV!A:E,4,0))</f>
        <v/>
      </c>
      <c r="O417" s="11">
        <f>VLOOKUP(C417,Gene_Location!A:D,4,0)</f>
        <v>11</v>
      </c>
      <c r="P417" s="11">
        <f>VLOOKUP(C417,Gene_Location!A:D,2,0)</f>
        <v>75759512</v>
      </c>
      <c r="Q417" s="11">
        <f>VLOOKUP(C417,Gene_Location!A:D,3,0)</f>
        <v>75801535</v>
      </c>
    </row>
    <row r="418" spans="1:17" x14ac:dyDescent="0.25">
      <c r="A418" s="1"/>
      <c r="B418" s="1"/>
      <c r="C418" s="1" t="s">
        <v>191</v>
      </c>
      <c r="D418" s="1">
        <v>-1.8845000000000001E-2</v>
      </c>
      <c r="E418" s="1">
        <v>0.87740700000000005</v>
      </c>
      <c r="F418" s="1">
        <v>-4.5765E-2</v>
      </c>
      <c r="G418" s="1">
        <v>0.79583000000000004</v>
      </c>
      <c r="H418" s="1">
        <v>-0.22015499999999999</v>
      </c>
      <c r="I418" s="1">
        <v>8.3932699999999996E-4</v>
      </c>
      <c r="J418" s="1">
        <v>-0.26268599999999998</v>
      </c>
      <c r="K418" s="8">
        <v>2.3732099999999999E-5</v>
      </c>
      <c r="L418" s="1" t="str">
        <f>IF(ISNA(VLOOKUP(C418,CNV!A:E,2,0)),"",VLOOKUP(C418,CNV!A:E,2,0))</f>
        <v/>
      </c>
      <c r="M418" s="1" t="str">
        <f>IF(ISNA(VLOOKUP(C418,CNV!A:E,3,0)),"",VLOOKUP(C418,CNV!A:E,3,0))</f>
        <v/>
      </c>
      <c r="N418" s="1" t="str">
        <f>IF(ISNA(VLOOKUP(C418,CNV!A:E,4,0)),"",VLOOKUP(C418,CNV!A:E,4,0))</f>
        <v/>
      </c>
      <c r="O418" s="11">
        <f>VLOOKUP(C418,Gene_Location!A:D,4,0)</f>
        <v>4</v>
      </c>
      <c r="P418" s="11">
        <f>VLOOKUP(C418,Gene_Location!A:D,2,0)</f>
        <v>154626945</v>
      </c>
      <c r="Q418" s="11">
        <f>VLOOKUP(C418,Gene_Location!A:D,3,0)</f>
        <v>154753118</v>
      </c>
    </row>
    <row r="419" spans="1:17" x14ac:dyDescent="0.25">
      <c r="A419" s="1"/>
      <c r="B419" s="1"/>
      <c r="C419" s="1" t="s">
        <v>192</v>
      </c>
      <c r="D419" s="1">
        <v>7.3826000000000003E-2</v>
      </c>
      <c r="E419" s="1">
        <v>0.83889400000000003</v>
      </c>
      <c r="F419" s="1">
        <v>4.4997000000000002E-2</v>
      </c>
      <c r="G419" s="1">
        <v>0.95717799999999997</v>
      </c>
      <c r="H419" s="1">
        <v>0.180506</v>
      </c>
      <c r="I419" s="1">
        <v>0.39918599999999999</v>
      </c>
      <c r="J419" s="1">
        <v>0.336341</v>
      </c>
      <c r="K419" s="8">
        <v>7.6346300000000006E-2</v>
      </c>
      <c r="L419" s="1">
        <f>IF(ISNA(VLOOKUP(C419,CNV!A:E,2,0)),"",VLOOKUP(C419,CNV!A:E,2,0))</f>
        <v>0.64500000000000002</v>
      </c>
      <c r="M419" s="1">
        <f>IF(ISNA(VLOOKUP(C419,CNV!A:E,3,0)),"",VLOOKUP(C419,CNV!A:E,3,0))</f>
        <v>0.33546949999999998</v>
      </c>
      <c r="N419" s="1">
        <f>IF(ISNA(VLOOKUP(C419,CNV!A:E,4,0)),"",VLOOKUP(C419,CNV!A:E,4,0))</f>
        <v>1.4678231619708601E-14</v>
      </c>
      <c r="O419" s="11">
        <f>VLOOKUP(C419,Gene_Location!A:D,4,0)</f>
        <v>8</v>
      </c>
      <c r="P419" s="11">
        <f>VLOOKUP(C419,Gene_Location!A:D,2,0)</f>
        <v>144314584</v>
      </c>
      <c r="Q419" s="11">
        <f>VLOOKUP(C419,Gene_Location!A:D,3,0)</f>
        <v>144326910</v>
      </c>
    </row>
    <row r="420" spans="1:17" x14ac:dyDescent="0.25">
      <c r="A420" s="1" t="s">
        <v>784</v>
      </c>
      <c r="B420" s="1" t="s">
        <v>785</v>
      </c>
      <c r="C420" s="1" t="s">
        <v>786</v>
      </c>
      <c r="D420" s="1">
        <v>-0.32381300000000002</v>
      </c>
      <c r="E420" s="1">
        <v>0.62131099999999995</v>
      </c>
      <c r="F420" s="1">
        <v>-4.2678000000000001E-2</v>
      </c>
      <c r="G420" s="1">
        <v>0.98162899999999997</v>
      </c>
      <c r="H420" s="1">
        <v>-0.64719099999999996</v>
      </c>
      <c r="I420" s="1">
        <v>0.12213</v>
      </c>
      <c r="J420" s="1">
        <v>-1.8120419999999999</v>
      </c>
      <c r="K420" s="8">
        <v>1.3046500000000001E-6</v>
      </c>
      <c r="L420" s="1" t="str">
        <f>IF(ISNA(VLOOKUP(C420,CNV!A:E,2,0)),"",VLOOKUP(C420,CNV!A:E,2,0))</f>
        <v/>
      </c>
      <c r="M420" s="1" t="str">
        <f>IF(ISNA(VLOOKUP(C420,CNV!A:E,3,0)),"",VLOOKUP(C420,CNV!A:E,3,0))</f>
        <v/>
      </c>
      <c r="N420" s="1" t="str">
        <f>IF(ISNA(VLOOKUP(C420,CNV!A:E,4,0)),"",VLOOKUP(C420,CNV!A:E,4,0))</f>
        <v/>
      </c>
      <c r="O420" s="11">
        <f>VLOOKUP(C420,Gene_Location!A:D,4,0)</f>
        <v>12</v>
      </c>
      <c r="P420" s="11">
        <f>VLOOKUP(C420,Gene_Location!A:D,2,0)</f>
        <v>56752161</v>
      </c>
      <c r="Q420" s="11">
        <f>VLOOKUP(C420,Gene_Location!A:D,3,0)</f>
        <v>56787790</v>
      </c>
    </row>
    <row r="421" spans="1:17" x14ac:dyDescent="0.25">
      <c r="A421" s="1"/>
      <c r="B421" s="1"/>
      <c r="C421" s="1" t="s">
        <v>787</v>
      </c>
      <c r="D421" s="1">
        <v>-3.7109000000000003E-2</v>
      </c>
      <c r="E421" s="1">
        <v>0.65214700000000003</v>
      </c>
      <c r="F421" s="1">
        <v>-3.6503000000000001E-2</v>
      </c>
      <c r="G421" s="1">
        <v>0.791597</v>
      </c>
      <c r="H421" s="1">
        <v>-0.44584699999999999</v>
      </c>
      <c r="I421" s="1">
        <v>2.6298200000000001E-2</v>
      </c>
      <c r="J421" s="1">
        <v>-0.59716999999999998</v>
      </c>
      <c r="K421" s="8">
        <v>1.44718E-3</v>
      </c>
      <c r="L421" s="1" t="str">
        <f>IF(ISNA(VLOOKUP(C421,CNV!A:E,2,0)),"",VLOOKUP(C421,CNV!A:E,2,0))</f>
        <v/>
      </c>
      <c r="M421" s="1" t="str">
        <f>IF(ISNA(VLOOKUP(C421,CNV!A:E,3,0)),"",VLOOKUP(C421,CNV!A:E,3,0))</f>
        <v/>
      </c>
      <c r="N421" s="1" t="str">
        <f>IF(ISNA(VLOOKUP(C421,CNV!A:E,4,0)),"",VLOOKUP(C421,CNV!A:E,4,0))</f>
        <v/>
      </c>
      <c r="O421" s="11">
        <f>VLOOKUP(C421,Gene_Location!A:D,4,0)</f>
        <v>12</v>
      </c>
      <c r="P421" s="11">
        <f>VLOOKUP(C421,Gene_Location!A:D,2,0)</f>
        <v>55720367</v>
      </c>
      <c r="Q421" s="11">
        <f>VLOOKUP(C421,Gene_Location!A:D,3,0)</f>
        <v>55724705</v>
      </c>
    </row>
    <row r="422" spans="1:17" x14ac:dyDescent="0.25">
      <c r="A422" s="1"/>
      <c r="B422" s="1"/>
      <c r="C422" s="1" t="s">
        <v>788</v>
      </c>
      <c r="D422" s="1">
        <v>-0.37193599999999999</v>
      </c>
      <c r="E422" s="1">
        <v>0.39401700000000001</v>
      </c>
      <c r="F422" s="1">
        <v>-0.11274000000000001</v>
      </c>
      <c r="G422" s="1">
        <v>0.91349499999999995</v>
      </c>
      <c r="H422" s="1">
        <v>-1.0813360000000001</v>
      </c>
      <c r="I422" s="1">
        <v>3.5756399999999999E-4</v>
      </c>
      <c r="J422" s="1">
        <v>-2.4480140000000001</v>
      </c>
      <c r="K422" s="8">
        <v>1.66551E-13</v>
      </c>
      <c r="L422" s="1" t="str">
        <f>IF(ISNA(VLOOKUP(C422,CNV!A:E,2,0)),"",VLOOKUP(C422,CNV!A:E,2,0))</f>
        <v/>
      </c>
      <c r="M422" s="1" t="str">
        <f>IF(ISNA(VLOOKUP(C422,CNV!A:E,3,0)),"",VLOOKUP(C422,CNV!A:E,3,0))</f>
        <v/>
      </c>
      <c r="N422" s="1" t="str">
        <f>IF(ISNA(VLOOKUP(C422,CNV!A:E,4,0)),"",VLOOKUP(C422,CNV!A:E,4,0))</f>
        <v/>
      </c>
      <c r="O422" s="11">
        <f>VLOOKUP(C422,Gene_Location!A:D,4,0)</f>
        <v>12</v>
      </c>
      <c r="P422" s="11">
        <f>VLOOKUP(C422,Gene_Location!A:D,2,0)</f>
        <v>56951431</v>
      </c>
      <c r="Q422" s="11">
        <f>VLOOKUP(C422,Gene_Location!A:D,3,0)</f>
        <v>56959374</v>
      </c>
    </row>
    <row r="423" spans="1:17" x14ac:dyDescent="0.25">
      <c r="A423" s="1"/>
      <c r="B423" s="1"/>
      <c r="C423" s="1" t="s">
        <v>789</v>
      </c>
      <c r="D423" s="1">
        <v>-1.8627999999999999E-2</v>
      </c>
      <c r="E423" s="1">
        <v>0.71091400000000005</v>
      </c>
      <c r="F423" s="1">
        <v>-2.3177E-2</v>
      </c>
      <c r="G423" s="1">
        <v>0.76966000000000001</v>
      </c>
      <c r="H423" s="1">
        <v>-4.6315000000000002E-2</v>
      </c>
      <c r="I423" s="1">
        <v>0.13253999999999999</v>
      </c>
      <c r="J423" s="1">
        <v>-3.7617999999999999E-2</v>
      </c>
      <c r="K423" s="8">
        <v>0.19700300000000001</v>
      </c>
      <c r="L423" s="1">
        <f>IF(ISNA(VLOOKUP(C423,CNV!A:E,2,0)),"",VLOOKUP(C423,CNV!A:E,2,0))</f>
        <v>0.52500000000000002</v>
      </c>
      <c r="M423" s="1">
        <f>IF(ISNA(VLOOKUP(C423,CNV!A:E,3,0)),"",VLOOKUP(C423,CNV!A:E,3,0))</f>
        <v>0.24055850000000001</v>
      </c>
      <c r="N423" s="1">
        <f>IF(ISNA(VLOOKUP(C423,CNV!A:E,4,0)),"",VLOOKUP(C423,CNV!A:E,4,0))</f>
        <v>1.1424761332971501E-9</v>
      </c>
      <c r="O423" s="11">
        <f>VLOOKUP(C423,Gene_Location!A:D,4,0)</f>
        <v>8</v>
      </c>
      <c r="P423" s="11">
        <f>VLOOKUP(C423,Gene_Location!A:D,2,0)</f>
        <v>56300010</v>
      </c>
      <c r="Q423" s="11">
        <f>VLOOKUP(C423,Gene_Location!A:D,3,0)</f>
        <v>56320776</v>
      </c>
    </row>
    <row r="424" spans="1:17" x14ac:dyDescent="0.25">
      <c r="A424" s="1"/>
      <c r="B424" s="1"/>
      <c r="C424" s="1" t="s">
        <v>790</v>
      </c>
      <c r="D424" s="1">
        <v>-0.31528800000000001</v>
      </c>
      <c r="E424" s="1">
        <v>0.118293</v>
      </c>
      <c r="F424" s="1">
        <v>-0.28789900000000002</v>
      </c>
      <c r="G424" s="1">
        <v>0.2248</v>
      </c>
      <c r="H424" s="1">
        <v>-0.46706999999999999</v>
      </c>
      <c r="I424" s="1">
        <v>2.21097E-3</v>
      </c>
      <c r="J424" s="1">
        <v>-0.61780299999999999</v>
      </c>
      <c r="K424" s="8">
        <v>1.8756499999999999E-5</v>
      </c>
      <c r="L424" s="1" t="str">
        <f>IF(ISNA(VLOOKUP(C424,CNV!A:E,2,0)),"",VLOOKUP(C424,CNV!A:E,2,0))</f>
        <v/>
      </c>
      <c r="M424" s="1" t="str">
        <f>IF(ISNA(VLOOKUP(C424,CNV!A:E,3,0)),"",VLOOKUP(C424,CNV!A:E,3,0))</f>
        <v/>
      </c>
      <c r="N424" s="1" t="str">
        <f>IF(ISNA(VLOOKUP(C424,CNV!A:E,4,0)),"",VLOOKUP(C424,CNV!A:E,4,0))</f>
        <v/>
      </c>
      <c r="O424" s="11">
        <f>VLOOKUP(C424,Gene_Location!A:D,4,0)</f>
        <v>14</v>
      </c>
      <c r="P424" s="11">
        <f>VLOOKUP(C424,Gene_Location!A:D,2,0)</f>
        <v>23969874</v>
      </c>
      <c r="Q424" s="11">
        <f>VLOOKUP(C424,Gene_Location!A:D,3,0)</f>
        <v>24006408</v>
      </c>
    </row>
    <row r="425" spans="1:17" x14ac:dyDescent="0.25">
      <c r="A425" s="1" t="s">
        <v>791</v>
      </c>
      <c r="B425" s="1" t="s">
        <v>792</v>
      </c>
      <c r="C425" s="1" t="s">
        <v>793</v>
      </c>
      <c r="D425" s="1">
        <v>-0.75591900000000001</v>
      </c>
      <c r="E425" s="1">
        <v>5.4182599999999997E-2</v>
      </c>
      <c r="F425" s="1">
        <v>-0.40908</v>
      </c>
      <c r="G425" s="1">
        <v>0.47929300000000002</v>
      </c>
      <c r="H425" s="1">
        <v>-1.69028</v>
      </c>
      <c r="I425" s="1">
        <v>1.0959E-7</v>
      </c>
      <c r="J425" s="1">
        <v>-2.9854340000000001</v>
      </c>
      <c r="K425" s="8">
        <v>2.5379600000000001E-10</v>
      </c>
      <c r="L425" s="1" t="str">
        <f>IF(ISNA(VLOOKUP(C425,CNV!A:E,2,0)),"",VLOOKUP(C425,CNV!A:E,2,0))</f>
        <v/>
      </c>
      <c r="M425" s="1" t="str">
        <f>IF(ISNA(VLOOKUP(C425,CNV!A:E,3,0)),"",VLOOKUP(C425,CNV!A:E,3,0))</f>
        <v/>
      </c>
      <c r="N425" s="1" t="str">
        <f>IF(ISNA(VLOOKUP(C425,CNV!A:E,4,0)),"",VLOOKUP(C425,CNV!A:E,4,0))</f>
        <v/>
      </c>
      <c r="O425" s="11">
        <f>VLOOKUP(C425,Gene_Location!A:D,4,0)</f>
        <v>15</v>
      </c>
      <c r="P425" s="11">
        <f>VLOOKUP(C425,Gene_Location!A:D,2,0)</f>
        <v>74748844</v>
      </c>
      <c r="Q425" s="11">
        <f>VLOOKUP(C425,Gene_Location!A:D,3,0)</f>
        <v>74756202</v>
      </c>
    </row>
    <row r="426" spans="1:17" x14ac:dyDescent="0.25">
      <c r="A426" s="1" t="s">
        <v>794</v>
      </c>
      <c r="B426" s="1" t="s">
        <v>795</v>
      </c>
      <c r="C426" s="1" t="s">
        <v>796</v>
      </c>
      <c r="D426" s="1">
        <v>-0.64810999999999996</v>
      </c>
      <c r="E426" s="1">
        <v>0.17126</v>
      </c>
      <c r="F426" s="1">
        <v>-0.260741</v>
      </c>
      <c r="G426" s="1">
        <v>0.77615500000000004</v>
      </c>
      <c r="H426" s="1">
        <v>-0.98994599999999999</v>
      </c>
      <c r="I426" s="1">
        <v>4.5547499999999998E-3</v>
      </c>
      <c r="J426" s="1">
        <v>-1.1923060000000001</v>
      </c>
      <c r="K426" s="8">
        <v>2.7421999999999999E-4</v>
      </c>
      <c r="L426" s="1" t="str">
        <f>IF(ISNA(VLOOKUP(C426,CNV!A:E,2,0)),"",VLOOKUP(C426,CNV!A:E,2,0))</f>
        <v/>
      </c>
      <c r="M426" s="1" t="str">
        <f>IF(ISNA(VLOOKUP(C426,CNV!A:E,3,0)),"",VLOOKUP(C426,CNV!A:E,3,0))</f>
        <v/>
      </c>
      <c r="N426" s="1" t="str">
        <f>IF(ISNA(VLOOKUP(C426,CNV!A:E,4,0)),"",VLOOKUP(C426,CNV!A:E,4,0))</f>
        <v/>
      </c>
      <c r="O426" s="11">
        <f>VLOOKUP(C426,Gene_Location!A:D,4,0)</f>
        <v>10</v>
      </c>
      <c r="P426" s="11">
        <f>VLOOKUP(C426,Gene_Location!A:D,2,0)</f>
        <v>93073475</v>
      </c>
      <c r="Q426" s="11">
        <f>VLOOKUP(C426,Gene_Location!A:D,3,0)</f>
        <v>93077890</v>
      </c>
    </row>
    <row r="427" spans="1:17" x14ac:dyDescent="0.25">
      <c r="A427" s="1" t="s">
        <v>797</v>
      </c>
      <c r="B427" s="1" t="s">
        <v>798</v>
      </c>
      <c r="C427" s="1" t="s">
        <v>60</v>
      </c>
      <c r="D427" s="1">
        <v>-0.41075499999999998</v>
      </c>
      <c r="E427" s="1">
        <v>1.9374600000000001E-4</v>
      </c>
      <c r="F427" s="1">
        <v>-0.36480600000000002</v>
      </c>
      <c r="G427" s="1">
        <v>1.1202499999999999E-3</v>
      </c>
      <c r="H427" s="1">
        <v>-0.38642900000000002</v>
      </c>
      <c r="I427" s="1">
        <v>4.7484300000000002E-5</v>
      </c>
      <c r="J427" s="1">
        <v>-0.31228099999999998</v>
      </c>
      <c r="K427" s="8">
        <v>3.93285E-4</v>
      </c>
      <c r="L427" s="1" t="str">
        <f>IF(ISNA(VLOOKUP(C427,CNV!A:E,2,0)),"",VLOOKUP(C427,CNV!A:E,2,0))</f>
        <v/>
      </c>
      <c r="M427" s="1" t="str">
        <f>IF(ISNA(VLOOKUP(C427,CNV!A:E,3,0)),"",VLOOKUP(C427,CNV!A:E,3,0))</f>
        <v/>
      </c>
      <c r="N427" s="1" t="str">
        <f>IF(ISNA(VLOOKUP(C427,CNV!A:E,4,0)),"",VLOOKUP(C427,CNV!A:E,4,0))</f>
        <v/>
      </c>
      <c r="O427" s="11">
        <f>VLOOKUP(C427,Gene_Location!A:D,4,0)</f>
        <v>12</v>
      </c>
      <c r="P427" s="11">
        <f>VLOOKUP(C427,Gene_Location!A:D,2,0)</f>
        <v>21264600</v>
      </c>
      <c r="Q427" s="11">
        <f>VLOOKUP(C427,Gene_Location!A:D,3,0)</f>
        <v>21419594</v>
      </c>
    </row>
    <row r="428" spans="1:17" x14ac:dyDescent="0.25">
      <c r="A428" s="1"/>
      <c r="B428" s="1"/>
      <c r="C428" s="1" t="s">
        <v>61</v>
      </c>
      <c r="D428" s="1">
        <v>-0.64035200000000003</v>
      </c>
      <c r="E428" s="1">
        <v>0.49313800000000002</v>
      </c>
      <c r="F428" s="1">
        <v>-0.74253400000000003</v>
      </c>
      <c r="G428" s="1">
        <v>0.55552800000000002</v>
      </c>
      <c r="H428" s="1">
        <v>-1.954887</v>
      </c>
      <c r="I428" s="1">
        <v>1.69725E-3</v>
      </c>
      <c r="J428" s="1">
        <v>-2.7194259999999999</v>
      </c>
      <c r="K428" s="8">
        <v>4.4391399999999998E-6</v>
      </c>
      <c r="L428" s="1" t="str">
        <f>IF(ISNA(VLOOKUP(C428,CNV!A:E,2,0)),"",VLOOKUP(C428,CNV!A:E,2,0))</f>
        <v/>
      </c>
      <c r="M428" s="1" t="str">
        <f>IF(ISNA(VLOOKUP(C428,CNV!A:E,3,0)),"",VLOOKUP(C428,CNV!A:E,3,0))</f>
        <v/>
      </c>
      <c r="N428" s="1" t="str">
        <f>IF(ISNA(VLOOKUP(C428,CNV!A:E,4,0)),"",VLOOKUP(C428,CNV!A:E,4,0))</f>
        <v/>
      </c>
      <c r="O428" s="11">
        <f>VLOOKUP(C428,Gene_Location!A:D,4,0)</f>
        <v>12</v>
      </c>
      <c r="P428" s="11">
        <f>VLOOKUP(C428,Gene_Location!A:D,2,0)</f>
        <v>20810702</v>
      </c>
      <c r="Q428" s="11">
        <f>VLOOKUP(C428,Gene_Location!A:D,3,0)</f>
        <v>20916911</v>
      </c>
    </row>
    <row r="429" spans="1:17" x14ac:dyDescent="0.25">
      <c r="A429" s="1"/>
      <c r="B429" s="1"/>
      <c r="C429" s="1" t="s">
        <v>62</v>
      </c>
      <c r="D429" s="1">
        <v>-0.447106</v>
      </c>
      <c r="E429" s="1">
        <v>0.41070099999999998</v>
      </c>
      <c r="F429" s="1">
        <v>-7.7466999999999994E-2</v>
      </c>
      <c r="G429" s="1">
        <v>0.96033400000000002</v>
      </c>
      <c r="H429" s="1">
        <v>-0.66435299999999997</v>
      </c>
      <c r="I429" s="1">
        <v>7.5761400000000007E-2</v>
      </c>
      <c r="J429" s="1">
        <v>-1.1178140000000001</v>
      </c>
      <c r="K429" s="8">
        <v>1.33413E-3</v>
      </c>
      <c r="L429" s="1" t="str">
        <f>IF(ISNA(VLOOKUP(C429,CNV!A:E,2,0)),"",VLOOKUP(C429,CNV!A:E,2,0))</f>
        <v/>
      </c>
      <c r="M429" s="1" t="str">
        <f>IF(ISNA(VLOOKUP(C429,CNV!A:E,3,0)),"",VLOOKUP(C429,CNV!A:E,3,0))</f>
        <v/>
      </c>
      <c r="N429" s="1" t="str">
        <f>IF(ISNA(VLOOKUP(C429,CNV!A:E,4,0)),"",VLOOKUP(C429,CNV!A:E,4,0))</f>
        <v/>
      </c>
      <c r="O429" s="11">
        <f>VLOOKUP(C429,Gene_Location!A:D,4,0)</f>
        <v>12</v>
      </c>
      <c r="P429" s="11">
        <f>VLOOKUP(C429,Gene_Location!A:D,2,0)</f>
        <v>21131202</v>
      </c>
      <c r="Q429" s="11">
        <f>VLOOKUP(C429,Gene_Location!A:D,3,0)</f>
        <v>21239246</v>
      </c>
    </row>
    <row r="430" spans="1:17" x14ac:dyDescent="0.25">
      <c r="A430" s="1" t="s">
        <v>799</v>
      </c>
      <c r="B430" s="1" t="s">
        <v>800</v>
      </c>
      <c r="C430" s="1" t="s">
        <v>801</v>
      </c>
      <c r="D430" s="1">
        <v>0.23593800000000001</v>
      </c>
      <c r="E430" s="1">
        <v>0.39472099999999999</v>
      </c>
      <c r="F430" s="1">
        <v>0.16911699999999999</v>
      </c>
      <c r="G430" s="1">
        <v>0.71326599999999996</v>
      </c>
      <c r="H430" s="1">
        <v>0.47270200000000001</v>
      </c>
      <c r="I430" s="1">
        <v>1.3278099999999999E-2</v>
      </c>
      <c r="J430" s="1">
        <v>0.51368499999999995</v>
      </c>
      <c r="K430" s="8">
        <v>3.9690400000000001E-3</v>
      </c>
      <c r="L430" s="1">
        <f>IF(ISNA(VLOOKUP(C430,CNV!A:E,2,0)),"",VLOOKUP(C430,CNV!A:E,2,0))</f>
        <v>0.69499999999999995</v>
      </c>
      <c r="M430" s="1">
        <f>IF(ISNA(VLOOKUP(C430,CNV!A:E,3,0)),"",VLOOKUP(C430,CNV!A:E,3,0))</f>
        <v>-0.38874449999999999</v>
      </c>
      <c r="N430" s="1">
        <f>IF(ISNA(VLOOKUP(C430,CNV!A:E,4,0)),"",VLOOKUP(C430,CNV!A:E,4,0))</f>
        <v>3.7186130335191699E-10</v>
      </c>
      <c r="O430" s="11">
        <f>VLOOKUP(C430,Gene_Location!A:D,4,0)</f>
        <v>8</v>
      </c>
      <c r="P430" s="11">
        <f>VLOOKUP(C430,Gene_Location!A:D,2,0)</f>
        <v>30678061</v>
      </c>
      <c r="Q430" s="11">
        <f>VLOOKUP(C430,Gene_Location!A:D,3,0)</f>
        <v>30727926</v>
      </c>
    </row>
    <row r="431" spans="1:17" x14ac:dyDescent="0.25">
      <c r="A431" s="1" t="s">
        <v>802</v>
      </c>
      <c r="B431" s="1" t="s">
        <v>803</v>
      </c>
      <c r="C431" s="1" t="s">
        <v>804</v>
      </c>
      <c r="D431" s="1">
        <v>-0.264907</v>
      </c>
      <c r="E431" s="1">
        <v>7.5925599999999996E-2</v>
      </c>
      <c r="F431" s="1">
        <v>-0.21588199999999999</v>
      </c>
      <c r="G431" s="1">
        <v>0.228384</v>
      </c>
      <c r="H431" s="1">
        <v>-0.14482700000000001</v>
      </c>
      <c r="I431" s="1">
        <v>0.32495099999999999</v>
      </c>
      <c r="J431" s="1">
        <v>-0.14497099999999999</v>
      </c>
      <c r="K431" s="8">
        <v>0.28735300000000003</v>
      </c>
      <c r="L431" s="1" t="str">
        <f>IF(ISNA(VLOOKUP(C431,CNV!A:E,2,0)),"",VLOOKUP(C431,CNV!A:E,2,0))</f>
        <v/>
      </c>
      <c r="M431" s="1" t="str">
        <f>IF(ISNA(VLOOKUP(C431,CNV!A:E,3,0)),"",VLOOKUP(C431,CNV!A:E,3,0))</f>
        <v/>
      </c>
      <c r="N431" s="1" t="str">
        <f>IF(ISNA(VLOOKUP(C431,CNV!A:E,4,0)),"",VLOOKUP(C431,CNV!A:E,4,0))</f>
        <v/>
      </c>
      <c r="O431" s="11">
        <f>VLOOKUP(C431,Gene_Location!A:D,4,0)</f>
        <v>18</v>
      </c>
      <c r="P431" s="11">
        <f>VLOOKUP(C431,Gene_Location!A:D,2,0)</f>
        <v>57548283</v>
      </c>
      <c r="Q431" s="11">
        <f>VLOOKUP(C431,Gene_Location!A:D,3,0)</f>
        <v>57586772</v>
      </c>
    </row>
    <row r="432" spans="1:17" x14ac:dyDescent="0.25">
      <c r="A432" s="1" t="s">
        <v>805</v>
      </c>
      <c r="B432" s="1" t="s">
        <v>806</v>
      </c>
      <c r="C432" s="1" t="s">
        <v>807</v>
      </c>
      <c r="D432" s="1">
        <v>-0.59732499999999999</v>
      </c>
      <c r="E432" s="2">
        <v>1.7056100000000001E-5</v>
      </c>
      <c r="F432" s="1">
        <v>-0.53405899999999995</v>
      </c>
      <c r="G432" s="1">
        <v>1.07854E-4</v>
      </c>
      <c r="H432" s="1">
        <v>-0.638042</v>
      </c>
      <c r="I432" s="1">
        <v>1.9004E-7</v>
      </c>
      <c r="J432" s="1">
        <v>-0.72037200000000001</v>
      </c>
      <c r="K432" s="8">
        <v>1.57803E-9</v>
      </c>
      <c r="L432" s="1">
        <f>IF(ISNA(VLOOKUP(C432,CNV!A:E,2,0)),"",VLOOKUP(C432,CNV!A:E,2,0))</f>
        <v>0.73</v>
      </c>
      <c r="M432" s="1">
        <f>IF(ISNA(VLOOKUP(C432,CNV!A:E,3,0)),"",VLOOKUP(C432,CNV!A:E,3,0))</f>
        <v>-0.4254365</v>
      </c>
      <c r="N432" s="1">
        <f>IF(ISNA(VLOOKUP(C432,CNV!A:E,4,0)),"",VLOOKUP(C432,CNV!A:E,4,0))</f>
        <v>9.1421418182760208E-13</v>
      </c>
      <c r="O432" s="11">
        <f>VLOOKUP(C432,Gene_Location!A:D,4,0)</f>
        <v>8</v>
      </c>
      <c r="P432" s="11">
        <f>VLOOKUP(C432,Gene_Location!A:D,2,0)</f>
        <v>23528805</v>
      </c>
      <c r="Q432" s="11">
        <f>VLOOKUP(C432,Gene_Location!A:D,3,0)</f>
        <v>23575463</v>
      </c>
    </row>
    <row r="433" spans="1:17" x14ac:dyDescent="0.25">
      <c r="A433" s="1"/>
      <c r="B433" s="1"/>
      <c r="C433" s="1" t="s">
        <v>808</v>
      </c>
      <c r="D433" s="1">
        <v>0.336177</v>
      </c>
      <c r="E433" s="1">
        <v>6.7820699999999998E-2</v>
      </c>
      <c r="F433" s="1">
        <v>0.34212300000000001</v>
      </c>
      <c r="G433" s="1">
        <v>4.3360599999999999E-2</v>
      </c>
      <c r="H433" s="1">
        <v>0.41095300000000001</v>
      </c>
      <c r="I433" s="1">
        <v>1.2741600000000001E-3</v>
      </c>
      <c r="J433" s="1">
        <v>8.7201000000000001E-2</v>
      </c>
      <c r="K433" s="8">
        <v>0.49787399999999998</v>
      </c>
      <c r="L433" s="1" t="str">
        <f>IF(ISNA(VLOOKUP(C433,CNV!A:E,2,0)),"",VLOOKUP(C433,CNV!A:E,2,0))</f>
        <v/>
      </c>
      <c r="M433" s="1" t="str">
        <f>IF(ISNA(VLOOKUP(C433,CNV!A:E,3,0)),"",VLOOKUP(C433,CNV!A:E,3,0))</f>
        <v/>
      </c>
      <c r="N433" s="1" t="str">
        <f>IF(ISNA(VLOOKUP(C433,CNV!A:E,4,0)),"",VLOOKUP(C433,CNV!A:E,4,0))</f>
        <v/>
      </c>
      <c r="O433" s="11">
        <f>VLOOKUP(C433,Gene_Location!A:D,4,0)</f>
        <v>10</v>
      </c>
      <c r="P433" s="11">
        <f>VLOOKUP(C433,Gene_Location!A:D,2,0)</f>
        <v>99610522</v>
      </c>
      <c r="Q433" s="11">
        <f>VLOOKUP(C433,Gene_Location!A:D,3,0)</f>
        <v>99620609</v>
      </c>
    </row>
    <row r="434" spans="1:17" x14ac:dyDescent="0.25">
      <c r="A434" s="1" t="s">
        <v>809</v>
      </c>
      <c r="B434" s="1" t="s">
        <v>810</v>
      </c>
      <c r="C434" s="1" t="s">
        <v>811</v>
      </c>
      <c r="D434" s="1">
        <v>0.27054400000000001</v>
      </c>
      <c r="E434" s="1">
        <v>3.2751799999999998E-2</v>
      </c>
      <c r="F434" s="1">
        <v>0.255963</v>
      </c>
      <c r="G434" s="1">
        <v>5.9923499999999998E-2</v>
      </c>
      <c r="H434" s="1">
        <v>0.34007199999999999</v>
      </c>
      <c r="I434" s="1">
        <v>7.6924999999999997E-4</v>
      </c>
      <c r="J434" s="1">
        <v>0.40787400000000001</v>
      </c>
      <c r="K434" s="8">
        <v>1.8961400000000001E-5</v>
      </c>
      <c r="L434" s="1" t="str">
        <f>IF(ISNA(VLOOKUP(C434,CNV!A:E,2,0)),"",VLOOKUP(C434,CNV!A:E,2,0))</f>
        <v/>
      </c>
      <c r="M434" s="1" t="str">
        <f>IF(ISNA(VLOOKUP(C434,CNV!A:E,3,0)),"",VLOOKUP(C434,CNV!A:E,3,0))</f>
        <v/>
      </c>
      <c r="N434" s="1" t="str">
        <f>IF(ISNA(VLOOKUP(C434,CNV!A:E,4,0)),"",VLOOKUP(C434,CNV!A:E,4,0))</f>
        <v/>
      </c>
      <c r="O434" s="11" t="str">
        <f>VLOOKUP(C434,Gene_Location!A:D,4,0)</f>
        <v>X</v>
      </c>
      <c r="P434" s="11">
        <f>VLOOKUP(C434,Gene_Location!A:D,2,0)</f>
        <v>11111301</v>
      </c>
      <c r="Q434" s="11">
        <f>VLOOKUP(C434,Gene_Location!A:D,3,0)</f>
        <v>11123078</v>
      </c>
    </row>
    <row r="435" spans="1:17" x14ac:dyDescent="0.25">
      <c r="A435" s="1" t="s">
        <v>812</v>
      </c>
      <c r="B435" s="1" t="s">
        <v>813</v>
      </c>
      <c r="C435" s="1" t="s">
        <v>814</v>
      </c>
      <c r="D435" s="1">
        <v>-0.72563699999999998</v>
      </c>
      <c r="E435" s="1">
        <v>0.140817</v>
      </c>
      <c r="F435" s="1">
        <v>-0.15142600000000001</v>
      </c>
      <c r="G435" s="1">
        <v>0.90348499999999998</v>
      </c>
      <c r="H435" s="1">
        <v>-1.292359</v>
      </c>
      <c r="I435" s="1">
        <v>4.7627699999999999E-4</v>
      </c>
      <c r="J435" s="1">
        <v>-1.581153</v>
      </c>
      <c r="K435" s="8">
        <v>6.2773E-6</v>
      </c>
      <c r="L435" s="1" t="str">
        <f>IF(ISNA(VLOOKUP(C435,CNV!A:E,2,0)),"",VLOOKUP(C435,CNV!A:E,2,0))</f>
        <v/>
      </c>
      <c r="M435" s="1" t="str">
        <f>IF(ISNA(VLOOKUP(C435,CNV!A:E,3,0)),"",VLOOKUP(C435,CNV!A:E,3,0))</f>
        <v/>
      </c>
      <c r="N435" s="1" t="str">
        <f>IF(ISNA(VLOOKUP(C435,CNV!A:E,4,0)),"",VLOOKUP(C435,CNV!A:E,4,0))</f>
        <v/>
      </c>
      <c r="O435" s="11">
        <f>VLOOKUP(C435,Gene_Location!A:D,4,0)</f>
        <v>10</v>
      </c>
      <c r="P435" s="11">
        <f>VLOOKUP(C435,Gene_Location!A:D,2,0)</f>
        <v>94683621</v>
      </c>
      <c r="Q435" s="11">
        <f>VLOOKUP(C435,Gene_Location!A:D,3,0)</f>
        <v>94736190</v>
      </c>
    </row>
    <row r="436" spans="1:17" x14ac:dyDescent="0.25">
      <c r="A436" s="1" t="s">
        <v>815</v>
      </c>
      <c r="B436" s="1" t="s">
        <v>816</v>
      </c>
      <c r="C436" s="1" t="s">
        <v>817</v>
      </c>
      <c r="D436" s="1">
        <v>-0.26049899999999998</v>
      </c>
      <c r="E436" s="1">
        <v>0.34398299999999998</v>
      </c>
      <c r="F436" s="1">
        <v>-0.11885800000000001</v>
      </c>
      <c r="G436" s="1">
        <v>0.732213</v>
      </c>
      <c r="H436" s="1">
        <v>-0.42125299999999999</v>
      </c>
      <c r="I436" s="1">
        <v>2.8189700000000001E-3</v>
      </c>
      <c r="J436" s="1">
        <v>-0.74432299999999996</v>
      </c>
      <c r="K436" s="8">
        <v>4.2919200000000001E-5</v>
      </c>
      <c r="L436" s="1" t="str">
        <f>IF(ISNA(VLOOKUP(C436,CNV!A:E,2,0)),"",VLOOKUP(C436,CNV!A:E,2,0))</f>
        <v/>
      </c>
      <c r="M436" s="1" t="str">
        <f>IF(ISNA(VLOOKUP(C436,CNV!A:E,3,0)),"",VLOOKUP(C436,CNV!A:E,3,0))</f>
        <v/>
      </c>
      <c r="N436" s="1" t="str">
        <f>IF(ISNA(VLOOKUP(C436,CNV!A:E,4,0)),"",VLOOKUP(C436,CNV!A:E,4,0))</f>
        <v/>
      </c>
      <c r="O436" s="11">
        <f>VLOOKUP(C436,Gene_Location!A:D,4,0)</f>
        <v>19</v>
      </c>
      <c r="P436" s="11">
        <f>VLOOKUP(C436,Gene_Location!A:D,2,0)</f>
        <v>35799988</v>
      </c>
      <c r="Q436" s="11">
        <f>VLOOKUP(C436,Gene_Location!A:D,3,0)</f>
        <v>35813299</v>
      </c>
    </row>
    <row r="437" spans="1:17" x14ac:dyDescent="0.25">
      <c r="A437" s="1" t="s">
        <v>818</v>
      </c>
      <c r="B437" s="1" t="s">
        <v>819</v>
      </c>
      <c r="C437" s="1" t="s">
        <v>36</v>
      </c>
      <c r="D437" s="1">
        <v>-0.42780200000000002</v>
      </c>
      <c r="E437" s="1">
        <v>6.20543E-2</v>
      </c>
      <c r="F437" s="1">
        <v>0.199319</v>
      </c>
      <c r="G437" s="1">
        <v>0.88737699999999997</v>
      </c>
      <c r="H437" s="1">
        <v>-0.83640099999999995</v>
      </c>
      <c r="I437" s="1">
        <v>4.3249699999999997E-6</v>
      </c>
      <c r="J437" s="1">
        <v>-0.80349999999999999</v>
      </c>
      <c r="K437" s="8">
        <v>2.4240800000000001E-6</v>
      </c>
      <c r="L437" s="1">
        <f>IF(ISNA(VLOOKUP(C437,CNV!A:E,2,0)),"",VLOOKUP(C437,CNV!A:E,2,0))</f>
        <v>0.73</v>
      </c>
      <c r="M437" s="1">
        <f>IF(ISNA(VLOOKUP(C437,CNV!A:E,3,0)),"",VLOOKUP(C437,CNV!A:E,3,0))</f>
        <v>-0.39879399999999998</v>
      </c>
      <c r="N437" s="1">
        <f>IF(ISNA(VLOOKUP(C437,CNV!A:E,4,0)),"",VLOOKUP(C437,CNV!A:E,4,0))</f>
        <v>1.0522238341395801E-11</v>
      </c>
      <c r="O437" s="11">
        <f>VLOOKUP(C437,Gene_Location!A:D,4,0)</f>
        <v>8</v>
      </c>
      <c r="P437" s="11">
        <f>VLOOKUP(C437,Gene_Location!A:D,2,0)</f>
        <v>17497088</v>
      </c>
      <c r="Q437" s="11">
        <f>VLOOKUP(C437,Gene_Location!A:D,3,0)</f>
        <v>17570573</v>
      </c>
    </row>
    <row r="438" spans="1:17" x14ac:dyDescent="0.25">
      <c r="A438" s="1" t="s">
        <v>820</v>
      </c>
      <c r="B438" s="1" t="s">
        <v>821</v>
      </c>
      <c r="C438" s="1" t="s">
        <v>42</v>
      </c>
      <c r="D438" s="1">
        <v>-0.21377099999999999</v>
      </c>
      <c r="E438" s="1">
        <v>0.42510599999999998</v>
      </c>
      <c r="F438" s="1">
        <v>1.6299999999999999E-2</v>
      </c>
      <c r="G438" s="1">
        <v>0.98486600000000002</v>
      </c>
      <c r="H438" s="1">
        <v>-0.137512</v>
      </c>
      <c r="I438" s="1">
        <v>0.48948000000000003</v>
      </c>
      <c r="J438" s="1">
        <v>-9.0331999999999996E-2</v>
      </c>
      <c r="K438" s="8">
        <v>0.63741899999999996</v>
      </c>
      <c r="L438" s="1" t="str">
        <f>IF(ISNA(VLOOKUP(C438,CNV!A:E,2,0)),"",VLOOKUP(C438,CNV!A:E,2,0))</f>
        <v/>
      </c>
      <c r="M438" s="1" t="str">
        <f>IF(ISNA(VLOOKUP(C438,CNV!A:E,3,0)),"",VLOOKUP(C438,CNV!A:E,3,0))</f>
        <v/>
      </c>
      <c r="N438" s="1" t="str">
        <f>IF(ISNA(VLOOKUP(C438,CNV!A:E,4,0)),"",VLOOKUP(C438,CNV!A:E,4,0))</f>
        <v/>
      </c>
      <c r="O438" s="11">
        <f>VLOOKUP(C438,Gene_Location!A:D,4,0)</f>
        <v>19</v>
      </c>
      <c r="P438" s="11">
        <f>VLOOKUP(C438,Gene_Location!A:D,2,0)</f>
        <v>32830509</v>
      </c>
      <c r="Q438" s="11">
        <f>VLOOKUP(C438,Gene_Location!A:D,3,0)</f>
        <v>32869766</v>
      </c>
    </row>
    <row r="439" spans="1:17" x14ac:dyDescent="0.25">
      <c r="A439" s="1"/>
      <c r="B439" s="1"/>
      <c r="C439" s="1" t="s">
        <v>13</v>
      </c>
      <c r="D439" s="1">
        <v>-1.106419</v>
      </c>
      <c r="E439" s="1">
        <v>5.8966699999999997E-3</v>
      </c>
      <c r="F439" s="1">
        <v>-0.65298100000000003</v>
      </c>
      <c r="G439" s="1">
        <v>0.195466</v>
      </c>
      <c r="H439" s="1">
        <v>-1.4783299999999999</v>
      </c>
      <c r="I439" s="1">
        <v>1.2164099999999999E-5</v>
      </c>
      <c r="J439" s="1">
        <v>-1.47577</v>
      </c>
      <c r="K439" s="8">
        <v>3.16613E-6</v>
      </c>
      <c r="L439" s="1" t="str">
        <f>IF(ISNA(VLOOKUP(C439,CNV!A:E,2,0)),"",VLOOKUP(C439,CNV!A:E,2,0))</f>
        <v/>
      </c>
      <c r="M439" s="1" t="str">
        <f>IF(ISNA(VLOOKUP(C439,CNV!A:E,3,0)),"",VLOOKUP(C439,CNV!A:E,3,0))</f>
        <v/>
      </c>
      <c r="N439" s="1" t="str">
        <f>IF(ISNA(VLOOKUP(C439,CNV!A:E,4,0)),"",VLOOKUP(C439,CNV!A:E,4,0))</f>
        <v/>
      </c>
      <c r="O439" s="11">
        <f>VLOOKUP(C439,Gene_Location!A:D,4,0)</f>
        <v>2</v>
      </c>
      <c r="P439" s="11">
        <f>VLOOKUP(C439,Gene_Location!A:D,2,0)</f>
        <v>44275458</v>
      </c>
      <c r="Q439" s="11">
        <f>VLOOKUP(C439,Gene_Location!A:D,3,0)</f>
        <v>44321494</v>
      </c>
    </row>
    <row r="440" spans="1:17" x14ac:dyDescent="0.25">
      <c r="A440" s="1" t="s">
        <v>822</v>
      </c>
      <c r="B440" s="1" t="s">
        <v>823</v>
      </c>
      <c r="C440" s="1" t="s">
        <v>824</v>
      </c>
      <c r="D440" s="1">
        <v>0.570878</v>
      </c>
      <c r="E440" s="1">
        <v>0.122516</v>
      </c>
      <c r="F440" s="1">
        <v>-2.6846999999999999E-2</v>
      </c>
      <c r="G440" s="1">
        <v>0.85284099999999996</v>
      </c>
      <c r="H440" s="1">
        <v>-4.6573000000000003E-2</v>
      </c>
      <c r="I440" s="1">
        <v>0.36329899999999998</v>
      </c>
      <c r="J440" s="1">
        <v>0.15349299999999999</v>
      </c>
      <c r="K440" s="8">
        <v>0.59496300000000002</v>
      </c>
      <c r="L440" s="1" t="str">
        <f>IF(ISNA(VLOOKUP(C440,CNV!A:E,2,0)),"",VLOOKUP(C440,CNV!A:E,2,0))</f>
        <v/>
      </c>
      <c r="M440" s="1" t="str">
        <f>IF(ISNA(VLOOKUP(C440,CNV!A:E,3,0)),"",VLOOKUP(C440,CNV!A:E,3,0))</f>
        <v/>
      </c>
      <c r="N440" s="1" t="str">
        <f>IF(ISNA(VLOOKUP(C440,CNV!A:E,4,0)),"",VLOOKUP(C440,CNV!A:E,4,0))</f>
        <v/>
      </c>
      <c r="O440" s="11">
        <f>VLOOKUP(C440,Gene_Location!A:D,4,0)</f>
        <v>2</v>
      </c>
      <c r="P440" s="11">
        <f>VLOOKUP(C440,Gene_Location!A:D,2,0)</f>
        <v>74198562</v>
      </c>
      <c r="Q440" s="11">
        <f>VLOOKUP(C440,Gene_Location!A:D,3,0)</f>
        <v>74217565</v>
      </c>
    </row>
    <row r="441" spans="1:17" x14ac:dyDescent="0.25">
      <c r="A441" s="1"/>
      <c r="B441" s="1"/>
      <c r="C441" s="1" t="s">
        <v>825</v>
      </c>
      <c r="D441" s="1">
        <v>-3.1608999999999998E-2</v>
      </c>
      <c r="E441" s="1">
        <v>0.86665999999999999</v>
      </c>
      <c r="F441" s="1">
        <v>-0.11938699999999999</v>
      </c>
      <c r="G441" s="1">
        <v>0.56794900000000004</v>
      </c>
      <c r="H441" s="1">
        <v>0.27223599999999998</v>
      </c>
      <c r="I441" s="1">
        <v>6.5656100000000004E-3</v>
      </c>
      <c r="J441" s="1">
        <v>0.40692800000000001</v>
      </c>
      <c r="K441" s="8">
        <v>1.85809E-5</v>
      </c>
      <c r="L441" s="1" t="str">
        <f>IF(ISNA(VLOOKUP(C441,CNV!A:E,2,0)),"",VLOOKUP(C441,CNV!A:E,2,0))</f>
        <v/>
      </c>
      <c r="M441" s="1" t="str">
        <f>IF(ISNA(VLOOKUP(C441,CNV!A:E,3,0)),"",VLOOKUP(C441,CNV!A:E,3,0))</f>
        <v/>
      </c>
      <c r="N441" s="1" t="str">
        <f>IF(ISNA(VLOOKUP(C441,CNV!A:E,4,0)),"",VLOOKUP(C441,CNV!A:E,4,0))</f>
        <v/>
      </c>
      <c r="O441" s="11">
        <f>VLOOKUP(C441,Gene_Location!A:D,4,0)</f>
        <v>19</v>
      </c>
      <c r="P441" s="11">
        <f>VLOOKUP(C441,Gene_Location!A:D,2,0)</f>
        <v>54115410</v>
      </c>
      <c r="Q441" s="11">
        <f>VLOOKUP(C441,Gene_Location!A:D,3,0)</f>
        <v>54131719</v>
      </c>
    </row>
    <row r="442" spans="1:17" x14ac:dyDescent="0.25">
      <c r="A442" s="1"/>
      <c r="B442" s="1"/>
      <c r="C442" s="1" t="s">
        <v>826</v>
      </c>
      <c r="D442" s="1">
        <v>-0.41978500000000002</v>
      </c>
      <c r="E442" s="1">
        <v>1.12736E-4</v>
      </c>
      <c r="F442" s="1">
        <v>-0.51811799999999997</v>
      </c>
      <c r="G442" s="1">
        <v>9.5666699999999997E-5</v>
      </c>
      <c r="H442" s="1">
        <v>-0.52388500000000005</v>
      </c>
      <c r="I442" s="1">
        <v>7.1151800000000004E-6</v>
      </c>
      <c r="J442" s="1">
        <v>-0.52431499999999998</v>
      </c>
      <c r="K442" s="8">
        <v>1.6837399999999999E-6</v>
      </c>
      <c r="L442" s="1" t="str">
        <f>IF(ISNA(VLOOKUP(C442,CNV!A:E,2,0)),"",VLOOKUP(C442,CNV!A:E,2,0))</f>
        <v/>
      </c>
      <c r="M442" s="1" t="str">
        <f>IF(ISNA(VLOOKUP(C442,CNV!A:E,3,0)),"",VLOOKUP(C442,CNV!A:E,3,0))</f>
        <v/>
      </c>
      <c r="N442" s="1" t="str">
        <f>IF(ISNA(VLOOKUP(C442,CNV!A:E,4,0)),"",VLOOKUP(C442,CNV!A:E,4,0))</f>
        <v/>
      </c>
      <c r="O442" s="11">
        <f>VLOOKUP(C442,Gene_Location!A:D,4,0)</f>
        <v>4</v>
      </c>
      <c r="P442" s="11">
        <f>VLOOKUP(C442,Gene_Location!A:D,2,0)</f>
        <v>74114174</v>
      </c>
      <c r="Q442" s="11">
        <f>VLOOKUP(C442,Gene_Location!A:D,3,0)</f>
        <v>74303099</v>
      </c>
    </row>
    <row r="443" spans="1:17" x14ac:dyDescent="0.25">
      <c r="A443" s="1" t="s">
        <v>827</v>
      </c>
      <c r="B443" s="1" t="s">
        <v>828</v>
      </c>
      <c r="C443" s="1" t="s">
        <v>829</v>
      </c>
      <c r="D443" s="1">
        <v>-0.39161800000000002</v>
      </c>
      <c r="E443" s="1">
        <v>8.8483499999999996E-3</v>
      </c>
      <c r="F443" s="1">
        <v>-0.23591699999999999</v>
      </c>
      <c r="G443" s="1">
        <v>0.21113599999999999</v>
      </c>
      <c r="H443" s="1">
        <v>-0.42083999999999999</v>
      </c>
      <c r="I443" s="1">
        <v>6.2961600000000005E-4</v>
      </c>
      <c r="J443" s="1">
        <v>-0.69249000000000005</v>
      </c>
      <c r="K443" s="8">
        <v>1.17371E-8</v>
      </c>
      <c r="L443" s="1" t="str">
        <f>IF(ISNA(VLOOKUP(C443,CNV!A:E,2,0)),"",VLOOKUP(C443,CNV!A:E,2,0))</f>
        <v/>
      </c>
      <c r="M443" s="1" t="str">
        <f>IF(ISNA(VLOOKUP(C443,CNV!A:E,3,0)),"",VLOOKUP(C443,CNV!A:E,3,0))</f>
        <v/>
      </c>
      <c r="N443" s="1" t="str">
        <f>IF(ISNA(VLOOKUP(C443,CNV!A:E,4,0)),"",VLOOKUP(C443,CNV!A:E,4,0))</f>
        <v/>
      </c>
      <c r="O443" s="11">
        <f>VLOOKUP(C443,Gene_Location!A:D,4,0)</f>
        <v>15</v>
      </c>
      <c r="P443" s="11">
        <f>VLOOKUP(C443,Gene_Location!A:D,2,0)</f>
        <v>79833585</v>
      </c>
      <c r="Q443" s="11">
        <f>VLOOKUP(C443,Gene_Location!A:D,3,0)</f>
        <v>79897379</v>
      </c>
    </row>
    <row r="444" spans="1:17" x14ac:dyDescent="0.25">
      <c r="A444" s="1" t="s">
        <v>830</v>
      </c>
      <c r="B444" s="1" t="s">
        <v>831</v>
      </c>
      <c r="C444" s="1" t="s">
        <v>83</v>
      </c>
      <c r="D444" s="1">
        <v>-0.31528800000000001</v>
      </c>
      <c r="E444" s="1">
        <v>0.118293</v>
      </c>
      <c r="F444" s="1">
        <v>-0.28789900000000002</v>
      </c>
      <c r="G444" s="1">
        <v>0.2248</v>
      </c>
      <c r="H444" s="1">
        <v>-0.46706999999999999</v>
      </c>
      <c r="I444" s="1">
        <v>2.21097E-3</v>
      </c>
      <c r="J444" s="1">
        <v>-0.61780299999999999</v>
      </c>
      <c r="K444" s="8">
        <v>1.8756499999999999E-5</v>
      </c>
      <c r="L444" s="1" t="str">
        <f>IF(ISNA(VLOOKUP(C444,CNV!A:E,2,0)),"",VLOOKUP(C444,CNV!A:E,2,0))</f>
        <v/>
      </c>
      <c r="M444" s="1" t="str">
        <f>IF(ISNA(VLOOKUP(C444,CNV!A:E,3,0)),"",VLOOKUP(C444,CNV!A:E,3,0))</f>
        <v/>
      </c>
      <c r="N444" s="1" t="str">
        <f>IF(ISNA(VLOOKUP(C444,CNV!A:E,4,0)),"",VLOOKUP(C444,CNV!A:E,4,0))</f>
        <v/>
      </c>
      <c r="O444" s="11">
        <f>VLOOKUP(C444,Gene_Location!A:D,4,0)</f>
        <v>14</v>
      </c>
      <c r="P444" s="11">
        <f>VLOOKUP(C444,Gene_Location!A:D,2,0)</f>
        <v>23953586</v>
      </c>
      <c r="Q444" s="11">
        <f>VLOOKUP(C444,Gene_Location!A:D,3,0)</f>
        <v>23969279</v>
      </c>
    </row>
    <row r="445" spans="1:17" x14ac:dyDescent="0.25">
      <c r="A445" s="1"/>
      <c r="B445" s="1"/>
      <c r="C445" s="1" t="s">
        <v>84</v>
      </c>
      <c r="D445" s="1">
        <v>0.33427800000000002</v>
      </c>
      <c r="E445" s="1">
        <v>0.488705</v>
      </c>
      <c r="F445" s="1">
        <v>0.428589</v>
      </c>
      <c r="G445" s="1">
        <v>0.47970600000000002</v>
      </c>
      <c r="H445" s="1">
        <v>0.83473299999999995</v>
      </c>
      <c r="I445" s="1">
        <v>9.2063000000000006E-3</v>
      </c>
      <c r="J445" s="1">
        <v>0.114375</v>
      </c>
      <c r="K445" s="8">
        <v>0.73956299999999997</v>
      </c>
      <c r="L445" s="1" t="str">
        <f>IF(ISNA(VLOOKUP(C445,CNV!A:E,2,0)),"",VLOOKUP(C445,CNV!A:E,2,0))</f>
        <v/>
      </c>
      <c r="M445" s="1" t="str">
        <f>IF(ISNA(VLOOKUP(C445,CNV!A:E,3,0)),"",VLOOKUP(C445,CNV!A:E,3,0))</f>
        <v/>
      </c>
      <c r="N445" s="1" t="str">
        <f>IF(ISNA(VLOOKUP(C445,CNV!A:E,4,0)),"",VLOOKUP(C445,CNV!A:E,4,0))</f>
        <v/>
      </c>
      <c r="O445" s="11">
        <f>VLOOKUP(C445,Gene_Location!A:D,4,0)</f>
        <v>21</v>
      </c>
      <c r="P445" s="11">
        <f>VLOOKUP(C445,Gene_Location!A:D,2,0)</f>
        <v>36069941</v>
      </c>
      <c r="Q445" s="11">
        <f>VLOOKUP(C445,Gene_Location!A:D,3,0)</f>
        <v>36073166</v>
      </c>
    </row>
    <row r="446" spans="1:17" x14ac:dyDescent="0.25">
      <c r="A446" s="1"/>
      <c r="B446" s="1"/>
      <c r="C446" s="1" t="s">
        <v>85</v>
      </c>
      <c r="D446" s="1">
        <v>1.5202E-2</v>
      </c>
      <c r="E446" s="1">
        <v>0.91037999999999997</v>
      </c>
      <c r="F446" s="1">
        <v>-3.7905000000000001E-2</v>
      </c>
      <c r="G446" s="1">
        <v>0.85911599999999999</v>
      </c>
      <c r="H446" s="1">
        <v>9.7572000000000006E-2</v>
      </c>
      <c r="I446" s="1">
        <v>0.17475599999999999</v>
      </c>
      <c r="J446" s="1">
        <v>2.3616999999999999E-2</v>
      </c>
      <c r="K446" s="8">
        <v>0.75685199999999997</v>
      </c>
      <c r="L446" s="1" t="str">
        <f>IF(ISNA(VLOOKUP(C446,CNV!A:E,2,0)),"",VLOOKUP(C446,CNV!A:E,2,0))</f>
        <v/>
      </c>
      <c r="M446" s="1" t="str">
        <f>IF(ISNA(VLOOKUP(C446,CNV!A:E,3,0)),"",VLOOKUP(C446,CNV!A:E,3,0))</f>
        <v/>
      </c>
      <c r="N446" s="1" t="str">
        <f>IF(ISNA(VLOOKUP(C446,CNV!A:E,4,0)),"",VLOOKUP(C446,CNV!A:E,4,0))</f>
        <v/>
      </c>
      <c r="O446" s="11">
        <f>VLOOKUP(C446,Gene_Location!A:D,4,0)</f>
        <v>21</v>
      </c>
      <c r="P446" s="11">
        <f>VLOOKUP(C446,Gene_Location!A:D,2,0)</f>
        <v>36134912</v>
      </c>
      <c r="Q446" s="11">
        <f>VLOOKUP(C446,Gene_Location!A:D,3,0)</f>
        <v>36146566</v>
      </c>
    </row>
    <row r="447" spans="1:17" x14ac:dyDescent="0.25">
      <c r="A447" s="1" t="s">
        <v>832</v>
      </c>
      <c r="B447" s="1" t="s">
        <v>833</v>
      </c>
      <c r="C447" s="1" t="s">
        <v>834</v>
      </c>
      <c r="D447" s="1">
        <v>-0.15884999999999999</v>
      </c>
      <c r="E447" s="1">
        <v>0.37369599999999997</v>
      </c>
      <c r="F447" s="1">
        <v>-0.44445000000000001</v>
      </c>
      <c r="G447" s="1">
        <v>0.17607200000000001</v>
      </c>
      <c r="H447" s="1">
        <v>-0.51129400000000003</v>
      </c>
      <c r="I447" s="1">
        <v>4.3541999999999997E-5</v>
      </c>
      <c r="J447" s="1">
        <v>-1.0508980000000001</v>
      </c>
      <c r="K447" s="8">
        <v>6.4295100000000005E-7</v>
      </c>
      <c r="L447" s="12">
        <f>IF(ISNA(VLOOKUP(C447,CNV!A:E,2,0)),"",VLOOKUP(C447,CNV!A:E,2,0))</f>
        <v>0.71</v>
      </c>
      <c r="M447" s="12">
        <f>IF(ISNA(VLOOKUP(C447,CNV!A:E,3,0)),"",VLOOKUP(C447,CNV!A:E,3,0))</f>
        <v>0.33979900000000002</v>
      </c>
      <c r="N447" s="12">
        <f>IF(ISNA(VLOOKUP(C447,CNV!A:E,4,0)),"",VLOOKUP(C447,CNV!A:E,4,0))</f>
        <v>6.04187923566925E-18</v>
      </c>
      <c r="O447" s="12">
        <f>VLOOKUP(C447,Gene_Location!A:D,4,0)</f>
        <v>1</v>
      </c>
      <c r="P447" s="12">
        <f>VLOOKUP(C447,Gene_Location!A:D,2,0)</f>
        <v>186671791</v>
      </c>
      <c r="Q447" s="12">
        <f>VLOOKUP(C447,Gene_Location!A:D,3,0)</f>
        <v>186680427</v>
      </c>
    </row>
    <row r="448" spans="1:17" x14ac:dyDescent="0.25">
      <c r="A448" s="1"/>
      <c r="B448" s="1"/>
      <c r="C448" s="1" t="s">
        <v>835</v>
      </c>
      <c r="D448" s="1">
        <v>7.1968000000000004E-2</v>
      </c>
      <c r="E448" s="1">
        <v>0.54482799999999998</v>
      </c>
      <c r="F448" s="1">
        <v>2.2463E-2</v>
      </c>
      <c r="G448" s="1">
        <v>0.92017800000000005</v>
      </c>
      <c r="H448" s="1">
        <v>-0.20296500000000001</v>
      </c>
      <c r="I448" s="1">
        <v>0.13609099999999999</v>
      </c>
      <c r="J448" s="1">
        <v>-4.9652000000000002E-2</v>
      </c>
      <c r="K448" s="8">
        <v>0.428784</v>
      </c>
      <c r="L448" s="1" t="str">
        <f>IF(ISNA(VLOOKUP(C448,CNV!A:E,2,0)),"",VLOOKUP(C448,CNV!A:E,2,0))</f>
        <v/>
      </c>
      <c r="M448" s="1" t="str">
        <f>IF(ISNA(VLOOKUP(C448,CNV!A:E,3,0)),"",VLOOKUP(C448,CNV!A:E,3,0))</f>
        <v/>
      </c>
      <c r="N448" s="1" t="str">
        <f>IF(ISNA(VLOOKUP(C448,CNV!A:E,4,0)),"",VLOOKUP(C448,CNV!A:E,4,0))</f>
        <v/>
      </c>
      <c r="O448" s="11">
        <f>VLOOKUP(C448,Gene_Location!A:D,4,0)</f>
        <v>9</v>
      </c>
      <c r="P448" s="11">
        <f>VLOOKUP(C448,Gene_Location!A:D,2,0)</f>
        <v>122370530</v>
      </c>
      <c r="Q448" s="11">
        <f>VLOOKUP(C448,Gene_Location!A:D,3,0)</f>
        <v>122395703</v>
      </c>
    </row>
    <row r="449" spans="1:17" x14ac:dyDescent="0.25">
      <c r="A449" s="1" t="s">
        <v>836</v>
      </c>
      <c r="B449" s="1" t="s">
        <v>837</v>
      </c>
      <c r="C449" s="1" t="s">
        <v>838</v>
      </c>
      <c r="D449" s="1">
        <v>-0.237015</v>
      </c>
      <c r="E449" s="1">
        <v>0.349555</v>
      </c>
      <c r="F449" s="1">
        <v>-5.8559E-2</v>
      </c>
      <c r="G449" s="1">
        <v>0.92766800000000005</v>
      </c>
      <c r="H449" s="1">
        <v>-0.56378700000000004</v>
      </c>
      <c r="I449" s="1">
        <v>1.4916300000000001E-3</v>
      </c>
      <c r="J449" s="1">
        <v>-0.79588400000000004</v>
      </c>
      <c r="K449" s="8">
        <v>2.62275E-6</v>
      </c>
      <c r="L449" s="1" t="str">
        <f>IF(ISNA(VLOOKUP(C449,CNV!A:E,2,0)),"",VLOOKUP(C449,CNV!A:E,2,0))</f>
        <v/>
      </c>
      <c r="M449" s="1" t="str">
        <f>IF(ISNA(VLOOKUP(C449,CNV!A:E,3,0)),"",VLOOKUP(C449,CNV!A:E,3,0))</f>
        <v/>
      </c>
      <c r="N449" s="1" t="str">
        <f>IF(ISNA(VLOOKUP(C449,CNV!A:E,4,0)),"",VLOOKUP(C449,CNV!A:E,4,0))</f>
        <v/>
      </c>
      <c r="O449" s="11">
        <f>VLOOKUP(C449,Gene_Location!A:D,4,0)</f>
        <v>19</v>
      </c>
      <c r="P449" s="11">
        <f>VLOOKUP(C449,Gene_Location!A:D,2,0)</f>
        <v>15672757</v>
      </c>
      <c r="Q449" s="11">
        <f>VLOOKUP(C449,Gene_Location!A:D,3,0)</f>
        <v>15697174</v>
      </c>
    </row>
    <row r="450" spans="1:17" x14ac:dyDescent="0.25">
      <c r="A450" s="1" t="s">
        <v>839</v>
      </c>
      <c r="B450" s="1" t="s">
        <v>840</v>
      </c>
      <c r="C450" s="1" t="s">
        <v>841</v>
      </c>
      <c r="D450" s="1">
        <v>-2.8170000000000001E-3</v>
      </c>
      <c r="E450" s="1">
        <v>0.97894599999999998</v>
      </c>
      <c r="F450" s="1">
        <v>-2.6814000000000001E-2</v>
      </c>
      <c r="G450" s="1">
        <v>0.86803300000000005</v>
      </c>
      <c r="H450" s="1">
        <v>0.12306300000000001</v>
      </c>
      <c r="I450" s="1">
        <v>8.7478E-2</v>
      </c>
      <c r="J450" s="1">
        <v>0.30369600000000002</v>
      </c>
      <c r="K450" s="8">
        <v>3.0335399999999998E-2</v>
      </c>
      <c r="L450" s="1" t="str">
        <f>IF(ISNA(VLOOKUP(C450,CNV!A:E,2,0)),"",VLOOKUP(C450,CNV!A:E,2,0))</f>
        <v/>
      </c>
      <c r="M450" s="1" t="str">
        <f>IF(ISNA(VLOOKUP(C450,CNV!A:E,3,0)),"",VLOOKUP(C450,CNV!A:E,3,0))</f>
        <v/>
      </c>
      <c r="N450" s="1" t="str">
        <f>IF(ISNA(VLOOKUP(C450,CNV!A:E,4,0)),"",VLOOKUP(C450,CNV!A:E,4,0))</f>
        <v/>
      </c>
      <c r="O450" s="11">
        <f>VLOOKUP(C450,Gene_Location!A:D,4,0)</f>
        <v>4</v>
      </c>
      <c r="P450" s="11">
        <f>VLOOKUP(C450,Gene_Location!A:D,2,0)</f>
        <v>55346109</v>
      </c>
      <c r="Q450" s="11">
        <f>VLOOKUP(C450,Gene_Location!A:D,3,0)</f>
        <v>55373096</v>
      </c>
    </row>
    <row r="451" spans="1:17" x14ac:dyDescent="0.25">
      <c r="A451" s="1"/>
      <c r="B451" s="1"/>
      <c r="C451" s="1" t="s">
        <v>842</v>
      </c>
      <c r="D451" s="1">
        <v>-1.0304219999999999</v>
      </c>
      <c r="E451" s="2">
        <v>5.0121999999999999E-5</v>
      </c>
      <c r="F451" s="1">
        <v>-0.78087799999999996</v>
      </c>
      <c r="G451" s="1">
        <v>3.0562900000000001E-3</v>
      </c>
      <c r="H451" s="1">
        <v>-1.139016</v>
      </c>
      <c r="I451" s="1">
        <v>3.4558099999999998E-7</v>
      </c>
      <c r="J451" s="1">
        <v>-1.3364419999999999</v>
      </c>
      <c r="K451" s="8">
        <v>1.1266E-9</v>
      </c>
      <c r="L451" s="1" t="str">
        <f>IF(ISNA(VLOOKUP(C451,CNV!A:E,2,0)),"",VLOOKUP(C451,CNV!A:E,2,0))</f>
        <v/>
      </c>
      <c r="M451" s="1" t="str">
        <f>IF(ISNA(VLOOKUP(C451,CNV!A:E,3,0)),"",VLOOKUP(C451,CNV!A:E,3,0))</f>
        <v/>
      </c>
      <c r="N451" s="1" t="str">
        <f>IF(ISNA(VLOOKUP(C451,CNV!A:E,4,0)),"",VLOOKUP(C451,CNV!A:E,4,0))</f>
        <v/>
      </c>
      <c r="O451" s="17" t="s">
        <v>4243</v>
      </c>
      <c r="P451" s="17"/>
      <c r="Q451" s="17"/>
    </row>
    <row r="452" spans="1:17" x14ac:dyDescent="0.25">
      <c r="A452" s="1" t="s">
        <v>843</v>
      </c>
      <c r="B452" s="1" t="s">
        <v>844</v>
      </c>
      <c r="C452" s="1" t="s">
        <v>845</v>
      </c>
      <c r="D452" s="1">
        <v>-9.1581999999999997E-2</v>
      </c>
      <c r="E452" s="1">
        <v>8.8422700000000007E-2</v>
      </c>
      <c r="F452" s="1">
        <v>-5.3227999999999998E-2</v>
      </c>
      <c r="G452" s="1">
        <v>0.50208600000000003</v>
      </c>
      <c r="H452" s="1">
        <v>-0.106709</v>
      </c>
      <c r="I452" s="1">
        <v>9.3009700000000004E-3</v>
      </c>
      <c r="J452" s="1">
        <v>-0.14161899999999999</v>
      </c>
      <c r="K452" s="8">
        <v>2.4407500000000001E-4</v>
      </c>
      <c r="L452" s="1">
        <f>IF(ISNA(VLOOKUP(C452,CNV!A:E,2,0)),"",VLOOKUP(C452,CNV!A:E,2,0))</f>
        <v>0.59499999999999997</v>
      </c>
      <c r="M452" s="1">
        <f>IF(ISNA(VLOOKUP(C452,CNV!A:E,3,0)),"",VLOOKUP(C452,CNV!A:E,3,0))</f>
        <v>-0.31817699999999999</v>
      </c>
      <c r="N452" s="1">
        <f>IF(ISNA(VLOOKUP(C452,CNV!A:E,4,0)),"",VLOOKUP(C452,CNV!A:E,4,0))</f>
        <v>1.0907061237855999E-16</v>
      </c>
      <c r="O452" s="11">
        <f>VLOOKUP(C452,Gene_Location!A:D,4,0)</f>
        <v>17</v>
      </c>
      <c r="P452" s="11">
        <f>VLOOKUP(C452,Gene_Location!A:D,2,0)</f>
        <v>8095900</v>
      </c>
      <c r="Q452" s="11">
        <f>VLOOKUP(C452,Gene_Location!A:D,3,0)</f>
        <v>8119047</v>
      </c>
    </row>
    <row r="453" spans="1:17" x14ac:dyDescent="0.25">
      <c r="A453" s="1" t="s">
        <v>846</v>
      </c>
      <c r="B453" s="1" t="s">
        <v>847</v>
      </c>
      <c r="C453" s="1" t="s">
        <v>848</v>
      </c>
      <c r="D453" s="1">
        <v>-0.245807</v>
      </c>
      <c r="E453" s="1">
        <v>2.8039100000000001E-2</v>
      </c>
      <c r="F453" s="1">
        <v>-0.218723</v>
      </c>
      <c r="G453" s="1">
        <v>5.6791000000000001E-2</v>
      </c>
      <c r="H453" s="1">
        <v>-0.26995400000000003</v>
      </c>
      <c r="I453" s="1">
        <v>1.53597E-3</v>
      </c>
      <c r="J453" s="1">
        <v>-0.23558499999999999</v>
      </c>
      <c r="K453" s="8">
        <v>2.9475899999999999E-3</v>
      </c>
      <c r="L453" s="1" t="str">
        <f>IF(ISNA(VLOOKUP(C453,CNV!A:E,2,0)),"",VLOOKUP(C453,CNV!A:E,2,0))</f>
        <v/>
      </c>
      <c r="M453" s="1" t="str">
        <f>IF(ISNA(VLOOKUP(C453,CNV!A:E,3,0)),"",VLOOKUP(C453,CNV!A:E,3,0))</f>
        <v/>
      </c>
      <c r="N453" s="1" t="str">
        <f>IF(ISNA(VLOOKUP(C453,CNV!A:E,4,0)),"",VLOOKUP(C453,CNV!A:E,4,0))</f>
        <v/>
      </c>
      <c r="O453" s="11">
        <f>VLOOKUP(C453,Gene_Location!A:D,4,0)</f>
        <v>1</v>
      </c>
      <c r="P453" s="11">
        <f>VLOOKUP(C453,Gene_Location!A:D,2,0)</f>
        <v>43451003</v>
      </c>
      <c r="Q453" s="11">
        <f>VLOOKUP(C453,Gene_Location!A:D,3,0)</f>
        <v>43453989</v>
      </c>
    </row>
    <row r="454" spans="1:17" x14ac:dyDescent="0.25">
      <c r="L454" s="10"/>
      <c r="M454" s="10"/>
      <c r="N454" s="10"/>
    </row>
    <row r="455" spans="1:17" x14ac:dyDescent="0.25">
      <c r="L455" s="10"/>
      <c r="M455" s="10"/>
      <c r="N455" s="10"/>
    </row>
    <row r="456" spans="1:17" x14ac:dyDescent="0.25">
      <c r="L456" s="10"/>
      <c r="M456" s="10"/>
      <c r="N456" s="10"/>
    </row>
    <row r="457" spans="1:17" x14ac:dyDescent="0.25">
      <c r="L457" s="10"/>
      <c r="M457" s="10"/>
      <c r="N457" s="10"/>
    </row>
    <row r="458" spans="1:17" x14ac:dyDescent="0.25">
      <c r="L458" s="10"/>
      <c r="M458" s="10"/>
      <c r="N458" s="10"/>
    </row>
    <row r="459" spans="1:17" x14ac:dyDescent="0.25">
      <c r="L459" s="10"/>
      <c r="M459" s="10"/>
      <c r="N459" s="10"/>
    </row>
    <row r="460" spans="1:17" x14ac:dyDescent="0.25">
      <c r="L460" s="10"/>
      <c r="M460" s="10"/>
      <c r="N460" s="10"/>
    </row>
    <row r="461" spans="1:17" x14ac:dyDescent="0.25">
      <c r="L461" s="10"/>
      <c r="M461" s="10"/>
      <c r="N461" s="10"/>
    </row>
    <row r="462" spans="1:17" x14ac:dyDescent="0.25">
      <c r="L462" s="10"/>
      <c r="M462" s="10"/>
      <c r="N462" s="10"/>
    </row>
    <row r="463" spans="1:17" x14ac:dyDescent="0.25">
      <c r="L463" s="10"/>
      <c r="M463" s="10"/>
      <c r="N463" s="10"/>
    </row>
    <row r="464" spans="1:17" x14ac:dyDescent="0.25">
      <c r="L464" s="10"/>
      <c r="M464" s="10"/>
      <c r="N464" s="10"/>
    </row>
    <row r="465" spans="12:14" x14ac:dyDescent="0.25">
      <c r="L465" s="10"/>
      <c r="M465" s="10"/>
      <c r="N465" s="10"/>
    </row>
    <row r="466" spans="12:14" x14ac:dyDescent="0.25">
      <c r="L466" s="10"/>
      <c r="M466" s="10"/>
      <c r="N466" s="10"/>
    </row>
    <row r="467" spans="12:14" x14ac:dyDescent="0.25">
      <c r="L467" s="10"/>
      <c r="M467" s="10"/>
      <c r="N467" s="10"/>
    </row>
    <row r="468" spans="12:14" x14ac:dyDescent="0.25">
      <c r="L468" s="10"/>
      <c r="M468" s="10"/>
      <c r="N468" s="10"/>
    </row>
    <row r="469" spans="12:14" x14ac:dyDescent="0.25">
      <c r="L469" s="10"/>
      <c r="M469" s="10"/>
      <c r="N469" s="10"/>
    </row>
    <row r="470" spans="12:14" x14ac:dyDescent="0.25">
      <c r="L470" s="10"/>
      <c r="M470" s="10"/>
      <c r="N470" s="10"/>
    </row>
    <row r="471" spans="12:14" x14ac:dyDescent="0.25">
      <c r="L471" s="10"/>
      <c r="M471" s="10"/>
      <c r="N471" s="10"/>
    </row>
    <row r="472" spans="12:14" x14ac:dyDescent="0.25">
      <c r="L472" s="10"/>
      <c r="M472" s="10"/>
      <c r="N472" s="10"/>
    </row>
    <row r="473" spans="12:14" x14ac:dyDescent="0.25">
      <c r="L473" s="10"/>
      <c r="M473" s="10"/>
      <c r="N473" s="10"/>
    </row>
    <row r="474" spans="12:14" x14ac:dyDescent="0.25">
      <c r="L474" s="10"/>
      <c r="M474" s="10"/>
      <c r="N474" s="10"/>
    </row>
    <row r="475" spans="12:14" x14ac:dyDescent="0.25">
      <c r="L475" s="10"/>
      <c r="M475" s="10"/>
      <c r="N475" s="10"/>
    </row>
    <row r="476" spans="12:14" x14ac:dyDescent="0.25">
      <c r="L476" s="10"/>
      <c r="M476" s="10"/>
      <c r="N476" s="10"/>
    </row>
    <row r="477" spans="12:14" x14ac:dyDescent="0.25">
      <c r="L477" s="10"/>
      <c r="M477" s="10"/>
      <c r="N477" s="10"/>
    </row>
    <row r="478" spans="12:14" x14ac:dyDescent="0.25">
      <c r="L478" s="10"/>
      <c r="M478" s="10"/>
      <c r="N478" s="10"/>
    </row>
    <row r="479" spans="12:14" x14ac:dyDescent="0.25">
      <c r="L479" s="10"/>
      <c r="M479" s="10"/>
      <c r="N479" s="10"/>
    </row>
    <row r="480" spans="12:14" x14ac:dyDescent="0.25">
      <c r="L480" s="10"/>
      <c r="M480" s="10"/>
      <c r="N480" s="10"/>
    </row>
    <row r="481" spans="12:14" x14ac:dyDescent="0.25">
      <c r="L481" s="10"/>
      <c r="M481" s="10"/>
      <c r="N481" s="10"/>
    </row>
    <row r="482" spans="12:14" x14ac:dyDescent="0.25">
      <c r="L482" s="10"/>
      <c r="M482" s="10"/>
      <c r="N482" s="10"/>
    </row>
    <row r="483" spans="12:14" x14ac:dyDescent="0.25">
      <c r="L483" s="10"/>
      <c r="M483" s="10"/>
      <c r="N483" s="10"/>
    </row>
    <row r="484" spans="12:14" x14ac:dyDescent="0.25">
      <c r="L484" s="10"/>
      <c r="M484" s="10"/>
      <c r="N484" s="10"/>
    </row>
    <row r="485" spans="12:14" x14ac:dyDescent="0.25">
      <c r="L485" s="10"/>
      <c r="M485" s="10"/>
      <c r="N485" s="10"/>
    </row>
    <row r="486" spans="12:14" x14ac:dyDescent="0.25">
      <c r="L486" s="10"/>
      <c r="M486" s="10"/>
      <c r="N486" s="10"/>
    </row>
    <row r="487" spans="12:14" x14ac:dyDescent="0.25">
      <c r="L487" s="10"/>
      <c r="M487" s="10"/>
      <c r="N487" s="10"/>
    </row>
    <row r="488" spans="12:14" x14ac:dyDescent="0.25">
      <c r="L488" s="10"/>
      <c r="M488" s="10"/>
      <c r="N488" s="10"/>
    </row>
    <row r="489" spans="12:14" x14ac:dyDescent="0.25">
      <c r="L489" s="10"/>
      <c r="M489" s="10"/>
      <c r="N489" s="10"/>
    </row>
    <row r="490" spans="12:14" x14ac:dyDescent="0.25">
      <c r="L490" s="10"/>
      <c r="M490" s="10"/>
      <c r="N490" s="10"/>
    </row>
    <row r="491" spans="12:14" x14ac:dyDescent="0.25">
      <c r="L491" s="10"/>
      <c r="M491" s="10"/>
      <c r="N491" s="10"/>
    </row>
    <row r="492" spans="12:14" x14ac:dyDescent="0.25">
      <c r="L492" s="10"/>
      <c r="M492" s="10"/>
      <c r="N492" s="10"/>
    </row>
    <row r="493" spans="12:14" x14ac:dyDescent="0.25">
      <c r="L493" s="10"/>
      <c r="M493" s="10"/>
      <c r="N493" s="10"/>
    </row>
    <row r="494" spans="12:14" x14ac:dyDescent="0.25">
      <c r="L494" s="10"/>
      <c r="M494" s="10"/>
      <c r="N494" s="10"/>
    </row>
    <row r="495" spans="12:14" x14ac:dyDescent="0.25">
      <c r="L495" s="10"/>
      <c r="M495" s="10"/>
      <c r="N495" s="10"/>
    </row>
    <row r="496" spans="12:14" x14ac:dyDescent="0.25">
      <c r="L496" s="10"/>
      <c r="M496" s="10"/>
      <c r="N496" s="10"/>
    </row>
    <row r="497" spans="12:14" x14ac:dyDescent="0.25">
      <c r="L497" s="10"/>
      <c r="M497" s="10"/>
      <c r="N497" s="10"/>
    </row>
    <row r="498" spans="12:14" x14ac:dyDescent="0.25">
      <c r="L498" s="10"/>
      <c r="M498" s="10"/>
      <c r="N498" s="10"/>
    </row>
    <row r="499" spans="12:14" x14ac:dyDescent="0.25">
      <c r="L499" s="10"/>
      <c r="M499" s="10"/>
      <c r="N499" s="10"/>
    </row>
    <row r="500" spans="12:14" x14ac:dyDescent="0.25">
      <c r="L500" s="10"/>
      <c r="M500" s="10"/>
      <c r="N500" s="10"/>
    </row>
    <row r="501" spans="12:14" x14ac:dyDescent="0.25">
      <c r="L501" s="10"/>
      <c r="M501" s="10"/>
      <c r="N501" s="10"/>
    </row>
    <row r="502" spans="12:14" x14ac:dyDescent="0.25">
      <c r="L502" s="10"/>
      <c r="M502" s="10"/>
      <c r="N502" s="10"/>
    </row>
    <row r="503" spans="12:14" x14ac:dyDescent="0.25">
      <c r="L503" s="10"/>
      <c r="M503" s="10"/>
      <c r="N503" s="10"/>
    </row>
    <row r="504" spans="12:14" x14ac:dyDescent="0.25">
      <c r="L504" s="10"/>
      <c r="M504" s="10"/>
      <c r="N504" s="10"/>
    </row>
    <row r="505" spans="12:14" x14ac:dyDescent="0.25">
      <c r="L505" s="10"/>
      <c r="M505" s="10"/>
      <c r="N505" s="10"/>
    </row>
    <row r="506" spans="12:14" x14ac:dyDescent="0.25">
      <c r="L506" s="10"/>
      <c r="M506" s="10"/>
      <c r="N506" s="10"/>
    </row>
    <row r="507" spans="12:14" x14ac:dyDescent="0.25">
      <c r="L507" s="10"/>
      <c r="M507" s="10"/>
      <c r="N507" s="10"/>
    </row>
    <row r="508" spans="12:14" x14ac:dyDescent="0.25">
      <c r="L508" s="10"/>
      <c r="M508" s="10"/>
      <c r="N508" s="10"/>
    </row>
    <row r="509" spans="12:14" x14ac:dyDescent="0.25">
      <c r="L509" s="10"/>
      <c r="M509" s="10"/>
      <c r="N509" s="10"/>
    </row>
    <row r="510" spans="12:14" x14ac:dyDescent="0.25">
      <c r="L510" s="10"/>
      <c r="M510" s="10"/>
      <c r="N510" s="10"/>
    </row>
    <row r="511" spans="12:14" x14ac:dyDescent="0.25">
      <c r="L511" s="10"/>
      <c r="M511" s="10"/>
      <c r="N511" s="10"/>
    </row>
    <row r="512" spans="12:14" x14ac:dyDescent="0.25">
      <c r="L512" s="10"/>
      <c r="M512" s="10"/>
      <c r="N512" s="10"/>
    </row>
    <row r="513" spans="12:14" x14ac:dyDescent="0.25">
      <c r="L513" s="10"/>
      <c r="M513" s="10"/>
      <c r="N513" s="10"/>
    </row>
    <row r="514" spans="12:14" x14ac:dyDescent="0.25">
      <c r="L514" s="10"/>
      <c r="M514" s="10"/>
      <c r="N514" s="10"/>
    </row>
    <row r="515" spans="12:14" x14ac:dyDescent="0.25">
      <c r="L515" s="10"/>
      <c r="M515" s="10"/>
      <c r="N515" s="10"/>
    </row>
    <row r="516" spans="12:14" x14ac:dyDescent="0.25">
      <c r="L516" s="10"/>
      <c r="M516" s="10"/>
      <c r="N516" s="10"/>
    </row>
    <row r="517" spans="12:14" x14ac:dyDescent="0.25">
      <c r="L517" s="10"/>
      <c r="M517" s="10"/>
      <c r="N517" s="10"/>
    </row>
    <row r="518" spans="12:14" x14ac:dyDescent="0.25">
      <c r="L518" s="10"/>
      <c r="M518" s="10"/>
      <c r="N518" s="10"/>
    </row>
    <row r="519" spans="12:14" x14ac:dyDescent="0.25">
      <c r="L519" s="10"/>
      <c r="M519" s="10"/>
      <c r="N519" s="10"/>
    </row>
    <row r="520" spans="12:14" x14ac:dyDescent="0.25">
      <c r="L520" s="10"/>
      <c r="M520" s="10"/>
      <c r="N520" s="10"/>
    </row>
    <row r="521" spans="12:14" x14ac:dyDescent="0.25">
      <c r="L521" s="10"/>
      <c r="M521" s="10"/>
      <c r="N521" s="10"/>
    </row>
    <row r="522" spans="12:14" x14ac:dyDescent="0.25">
      <c r="L522" s="10"/>
      <c r="M522" s="10"/>
      <c r="N522" s="10"/>
    </row>
    <row r="523" spans="12:14" x14ac:dyDescent="0.25">
      <c r="L523" s="10"/>
      <c r="M523" s="10"/>
      <c r="N523" s="10"/>
    </row>
    <row r="524" spans="12:14" x14ac:dyDescent="0.25">
      <c r="L524" s="10"/>
      <c r="M524" s="10"/>
      <c r="N524" s="10"/>
    </row>
    <row r="525" spans="12:14" x14ac:dyDescent="0.25">
      <c r="L525" s="10"/>
      <c r="M525" s="10"/>
      <c r="N525" s="10"/>
    </row>
    <row r="526" spans="12:14" x14ac:dyDescent="0.25">
      <c r="L526" s="10"/>
      <c r="M526" s="10"/>
      <c r="N526" s="10"/>
    </row>
    <row r="527" spans="12:14" x14ac:dyDescent="0.25">
      <c r="L527" s="10"/>
      <c r="M527" s="10"/>
      <c r="N527" s="10"/>
    </row>
    <row r="528" spans="12:14" x14ac:dyDescent="0.25">
      <c r="L528" s="10"/>
      <c r="M528" s="10"/>
      <c r="N528" s="10"/>
    </row>
    <row r="529" spans="12:14" x14ac:dyDescent="0.25">
      <c r="L529" s="10"/>
      <c r="M529" s="10"/>
      <c r="N529" s="10"/>
    </row>
    <row r="530" spans="12:14" x14ac:dyDescent="0.25">
      <c r="L530" s="10"/>
      <c r="M530" s="10"/>
      <c r="N530" s="10"/>
    </row>
    <row r="531" spans="12:14" x14ac:dyDescent="0.25">
      <c r="L531" s="10"/>
      <c r="M531" s="10"/>
      <c r="N531" s="10"/>
    </row>
    <row r="532" spans="12:14" x14ac:dyDescent="0.25">
      <c r="L532" s="10"/>
      <c r="M532" s="10"/>
      <c r="N532" s="10"/>
    </row>
    <row r="533" spans="12:14" x14ac:dyDescent="0.25">
      <c r="L533" s="10"/>
      <c r="M533" s="10"/>
      <c r="N533" s="10"/>
    </row>
    <row r="534" spans="12:14" x14ac:dyDescent="0.25">
      <c r="L534" s="10"/>
      <c r="M534" s="10"/>
      <c r="N534" s="10"/>
    </row>
    <row r="535" spans="12:14" x14ac:dyDescent="0.25">
      <c r="L535" s="10"/>
      <c r="M535" s="10"/>
      <c r="N535" s="10"/>
    </row>
    <row r="536" spans="12:14" x14ac:dyDescent="0.25">
      <c r="L536" s="10"/>
      <c r="M536" s="10"/>
      <c r="N536" s="10"/>
    </row>
    <row r="537" spans="12:14" x14ac:dyDescent="0.25">
      <c r="L537" s="10"/>
      <c r="M537" s="10"/>
      <c r="N537" s="10"/>
    </row>
    <row r="538" spans="12:14" x14ac:dyDescent="0.25">
      <c r="L538" s="10"/>
      <c r="M538" s="10"/>
      <c r="N538" s="10"/>
    </row>
    <row r="539" spans="12:14" x14ac:dyDescent="0.25">
      <c r="L539" s="10"/>
      <c r="M539" s="10"/>
      <c r="N539" s="10"/>
    </row>
    <row r="540" spans="12:14" x14ac:dyDescent="0.25">
      <c r="L540" s="10"/>
      <c r="M540" s="10"/>
      <c r="N540" s="10"/>
    </row>
    <row r="541" spans="12:14" x14ac:dyDescent="0.25">
      <c r="L541" s="10"/>
      <c r="M541" s="10"/>
      <c r="N541" s="10"/>
    </row>
    <row r="542" spans="12:14" x14ac:dyDescent="0.25">
      <c r="L542" s="10"/>
      <c r="M542" s="10"/>
      <c r="N542" s="10"/>
    </row>
    <row r="543" spans="12:14" x14ac:dyDescent="0.25">
      <c r="L543" s="10"/>
      <c r="M543" s="10"/>
      <c r="N543" s="10"/>
    </row>
    <row r="544" spans="12:14" x14ac:dyDescent="0.25">
      <c r="L544" s="10"/>
      <c r="M544" s="10"/>
      <c r="N544" s="10"/>
    </row>
    <row r="545" spans="12:14" x14ac:dyDescent="0.25">
      <c r="L545" s="10"/>
      <c r="M545" s="10"/>
      <c r="N545" s="10"/>
    </row>
    <row r="546" spans="12:14" x14ac:dyDescent="0.25">
      <c r="L546" s="10"/>
      <c r="M546" s="10"/>
      <c r="N546" s="10"/>
    </row>
    <row r="547" spans="12:14" x14ac:dyDescent="0.25">
      <c r="L547" s="10"/>
      <c r="M547" s="10"/>
      <c r="N547" s="10"/>
    </row>
    <row r="548" spans="12:14" x14ac:dyDescent="0.25">
      <c r="L548" s="10"/>
      <c r="M548" s="10"/>
      <c r="N548" s="10"/>
    </row>
    <row r="549" spans="12:14" x14ac:dyDescent="0.25">
      <c r="L549" s="10"/>
      <c r="M549" s="10"/>
      <c r="N549" s="10"/>
    </row>
    <row r="550" spans="12:14" x14ac:dyDescent="0.25">
      <c r="L550" s="10"/>
      <c r="M550" s="10"/>
      <c r="N550" s="10"/>
    </row>
    <row r="551" spans="12:14" x14ac:dyDescent="0.25">
      <c r="L551" s="10"/>
      <c r="M551" s="10"/>
      <c r="N551" s="10"/>
    </row>
    <row r="552" spans="12:14" x14ac:dyDescent="0.25">
      <c r="L552" s="10"/>
      <c r="M552" s="10"/>
      <c r="N552" s="10"/>
    </row>
    <row r="553" spans="12:14" x14ac:dyDescent="0.25">
      <c r="L553" s="10"/>
      <c r="M553" s="10"/>
      <c r="N553" s="10"/>
    </row>
    <row r="554" spans="12:14" x14ac:dyDescent="0.25">
      <c r="L554" s="10"/>
      <c r="M554" s="10"/>
      <c r="N554" s="10"/>
    </row>
    <row r="555" spans="12:14" x14ac:dyDescent="0.25">
      <c r="L555" s="10"/>
      <c r="M555" s="10"/>
      <c r="N555" s="10"/>
    </row>
    <row r="556" spans="12:14" x14ac:dyDescent="0.25">
      <c r="L556" s="10"/>
      <c r="M556" s="10"/>
      <c r="N556" s="10"/>
    </row>
    <row r="557" spans="12:14" x14ac:dyDescent="0.25">
      <c r="L557" s="10"/>
      <c r="M557" s="10"/>
      <c r="N557" s="10"/>
    </row>
    <row r="558" spans="12:14" x14ac:dyDescent="0.25">
      <c r="L558" s="10"/>
      <c r="M558" s="10"/>
      <c r="N558" s="10"/>
    </row>
    <row r="559" spans="12:14" x14ac:dyDescent="0.25">
      <c r="L559" s="10"/>
      <c r="M559" s="10"/>
      <c r="N559" s="10"/>
    </row>
    <row r="560" spans="12:14" x14ac:dyDescent="0.25">
      <c r="L560" s="10"/>
      <c r="M560" s="10"/>
      <c r="N560" s="10"/>
    </row>
  </sheetData>
  <mergeCells count="13">
    <mergeCell ref="O451:Q451"/>
    <mergeCell ref="J1:K1"/>
    <mergeCell ref="A1:A2"/>
    <mergeCell ref="D1:E1"/>
    <mergeCell ref="F1:G1"/>
    <mergeCell ref="L1:N1"/>
    <mergeCell ref="O1:Q1"/>
    <mergeCell ref="H1:I1"/>
    <mergeCell ref="L363:Q363"/>
    <mergeCell ref="L381:Q381"/>
    <mergeCell ref="C1:C2"/>
    <mergeCell ref="B1:B2"/>
    <mergeCell ref="O253:Q253"/>
  </mergeCells>
  <conditionalFormatting sqref="E3:E453">
    <cfRule type="cellIs" dxfId="13" priority="58" operator="lessThan">
      <formula>0.05</formula>
    </cfRule>
  </conditionalFormatting>
  <conditionalFormatting sqref="G3:G453">
    <cfRule type="cellIs" dxfId="12" priority="57" operator="lessThan">
      <formula>0.05</formula>
    </cfRule>
  </conditionalFormatting>
  <conditionalFormatting sqref="I3:I453">
    <cfRule type="cellIs" dxfId="11" priority="56" operator="lessThan">
      <formula>0.05</formula>
    </cfRule>
  </conditionalFormatting>
  <conditionalFormatting sqref="K3:K453">
    <cfRule type="cellIs" dxfId="10" priority="55" operator="lessThan">
      <formula>0.05</formula>
    </cfRule>
  </conditionalFormatting>
  <conditionalFormatting sqref="H3">
    <cfRule type="cellIs" dxfId="9" priority="43" operator="lessThan">
      <formula>0</formula>
    </cfRule>
    <cfRule type="cellIs" dxfId="8" priority="44" operator="greaterThan">
      <formula>0</formula>
    </cfRule>
  </conditionalFormatting>
  <conditionalFormatting sqref="H3">
    <cfRule type="expression" priority="25" stopIfTrue="1">
      <formula>I3&gt;0.05</formula>
    </cfRule>
  </conditionalFormatting>
  <conditionalFormatting sqref="H4:H453">
    <cfRule type="cellIs" dxfId="7" priority="11" operator="lessThan">
      <formula>0</formula>
    </cfRule>
    <cfRule type="cellIs" dxfId="6" priority="12" operator="greaterThan">
      <formula>0</formula>
    </cfRule>
  </conditionalFormatting>
  <conditionalFormatting sqref="H4:H453">
    <cfRule type="expression" priority="10" stopIfTrue="1">
      <formula>I4&gt;0.05</formula>
    </cfRule>
  </conditionalFormatting>
  <conditionalFormatting sqref="J3:J453">
    <cfRule type="cellIs" dxfId="5" priority="8" operator="lessThan">
      <formula>0</formula>
    </cfRule>
    <cfRule type="cellIs" dxfId="4" priority="9" operator="greaterThan">
      <formula>0</formula>
    </cfRule>
  </conditionalFormatting>
  <conditionalFormatting sqref="J3:J453">
    <cfRule type="expression" priority="7" stopIfTrue="1">
      <formula>K3&gt;0.05</formula>
    </cfRule>
  </conditionalFormatting>
  <conditionalFormatting sqref="F3:F453">
    <cfRule type="cellIs" dxfId="3" priority="5" operator="lessThan">
      <formula>0</formula>
    </cfRule>
    <cfRule type="cellIs" dxfId="2" priority="6" operator="greaterThan">
      <formula>0</formula>
    </cfRule>
  </conditionalFormatting>
  <conditionalFormatting sqref="F3:F453">
    <cfRule type="expression" priority="4" stopIfTrue="1">
      <formula>G3&gt;0.05</formula>
    </cfRule>
  </conditionalFormatting>
  <conditionalFormatting sqref="D3:D453">
    <cfRule type="cellIs" dxfId="1" priority="2" operator="lessThan">
      <formula>0</formula>
    </cfRule>
    <cfRule type="cellIs" dxfId="0" priority="3" operator="greaterThan">
      <formula>0</formula>
    </cfRule>
  </conditionalFormatting>
  <conditionalFormatting sqref="D3:D453">
    <cfRule type="expression" priority="1" stopIfTrue="1">
      <formula>E3&gt;0.05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1"/>
  <sheetViews>
    <sheetView workbookViewId="0">
      <selection activeCell="D6" sqref="D6"/>
    </sheetView>
  </sheetViews>
  <sheetFormatPr defaultRowHeight="15" x14ac:dyDescent="0.25"/>
  <cols>
    <col min="1" max="1" width="16.85546875" bestFit="1" customWidth="1"/>
  </cols>
  <sheetData>
    <row r="1" spans="1:5" s="6" customFormat="1" x14ac:dyDescent="0.25">
      <c r="A1" s="15"/>
      <c r="B1" s="15" t="s">
        <v>4244</v>
      </c>
      <c r="C1" s="15" t="s">
        <v>4245</v>
      </c>
      <c r="D1" s="15" t="s">
        <v>4246</v>
      </c>
      <c r="E1" s="15" t="s">
        <v>4247</v>
      </c>
    </row>
    <row r="2" spans="1:5" x14ac:dyDescent="0.25">
      <c r="A2" s="15" t="s">
        <v>224</v>
      </c>
      <c r="B2" s="15">
        <v>0.745</v>
      </c>
      <c r="C2" s="15">
        <v>0.39731899999999998</v>
      </c>
      <c r="D2" s="16">
        <v>2.88301331407551E-24</v>
      </c>
      <c r="E2" s="15">
        <v>1</v>
      </c>
    </row>
    <row r="3" spans="1:5" x14ac:dyDescent="0.25">
      <c r="A3" s="15" t="s">
        <v>907</v>
      </c>
      <c r="B3" s="15">
        <v>0.745</v>
      </c>
      <c r="C3" s="15">
        <v>0.400169</v>
      </c>
      <c r="D3" s="16">
        <v>2.88301331407551E-24</v>
      </c>
      <c r="E3" s="15">
        <v>1</v>
      </c>
    </row>
    <row r="4" spans="1:5" x14ac:dyDescent="0.25">
      <c r="A4" s="15" t="s">
        <v>908</v>
      </c>
      <c r="B4" s="15">
        <v>0.745</v>
      </c>
      <c r="C4" s="15">
        <v>0.400169</v>
      </c>
      <c r="D4" s="16">
        <v>2.88301331407551E-24</v>
      </c>
      <c r="E4" s="15">
        <v>1</v>
      </c>
    </row>
    <row r="5" spans="1:5" x14ac:dyDescent="0.25">
      <c r="A5" s="15" t="s">
        <v>909</v>
      </c>
      <c r="B5" s="15">
        <v>0.745</v>
      </c>
      <c r="C5" s="15">
        <v>0.400169</v>
      </c>
      <c r="D5" s="16">
        <v>2.88301331407551E-24</v>
      </c>
      <c r="E5" s="15">
        <v>1</v>
      </c>
    </row>
    <row r="6" spans="1:5" x14ac:dyDescent="0.25">
      <c r="A6" s="15" t="s">
        <v>910</v>
      </c>
      <c r="B6" s="15">
        <v>0.745</v>
      </c>
      <c r="C6" s="15">
        <v>0.39677449999999997</v>
      </c>
      <c r="D6" s="16">
        <v>2.88301331407551E-24</v>
      </c>
      <c r="E6" s="15">
        <v>1</v>
      </c>
    </row>
    <row r="7" spans="1:5" x14ac:dyDescent="0.25">
      <c r="A7" s="15" t="s">
        <v>735</v>
      </c>
      <c r="B7" s="15">
        <v>0.745</v>
      </c>
      <c r="C7" s="15">
        <v>0.39815349999999999</v>
      </c>
      <c r="D7" s="16">
        <v>2.8830606996105299E-24</v>
      </c>
      <c r="E7" s="15">
        <v>1</v>
      </c>
    </row>
    <row r="8" spans="1:5" x14ac:dyDescent="0.25">
      <c r="A8" s="15" t="s">
        <v>897</v>
      </c>
      <c r="B8" s="15">
        <v>0.755</v>
      </c>
      <c r="C8" s="15">
        <v>0.40982350000000001</v>
      </c>
      <c r="D8" s="16">
        <v>3.3494821703475498E-24</v>
      </c>
      <c r="E8" s="15">
        <v>1</v>
      </c>
    </row>
    <row r="9" spans="1:5" x14ac:dyDescent="0.25">
      <c r="A9" s="15" t="s">
        <v>898</v>
      </c>
      <c r="B9" s="15">
        <v>0.755</v>
      </c>
      <c r="C9" s="15">
        <v>0.40637050000000002</v>
      </c>
      <c r="D9" s="16">
        <v>3.3494821703475498E-24</v>
      </c>
      <c r="E9" s="15">
        <v>1</v>
      </c>
    </row>
    <row r="10" spans="1:5" x14ac:dyDescent="0.25">
      <c r="A10" s="15" t="s">
        <v>899</v>
      </c>
      <c r="B10" s="15">
        <v>0.755</v>
      </c>
      <c r="C10" s="15">
        <v>0.40819050000000001</v>
      </c>
      <c r="D10" s="16">
        <v>3.3494821703475498E-24</v>
      </c>
      <c r="E10" s="15">
        <v>1</v>
      </c>
    </row>
    <row r="11" spans="1:5" x14ac:dyDescent="0.25">
      <c r="A11" s="15" t="s">
        <v>906</v>
      </c>
      <c r="B11" s="15">
        <v>0.745</v>
      </c>
      <c r="C11" s="15">
        <v>0.40098600000000001</v>
      </c>
      <c r="D11" s="16">
        <v>3.41268782266851E-24</v>
      </c>
      <c r="E11" s="15">
        <v>1</v>
      </c>
    </row>
    <row r="12" spans="1:5" x14ac:dyDescent="0.25">
      <c r="A12" s="15" t="s">
        <v>904</v>
      </c>
      <c r="B12" s="15">
        <v>0.755</v>
      </c>
      <c r="C12" s="15">
        <v>0.40884749999999997</v>
      </c>
      <c r="D12" s="16">
        <v>3.4127996466641002E-24</v>
      </c>
      <c r="E12" s="15">
        <v>1</v>
      </c>
    </row>
    <row r="13" spans="1:5" x14ac:dyDescent="0.25">
      <c r="A13" s="15" t="s">
        <v>905</v>
      </c>
      <c r="B13" s="15">
        <v>0.755</v>
      </c>
      <c r="C13" s="15">
        <v>0.40884749999999997</v>
      </c>
      <c r="D13" s="16">
        <v>3.4127996466641002E-24</v>
      </c>
      <c r="E13" s="15">
        <v>1</v>
      </c>
    </row>
    <row r="14" spans="1:5" x14ac:dyDescent="0.25">
      <c r="A14" s="15" t="s">
        <v>894</v>
      </c>
      <c r="B14" s="15">
        <v>0.75</v>
      </c>
      <c r="C14" s="15">
        <v>0.39540199999999998</v>
      </c>
      <c r="D14" s="16">
        <v>4.77808710956522E-24</v>
      </c>
      <c r="E14" s="15">
        <v>1</v>
      </c>
    </row>
    <row r="15" spans="1:5" x14ac:dyDescent="0.25">
      <c r="A15" s="15" t="s">
        <v>895</v>
      </c>
      <c r="B15" s="15">
        <v>0.75</v>
      </c>
      <c r="C15" s="15">
        <v>0.3985205</v>
      </c>
      <c r="D15" s="16">
        <v>4.77808710956522E-24</v>
      </c>
      <c r="E15" s="15">
        <v>1</v>
      </c>
    </row>
    <row r="16" spans="1:5" x14ac:dyDescent="0.25">
      <c r="A16" s="15" t="s">
        <v>900</v>
      </c>
      <c r="B16" s="15">
        <v>0.745</v>
      </c>
      <c r="C16" s="15">
        <v>0.40474100000000002</v>
      </c>
      <c r="D16" s="16">
        <v>6.8080941725667595E-24</v>
      </c>
      <c r="E16" s="15">
        <v>1</v>
      </c>
    </row>
    <row r="17" spans="1:5" x14ac:dyDescent="0.25">
      <c r="A17" s="15" t="s">
        <v>901</v>
      </c>
      <c r="B17" s="15">
        <v>0.745</v>
      </c>
      <c r="C17" s="15">
        <v>0.40474100000000002</v>
      </c>
      <c r="D17" s="16">
        <v>6.8080941725667595E-24</v>
      </c>
      <c r="E17" s="15">
        <v>1</v>
      </c>
    </row>
    <row r="18" spans="1:5" x14ac:dyDescent="0.25">
      <c r="A18" s="15" t="s">
        <v>902</v>
      </c>
      <c r="B18" s="15">
        <v>0.745</v>
      </c>
      <c r="C18" s="15">
        <v>0.4027965</v>
      </c>
      <c r="D18" s="16">
        <v>6.8080941725667595E-24</v>
      </c>
      <c r="E18" s="15">
        <v>1</v>
      </c>
    </row>
    <row r="19" spans="1:5" x14ac:dyDescent="0.25">
      <c r="A19" s="15" t="s">
        <v>903</v>
      </c>
      <c r="B19" s="15">
        <v>0.75</v>
      </c>
      <c r="C19" s="15">
        <v>0.40510499999999999</v>
      </c>
      <c r="D19" s="16">
        <v>6.8080941725667595E-24</v>
      </c>
      <c r="E19" s="15">
        <v>1</v>
      </c>
    </row>
    <row r="20" spans="1:5" x14ac:dyDescent="0.25">
      <c r="A20" s="15" t="s">
        <v>912</v>
      </c>
      <c r="B20" s="15">
        <v>0.745</v>
      </c>
      <c r="C20" s="15">
        <v>0.398789</v>
      </c>
      <c r="D20" s="16">
        <v>8.8305256944768503E-24</v>
      </c>
      <c r="E20" s="15">
        <v>1</v>
      </c>
    </row>
    <row r="21" spans="1:5" x14ac:dyDescent="0.25">
      <c r="A21" s="15" t="s">
        <v>913</v>
      </c>
      <c r="B21" s="15">
        <v>0.745</v>
      </c>
      <c r="C21" s="15">
        <v>0.39485350000000002</v>
      </c>
      <c r="D21" s="16">
        <v>8.8305256944768503E-24</v>
      </c>
      <c r="E21" s="15">
        <v>1</v>
      </c>
    </row>
    <row r="22" spans="1:5" x14ac:dyDescent="0.25">
      <c r="A22" s="15" t="s">
        <v>911</v>
      </c>
      <c r="B22" s="15">
        <v>0.74</v>
      </c>
      <c r="C22" s="15">
        <v>0.39231850000000001</v>
      </c>
      <c r="D22" s="16">
        <v>8.9959062501801795E-24</v>
      </c>
      <c r="E22" s="15">
        <v>1</v>
      </c>
    </row>
    <row r="23" spans="1:5" x14ac:dyDescent="0.25">
      <c r="A23" s="15" t="s">
        <v>921</v>
      </c>
      <c r="B23" s="15">
        <v>0.73499999999999999</v>
      </c>
      <c r="C23" s="15">
        <v>0.39913149999999997</v>
      </c>
      <c r="D23" s="16">
        <v>5.0713007656119602E-23</v>
      </c>
      <c r="E23" s="15">
        <v>1</v>
      </c>
    </row>
    <row r="24" spans="1:5" x14ac:dyDescent="0.25">
      <c r="A24" s="15" t="s">
        <v>922</v>
      </c>
      <c r="B24" s="15">
        <v>0.73</v>
      </c>
      <c r="C24" s="15">
        <v>0.39720650000000002</v>
      </c>
      <c r="D24" s="16">
        <v>5.0713007656119602E-23</v>
      </c>
      <c r="E24" s="15">
        <v>1</v>
      </c>
    </row>
    <row r="25" spans="1:5" x14ac:dyDescent="0.25">
      <c r="A25" s="15" t="s">
        <v>417</v>
      </c>
      <c r="B25" s="15">
        <v>0.72499999999999998</v>
      </c>
      <c r="C25" s="15">
        <v>0.39204250000000002</v>
      </c>
      <c r="D25" s="16">
        <v>5.0713007656119602E-23</v>
      </c>
      <c r="E25" s="15">
        <v>1</v>
      </c>
    </row>
    <row r="26" spans="1:5" x14ac:dyDescent="0.25">
      <c r="A26" s="15" t="s">
        <v>919</v>
      </c>
      <c r="B26" s="15">
        <v>0.73</v>
      </c>
      <c r="C26" s="15">
        <v>0.394117</v>
      </c>
      <c r="D26" s="16">
        <v>1.7088464366215401E-22</v>
      </c>
      <c r="E26" s="15">
        <v>1</v>
      </c>
    </row>
    <row r="27" spans="1:5" x14ac:dyDescent="0.25">
      <c r="A27" s="15" t="s">
        <v>147</v>
      </c>
      <c r="B27" s="15">
        <v>0.73</v>
      </c>
      <c r="C27" s="15">
        <v>0.394117</v>
      </c>
      <c r="D27" s="16">
        <v>1.7088464366215401E-22</v>
      </c>
      <c r="E27" s="15">
        <v>1</v>
      </c>
    </row>
    <row r="28" spans="1:5" x14ac:dyDescent="0.25">
      <c r="A28" s="15" t="s">
        <v>920</v>
      </c>
      <c r="B28" s="15">
        <v>0.73</v>
      </c>
      <c r="C28" s="15">
        <v>0.394117</v>
      </c>
      <c r="D28" s="16">
        <v>1.7088464366215401E-22</v>
      </c>
      <c r="E28" s="15">
        <v>1</v>
      </c>
    </row>
    <row r="29" spans="1:5" x14ac:dyDescent="0.25">
      <c r="A29" s="15" t="s">
        <v>915</v>
      </c>
      <c r="B29" s="15">
        <v>0.71499999999999997</v>
      </c>
      <c r="C29" s="15">
        <v>0.38051649999999998</v>
      </c>
      <c r="D29" s="16">
        <v>1.7242863758898299E-22</v>
      </c>
      <c r="E29" s="15">
        <v>1</v>
      </c>
    </row>
    <row r="30" spans="1:5" x14ac:dyDescent="0.25">
      <c r="A30" s="15" t="s">
        <v>916</v>
      </c>
      <c r="B30" s="15">
        <v>0.71499999999999997</v>
      </c>
      <c r="C30" s="15">
        <v>0.38175399999999998</v>
      </c>
      <c r="D30" s="16">
        <v>1.7242863758898299E-22</v>
      </c>
      <c r="E30" s="15">
        <v>1</v>
      </c>
    </row>
    <row r="31" spans="1:5" x14ac:dyDescent="0.25">
      <c r="A31" s="15" t="s">
        <v>917</v>
      </c>
      <c r="B31" s="15">
        <v>0.71499999999999997</v>
      </c>
      <c r="C31" s="15">
        <v>0.38171450000000001</v>
      </c>
      <c r="D31" s="16">
        <v>1.7242863758898299E-22</v>
      </c>
      <c r="E31" s="15">
        <v>1</v>
      </c>
    </row>
    <row r="32" spans="1:5" x14ac:dyDescent="0.25">
      <c r="A32" s="15" t="s">
        <v>918</v>
      </c>
      <c r="B32" s="15">
        <v>0.71499999999999997</v>
      </c>
      <c r="C32" s="15">
        <v>0.38047150000000002</v>
      </c>
      <c r="D32" s="16">
        <v>1.7242863758898299E-22</v>
      </c>
      <c r="E32" s="15">
        <v>1</v>
      </c>
    </row>
    <row r="33" spans="1:5" x14ac:dyDescent="0.25">
      <c r="A33" s="15" t="s">
        <v>914</v>
      </c>
      <c r="B33" s="15">
        <v>0.71499999999999997</v>
      </c>
      <c r="C33" s="15">
        <v>0.38095449999999997</v>
      </c>
      <c r="D33" s="16">
        <v>1.7714932188843699E-22</v>
      </c>
      <c r="E33" s="15">
        <v>1</v>
      </c>
    </row>
    <row r="34" spans="1:5" x14ac:dyDescent="0.25">
      <c r="A34" s="15" t="s">
        <v>931</v>
      </c>
      <c r="B34" s="15">
        <v>0.73499999999999999</v>
      </c>
      <c r="C34" s="15">
        <v>0.38844600000000001</v>
      </c>
      <c r="D34" s="16">
        <v>3.4113726816900499E-22</v>
      </c>
      <c r="E34" s="15">
        <v>1</v>
      </c>
    </row>
    <row r="35" spans="1:5" x14ac:dyDescent="0.25">
      <c r="A35" s="15" t="s">
        <v>6</v>
      </c>
      <c r="B35" s="15">
        <v>0.73</v>
      </c>
      <c r="C35" s="15">
        <v>0.384187</v>
      </c>
      <c r="D35" s="16">
        <v>3.4113726816900499E-22</v>
      </c>
      <c r="E35" s="15">
        <v>1</v>
      </c>
    </row>
    <row r="36" spans="1:5" x14ac:dyDescent="0.25">
      <c r="A36" s="15" t="s">
        <v>924</v>
      </c>
      <c r="B36" s="15">
        <v>0.72499999999999998</v>
      </c>
      <c r="C36" s="15">
        <v>0.38418600000000003</v>
      </c>
      <c r="D36" s="16">
        <v>7.6065194540610401E-22</v>
      </c>
      <c r="E36" s="15">
        <v>1</v>
      </c>
    </row>
    <row r="37" spans="1:5" x14ac:dyDescent="0.25">
      <c r="A37" s="15" t="s">
        <v>925</v>
      </c>
      <c r="B37" s="15">
        <v>0.72499999999999998</v>
      </c>
      <c r="C37" s="15">
        <v>0.38418600000000003</v>
      </c>
      <c r="D37" s="16">
        <v>7.6065194540610401E-22</v>
      </c>
      <c r="E37" s="15">
        <v>1</v>
      </c>
    </row>
    <row r="38" spans="1:5" x14ac:dyDescent="0.25">
      <c r="A38" s="15" t="s">
        <v>926</v>
      </c>
      <c r="B38" s="15">
        <v>0.72499999999999998</v>
      </c>
      <c r="C38" s="15">
        <v>0.38418600000000003</v>
      </c>
      <c r="D38" s="16">
        <v>7.6065194540610401E-22</v>
      </c>
      <c r="E38" s="15">
        <v>1</v>
      </c>
    </row>
    <row r="39" spans="1:5" x14ac:dyDescent="0.25">
      <c r="A39" s="15" t="s">
        <v>927</v>
      </c>
      <c r="B39" s="15">
        <v>0.72499999999999998</v>
      </c>
      <c r="C39" s="15">
        <v>0.38418600000000003</v>
      </c>
      <c r="D39" s="16">
        <v>7.6065194540610401E-22</v>
      </c>
      <c r="E39" s="15">
        <v>1</v>
      </c>
    </row>
    <row r="40" spans="1:5" x14ac:dyDescent="0.25">
      <c r="A40" s="15" t="s">
        <v>923</v>
      </c>
      <c r="B40" s="15">
        <v>0.72499999999999998</v>
      </c>
      <c r="C40" s="15">
        <v>0.38323750000000001</v>
      </c>
      <c r="D40" s="16">
        <v>8.5360948480652306E-22</v>
      </c>
      <c r="E40" s="15">
        <v>1</v>
      </c>
    </row>
    <row r="41" spans="1:5" x14ac:dyDescent="0.25">
      <c r="A41" s="15" t="s">
        <v>887</v>
      </c>
      <c r="B41" s="15">
        <v>0.73</v>
      </c>
      <c r="C41" s="15">
        <v>0.39984049999999999</v>
      </c>
      <c r="D41" s="16">
        <v>1.02798148910465E-21</v>
      </c>
      <c r="E41" s="15">
        <v>1</v>
      </c>
    </row>
    <row r="42" spans="1:5" x14ac:dyDescent="0.25">
      <c r="A42" s="15" t="s">
        <v>893</v>
      </c>
      <c r="B42" s="15">
        <v>0.74</v>
      </c>
      <c r="C42" s="15">
        <v>0.39936050000000001</v>
      </c>
      <c r="D42" s="16">
        <v>1.0649915412178001E-21</v>
      </c>
      <c r="E42" s="15">
        <v>1</v>
      </c>
    </row>
    <row r="43" spans="1:5" x14ac:dyDescent="0.25">
      <c r="A43" s="15" t="s">
        <v>930</v>
      </c>
      <c r="B43" s="15">
        <v>0.73</v>
      </c>
      <c r="C43" s="15">
        <v>0.38118800000000003</v>
      </c>
      <c r="D43" s="16">
        <v>1.1633503737806001E-21</v>
      </c>
      <c r="E43" s="15">
        <v>1</v>
      </c>
    </row>
    <row r="44" spans="1:5" x14ac:dyDescent="0.25">
      <c r="A44" s="15" t="s">
        <v>928</v>
      </c>
      <c r="B44" s="15">
        <v>0.72499999999999998</v>
      </c>
      <c r="C44" s="15">
        <v>0.3813955</v>
      </c>
      <c r="D44" s="16">
        <v>1.17367070233319E-21</v>
      </c>
      <c r="E44" s="15">
        <v>1</v>
      </c>
    </row>
    <row r="45" spans="1:5" x14ac:dyDescent="0.25">
      <c r="A45" s="15" t="s">
        <v>929</v>
      </c>
      <c r="B45" s="15">
        <v>0.72499999999999998</v>
      </c>
      <c r="C45" s="15">
        <v>0.38530199999999998</v>
      </c>
      <c r="D45" s="16">
        <v>1.17367070233319E-21</v>
      </c>
      <c r="E45" s="15">
        <v>1</v>
      </c>
    </row>
    <row r="46" spans="1:5" x14ac:dyDescent="0.25">
      <c r="A46" s="15" t="s">
        <v>896</v>
      </c>
      <c r="B46" s="15">
        <v>0.76500000000000001</v>
      </c>
      <c r="C46" s="15">
        <v>0.41244350000000002</v>
      </c>
      <c r="D46" s="16">
        <v>1.2375764935435499E-21</v>
      </c>
      <c r="E46" s="15">
        <v>1</v>
      </c>
    </row>
    <row r="47" spans="1:5" x14ac:dyDescent="0.25">
      <c r="A47" s="15" t="s">
        <v>942</v>
      </c>
      <c r="B47" s="15">
        <v>0.73</v>
      </c>
      <c r="C47" s="15">
        <v>0.37631949999999997</v>
      </c>
      <c r="D47" s="16">
        <v>1.40006326782649E-21</v>
      </c>
      <c r="E47" s="15">
        <v>1</v>
      </c>
    </row>
    <row r="48" spans="1:5" x14ac:dyDescent="0.25">
      <c r="A48" s="15" t="s">
        <v>991</v>
      </c>
      <c r="B48" s="15">
        <v>0.70499999999999996</v>
      </c>
      <c r="C48" s="15">
        <v>0.34459250000000002</v>
      </c>
      <c r="D48" s="16">
        <v>1.4249840172127099E-21</v>
      </c>
      <c r="E48" s="15">
        <v>1</v>
      </c>
    </row>
    <row r="49" spans="1:5" x14ac:dyDescent="0.25">
      <c r="A49" s="15" t="s">
        <v>992</v>
      </c>
      <c r="B49" s="15">
        <v>0.70499999999999996</v>
      </c>
      <c r="C49" s="15">
        <v>0.34459250000000002</v>
      </c>
      <c r="D49" s="16">
        <v>1.4249840172127099E-21</v>
      </c>
      <c r="E49" s="15">
        <v>1</v>
      </c>
    </row>
    <row r="50" spans="1:5" x14ac:dyDescent="0.25">
      <c r="A50" s="15" t="s">
        <v>993</v>
      </c>
      <c r="B50" s="15">
        <v>0.70499999999999996</v>
      </c>
      <c r="C50" s="15">
        <v>0.34459250000000002</v>
      </c>
      <c r="D50" s="16">
        <v>1.4249840172127099E-21</v>
      </c>
      <c r="E50" s="15">
        <v>1</v>
      </c>
    </row>
    <row r="51" spans="1:5" x14ac:dyDescent="0.25">
      <c r="A51" s="15" t="s">
        <v>994</v>
      </c>
      <c r="B51" s="15">
        <v>0.70499999999999996</v>
      </c>
      <c r="C51" s="15">
        <v>0.34462749999999998</v>
      </c>
      <c r="D51" s="16">
        <v>1.4249840172127099E-21</v>
      </c>
      <c r="E51" s="15">
        <v>1</v>
      </c>
    </row>
    <row r="52" spans="1:5" x14ac:dyDescent="0.25">
      <c r="A52" s="15" t="s">
        <v>985</v>
      </c>
      <c r="B52" s="15">
        <v>0.70499999999999996</v>
      </c>
      <c r="C52" s="15">
        <v>0.35068250000000001</v>
      </c>
      <c r="D52" s="16">
        <v>1.5561439008283701E-21</v>
      </c>
      <c r="E52" s="15">
        <v>1</v>
      </c>
    </row>
    <row r="53" spans="1:5" x14ac:dyDescent="0.25">
      <c r="A53" s="15" t="s">
        <v>986</v>
      </c>
      <c r="B53" s="15">
        <v>0.71</v>
      </c>
      <c r="C53" s="15">
        <v>0.35638700000000001</v>
      </c>
      <c r="D53" s="16">
        <v>1.5561439008283701E-21</v>
      </c>
      <c r="E53" s="15">
        <v>1</v>
      </c>
    </row>
    <row r="54" spans="1:5" x14ac:dyDescent="0.25">
      <c r="A54" s="15" t="s">
        <v>987</v>
      </c>
      <c r="B54" s="15">
        <v>0.71</v>
      </c>
      <c r="C54" s="15">
        <v>0.35638700000000001</v>
      </c>
      <c r="D54" s="16">
        <v>1.5561439008283701E-21</v>
      </c>
      <c r="E54" s="15">
        <v>1</v>
      </c>
    </row>
    <row r="55" spans="1:5" x14ac:dyDescent="0.25">
      <c r="A55" s="15" t="s">
        <v>989</v>
      </c>
      <c r="B55" s="15">
        <v>0.71</v>
      </c>
      <c r="C55" s="15">
        <v>0.351906</v>
      </c>
      <c r="D55" s="16">
        <v>1.55616642204705E-21</v>
      </c>
      <c r="E55" s="15">
        <v>1</v>
      </c>
    </row>
    <row r="56" spans="1:5" x14ac:dyDescent="0.25">
      <c r="A56" s="15" t="s">
        <v>972</v>
      </c>
      <c r="B56" s="15">
        <v>0.71</v>
      </c>
      <c r="C56" s="15">
        <v>0.36393599999999998</v>
      </c>
      <c r="D56" s="16">
        <v>1.6259571765382E-21</v>
      </c>
      <c r="E56" s="15">
        <v>1</v>
      </c>
    </row>
    <row r="57" spans="1:5" x14ac:dyDescent="0.25">
      <c r="A57" s="15" t="s">
        <v>973</v>
      </c>
      <c r="B57" s="15">
        <v>0.71</v>
      </c>
      <c r="C57" s="15">
        <v>0.36393599999999998</v>
      </c>
      <c r="D57" s="16">
        <v>1.6259571765382E-21</v>
      </c>
      <c r="E57" s="15">
        <v>1</v>
      </c>
    </row>
    <row r="58" spans="1:5" x14ac:dyDescent="0.25">
      <c r="A58" s="15" t="s">
        <v>421</v>
      </c>
      <c r="B58" s="15">
        <v>0.71</v>
      </c>
      <c r="C58" s="15">
        <v>0.35136299999999998</v>
      </c>
      <c r="D58" s="16">
        <v>1.7599543390524802E-21</v>
      </c>
      <c r="E58" s="15">
        <v>1</v>
      </c>
    </row>
    <row r="59" spans="1:5" x14ac:dyDescent="0.25">
      <c r="A59" s="15" t="s">
        <v>1017</v>
      </c>
      <c r="B59" s="15">
        <v>0.71</v>
      </c>
      <c r="C59" s="15">
        <v>0.35136299999999998</v>
      </c>
      <c r="D59" s="16">
        <v>1.7599543390524802E-21</v>
      </c>
      <c r="E59" s="15">
        <v>1</v>
      </c>
    </row>
    <row r="60" spans="1:5" x14ac:dyDescent="0.25">
      <c r="A60" s="15" t="s">
        <v>988</v>
      </c>
      <c r="B60" s="15">
        <v>0.71</v>
      </c>
      <c r="C60" s="15">
        <v>0.34699200000000002</v>
      </c>
      <c r="D60" s="16">
        <v>1.7601829818398502E-21</v>
      </c>
      <c r="E60" s="15">
        <v>1</v>
      </c>
    </row>
    <row r="61" spans="1:5" x14ac:dyDescent="0.25">
      <c r="A61" s="15" t="s">
        <v>1019</v>
      </c>
      <c r="B61" s="15">
        <v>0.72</v>
      </c>
      <c r="C61" s="15">
        <v>0.35229650000000001</v>
      </c>
      <c r="D61" s="16">
        <v>1.7759339899570699E-21</v>
      </c>
      <c r="E61" s="15">
        <v>1</v>
      </c>
    </row>
    <row r="62" spans="1:5" x14ac:dyDescent="0.25">
      <c r="A62" s="15" t="s">
        <v>1009</v>
      </c>
      <c r="B62" s="15">
        <v>0.70499999999999996</v>
      </c>
      <c r="C62" s="15">
        <v>0.34879399999999999</v>
      </c>
      <c r="D62" s="16">
        <v>1.7912557064243399E-21</v>
      </c>
      <c r="E62" s="15">
        <v>1</v>
      </c>
    </row>
    <row r="63" spans="1:5" x14ac:dyDescent="0.25">
      <c r="A63" s="15" t="s">
        <v>978</v>
      </c>
      <c r="B63" s="15">
        <v>0.70499999999999996</v>
      </c>
      <c r="C63" s="15">
        <v>0.36060500000000001</v>
      </c>
      <c r="D63" s="16">
        <v>1.8390442421873702E-21</v>
      </c>
      <c r="E63" s="15">
        <v>1</v>
      </c>
    </row>
    <row r="64" spans="1:5" x14ac:dyDescent="0.25">
      <c r="A64" s="15" t="s">
        <v>979</v>
      </c>
      <c r="B64" s="15">
        <v>0.70499999999999996</v>
      </c>
      <c r="C64" s="15">
        <v>0.36060500000000001</v>
      </c>
      <c r="D64" s="16">
        <v>1.8390442421873702E-21</v>
      </c>
      <c r="E64" s="15">
        <v>1</v>
      </c>
    </row>
    <row r="65" spans="1:5" x14ac:dyDescent="0.25">
      <c r="A65" s="15" t="s">
        <v>980</v>
      </c>
      <c r="B65" s="15">
        <v>0.70499999999999996</v>
      </c>
      <c r="C65" s="15">
        <v>0.3592805</v>
      </c>
      <c r="D65" s="16">
        <v>1.8390442421873702E-21</v>
      </c>
      <c r="E65" s="15">
        <v>1</v>
      </c>
    </row>
    <row r="66" spans="1:5" x14ac:dyDescent="0.25">
      <c r="A66" s="15" t="s">
        <v>1010</v>
      </c>
      <c r="B66" s="15">
        <v>0.70499999999999996</v>
      </c>
      <c r="C66" s="15">
        <v>0.34875400000000001</v>
      </c>
      <c r="D66" s="16">
        <v>1.85535936142171E-21</v>
      </c>
      <c r="E66" s="15">
        <v>1</v>
      </c>
    </row>
    <row r="67" spans="1:5" x14ac:dyDescent="0.25">
      <c r="A67" s="15" t="s">
        <v>288</v>
      </c>
      <c r="B67" s="15">
        <v>0.70499999999999996</v>
      </c>
      <c r="C67" s="15">
        <v>0.34906599999999999</v>
      </c>
      <c r="D67" s="16">
        <v>1.9217316737743601E-21</v>
      </c>
      <c r="E67" s="15">
        <v>1</v>
      </c>
    </row>
    <row r="68" spans="1:5" x14ac:dyDescent="0.25">
      <c r="A68" s="15" t="s">
        <v>1012</v>
      </c>
      <c r="B68" s="15">
        <v>0.69499999999999995</v>
      </c>
      <c r="C68" s="15">
        <v>0.35242449999999997</v>
      </c>
      <c r="D68" s="16">
        <v>1.92175935949447E-21</v>
      </c>
      <c r="E68" s="15">
        <v>1</v>
      </c>
    </row>
    <row r="69" spans="1:5" x14ac:dyDescent="0.25">
      <c r="A69" s="15" t="s">
        <v>132</v>
      </c>
      <c r="B69" s="15">
        <v>0.72499999999999998</v>
      </c>
      <c r="C69" s="15">
        <v>0.36995400000000001</v>
      </c>
      <c r="D69" s="16">
        <v>1.9906239432957599E-21</v>
      </c>
      <c r="E69" s="15">
        <v>1</v>
      </c>
    </row>
    <row r="70" spans="1:5" x14ac:dyDescent="0.25">
      <c r="A70" s="15" t="s">
        <v>944</v>
      </c>
      <c r="B70" s="15">
        <v>0.72499999999999998</v>
      </c>
      <c r="C70" s="15">
        <v>0.37070799999999998</v>
      </c>
      <c r="D70" s="16">
        <v>1.9906239432957599E-21</v>
      </c>
      <c r="E70" s="15">
        <v>1</v>
      </c>
    </row>
    <row r="71" spans="1:5" x14ac:dyDescent="0.25">
      <c r="A71" s="15" t="s">
        <v>934</v>
      </c>
      <c r="B71" s="15">
        <v>0.72</v>
      </c>
      <c r="C71" s="15">
        <v>0.36971150000000003</v>
      </c>
      <c r="D71" s="16">
        <v>1.9906525995987601E-21</v>
      </c>
      <c r="E71" s="15">
        <v>1</v>
      </c>
    </row>
    <row r="72" spans="1:5" x14ac:dyDescent="0.25">
      <c r="A72" s="15" t="s">
        <v>935</v>
      </c>
      <c r="B72" s="15">
        <v>0.72</v>
      </c>
      <c r="C72" s="15">
        <v>0.36979099999999998</v>
      </c>
      <c r="D72" s="16">
        <v>1.9906525995987601E-21</v>
      </c>
      <c r="E72" s="15">
        <v>1</v>
      </c>
    </row>
    <row r="73" spans="1:5" x14ac:dyDescent="0.25">
      <c r="A73" s="15" t="s">
        <v>932</v>
      </c>
      <c r="B73" s="15">
        <v>0.72499999999999998</v>
      </c>
      <c r="C73" s="15">
        <v>0.35630450000000002</v>
      </c>
      <c r="D73" s="16">
        <v>1.99082454570249E-21</v>
      </c>
      <c r="E73" s="15">
        <v>1</v>
      </c>
    </row>
    <row r="74" spans="1:5" x14ac:dyDescent="0.25">
      <c r="A74" s="15" t="s">
        <v>943</v>
      </c>
      <c r="B74" s="15">
        <v>0.73</v>
      </c>
      <c r="C74" s="15">
        <v>0.37631300000000001</v>
      </c>
      <c r="D74" s="16">
        <v>2.0983266679669198E-21</v>
      </c>
      <c r="E74" s="15">
        <v>1</v>
      </c>
    </row>
    <row r="75" spans="1:5" x14ac:dyDescent="0.25">
      <c r="A75" s="15" t="s">
        <v>1020</v>
      </c>
      <c r="B75" s="15">
        <v>0.71</v>
      </c>
      <c r="C75" s="15">
        <v>0.35683150000000002</v>
      </c>
      <c r="D75" s="16">
        <v>2.11700674843279E-21</v>
      </c>
      <c r="E75" s="15">
        <v>1</v>
      </c>
    </row>
    <row r="76" spans="1:5" x14ac:dyDescent="0.25">
      <c r="A76" s="15" t="s">
        <v>1013</v>
      </c>
      <c r="B76" s="15">
        <v>0.7</v>
      </c>
      <c r="C76" s="15">
        <v>0.35474299999999998</v>
      </c>
      <c r="D76" s="16">
        <v>2.21156839128585E-21</v>
      </c>
      <c r="E76" s="15">
        <v>1</v>
      </c>
    </row>
    <row r="77" spans="1:5" x14ac:dyDescent="0.25">
      <c r="A77" s="15" t="s">
        <v>936</v>
      </c>
      <c r="B77" s="15">
        <v>0.72499999999999998</v>
      </c>
      <c r="C77" s="15">
        <v>0.37076350000000002</v>
      </c>
      <c r="D77" s="16">
        <v>2.21175898412268E-21</v>
      </c>
      <c r="E77" s="15">
        <v>1</v>
      </c>
    </row>
    <row r="78" spans="1:5" x14ac:dyDescent="0.25">
      <c r="A78" s="15" t="s">
        <v>937</v>
      </c>
      <c r="B78" s="15">
        <v>0.72499999999999998</v>
      </c>
      <c r="C78" s="15">
        <v>0.368147</v>
      </c>
      <c r="D78" s="16">
        <v>2.21175898412268E-21</v>
      </c>
      <c r="E78" s="15">
        <v>1</v>
      </c>
    </row>
    <row r="79" spans="1:5" x14ac:dyDescent="0.25">
      <c r="A79" s="15" t="s">
        <v>938</v>
      </c>
      <c r="B79" s="15">
        <v>0.72499999999999998</v>
      </c>
      <c r="C79" s="15">
        <v>0.3660545</v>
      </c>
      <c r="D79" s="16">
        <v>2.21175898412268E-21</v>
      </c>
      <c r="E79" s="15">
        <v>1</v>
      </c>
    </row>
    <row r="80" spans="1:5" x14ac:dyDescent="0.25">
      <c r="A80" s="15" t="s">
        <v>939</v>
      </c>
      <c r="B80" s="15">
        <v>0.72499999999999998</v>
      </c>
      <c r="C80" s="15">
        <v>0.3660545</v>
      </c>
      <c r="D80" s="16">
        <v>2.21175898412268E-21</v>
      </c>
      <c r="E80" s="15">
        <v>1</v>
      </c>
    </row>
    <row r="81" spans="1:5" x14ac:dyDescent="0.25">
      <c r="A81" s="15" t="s">
        <v>940</v>
      </c>
      <c r="B81" s="15">
        <v>0.72499999999999998</v>
      </c>
      <c r="C81" s="15">
        <v>0.3660545</v>
      </c>
      <c r="D81" s="16">
        <v>2.21175898412268E-21</v>
      </c>
      <c r="E81" s="15">
        <v>1</v>
      </c>
    </row>
    <row r="82" spans="1:5" x14ac:dyDescent="0.25">
      <c r="A82" s="15" t="s">
        <v>941</v>
      </c>
      <c r="B82" s="15">
        <v>0.73</v>
      </c>
      <c r="C82" s="15">
        <v>0.37198949999999997</v>
      </c>
      <c r="D82" s="16">
        <v>2.21175898412268E-21</v>
      </c>
      <c r="E82" s="15">
        <v>1</v>
      </c>
    </row>
    <row r="83" spans="1:5" x14ac:dyDescent="0.25">
      <c r="A83" s="15" t="s">
        <v>886</v>
      </c>
      <c r="B83" s="15">
        <v>0.72</v>
      </c>
      <c r="C83" s="15">
        <v>0.38784600000000002</v>
      </c>
      <c r="D83" s="16">
        <v>3.00543397061958E-21</v>
      </c>
      <c r="E83" s="15">
        <v>1</v>
      </c>
    </row>
    <row r="84" spans="1:5" x14ac:dyDescent="0.25">
      <c r="A84" s="15" t="s">
        <v>888</v>
      </c>
      <c r="B84" s="15">
        <v>0.73</v>
      </c>
      <c r="C84" s="15">
        <v>0.40646599999999999</v>
      </c>
      <c r="D84" s="16">
        <v>3.27985293631877E-21</v>
      </c>
      <c r="E84" s="15">
        <v>1</v>
      </c>
    </row>
    <row r="85" spans="1:5" x14ac:dyDescent="0.25">
      <c r="A85" s="15" t="s">
        <v>892</v>
      </c>
      <c r="B85" s="15">
        <v>0.72499999999999998</v>
      </c>
      <c r="C85" s="15">
        <v>0.39386149999999998</v>
      </c>
      <c r="D85" s="16">
        <v>3.3965018012236996E-21</v>
      </c>
      <c r="E85" s="15">
        <v>1</v>
      </c>
    </row>
    <row r="86" spans="1:5" x14ac:dyDescent="0.25">
      <c r="A86" s="15" t="s">
        <v>323</v>
      </c>
      <c r="B86" s="15">
        <v>0.73499999999999999</v>
      </c>
      <c r="C86" s="15">
        <v>0.38154850000000001</v>
      </c>
      <c r="D86" s="16">
        <v>3.8044033761700403E-21</v>
      </c>
      <c r="E86" s="15">
        <v>1</v>
      </c>
    </row>
    <row r="87" spans="1:5" x14ac:dyDescent="0.25">
      <c r="A87" s="15" t="s">
        <v>733</v>
      </c>
      <c r="B87" s="15">
        <v>0.72</v>
      </c>
      <c r="C87" s="15">
        <v>0.34228799999999998</v>
      </c>
      <c r="D87" s="16">
        <v>4.1148971976172898E-21</v>
      </c>
      <c r="E87" s="15">
        <v>1</v>
      </c>
    </row>
    <row r="88" spans="1:5" x14ac:dyDescent="0.25">
      <c r="A88" s="15" t="s">
        <v>977</v>
      </c>
      <c r="B88" s="15">
        <v>0.69499999999999995</v>
      </c>
      <c r="C88" s="15">
        <v>0.358101515151515</v>
      </c>
      <c r="D88" s="16">
        <v>4.19514464982437E-21</v>
      </c>
      <c r="E88" s="15">
        <v>1</v>
      </c>
    </row>
    <row r="89" spans="1:5" x14ac:dyDescent="0.25">
      <c r="A89" s="15" t="s">
        <v>1018</v>
      </c>
      <c r="B89" s="15">
        <v>0.72499999999999998</v>
      </c>
      <c r="C89" s="15">
        <v>0.34995549999999997</v>
      </c>
      <c r="D89" s="16">
        <v>4.2608780844411904E-21</v>
      </c>
      <c r="E89" s="15">
        <v>1</v>
      </c>
    </row>
    <row r="90" spans="1:5" x14ac:dyDescent="0.25">
      <c r="A90" s="15" t="s">
        <v>969</v>
      </c>
      <c r="B90" s="15">
        <v>0.71499999999999997</v>
      </c>
      <c r="C90" s="15">
        <v>0.37277349999999998</v>
      </c>
      <c r="D90" s="16">
        <v>4.8118532374630404E-21</v>
      </c>
      <c r="E90" s="15">
        <v>1</v>
      </c>
    </row>
    <row r="91" spans="1:5" x14ac:dyDescent="0.25">
      <c r="A91" s="15" t="s">
        <v>990</v>
      </c>
      <c r="B91" s="15">
        <v>0.71499999999999997</v>
      </c>
      <c r="C91" s="15">
        <v>0.3460665</v>
      </c>
      <c r="D91" s="16">
        <v>4.9397543515100503E-21</v>
      </c>
      <c r="E91" s="15">
        <v>1</v>
      </c>
    </row>
    <row r="92" spans="1:5" x14ac:dyDescent="0.25">
      <c r="A92" s="15" t="s">
        <v>970</v>
      </c>
      <c r="B92" s="15">
        <v>0.71</v>
      </c>
      <c r="C92" s="15">
        <v>0.3666565</v>
      </c>
      <c r="D92" s="16">
        <v>5.1584952821437598E-21</v>
      </c>
      <c r="E92" s="15">
        <v>1</v>
      </c>
    </row>
    <row r="93" spans="1:5" x14ac:dyDescent="0.25">
      <c r="A93" s="15" t="s">
        <v>971</v>
      </c>
      <c r="B93" s="15">
        <v>0.7</v>
      </c>
      <c r="C93" s="15">
        <v>0.36370849999999999</v>
      </c>
      <c r="D93" s="16">
        <v>5.1584952821437598E-21</v>
      </c>
      <c r="E93" s="15">
        <v>1</v>
      </c>
    </row>
    <row r="94" spans="1:5" x14ac:dyDescent="0.25">
      <c r="A94" s="15" t="s">
        <v>974</v>
      </c>
      <c r="B94" s="15">
        <v>0.71</v>
      </c>
      <c r="C94" s="15">
        <v>0.36326799999999998</v>
      </c>
      <c r="D94" s="16">
        <v>5.4345796742821002E-21</v>
      </c>
      <c r="E94" s="15">
        <v>1</v>
      </c>
    </row>
    <row r="95" spans="1:5" x14ac:dyDescent="0.25">
      <c r="A95" s="15" t="s">
        <v>975</v>
      </c>
      <c r="B95" s="15">
        <v>0.70499999999999996</v>
      </c>
      <c r="C95" s="15">
        <v>0.35674099999999997</v>
      </c>
      <c r="D95" s="16">
        <v>5.4345796742821002E-21</v>
      </c>
      <c r="E95" s="15">
        <v>1</v>
      </c>
    </row>
    <row r="96" spans="1:5" x14ac:dyDescent="0.25">
      <c r="A96" s="15" t="s">
        <v>976</v>
      </c>
      <c r="B96" s="15">
        <v>0.70499999999999996</v>
      </c>
      <c r="C96" s="15">
        <v>0.35674099999999997</v>
      </c>
      <c r="D96" s="16">
        <v>5.4345796742821002E-21</v>
      </c>
      <c r="E96" s="15">
        <v>1</v>
      </c>
    </row>
    <row r="97" spans="1:5" x14ac:dyDescent="0.25">
      <c r="A97" s="15" t="s">
        <v>1011</v>
      </c>
      <c r="B97" s="15">
        <v>0.71</v>
      </c>
      <c r="C97" s="15">
        <v>0.35099799999999998</v>
      </c>
      <c r="D97" s="16">
        <v>6.0842310417535703E-21</v>
      </c>
      <c r="E97" s="15">
        <v>1</v>
      </c>
    </row>
    <row r="98" spans="1:5" x14ac:dyDescent="0.25">
      <c r="A98" s="15" t="s">
        <v>996</v>
      </c>
      <c r="B98" s="15">
        <v>0.73</v>
      </c>
      <c r="C98" s="15">
        <v>0.34372799999999998</v>
      </c>
      <c r="D98" s="16">
        <v>6.3541850372860198E-21</v>
      </c>
      <c r="E98" s="15">
        <v>1</v>
      </c>
    </row>
    <row r="99" spans="1:5" x14ac:dyDescent="0.25">
      <c r="A99" s="15" t="s">
        <v>1021</v>
      </c>
      <c r="B99" s="15">
        <v>0.71</v>
      </c>
      <c r="C99" s="15">
        <v>0.35528300000000002</v>
      </c>
      <c r="D99" s="16">
        <v>6.6943101773550998E-21</v>
      </c>
      <c r="E99" s="15">
        <v>1</v>
      </c>
    </row>
    <row r="100" spans="1:5" x14ac:dyDescent="0.25">
      <c r="A100" s="15" t="s">
        <v>710</v>
      </c>
      <c r="B100" s="15">
        <v>0.70499999999999996</v>
      </c>
      <c r="C100" s="15">
        <v>0.34919699999999998</v>
      </c>
      <c r="D100" s="16">
        <v>6.8694748362745401E-21</v>
      </c>
      <c r="E100" s="15">
        <v>1</v>
      </c>
    </row>
    <row r="101" spans="1:5" x14ac:dyDescent="0.25">
      <c r="A101" s="15" t="s">
        <v>1015</v>
      </c>
      <c r="B101" s="15">
        <v>0.70499999999999996</v>
      </c>
      <c r="C101" s="15">
        <v>0.353574</v>
      </c>
      <c r="D101" s="16">
        <v>6.9896430205832298E-21</v>
      </c>
      <c r="E101" s="15">
        <v>1</v>
      </c>
    </row>
    <row r="102" spans="1:5" x14ac:dyDescent="0.25">
      <c r="A102" s="15" t="s">
        <v>1016</v>
      </c>
      <c r="B102" s="15">
        <v>0.70499999999999996</v>
      </c>
      <c r="C102" s="15">
        <v>0.353574</v>
      </c>
      <c r="D102" s="16">
        <v>6.9896430205832298E-21</v>
      </c>
      <c r="E102" s="15">
        <v>1</v>
      </c>
    </row>
    <row r="103" spans="1:5" x14ac:dyDescent="0.25">
      <c r="A103" s="15" t="s">
        <v>889</v>
      </c>
      <c r="B103" s="15">
        <v>0.72499999999999998</v>
      </c>
      <c r="C103" s="15">
        <v>0.40508949999999999</v>
      </c>
      <c r="D103" s="16">
        <v>1.0315130908491E-20</v>
      </c>
      <c r="E103" s="15">
        <v>1</v>
      </c>
    </row>
    <row r="104" spans="1:5" x14ac:dyDescent="0.25">
      <c r="A104" s="15" t="s">
        <v>984</v>
      </c>
      <c r="B104" s="15">
        <v>0.71</v>
      </c>
      <c r="C104" s="15">
        <v>0.3324415</v>
      </c>
      <c r="D104" s="16">
        <v>1.10508691596098E-20</v>
      </c>
      <c r="E104" s="15">
        <v>1</v>
      </c>
    </row>
    <row r="105" spans="1:5" x14ac:dyDescent="0.25">
      <c r="A105" s="15" t="s">
        <v>1008</v>
      </c>
      <c r="B105" s="15">
        <v>0.72</v>
      </c>
      <c r="C105" s="15">
        <v>0.34877999999999998</v>
      </c>
      <c r="D105" s="16">
        <v>1.27918288986815E-20</v>
      </c>
      <c r="E105" s="15">
        <v>1</v>
      </c>
    </row>
    <row r="106" spans="1:5" x14ac:dyDescent="0.25">
      <c r="A106" s="15" t="s">
        <v>1002</v>
      </c>
      <c r="B106" s="15">
        <v>0.72</v>
      </c>
      <c r="C106" s="15">
        <v>0.34174149999999998</v>
      </c>
      <c r="D106" s="16">
        <v>1.3239348203807501E-20</v>
      </c>
      <c r="E106" s="15">
        <v>1</v>
      </c>
    </row>
    <row r="107" spans="1:5" x14ac:dyDescent="0.25">
      <c r="A107" s="15" t="s">
        <v>1003</v>
      </c>
      <c r="B107" s="15">
        <v>0.71499999999999997</v>
      </c>
      <c r="C107" s="15">
        <v>0.33858650000000001</v>
      </c>
      <c r="D107" s="16">
        <v>1.3239348203807501E-20</v>
      </c>
      <c r="E107" s="15">
        <v>1</v>
      </c>
    </row>
    <row r="108" spans="1:5" x14ac:dyDescent="0.25">
      <c r="A108" s="15" t="s">
        <v>981</v>
      </c>
      <c r="B108" s="15">
        <v>0.7</v>
      </c>
      <c r="C108" s="15">
        <v>0.34710999999999997</v>
      </c>
      <c r="D108" s="16">
        <v>1.35853961946593E-20</v>
      </c>
      <c r="E108" s="15">
        <v>1</v>
      </c>
    </row>
    <row r="109" spans="1:5" x14ac:dyDescent="0.25">
      <c r="A109" s="15" t="s">
        <v>982</v>
      </c>
      <c r="B109" s="15">
        <v>0.7</v>
      </c>
      <c r="C109" s="15">
        <v>0.34710999999999997</v>
      </c>
      <c r="D109" s="16">
        <v>1.35853961946593E-20</v>
      </c>
      <c r="E109" s="15">
        <v>1</v>
      </c>
    </row>
    <row r="110" spans="1:5" x14ac:dyDescent="0.25">
      <c r="A110" s="15" t="s">
        <v>983</v>
      </c>
      <c r="B110" s="15">
        <v>0.7</v>
      </c>
      <c r="C110" s="15">
        <v>0.34710999999999997</v>
      </c>
      <c r="D110" s="16">
        <v>1.35853961946593E-20</v>
      </c>
      <c r="E110" s="15">
        <v>1</v>
      </c>
    </row>
    <row r="111" spans="1:5" x14ac:dyDescent="0.25">
      <c r="A111" s="15" t="s">
        <v>997</v>
      </c>
      <c r="B111" s="15">
        <v>0.73</v>
      </c>
      <c r="C111" s="15">
        <v>0.34339049999999999</v>
      </c>
      <c r="D111" s="16">
        <v>1.49322852211997E-20</v>
      </c>
      <c r="E111" s="15">
        <v>1</v>
      </c>
    </row>
    <row r="112" spans="1:5" x14ac:dyDescent="0.25">
      <c r="A112" s="15" t="s">
        <v>995</v>
      </c>
      <c r="B112" s="15">
        <v>0.72</v>
      </c>
      <c r="C112" s="15">
        <v>0.34498899999999999</v>
      </c>
      <c r="D112" s="16">
        <v>1.4934341111030899E-20</v>
      </c>
      <c r="E112" s="15">
        <v>1</v>
      </c>
    </row>
    <row r="113" spans="1:5" x14ac:dyDescent="0.25">
      <c r="A113" s="15" t="s">
        <v>966</v>
      </c>
      <c r="B113" s="15">
        <v>0.70499999999999996</v>
      </c>
      <c r="C113" s="15">
        <v>0.36032799999999998</v>
      </c>
      <c r="D113" s="16">
        <v>1.5060898072517299E-20</v>
      </c>
      <c r="E113" s="15">
        <v>1</v>
      </c>
    </row>
    <row r="114" spans="1:5" x14ac:dyDescent="0.25">
      <c r="A114" s="15" t="s">
        <v>967</v>
      </c>
      <c r="B114" s="15">
        <v>0.70499999999999996</v>
      </c>
      <c r="C114" s="15">
        <v>0.36291099999999998</v>
      </c>
      <c r="D114" s="16">
        <v>1.5060898072517299E-20</v>
      </c>
      <c r="E114" s="15">
        <v>1</v>
      </c>
    </row>
    <row r="115" spans="1:5" x14ac:dyDescent="0.25">
      <c r="A115" s="15" t="s">
        <v>968</v>
      </c>
      <c r="B115" s="15">
        <v>0.71</v>
      </c>
      <c r="C115" s="15">
        <v>0.36453849999999999</v>
      </c>
      <c r="D115" s="16">
        <v>1.5060898072517299E-20</v>
      </c>
      <c r="E115" s="15">
        <v>1</v>
      </c>
    </row>
    <row r="116" spans="1:5" x14ac:dyDescent="0.25">
      <c r="A116" s="15" t="s">
        <v>999</v>
      </c>
      <c r="B116" s="15">
        <v>0.73</v>
      </c>
      <c r="C116" s="15">
        <v>0.34444849999999999</v>
      </c>
      <c r="D116" s="16">
        <v>1.57218741803158E-20</v>
      </c>
      <c r="E116" s="15">
        <v>1</v>
      </c>
    </row>
    <row r="117" spans="1:5" x14ac:dyDescent="0.25">
      <c r="A117" s="15" t="s">
        <v>1000</v>
      </c>
      <c r="B117" s="15">
        <v>0.73499999999999999</v>
      </c>
      <c r="C117" s="15">
        <v>0.34627200000000002</v>
      </c>
      <c r="D117" s="16">
        <v>1.57218741803158E-20</v>
      </c>
      <c r="E117" s="15">
        <v>1</v>
      </c>
    </row>
    <row r="118" spans="1:5" x14ac:dyDescent="0.25">
      <c r="A118" s="15" t="s">
        <v>1001</v>
      </c>
      <c r="B118" s="15">
        <v>0.73499999999999999</v>
      </c>
      <c r="C118" s="15">
        <v>0.34627200000000002</v>
      </c>
      <c r="D118" s="16">
        <v>1.57218741803158E-20</v>
      </c>
      <c r="E118" s="15">
        <v>1</v>
      </c>
    </row>
    <row r="119" spans="1:5" x14ac:dyDescent="0.25">
      <c r="A119" s="15" t="s">
        <v>945</v>
      </c>
      <c r="B119" s="15">
        <v>0.72499999999999998</v>
      </c>
      <c r="C119" s="15">
        <v>0.36269849999999998</v>
      </c>
      <c r="D119" s="16">
        <v>1.98176230533589E-20</v>
      </c>
      <c r="E119" s="15">
        <v>1</v>
      </c>
    </row>
    <row r="120" spans="1:5" x14ac:dyDescent="0.25">
      <c r="A120" s="15" t="s">
        <v>1014</v>
      </c>
      <c r="B120" s="15">
        <v>0.72</v>
      </c>
      <c r="C120" s="15">
        <v>0.35652149999999999</v>
      </c>
      <c r="D120" s="16">
        <v>2.1774871878192901E-20</v>
      </c>
      <c r="E120" s="15">
        <v>1</v>
      </c>
    </row>
    <row r="121" spans="1:5" x14ac:dyDescent="0.25">
      <c r="A121" s="15" t="s">
        <v>890</v>
      </c>
      <c r="B121" s="15">
        <v>0.73</v>
      </c>
      <c r="C121" s="15">
        <v>0.39165699999999998</v>
      </c>
      <c r="D121" s="16">
        <v>2.9365790852892999E-20</v>
      </c>
      <c r="E121" s="15">
        <v>1</v>
      </c>
    </row>
    <row r="122" spans="1:5" x14ac:dyDescent="0.25">
      <c r="A122" s="15" t="s">
        <v>1006</v>
      </c>
      <c r="B122" s="15">
        <v>0.72</v>
      </c>
      <c r="C122" s="15">
        <v>0.33950200000000003</v>
      </c>
      <c r="D122" s="16">
        <v>4.2327143386619101E-20</v>
      </c>
      <c r="E122" s="15">
        <v>1</v>
      </c>
    </row>
    <row r="123" spans="1:5" x14ac:dyDescent="0.25">
      <c r="A123" s="15" t="s">
        <v>1007</v>
      </c>
      <c r="B123" s="15">
        <v>0.72</v>
      </c>
      <c r="C123" s="15">
        <v>0.33950200000000003</v>
      </c>
      <c r="D123" s="16">
        <v>4.2327143386619101E-20</v>
      </c>
      <c r="E123" s="15">
        <v>1</v>
      </c>
    </row>
    <row r="124" spans="1:5" x14ac:dyDescent="0.25">
      <c r="A124" s="15" t="s">
        <v>963</v>
      </c>
      <c r="B124" s="15">
        <v>0.70499999999999996</v>
      </c>
      <c r="C124" s="15">
        <v>0.36713099999999999</v>
      </c>
      <c r="D124" s="16">
        <v>4.6466125333020499E-20</v>
      </c>
      <c r="E124" s="15">
        <v>1</v>
      </c>
    </row>
    <row r="125" spans="1:5" x14ac:dyDescent="0.25">
      <c r="A125" s="15" t="s">
        <v>964</v>
      </c>
      <c r="B125" s="15">
        <v>0.7</v>
      </c>
      <c r="C125" s="15">
        <v>0.363317</v>
      </c>
      <c r="D125" s="16">
        <v>4.6466125333020499E-20</v>
      </c>
      <c r="E125" s="15">
        <v>1</v>
      </c>
    </row>
    <row r="126" spans="1:5" x14ac:dyDescent="0.25">
      <c r="A126" s="15" t="s">
        <v>965</v>
      </c>
      <c r="B126" s="15">
        <v>0.7</v>
      </c>
      <c r="C126" s="15">
        <v>0.35747050000000002</v>
      </c>
      <c r="D126" s="16">
        <v>4.6466125333020499E-20</v>
      </c>
      <c r="E126" s="15">
        <v>1</v>
      </c>
    </row>
    <row r="127" spans="1:5" x14ac:dyDescent="0.25">
      <c r="A127" s="15" t="s">
        <v>1005</v>
      </c>
      <c r="B127" s="15">
        <v>0.72</v>
      </c>
      <c r="C127" s="15">
        <v>0.33919300000000002</v>
      </c>
      <c r="D127" s="16">
        <v>4.6863093811264399E-20</v>
      </c>
      <c r="E127" s="15">
        <v>1</v>
      </c>
    </row>
    <row r="128" spans="1:5" x14ac:dyDescent="0.25">
      <c r="A128" s="15" t="s">
        <v>998</v>
      </c>
      <c r="B128" s="15">
        <v>0.72499999999999998</v>
      </c>
      <c r="C128" s="15">
        <v>0.33728750000000002</v>
      </c>
      <c r="D128" s="16">
        <v>4.84789198224834E-20</v>
      </c>
      <c r="E128" s="15">
        <v>1</v>
      </c>
    </row>
    <row r="129" spans="1:5" x14ac:dyDescent="0.25">
      <c r="A129" s="15" t="s">
        <v>882</v>
      </c>
      <c r="B129" s="15">
        <v>0.7</v>
      </c>
      <c r="C129" s="15">
        <v>0.38041700000000001</v>
      </c>
      <c r="D129" s="16">
        <v>6.8021788525378503E-20</v>
      </c>
      <c r="E129" s="15">
        <v>1</v>
      </c>
    </row>
    <row r="130" spans="1:5" x14ac:dyDescent="0.25">
      <c r="A130" s="15" t="s">
        <v>883</v>
      </c>
      <c r="B130" s="15">
        <v>0.7</v>
      </c>
      <c r="C130" s="15">
        <v>0.38041700000000001</v>
      </c>
      <c r="D130" s="16">
        <v>6.8021788525378503E-20</v>
      </c>
      <c r="E130" s="15">
        <v>1</v>
      </c>
    </row>
    <row r="131" spans="1:5" x14ac:dyDescent="0.25">
      <c r="A131" s="15" t="s">
        <v>214</v>
      </c>
      <c r="B131" s="15">
        <v>0.73</v>
      </c>
      <c r="C131" s="15">
        <v>0.3886175</v>
      </c>
      <c r="D131" s="16">
        <v>8.9831843441238103E-20</v>
      </c>
      <c r="E131" s="15">
        <v>1</v>
      </c>
    </row>
    <row r="132" spans="1:5" x14ac:dyDescent="0.25">
      <c r="A132" s="15" t="s">
        <v>891</v>
      </c>
      <c r="B132" s="15">
        <v>0.72499999999999998</v>
      </c>
      <c r="C132" s="15">
        <v>0.38559500000000002</v>
      </c>
      <c r="D132" s="16">
        <v>8.9831843441238103E-20</v>
      </c>
      <c r="E132" s="15">
        <v>1</v>
      </c>
    </row>
    <row r="133" spans="1:5" x14ac:dyDescent="0.25">
      <c r="A133" s="15" t="s">
        <v>961</v>
      </c>
      <c r="B133" s="15">
        <v>0.71</v>
      </c>
      <c r="C133" s="15">
        <v>0.36510799999999999</v>
      </c>
      <c r="D133" s="16">
        <v>1.1362564850972801E-19</v>
      </c>
      <c r="E133" s="15">
        <v>1</v>
      </c>
    </row>
    <row r="134" spans="1:5" x14ac:dyDescent="0.25">
      <c r="A134" s="15" t="s">
        <v>962</v>
      </c>
      <c r="B134" s="15">
        <v>0.71499999999999997</v>
      </c>
      <c r="C134" s="15">
        <v>0.36103950000000001</v>
      </c>
      <c r="D134" s="16">
        <v>1.1362564850972801E-19</v>
      </c>
      <c r="E134" s="15">
        <v>1</v>
      </c>
    </row>
    <row r="135" spans="1:5" x14ac:dyDescent="0.25">
      <c r="A135" s="15" t="s">
        <v>884</v>
      </c>
      <c r="B135" s="15">
        <v>0.7</v>
      </c>
      <c r="C135" s="15">
        <v>0.38000149999999999</v>
      </c>
      <c r="D135" s="16">
        <v>1.40173375798154E-19</v>
      </c>
      <c r="E135" s="15">
        <v>1</v>
      </c>
    </row>
    <row r="136" spans="1:5" x14ac:dyDescent="0.25">
      <c r="A136" s="15" t="s">
        <v>1004</v>
      </c>
      <c r="B136" s="15">
        <v>0.72</v>
      </c>
      <c r="C136" s="15">
        <v>0.33390599999999998</v>
      </c>
      <c r="D136" s="16">
        <v>1.4250092668607199E-19</v>
      </c>
      <c r="E136" s="15">
        <v>1</v>
      </c>
    </row>
    <row r="137" spans="1:5" x14ac:dyDescent="0.25">
      <c r="A137" s="15" t="s">
        <v>313</v>
      </c>
      <c r="B137" s="15">
        <v>0.71499999999999997</v>
      </c>
      <c r="C137" s="15">
        <v>0.3467055</v>
      </c>
      <c r="D137" s="16">
        <v>1.9091237137987099E-19</v>
      </c>
      <c r="E137" s="15">
        <v>1</v>
      </c>
    </row>
    <row r="138" spans="1:5" x14ac:dyDescent="0.25">
      <c r="A138" s="15" t="s">
        <v>946</v>
      </c>
      <c r="B138" s="15">
        <v>0.71499999999999997</v>
      </c>
      <c r="C138" s="15">
        <v>0.3467635</v>
      </c>
      <c r="D138" s="16">
        <v>1.9091237137987099E-19</v>
      </c>
      <c r="E138" s="15">
        <v>1</v>
      </c>
    </row>
    <row r="139" spans="1:5" x14ac:dyDescent="0.25">
      <c r="A139" s="15" t="s">
        <v>881</v>
      </c>
      <c r="B139" s="15">
        <v>0.69</v>
      </c>
      <c r="C139" s="15">
        <v>0.371145</v>
      </c>
      <c r="D139" s="16">
        <v>2.51369807274295E-19</v>
      </c>
      <c r="E139" s="15">
        <v>1</v>
      </c>
    </row>
    <row r="140" spans="1:5" x14ac:dyDescent="0.25">
      <c r="A140" s="15" t="s">
        <v>959</v>
      </c>
      <c r="B140" s="15">
        <v>0.72</v>
      </c>
      <c r="C140" s="15">
        <v>0.37048750000000003</v>
      </c>
      <c r="D140" s="16">
        <v>2.9914701436718498E-19</v>
      </c>
      <c r="E140" s="15">
        <v>1</v>
      </c>
    </row>
    <row r="141" spans="1:5" x14ac:dyDescent="0.25">
      <c r="A141" s="15" t="s">
        <v>952</v>
      </c>
      <c r="B141" s="15">
        <v>0.70499999999999996</v>
      </c>
      <c r="C141" s="15">
        <v>0.34630499999999997</v>
      </c>
      <c r="D141" s="16">
        <v>4.996327115669E-19</v>
      </c>
      <c r="E141" s="15">
        <v>1</v>
      </c>
    </row>
    <row r="142" spans="1:5" x14ac:dyDescent="0.25">
      <c r="A142" s="15" t="s">
        <v>953</v>
      </c>
      <c r="B142" s="15">
        <v>0.70499999999999996</v>
      </c>
      <c r="C142" s="15">
        <v>0.350524</v>
      </c>
      <c r="D142" s="16">
        <v>6.5558458280443501E-19</v>
      </c>
      <c r="E142" s="15">
        <v>1</v>
      </c>
    </row>
    <row r="143" spans="1:5" x14ac:dyDescent="0.25">
      <c r="A143" s="15" t="s">
        <v>951</v>
      </c>
      <c r="B143" s="15">
        <v>0.71</v>
      </c>
      <c r="C143" s="15">
        <v>0.34038550000000001</v>
      </c>
      <c r="D143" s="16">
        <v>6.9440169624544304E-19</v>
      </c>
      <c r="E143" s="15">
        <v>1</v>
      </c>
    </row>
    <row r="144" spans="1:5" x14ac:dyDescent="0.25">
      <c r="A144" s="15" t="s">
        <v>880</v>
      </c>
      <c r="B144" s="15">
        <v>0.65500000000000003</v>
      </c>
      <c r="C144" s="15">
        <v>0.36583367875647699</v>
      </c>
      <c r="D144" s="16">
        <v>7.3132504142184E-19</v>
      </c>
      <c r="E144" s="15">
        <v>1</v>
      </c>
    </row>
    <row r="145" spans="1:5" x14ac:dyDescent="0.25">
      <c r="A145" s="15" t="s">
        <v>957</v>
      </c>
      <c r="B145" s="15">
        <v>0.73499999999999999</v>
      </c>
      <c r="C145" s="15">
        <v>0.34431099999999998</v>
      </c>
      <c r="D145" s="16">
        <v>1.34705500220754E-18</v>
      </c>
      <c r="E145" s="15">
        <v>1</v>
      </c>
    </row>
    <row r="146" spans="1:5" x14ac:dyDescent="0.25">
      <c r="A146" s="15" t="s">
        <v>950</v>
      </c>
      <c r="B146" s="15">
        <v>0.70499999999999996</v>
      </c>
      <c r="C146" s="15">
        <v>0.34317750000000002</v>
      </c>
      <c r="D146" s="16">
        <v>1.49729965556162E-18</v>
      </c>
      <c r="E146" s="15">
        <v>1</v>
      </c>
    </row>
    <row r="147" spans="1:5" x14ac:dyDescent="0.25">
      <c r="A147" s="15" t="s">
        <v>1177</v>
      </c>
      <c r="B147" s="15">
        <v>0.65500000000000003</v>
      </c>
      <c r="C147" s="15">
        <v>0.36217889447236201</v>
      </c>
      <c r="D147" s="16">
        <v>1.5663700264443599E-18</v>
      </c>
      <c r="E147" s="15">
        <v>1</v>
      </c>
    </row>
    <row r="148" spans="1:5" x14ac:dyDescent="0.25">
      <c r="A148" s="15" t="s">
        <v>958</v>
      </c>
      <c r="B148" s="15">
        <v>0.73499999999999999</v>
      </c>
      <c r="C148" s="15">
        <v>0.34891949999999999</v>
      </c>
      <c r="D148" s="16">
        <v>1.7474101125618001E-18</v>
      </c>
      <c r="E148" s="15">
        <v>1</v>
      </c>
    </row>
    <row r="149" spans="1:5" x14ac:dyDescent="0.25">
      <c r="A149" s="15" t="s">
        <v>1185</v>
      </c>
      <c r="B149" s="15">
        <v>0.67</v>
      </c>
      <c r="C149" s="15">
        <v>0.385605527638191</v>
      </c>
      <c r="D149" s="16">
        <v>1.7579742054566501E-18</v>
      </c>
      <c r="E149" s="15">
        <v>1</v>
      </c>
    </row>
    <row r="150" spans="1:5" x14ac:dyDescent="0.25">
      <c r="A150" s="15" t="s">
        <v>1186</v>
      </c>
      <c r="B150" s="15">
        <v>0.66500000000000004</v>
      </c>
      <c r="C150" s="15">
        <v>0.37297236180904503</v>
      </c>
      <c r="D150" s="16">
        <v>2.0722027129756699E-18</v>
      </c>
      <c r="E150" s="15">
        <v>1</v>
      </c>
    </row>
    <row r="151" spans="1:5" x14ac:dyDescent="0.25">
      <c r="A151" s="15" t="s">
        <v>1183</v>
      </c>
      <c r="B151" s="15">
        <v>0.66</v>
      </c>
      <c r="C151" s="15">
        <v>0.36971658291457299</v>
      </c>
      <c r="D151" s="16">
        <v>2.1065515082368702E-18</v>
      </c>
      <c r="E151" s="15">
        <v>1</v>
      </c>
    </row>
    <row r="152" spans="1:5" x14ac:dyDescent="0.25">
      <c r="A152" s="15" t="s">
        <v>1179</v>
      </c>
      <c r="B152" s="15">
        <v>0.66</v>
      </c>
      <c r="C152" s="15">
        <v>0.363652763819096</v>
      </c>
      <c r="D152" s="16">
        <v>2.48215985344885E-18</v>
      </c>
      <c r="E152" s="15">
        <v>1</v>
      </c>
    </row>
    <row r="153" spans="1:5" x14ac:dyDescent="0.25">
      <c r="A153" s="15" t="s">
        <v>1181</v>
      </c>
      <c r="B153" s="15">
        <v>0.65500000000000003</v>
      </c>
      <c r="C153" s="15">
        <v>0.362824120603015</v>
      </c>
      <c r="D153" s="16">
        <v>2.48215985344885E-18</v>
      </c>
      <c r="E153" s="15">
        <v>1</v>
      </c>
    </row>
    <row r="154" spans="1:5" x14ac:dyDescent="0.25">
      <c r="A154" s="15" t="s">
        <v>1182</v>
      </c>
      <c r="B154" s="15">
        <v>0.65500000000000003</v>
      </c>
      <c r="C154" s="15">
        <v>0.362824120603015</v>
      </c>
      <c r="D154" s="16">
        <v>2.48215985344885E-18</v>
      </c>
      <c r="E154" s="15">
        <v>1</v>
      </c>
    </row>
    <row r="155" spans="1:5" x14ac:dyDescent="0.25">
      <c r="A155" s="15" t="s">
        <v>948</v>
      </c>
      <c r="B155" s="15">
        <v>0.71</v>
      </c>
      <c r="C155" s="15">
        <v>0.34163349999999998</v>
      </c>
      <c r="D155" s="16">
        <v>4.4211016856623102E-18</v>
      </c>
      <c r="E155" s="15">
        <v>1</v>
      </c>
    </row>
    <row r="156" spans="1:5" x14ac:dyDescent="0.25">
      <c r="A156" s="15" t="s">
        <v>949</v>
      </c>
      <c r="B156" s="15">
        <v>0.71</v>
      </c>
      <c r="C156" s="15">
        <v>0.33999550000000001</v>
      </c>
      <c r="D156" s="16">
        <v>4.4211016856623102E-18</v>
      </c>
      <c r="E156" s="15">
        <v>1</v>
      </c>
    </row>
    <row r="157" spans="1:5" x14ac:dyDescent="0.25">
      <c r="A157" s="15" t="s">
        <v>1178</v>
      </c>
      <c r="B157" s="15">
        <v>0.65500000000000003</v>
      </c>
      <c r="C157" s="15">
        <v>0.35375276381909498</v>
      </c>
      <c r="D157" s="16">
        <v>4.5414587082781603E-18</v>
      </c>
      <c r="E157" s="15">
        <v>1</v>
      </c>
    </row>
    <row r="158" spans="1:5" x14ac:dyDescent="0.25">
      <c r="A158" s="15" t="s">
        <v>834</v>
      </c>
      <c r="B158" s="15">
        <v>0.71</v>
      </c>
      <c r="C158" s="15">
        <v>0.33979900000000002</v>
      </c>
      <c r="D158" s="16">
        <v>6.04187923566925E-18</v>
      </c>
      <c r="E158" s="15">
        <v>1</v>
      </c>
    </row>
    <row r="159" spans="1:5" x14ac:dyDescent="0.25">
      <c r="A159" s="15" t="s">
        <v>1184</v>
      </c>
      <c r="B159" s="15">
        <v>0.66500000000000004</v>
      </c>
      <c r="C159" s="15">
        <v>0.36668693467336699</v>
      </c>
      <c r="D159" s="16">
        <v>6.0834263076025603E-18</v>
      </c>
      <c r="E159" s="15">
        <v>1</v>
      </c>
    </row>
    <row r="160" spans="1:5" x14ac:dyDescent="0.25">
      <c r="A160" s="15" t="s">
        <v>954</v>
      </c>
      <c r="B160" s="15">
        <v>0.71</v>
      </c>
      <c r="C160" s="15">
        <v>0.35199649999999999</v>
      </c>
      <c r="D160" s="16">
        <v>6.6496664646972599E-18</v>
      </c>
      <c r="E160" s="15">
        <v>1</v>
      </c>
    </row>
    <row r="161" spans="1:5" x14ac:dyDescent="0.25">
      <c r="A161" s="15" t="s">
        <v>1180</v>
      </c>
      <c r="B161" s="15">
        <v>0.65500000000000003</v>
      </c>
      <c r="C161" s="15">
        <v>0.35492964824120599</v>
      </c>
      <c r="D161" s="16">
        <v>7.1523437039776806E-18</v>
      </c>
      <c r="E161" s="15">
        <v>1</v>
      </c>
    </row>
    <row r="162" spans="1:5" x14ac:dyDescent="0.25">
      <c r="A162" s="15" t="s">
        <v>1176</v>
      </c>
      <c r="B162" s="15">
        <v>0.64500000000000002</v>
      </c>
      <c r="C162" s="15">
        <v>0.34384399999999998</v>
      </c>
      <c r="D162" s="16">
        <v>7.2011005069111302E-18</v>
      </c>
      <c r="E162" s="15">
        <v>1</v>
      </c>
    </row>
    <row r="163" spans="1:5" x14ac:dyDescent="0.25">
      <c r="A163" s="15" t="s">
        <v>956</v>
      </c>
      <c r="B163" s="15">
        <v>0.71</v>
      </c>
      <c r="C163" s="15">
        <v>0.32974700000000001</v>
      </c>
      <c r="D163" s="16">
        <v>1.7502003818968701E-17</v>
      </c>
      <c r="E163" s="15">
        <v>1</v>
      </c>
    </row>
    <row r="164" spans="1:5" x14ac:dyDescent="0.25">
      <c r="A164" s="15" t="s">
        <v>955</v>
      </c>
      <c r="B164" s="15">
        <v>0.70499999999999996</v>
      </c>
      <c r="C164" s="15">
        <v>0.3517885</v>
      </c>
      <c r="D164" s="16">
        <v>1.8936564499697599E-17</v>
      </c>
      <c r="E164" s="15">
        <v>1</v>
      </c>
    </row>
    <row r="165" spans="1:5" x14ac:dyDescent="0.25">
      <c r="A165" s="15" t="s">
        <v>1061</v>
      </c>
      <c r="B165" s="15">
        <v>0.6</v>
      </c>
      <c r="C165" s="15">
        <v>-0.32117200000000001</v>
      </c>
      <c r="D165" s="16">
        <v>3.0810532894558702E-17</v>
      </c>
      <c r="E165" s="15">
        <v>1</v>
      </c>
    </row>
    <row r="166" spans="1:5" x14ac:dyDescent="0.25">
      <c r="A166" s="15" t="s">
        <v>1062</v>
      </c>
      <c r="B166" s="15">
        <v>0.6</v>
      </c>
      <c r="C166" s="15">
        <v>-0.32108700000000001</v>
      </c>
      <c r="D166" s="16">
        <v>3.9250429738844102E-17</v>
      </c>
      <c r="E166" s="15">
        <v>1</v>
      </c>
    </row>
    <row r="167" spans="1:5" x14ac:dyDescent="0.25">
      <c r="A167" s="15" t="s">
        <v>1066</v>
      </c>
      <c r="B167" s="15">
        <v>0.6</v>
      </c>
      <c r="C167" s="15">
        <v>-0.32082549999999999</v>
      </c>
      <c r="D167" s="16">
        <v>3.9250429738844102E-17</v>
      </c>
      <c r="E167" s="15">
        <v>1</v>
      </c>
    </row>
    <row r="168" spans="1:5" x14ac:dyDescent="0.25">
      <c r="A168" s="15" t="s">
        <v>1067</v>
      </c>
      <c r="B168" s="15">
        <v>0.6</v>
      </c>
      <c r="C168" s="15">
        <v>-0.32082549999999999</v>
      </c>
      <c r="D168" s="16">
        <v>3.9250429738844102E-17</v>
      </c>
      <c r="E168" s="15">
        <v>1</v>
      </c>
    </row>
    <row r="169" spans="1:5" x14ac:dyDescent="0.25">
      <c r="A169" s="15" t="s">
        <v>1068</v>
      </c>
      <c r="B169" s="15">
        <v>0.6</v>
      </c>
      <c r="C169" s="15">
        <v>-0.32082549999999999</v>
      </c>
      <c r="D169" s="16">
        <v>3.9250429738844102E-17</v>
      </c>
      <c r="E169" s="15">
        <v>1</v>
      </c>
    </row>
    <row r="170" spans="1:5" x14ac:dyDescent="0.25">
      <c r="A170" s="15" t="s">
        <v>1166</v>
      </c>
      <c r="B170" s="15">
        <v>0.63</v>
      </c>
      <c r="C170" s="15">
        <v>0.33905350000000001</v>
      </c>
      <c r="D170" s="16">
        <v>3.9857771388915499E-17</v>
      </c>
      <c r="E170" s="15">
        <v>1</v>
      </c>
    </row>
    <row r="171" spans="1:5" x14ac:dyDescent="0.25">
      <c r="A171" s="15" t="s">
        <v>1169</v>
      </c>
      <c r="B171" s="15">
        <v>0.63</v>
      </c>
      <c r="C171" s="15">
        <v>0.33414250000000001</v>
      </c>
      <c r="D171" s="16">
        <v>3.98582221859983E-17</v>
      </c>
      <c r="E171" s="15">
        <v>1</v>
      </c>
    </row>
    <row r="172" spans="1:5" x14ac:dyDescent="0.25">
      <c r="A172" s="15" t="s">
        <v>1170</v>
      </c>
      <c r="B172" s="15">
        <v>0.63</v>
      </c>
      <c r="C172" s="15">
        <v>0.33394249999999998</v>
      </c>
      <c r="D172" s="16">
        <v>3.98582221859983E-17</v>
      </c>
      <c r="E172" s="15">
        <v>1</v>
      </c>
    </row>
    <row r="173" spans="1:5" x14ac:dyDescent="0.25">
      <c r="A173" s="15" t="s">
        <v>1063</v>
      </c>
      <c r="B173" s="15">
        <v>0.59499999999999997</v>
      </c>
      <c r="C173" s="15">
        <v>-0.31774750000000002</v>
      </c>
      <c r="D173" s="16">
        <v>4.1775138429680002E-17</v>
      </c>
      <c r="E173" s="15">
        <v>1</v>
      </c>
    </row>
    <row r="174" spans="1:5" x14ac:dyDescent="0.25">
      <c r="A174" s="15" t="s">
        <v>1064</v>
      </c>
      <c r="B174" s="15">
        <v>0.59499999999999997</v>
      </c>
      <c r="C174" s="15">
        <v>-0.31774750000000002</v>
      </c>
      <c r="D174" s="16">
        <v>4.1775138429680002E-17</v>
      </c>
      <c r="E174" s="15">
        <v>1</v>
      </c>
    </row>
    <row r="175" spans="1:5" x14ac:dyDescent="0.25">
      <c r="A175" s="15" t="s">
        <v>1171</v>
      </c>
      <c r="B175" s="15">
        <v>0.63500000000000001</v>
      </c>
      <c r="C175" s="15">
        <v>0.331486</v>
      </c>
      <c r="D175" s="16">
        <v>5.1128373914221798E-17</v>
      </c>
      <c r="E175" s="15">
        <v>1</v>
      </c>
    </row>
    <row r="176" spans="1:5" x14ac:dyDescent="0.25">
      <c r="A176" s="15" t="s">
        <v>1174</v>
      </c>
      <c r="B176" s="15">
        <v>0.63500000000000001</v>
      </c>
      <c r="C176" s="15">
        <v>0.33264549999999998</v>
      </c>
      <c r="D176" s="16">
        <v>5.9249602764097404E-17</v>
      </c>
      <c r="E176" s="15">
        <v>1</v>
      </c>
    </row>
    <row r="177" spans="1:5" x14ac:dyDescent="0.25">
      <c r="A177" s="15" t="s">
        <v>1175</v>
      </c>
      <c r="B177" s="15">
        <v>0.63500000000000001</v>
      </c>
      <c r="C177" s="15">
        <v>0.33185100000000001</v>
      </c>
      <c r="D177" s="16">
        <v>5.9249602764097404E-17</v>
      </c>
      <c r="E177" s="15">
        <v>1</v>
      </c>
    </row>
    <row r="178" spans="1:5" x14ac:dyDescent="0.25">
      <c r="A178" s="15" t="s">
        <v>1172</v>
      </c>
      <c r="B178" s="15">
        <v>0.63500000000000001</v>
      </c>
      <c r="C178" s="15">
        <v>0.333507</v>
      </c>
      <c r="D178" s="16">
        <v>6.8648049857232E-17</v>
      </c>
      <c r="E178" s="15">
        <v>1</v>
      </c>
    </row>
    <row r="179" spans="1:5" x14ac:dyDescent="0.25">
      <c r="A179" s="15" t="s">
        <v>1173</v>
      </c>
      <c r="B179" s="15">
        <v>0.63500000000000001</v>
      </c>
      <c r="C179" s="15">
        <v>0.333507</v>
      </c>
      <c r="D179" s="16">
        <v>6.8648049857232E-17</v>
      </c>
      <c r="E179" s="15">
        <v>1</v>
      </c>
    </row>
    <row r="180" spans="1:5" x14ac:dyDescent="0.25">
      <c r="A180" s="15" t="s">
        <v>1059</v>
      </c>
      <c r="B180" s="15">
        <v>0.59</v>
      </c>
      <c r="C180" s="15">
        <v>-0.31404149999999997</v>
      </c>
      <c r="D180" s="16">
        <v>9.42329164050494E-17</v>
      </c>
      <c r="E180" s="15">
        <v>1</v>
      </c>
    </row>
    <row r="181" spans="1:5" x14ac:dyDescent="0.25">
      <c r="A181" s="15" t="s">
        <v>1060</v>
      </c>
      <c r="B181" s="15">
        <v>0.59</v>
      </c>
      <c r="C181" s="15">
        <v>-0.31404149999999997</v>
      </c>
      <c r="D181" s="16">
        <v>9.42329164050494E-17</v>
      </c>
      <c r="E181" s="15">
        <v>1</v>
      </c>
    </row>
    <row r="182" spans="1:5" x14ac:dyDescent="0.25">
      <c r="A182" s="15" t="s">
        <v>885</v>
      </c>
      <c r="B182" s="15">
        <v>0.65</v>
      </c>
      <c r="C182" s="15">
        <v>0.33465103092783499</v>
      </c>
      <c r="D182" s="16">
        <v>9.69896134350387E-17</v>
      </c>
      <c r="E182" s="15">
        <v>1</v>
      </c>
    </row>
    <row r="183" spans="1:5" x14ac:dyDescent="0.25">
      <c r="A183" s="15" t="s">
        <v>947</v>
      </c>
      <c r="B183" s="15">
        <v>0.73</v>
      </c>
      <c r="C183" s="15">
        <v>0.26090849999999999</v>
      </c>
      <c r="D183" s="16">
        <v>1.0575274040097E-16</v>
      </c>
      <c r="E183" s="15">
        <v>1</v>
      </c>
    </row>
    <row r="184" spans="1:5" x14ac:dyDescent="0.25">
      <c r="A184" s="15" t="s">
        <v>498</v>
      </c>
      <c r="B184" s="15">
        <v>0.6</v>
      </c>
      <c r="C184" s="15">
        <v>-0.31594850000000002</v>
      </c>
      <c r="D184" s="16">
        <v>1.0907061237855999E-16</v>
      </c>
      <c r="E184" s="15">
        <v>1</v>
      </c>
    </row>
    <row r="185" spans="1:5" x14ac:dyDescent="0.25">
      <c r="A185" s="15" t="s">
        <v>1065</v>
      </c>
      <c r="B185" s="15">
        <v>0.6</v>
      </c>
      <c r="C185" s="15">
        <v>-0.31594850000000002</v>
      </c>
      <c r="D185" s="16">
        <v>1.0907061237855999E-16</v>
      </c>
      <c r="E185" s="15">
        <v>1</v>
      </c>
    </row>
    <row r="186" spans="1:5" x14ac:dyDescent="0.25">
      <c r="A186" s="15" t="s">
        <v>1069</v>
      </c>
      <c r="B186" s="15">
        <v>0.59499999999999997</v>
      </c>
      <c r="C186" s="15">
        <v>-0.31817699999999999</v>
      </c>
      <c r="D186" s="16">
        <v>1.0907061237855999E-16</v>
      </c>
      <c r="E186" s="15">
        <v>1</v>
      </c>
    </row>
    <row r="187" spans="1:5" x14ac:dyDescent="0.25">
      <c r="A187" s="15" t="s">
        <v>1070</v>
      </c>
      <c r="B187" s="15">
        <v>0.59499999999999997</v>
      </c>
      <c r="C187" s="15">
        <v>-0.31817699999999999</v>
      </c>
      <c r="D187" s="16">
        <v>1.0907061237855999E-16</v>
      </c>
      <c r="E187" s="15">
        <v>1</v>
      </c>
    </row>
    <row r="188" spans="1:5" x14ac:dyDescent="0.25">
      <c r="A188" s="15" t="s">
        <v>845</v>
      </c>
      <c r="B188" s="15">
        <v>0.59499999999999997</v>
      </c>
      <c r="C188" s="15">
        <v>-0.31817699999999999</v>
      </c>
      <c r="D188" s="16">
        <v>1.0907061237855999E-16</v>
      </c>
      <c r="E188" s="15">
        <v>1</v>
      </c>
    </row>
    <row r="189" spans="1:5" x14ac:dyDescent="0.25">
      <c r="A189" s="15" t="s">
        <v>1071</v>
      </c>
      <c r="B189" s="15">
        <v>0.59499999999999997</v>
      </c>
      <c r="C189" s="15">
        <v>-0.31817699999999999</v>
      </c>
      <c r="D189" s="16">
        <v>1.0907061237855999E-16</v>
      </c>
      <c r="E189" s="15">
        <v>1</v>
      </c>
    </row>
    <row r="190" spans="1:5" x14ac:dyDescent="0.25">
      <c r="A190" s="15" t="s">
        <v>1167</v>
      </c>
      <c r="B190" s="15">
        <v>0.63500000000000001</v>
      </c>
      <c r="C190" s="15">
        <v>0.32879150000000001</v>
      </c>
      <c r="D190" s="16">
        <v>1.10734954875698E-16</v>
      </c>
      <c r="E190" s="15">
        <v>1</v>
      </c>
    </row>
    <row r="191" spans="1:5" x14ac:dyDescent="0.25">
      <c r="A191" s="15" t="s">
        <v>1168</v>
      </c>
      <c r="B191" s="15">
        <v>0.63500000000000001</v>
      </c>
      <c r="C191" s="15">
        <v>0.32879150000000001</v>
      </c>
      <c r="D191" s="16">
        <v>1.10734954875698E-16</v>
      </c>
      <c r="E191" s="15">
        <v>1</v>
      </c>
    </row>
    <row r="192" spans="1:5" x14ac:dyDescent="0.25">
      <c r="A192" s="15" t="s">
        <v>1193</v>
      </c>
      <c r="B192" s="15">
        <v>0.66</v>
      </c>
      <c r="C192" s="15">
        <v>0.36955650000000001</v>
      </c>
      <c r="D192" s="16">
        <v>1.20517699728857E-16</v>
      </c>
      <c r="E192" s="15">
        <v>1</v>
      </c>
    </row>
    <row r="193" spans="1:5" x14ac:dyDescent="0.25">
      <c r="A193" s="15" t="s">
        <v>1194</v>
      </c>
      <c r="B193" s="15">
        <v>0.66</v>
      </c>
      <c r="C193" s="15">
        <v>0.369898</v>
      </c>
      <c r="D193" s="16">
        <v>1.20517699728857E-16</v>
      </c>
      <c r="E193" s="15">
        <v>1</v>
      </c>
    </row>
    <row r="194" spans="1:5" x14ac:dyDescent="0.25">
      <c r="A194" s="15" t="s">
        <v>1195</v>
      </c>
      <c r="B194" s="15">
        <v>0.66</v>
      </c>
      <c r="C194" s="15">
        <v>0.36501050000000002</v>
      </c>
      <c r="D194" s="16">
        <v>1.20517699728857E-16</v>
      </c>
      <c r="E194" s="15">
        <v>1</v>
      </c>
    </row>
    <row r="195" spans="1:5" x14ac:dyDescent="0.25">
      <c r="A195" s="15" t="s">
        <v>1190</v>
      </c>
      <c r="B195" s="15">
        <v>0.66</v>
      </c>
      <c r="C195" s="15">
        <v>0.36470649999999999</v>
      </c>
      <c r="D195" s="16">
        <v>1.4823379880463399E-16</v>
      </c>
      <c r="E195" s="15">
        <v>1</v>
      </c>
    </row>
    <row r="196" spans="1:5" x14ac:dyDescent="0.25">
      <c r="A196" s="15" t="s">
        <v>1191</v>
      </c>
      <c r="B196" s="15">
        <v>0.66</v>
      </c>
      <c r="C196" s="15">
        <v>0.36470649999999999</v>
      </c>
      <c r="D196" s="16">
        <v>1.4823379880463399E-16</v>
      </c>
      <c r="E196" s="15">
        <v>1</v>
      </c>
    </row>
    <row r="197" spans="1:5" x14ac:dyDescent="0.25">
      <c r="A197" s="15" t="s">
        <v>1187</v>
      </c>
      <c r="B197" s="15">
        <v>0.66</v>
      </c>
      <c r="C197" s="15">
        <v>0.37085050000000003</v>
      </c>
      <c r="D197" s="16">
        <v>1.80826820366912E-16</v>
      </c>
      <c r="E197" s="15">
        <v>1</v>
      </c>
    </row>
    <row r="198" spans="1:5" x14ac:dyDescent="0.25">
      <c r="A198" s="15" t="s">
        <v>960</v>
      </c>
      <c r="B198" s="15">
        <v>0.73</v>
      </c>
      <c r="C198" s="15">
        <v>0.291128</v>
      </c>
      <c r="D198" s="16">
        <v>2.17101525518526E-16</v>
      </c>
      <c r="E198" s="15">
        <v>1</v>
      </c>
    </row>
    <row r="199" spans="1:5" x14ac:dyDescent="0.25">
      <c r="A199" s="15" t="s">
        <v>1188</v>
      </c>
      <c r="B199" s="15">
        <v>0.66</v>
      </c>
      <c r="C199" s="15">
        <v>0.36559649999999999</v>
      </c>
      <c r="D199" s="16">
        <v>2.3076564895508401E-16</v>
      </c>
      <c r="E199" s="15">
        <v>1</v>
      </c>
    </row>
    <row r="200" spans="1:5" x14ac:dyDescent="0.25">
      <c r="A200" s="15" t="s">
        <v>1073</v>
      </c>
      <c r="B200" s="15">
        <v>0.58499999999999996</v>
      </c>
      <c r="C200" s="15">
        <v>-0.31374049999999998</v>
      </c>
      <c r="D200" s="16">
        <v>2.39728088145534E-16</v>
      </c>
      <c r="E200" s="15">
        <v>1</v>
      </c>
    </row>
    <row r="201" spans="1:5" x14ac:dyDescent="0.25">
      <c r="A201" s="15" t="s">
        <v>1074</v>
      </c>
      <c r="B201" s="15">
        <v>0.58499999999999996</v>
      </c>
      <c r="C201" s="15">
        <v>-0.310114</v>
      </c>
      <c r="D201" s="16">
        <v>2.4340104132248402E-16</v>
      </c>
      <c r="E201" s="15">
        <v>1</v>
      </c>
    </row>
    <row r="202" spans="1:5" x14ac:dyDescent="0.25">
      <c r="A202" s="15" t="s">
        <v>1189</v>
      </c>
      <c r="B202" s="15">
        <v>0.66</v>
      </c>
      <c r="C202" s="15">
        <v>0.36562699999999998</v>
      </c>
      <c r="D202" s="16">
        <v>2.7274780530862999E-16</v>
      </c>
      <c r="E202" s="15">
        <v>1</v>
      </c>
    </row>
    <row r="203" spans="1:5" x14ac:dyDescent="0.25">
      <c r="A203" s="15" t="s">
        <v>1192</v>
      </c>
      <c r="B203" s="15">
        <v>0.66500000000000004</v>
      </c>
      <c r="C203" s="15">
        <v>0.36426999999999998</v>
      </c>
      <c r="D203" s="16">
        <v>3.2965851983415598E-16</v>
      </c>
      <c r="E203" s="15">
        <v>1</v>
      </c>
    </row>
    <row r="204" spans="1:5" x14ac:dyDescent="0.25">
      <c r="A204" s="15" t="s">
        <v>1157</v>
      </c>
      <c r="B204" s="15">
        <v>0.60499999999999998</v>
      </c>
      <c r="C204" s="15">
        <v>0.32824799999999998</v>
      </c>
      <c r="D204" s="16">
        <v>4.4920296911610003E-16</v>
      </c>
      <c r="E204" s="15">
        <v>1</v>
      </c>
    </row>
    <row r="205" spans="1:5" x14ac:dyDescent="0.25">
      <c r="A205" s="15" t="s">
        <v>1155</v>
      </c>
      <c r="B205" s="15">
        <v>0.58499999999999996</v>
      </c>
      <c r="C205" s="15">
        <v>0.30625799999999997</v>
      </c>
      <c r="D205" s="16">
        <v>5.6715632682447602E-16</v>
      </c>
      <c r="E205" s="15">
        <v>1</v>
      </c>
    </row>
    <row r="206" spans="1:5" x14ac:dyDescent="0.25">
      <c r="A206" s="15" t="s">
        <v>1165</v>
      </c>
      <c r="B206" s="15">
        <v>0.64500000000000002</v>
      </c>
      <c r="C206" s="15">
        <v>0.30834499999999998</v>
      </c>
      <c r="D206" s="16">
        <v>6.54100950136762E-16</v>
      </c>
      <c r="E206" s="15">
        <v>1</v>
      </c>
    </row>
    <row r="207" spans="1:5" x14ac:dyDescent="0.25">
      <c r="A207" s="15" t="s">
        <v>1160</v>
      </c>
      <c r="B207" s="15">
        <v>0.625</v>
      </c>
      <c r="C207" s="15">
        <v>0.32831949999999999</v>
      </c>
      <c r="D207" s="16">
        <v>6.8417967802066295E-16</v>
      </c>
      <c r="E207" s="15">
        <v>1</v>
      </c>
    </row>
    <row r="208" spans="1:5" x14ac:dyDescent="0.25">
      <c r="A208" s="15" t="s">
        <v>1161</v>
      </c>
      <c r="B208" s="15">
        <v>0.625</v>
      </c>
      <c r="C208" s="15">
        <v>0.33079599999999998</v>
      </c>
      <c r="D208" s="16">
        <v>6.8417967802066295E-16</v>
      </c>
      <c r="E208" s="15">
        <v>1</v>
      </c>
    </row>
    <row r="209" spans="1:5" x14ac:dyDescent="0.25">
      <c r="A209" s="15" t="s">
        <v>1162</v>
      </c>
      <c r="B209" s="15">
        <v>0.625</v>
      </c>
      <c r="C209" s="15">
        <v>0.33079599999999998</v>
      </c>
      <c r="D209" s="16">
        <v>6.8417967802066295E-16</v>
      </c>
      <c r="E209" s="15">
        <v>1</v>
      </c>
    </row>
    <row r="210" spans="1:5" x14ac:dyDescent="0.25">
      <c r="A210" s="15" t="s">
        <v>1163</v>
      </c>
      <c r="B210" s="15">
        <v>0.625</v>
      </c>
      <c r="C210" s="15">
        <v>0.32938149999999999</v>
      </c>
      <c r="D210" s="16">
        <v>6.8417967802066295E-16</v>
      </c>
      <c r="E210" s="15">
        <v>1</v>
      </c>
    </row>
    <row r="211" spans="1:5" x14ac:dyDescent="0.25">
      <c r="A211" s="15" t="s">
        <v>1164</v>
      </c>
      <c r="B211" s="15">
        <v>0.625</v>
      </c>
      <c r="C211" s="15">
        <v>0.32938149999999999</v>
      </c>
      <c r="D211" s="16">
        <v>6.8417967802066295E-16</v>
      </c>
      <c r="E211" s="15">
        <v>1</v>
      </c>
    </row>
    <row r="212" spans="1:5" x14ac:dyDescent="0.25">
      <c r="A212" s="15" t="s">
        <v>1196</v>
      </c>
      <c r="B212" s="15">
        <v>0.66</v>
      </c>
      <c r="C212" s="15">
        <v>0.35861900000000002</v>
      </c>
      <c r="D212" s="16">
        <v>7.8292221542041899E-16</v>
      </c>
      <c r="E212" s="15">
        <v>1</v>
      </c>
    </row>
    <row r="213" spans="1:5" x14ac:dyDescent="0.25">
      <c r="A213" s="15" t="s">
        <v>1159</v>
      </c>
      <c r="B213" s="15">
        <v>0.61</v>
      </c>
      <c r="C213" s="15">
        <v>0.32403599999999999</v>
      </c>
      <c r="D213" s="16">
        <v>8.4350612764616802E-16</v>
      </c>
      <c r="E213" s="15">
        <v>1</v>
      </c>
    </row>
    <row r="214" spans="1:5" x14ac:dyDescent="0.25">
      <c r="A214" s="15" t="s">
        <v>1058</v>
      </c>
      <c r="B214" s="15">
        <v>0.58499999999999996</v>
      </c>
      <c r="C214" s="15">
        <v>-0.30195349999999999</v>
      </c>
      <c r="D214" s="16">
        <v>1.54044367233568E-15</v>
      </c>
      <c r="E214" s="15">
        <v>1</v>
      </c>
    </row>
    <row r="215" spans="1:5" x14ac:dyDescent="0.25">
      <c r="A215" s="15" t="s">
        <v>1154</v>
      </c>
      <c r="B215" s="15">
        <v>0.57999999999999996</v>
      </c>
      <c r="C215" s="15">
        <v>0.30375000000000002</v>
      </c>
      <c r="D215" s="16">
        <v>1.9219890035661101E-15</v>
      </c>
      <c r="E215" s="15">
        <v>1</v>
      </c>
    </row>
    <row r="216" spans="1:5" x14ac:dyDescent="0.25">
      <c r="A216" s="15" t="s">
        <v>1197</v>
      </c>
      <c r="B216" s="15">
        <v>0.64500000000000002</v>
      </c>
      <c r="C216" s="15">
        <v>0.34943750000000001</v>
      </c>
      <c r="D216" s="16">
        <v>2.0392301108040601E-15</v>
      </c>
      <c r="E216" s="15">
        <v>1</v>
      </c>
    </row>
    <row r="217" spans="1:5" x14ac:dyDescent="0.25">
      <c r="A217" s="15" t="s">
        <v>1158</v>
      </c>
      <c r="B217" s="15">
        <v>0.61</v>
      </c>
      <c r="C217" s="15">
        <v>0.32370700000000002</v>
      </c>
      <c r="D217" s="16">
        <v>2.2437175202856199E-15</v>
      </c>
      <c r="E217" s="15">
        <v>1</v>
      </c>
    </row>
    <row r="218" spans="1:5" x14ac:dyDescent="0.25">
      <c r="A218" s="15" t="s">
        <v>1153</v>
      </c>
      <c r="B218" s="15">
        <v>0.57499999999999996</v>
      </c>
      <c r="C218" s="15">
        <v>0.3024155</v>
      </c>
      <c r="D218" s="16">
        <v>4.8356397558004799E-15</v>
      </c>
      <c r="E218" s="15">
        <v>1</v>
      </c>
    </row>
    <row r="219" spans="1:5" x14ac:dyDescent="0.25">
      <c r="A219" s="15" t="s">
        <v>1057</v>
      </c>
      <c r="B219" s="15">
        <v>0.56499999999999995</v>
      </c>
      <c r="C219" s="15">
        <v>-0.29816399999999998</v>
      </c>
      <c r="D219" s="16">
        <v>5.0527726268479001E-15</v>
      </c>
      <c r="E219" s="15">
        <v>1</v>
      </c>
    </row>
    <row r="220" spans="1:5" x14ac:dyDescent="0.25">
      <c r="A220" s="15" t="s">
        <v>1156</v>
      </c>
      <c r="B220" s="15">
        <v>0.6</v>
      </c>
      <c r="C220" s="15">
        <v>0.29100399999999998</v>
      </c>
      <c r="D220" s="16">
        <v>6.8489302571594198E-15</v>
      </c>
      <c r="E220" s="15">
        <v>1</v>
      </c>
    </row>
    <row r="221" spans="1:5" x14ac:dyDescent="0.25">
      <c r="A221" s="15" t="s">
        <v>1152</v>
      </c>
      <c r="B221" s="15">
        <v>0.56999999999999995</v>
      </c>
      <c r="C221" s="15">
        <v>0.29706450000000001</v>
      </c>
      <c r="D221" s="16">
        <v>1.0108265605531301E-14</v>
      </c>
      <c r="E221" s="15">
        <v>1</v>
      </c>
    </row>
    <row r="222" spans="1:5" x14ac:dyDescent="0.25">
      <c r="A222" s="15" t="s">
        <v>1207</v>
      </c>
      <c r="B222" s="15">
        <v>0.64</v>
      </c>
      <c r="C222" s="15">
        <v>0.33259499999999997</v>
      </c>
      <c r="D222" s="16">
        <v>1.1590269603479301E-14</v>
      </c>
      <c r="E222" s="15">
        <v>1</v>
      </c>
    </row>
    <row r="223" spans="1:5" x14ac:dyDescent="0.25">
      <c r="A223" s="15" t="s">
        <v>1208</v>
      </c>
      <c r="B223" s="15">
        <v>0.64</v>
      </c>
      <c r="C223" s="15">
        <v>0.33259499999999997</v>
      </c>
      <c r="D223" s="16">
        <v>1.1590269603479301E-14</v>
      </c>
      <c r="E223" s="15">
        <v>1</v>
      </c>
    </row>
    <row r="224" spans="1:5" x14ac:dyDescent="0.25">
      <c r="A224" s="15" t="s">
        <v>1209</v>
      </c>
      <c r="B224" s="15">
        <v>0.64</v>
      </c>
      <c r="C224" s="15">
        <v>0.33259499999999997</v>
      </c>
      <c r="D224" s="16">
        <v>1.1590269603479301E-14</v>
      </c>
      <c r="E224" s="15">
        <v>1</v>
      </c>
    </row>
    <row r="225" spans="1:5" x14ac:dyDescent="0.25">
      <c r="A225" s="15" t="s">
        <v>1056</v>
      </c>
      <c r="B225" s="15">
        <v>0.56000000000000005</v>
      </c>
      <c r="C225" s="15">
        <v>-0.33967350000000002</v>
      </c>
      <c r="D225" s="16">
        <v>1.30900418979028E-14</v>
      </c>
      <c r="E225" s="15">
        <v>1</v>
      </c>
    </row>
    <row r="226" spans="1:5" x14ac:dyDescent="0.25">
      <c r="A226" s="15" t="s">
        <v>1075</v>
      </c>
      <c r="B226" s="15">
        <v>0.57999999999999996</v>
      </c>
      <c r="C226" s="15">
        <v>-0.290327</v>
      </c>
      <c r="D226" s="16">
        <v>1.34694802936048E-14</v>
      </c>
      <c r="E226" s="15">
        <v>1</v>
      </c>
    </row>
    <row r="227" spans="1:5" x14ac:dyDescent="0.25">
      <c r="A227" s="15" t="s">
        <v>192</v>
      </c>
      <c r="B227" s="15">
        <v>0.64500000000000002</v>
      </c>
      <c r="C227" s="15">
        <v>0.33546949999999998</v>
      </c>
      <c r="D227" s="16">
        <v>1.4678231619708601E-14</v>
      </c>
      <c r="E227" s="15">
        <v>1</v>
      </c>
    </row>
    <row r="228" spans="1:5" x14ac:dyDescent="0.25">
      <c r="A228" s="15" t="s">
        <v>1210</v>
      </c>
      <c r="B228" s="15">
        <v>0.64500000000000002</v>
      </c>
      <c r="C228" s="15">
        <v>0.33571099999999998</v>
      </c>
      <c r="D228" s="16">
        <v>1.4889434903098101E-14</v>
      </c>
      <c r="E228" s="15">
        <v>1</v>
      </c>
    </row>
    <row r="229" spans="1:5" x14ac:dyDescent="0.25">
      <c r="A229" s="15" t="s">
        <v>1211</v>
      </c>
      <c r="B229" s="15">
        <v>0.64500000000000002</v>
      </c>
      <c r="C229" s="15">
        <v>0.33571099999999998</v>
      </c>
      <c r="D229" s="16">
        <v>1.4889434903098101E-14</v>
      </c>
      <c r="E229" s="15">
        <v>1</v>
      </c>
    </row>
    <row r="230" spans="1:5" x14ac:dyDescent="0.25">
      <c r="A230" s="15" t="s">
        <v>1212</v>
      </c>
      <c r="B230" s="15">
        <v>0.64500000000000002</v>
      </c>
      <c r="C230" s="15">
        <v>0.33571099999999998</v>
      </c>
      <c r="D230" s="16">
        <v>1.4889434903098101E-14</v>
      </c>
      <c r="E230" s="15">
        <v>1</v>
      </c>
    </row>
    <row r="231" spans="1:5" x14ac:dyDescent="0.25">
      <c r="A231" s="15" t="s">
        <v>1199</v>
      </c>
      <c r="B231" s="15">
        <v>0.63</v>
      </c>
      <c r="C231" s="15">
        <v>0.33899400000000002</v>
      </c>
      <c r="D231" s="16">
        <v>2.2498529822219702E-14</v>
      </c>
      <c r="E231" s="15">
        <v>1</v>
      </c>
    </row>
    <row r="232" spans="1:5" x14ac:dyDescent="0.25">
      <c r="A232" s="15" t="s">
        <v>1206</v>
      </c>
      <c r="B232" s="15">
        <v>0.64500000000000002</v>
      </c>
      <c r="C232" s="15">
        <v>0.33002150000000002</v>
      </c>
      <c r="D232" s="16">
        <v>2.9653808673081697E-14</v>
      </c>
      <c r="E232" s="15">
        <v>1</v>
      </c>
    </row>
    <row r="233" spans="1:5" x14ac:dyDescent="0.25">
      <c r="A233" s="15" t="s">
        <v>1151</v>
      </c>
      <c r="B233" s="15">
        <v>0.56999999999999995</v>
      </c>
      <c r="C233" s="15">
        <v>0.29362450000000001</v>
      </c>
      <c r="D233" s="16">
        <v>5.0936563032701297E-14</v>
      </c>
      <c r="E233" s="15">
        <v>1</v>
      </c>
    </row>
    <row r="234" spans="1:5" x14ac:dyDescent="0.25">
      <c r="A234" s="15" t="s">
        <v>1205</v>
      </c>
      <c r="B234" s="15">
        <v>0.64500000000000002</v>
      </c>
      <c r="C234" s="15">
        <v>0.33363266331658298</v>
      </c>
      <c r="D234" s="16">
        <v>5.5614555992166702E-14</v>
      </c>
      <c r="E234" s="15">
        <v>1</v>
      </c>
    </row>
    <row r="235" spans="1:5" x14ac:dyDescent="0.25">
      <c r="A235" s="15" t="s">
        <v>1052</v>
      </c>
      <c r="B235" s="15">
        <v>0.55000000000000004</v>
      </c>
      <c r="C235" s="15">
        <v>-0.2804025</v>
      </c>
      <c r="D235" s="16">
        <v>8.4157568214315396E-14</v>
      </c>
      <c r="E235" s="15">
        <v>1</v>
      </c>
    </row>
    <row r="236" spans="1:5" x14ac:dyDescent="0.25">
      <c r="A236" s="15" t="s">
        <v>1055</v>
      </c>
      <c r="B236" s="15">
        <v>0.56000000000000005</v>
      </c>
      <c r="C236" s="15">
        <v>-0.28699049999999998</v>
      </c>
      <c r="D236" s="16">
        <v>8.4157568214315396E-14</v>
      </c>
      <c r="E236" s="15">
        <v>1</v>
      </c>
    </row>
    <row r="237" spans="1:5" x14ac:dyDescent="0.25">
      <c r="A237" s="15" t="s">
        <v>1198</v>
      </c>
      <c r="B237" s="15">
        <v>0.65</v>
      </c>
      <c r="C237" s="15">
        <v>0.32948300000000003</v>
      </c>
      <c r="D237" s="16">
        <v>9.4688235076355003E-14</v>
      </c>
      <c r="E237" s="15">
        <v>1</v>
      </c>
    </row>
    <row r="238" spans="1:5" x14ac:dyDescent="0.25">
      <c r="A238" s="15" t="s">
        <v>1203</v>
      </c>
      <c r="B238" s="15">
        <v>0.65</v>
      </c>
      <c r="C238" s="15">
        <v>0.33096049999999999</v>
      </c>
      <c r="D238" s="16">
        <v>1.02894727401658E-13</v>
      </c>
      <c r="E238" s="15">
        <v>1</v>
      </c>
    </row>
    <row r="239" spans="1:5" x14ac:dyDescent="0.25">
      <c r="A239" s="15" t="s">
        <v>1204</v>
      </c>
      <c r="B239" s="15">
        <v>0.65</v>
      </c>
      <c r="C239" s="15">
        <v>0.33096049999999999</v>
      </c>
      <c r="D239" s="16">
        <v>1.02894727401658E-13</v>
      </c>
      <c r="E239" s="15">
        <v>1</v>
      </c>
    </row>
    <row r="240" spans="1:5" x14ac:dyDescent="0.25">
      <c r="A240" s="15" t="s">
        <v>1119</v>
      </c>
      <c r="B240" s="15">
        <v>0.73</v>
      </c>
      <c r="C240" s="15">
        <v>-0.42850050000000001</v>
      </c>
      <c r="D240" s="16">
        <v>1.5991159464210599E-13</v>
      </c>
      <c r="E240" s="15">
        <v>1</v>
      </c>
    </row>
    <row r="241" spans="1:5" x14ac:dyDescent="0.25">
      <c r="A241" s="15" t="s">
        <v>1051</v>
      </c>
      <c r="B241" s="15">
        <v>0.55000000000000004</v>
      </c>
      <c r="C241" s="15">
        <v>-0.2791265</v>
      </c>
      <c r="D241" s="16">
        <v>2.0885257385409599E-13</v>
      </c>
      <c r="E241" s="15">
        <v>1</v>
      </c>
    </row>
    <row r="242" spans="1:5" x14ac:dyDescent="0.25">
      <c r="A242" s="15" t="s">
        <v>1053</v>
      </c>
      <c r="B242" s="15">
        <v>0.55500000000000005</v>
      </c>
      <c r="C242" s="15">
        <v>-0.2788465</v>
      </c>
      <c r="D242" s="16">
        <v>2.0885257385409599E-13</v>
      </c>
      <c r="E242" s="15">
        <v>1</v>
      </c>
    </row>
    <row r="243" spans="1:5" x14ac:dyDescent="0.25">
      <c r="A243" s="15" t="s">
        <v>1054</v>
      </c>
      <c r="B243" s="15">
        <v>0.55500000000000005</v>
      </c>
      <c r="C243" s="15">
        <v>-0.2788465</v>
      </c>
      <c r="D243" s="16">
        <v>2.0885257385409599E-13</v>
      </c>
      <c r="E243" s="15">
        <v>1</v>
      </c>
    </row>
    <row r="244" spans="1:5" x14ac:dyDescent="0.25">
      <c r="A244" s="15" t="s">
        <v>1049</v>
      </c>
      <c r="B244" s="15">
        <v>0.55000000000000004</v>
      </c>
      <c r="C244" s="15">
        <v>-0.27853349999999999</v>
      </c>
      <c r="D244" s="16">
        <v>2.16105791934217E-13</v>
      </c>
      <c r="E244" s="15">
        <v>1</v>
      </c>
    </row>
    <row r="245" spans="1:5" x14ac:dyDescent="0.25">
      <c r="A245" s="15" t="s">
        <v>1200</v>
      </c>
      <c r="B245" s="15">
        <v>0.66</v>
      </c>
      <c r="C245" s="15">
        <v>0.32816400000000001</v>
      </c>
      <c r="D245" s="16">
        <v>2.46019888680515E-13</v>
      </c>
      <c r="E245" s="15">
        <v>1</v>
      </c>
    </row>
    <row r="246" spans="1:5" x14ac:dyDescent="0.25">
      <c r="A246" s="15" t="s">
        <v>1201</v>
      </c>
      <c r="B246" s="15">
        <v>0.66</v>
      </c>
      <c r="C246" s="15">
        <v>0.32816400000000001</v>
      </c>
      <c r="D246" s="16">
        <v>2.46019888680515E-13</v>
      </c>
      <c r="E246" s="15">
        <v>1</v>
      </c>
    </row>
    <row r="247" spans="1:5" x14ac:dyDescent="0.25">
      <c r="A247" s="15" t="s">
        <v>1112</v>
      </c>
      <c r="B247" s="15">
        <v>0.73499999999999999</v>
      </c>
      <c r="C247" s="15">
        <v>-0.41830499999999998</v>
      </c>
      <c r="D247" s="16">
        <v>2.5452567389833301E-13</v>
      </c>
      <c r="E247" s="15">
        <v>1</v>
      </c>
    </row>
    <row r="248" spans="1:5" x14ac:dyDescent="0.25">
      <c r="A248" s="15" t="s">
        <v>1113</v>
      </c>
      <c r="B248" s="15">
        <v>0.73499999999999999</v>
      </c>
      <c r="C248" s="15">
        <v>-0.41836600000000002</v>
      </c>
      <c r="D248" s="16">
        <v>2.5452567389833301E-13</v>
      </c>
      <c r="E248" s="15">
        <v>1</v>
      </c>
    </row>
    <row r="249" spans="1:5" x14ac:dyDescent="0.25">
      <c r="A249" s="15" t="s">
        <v>1202</v>
      </c>
      <c r="B249" s="15">
        <v>0.65500000000000003</v>
      </c>
      <c r="C249" s="15">
        <v>0.32899899999999999</v>
      </c>
      <c r="D249" s="16">
        <v>2.5454972364722002E-13</v>
      </c>
      <c r="E249" s="15">
        <v>1</v>
      </c>
    </row>
    <row r="250" spans="1:5" x14ac:dyDescent="0.25">
      <c r="A250" s="15" t="s">
        <v>1115</v>
      </c>
      <c r="B250" s="15">
        <v>0.74</v>
      </c>
      <c r="C250" s="15">
        <v>-0.43389250000000001</v>
      </c>
      <c r="D250" s="16">
        <v>2.5801449706323998E-13</v>
      </c>
      <c r="E250" s="15">
        <v>1</v>
      </c>
    </row>
    <row r="251" spans="1:5" x14ac:dyDescent="0.25">
      <c r="A251" s="15" t="s">
        <v>1048</v>
      </c>
      <c r="B251" s="15">
        <v>0.56499999999999995</v>
      </c>
      <c r="C251" s="15">
        <v>-0.44035750000000001</v>
      </c>
      <c r="D251" s="16">
        <v>2.6155028283870002E-13</v>
      </c>
      <c r="E251" s="15">
        <v>1</v>
      </c>
    </row>
    <row r="252" spans="1:5" x14ac:dyDescent="0.25">
      <c r="A252" s="15" t="s">
        <v>1045</v>
      </c>
      <c r="B252" s="15">
        <v>0.56000000000000005</v>
      </c>
      <c r="C252" s="15">
        <v>-0.27920349999999999</v>
      </c>
      <c r="D252" s="16">
        <v>2.8572365034135701E-13</v>
      </c>
      <c r="E252" s="15">
        <v>1</v>
      </c>
    </row>
    <row r="253" spans="1:5" x14ac:dyDescent="0.25">
      <c r="A253" s="15" t="s">
        <v>1046</v>
      </c>
      <c r="B253" s="15">
        <v>0.56000000000000005</v>
      </c>
      <c r="C253" s="15">
        <v>-0.27920349999999999</v>
      </c>
      <c r="D253" s="16">
        <v>2.8572365034135701E-13</v>
      </c>
      <c r="E253" s="15">
        <v>1</v>
      </c>
    </row>
    <row r="254" spans="1:5" x14ac:dyDescent="0.25">
      <c r="A254" s="15" t="s">
        <v>1107</v>
      </c>
      <c r="B254" s="15">
        <v>0.73</v>
      </c>
      <c r="C254" s="15">
        <v>-0.43581750000000002</v>
      </c>
      <c r="D254" s="16">
        <v>4.1465504179849998E-13</v>
      </c>
      <c r="E254" s="15">
        <v>1</v>
      </c>
    </row>
    <row r="255" spans="1:5" x14ac:dyDescent="0.25">
      <c r="A255" s="15" t="s">
        <v>1108</v>
      </c>
      <c r="B255" s="15">
        <v>0.73</v>
      </c>
      <c r="C255" s="15">
        <v>-0.41482249999999998</v>
      </c>
      <c r="D255" s="16">
        <v>4.1465504179849998E-13</v>
      </c>
      <c r="E255" s="15">
        <v>1</v>
      </c>
    </row>
    <row r="256" spans="1:5" x14ac:dyDescent="0.25">
      <c r="A256" s="15" t="s">
        <v>1109</v>
      </c>
      <c r="B256" s="15">
        <v>0.73</v>
      </c>
      <c r="C256" s="15">
        <v>-0.41499799999999998</v>
      </c>
      <c r="D256" s="16">
        <v>4.1465504179849998E-13</v>
      </c>
      <c r="E256" s="15">
        <v>1</v>
      </c>
    </row>
    <row r="257" spans="1:5" x14ac:dyDescent="0.25">
      <c r="A257" s="15" t="s">
        <v>1110</v>
      </c>
      <c r="B257" s="15">
        <v>0.73</v>
      </c>
      <c r="C257" s="15">
        <v>-0.41519200000000001</v>
      </c>
      <c r="D257" s="16">
        <v>4.1465504179849998E-13</v>
      </c>
      <c r="E257" s="15">
        <v>1</v>
      </c>
    </row>
    <row r="258" spans="1:5" x14ac:dyDescent="0.25">
      <c r="A258" s="15" t="s">
        <v>1050</v>
      </c>
      <c r="B258" s="15">
        <v>0.55500000000000005</v>
      </c>
      <c r="C258" s="15">
        <v>-0.27573950000000003</v>
      </c>
      <c r="D258" s="16">
        <v>5.1094122905067604E-13</v>
      </c>
      <c r="E258" s="15">
        <v>1</v>
      </c>
    </row>
    <row r="259" spans="1:5" x14ac:dyDescent="0.25">
      <c r="A259" s="15" t="s">
        <v>1076</v>
      </c>
      <c r="B259" s="15">
        <v>0.56999999999999995</v>
      </c>
      <c r="C259" s="15">
        <v>-0.29527150000000002</v>
      </c>
      <c r="D259" s="16">
        <v>5.5010592024894501E-13</v>
      </c>
      <c r="E259" s="15">
        <v>1</v>
      </c>
    </row>
    <row r="260" spans="1:5" x14ac:dyDescent="0.25">
      <c r="A260" s="15" t="s">
        <v>1047</v>
      </c>
      <c r="B260" s="15">
        <v>0.55500000000000005</v>
      </c>
      <c r="C260" s="15">
        <v>-0.2759125</v>
      </c>
      <c r="D260" s="16">
        <v>6.0430554785972301E-13</v>
      </c>
      <c r="E260" s="15">
        <v>1</v>
      </c>
    </row>
    <row r="261" spans="1:5" x14ac:dyDescent="0.25">
      <c r="A261" s="15" t="s">
        <v>1111</v>
      </c>
      <c r="B261" s="15">
        <v>0.73</v>
      </c>
      <c r="C261" s="15">
        <v>-0.41460249999999998</v>
      </c>
      <c r="D261" s="16">
        <v>6.20727827347025E-13</v>
      </c>
      <c r="E261" s="15">
        <v>1</v>
      </c>
    </row>
    <row r="262" spans="1:5" x14ac:dyDescent="0.25">
      <c r="A262" s="15" t="s">
        <v>1043</v>
      </c>
      <c r="B262" s="15">
        <v>0.56000000000000005</v>
      </c>
      <c r="C262" s="15">
        <v>-0.27608300000000002</v>
      </c>
      <c r="D262" s="16">
        <v>6.3332734094956799E-13</v>
      </c>
      <c r="E262" s="15">
        <v>1</v>
      </c>
    </row>
    <row r="263" spans="1:5" x14ac:dyDescent="0.25">
      <c r="A263" s="15" t="s">
        <v>1114</v>
      </c>
      <c r="B263" s="15">
        <v>0.74</v>
      </c>
      <c r="C263" s="15">
        <v>-0.41679749999999999</v>
      </c>
      <c r="D263" s="16">
        <v>6.3757741486038504E-13</v>
      </c>
      <c r="E263" s="15">
        <v>1</v>
      </c>
    </row>
    <row r="264" spans="1:5" x14ac:dyDescent="0.25">
      <c r="A264" s="15" t="s">
        <v>1044</v>
      </c>
      <c r="B264" s="15">
        <v>0.56000000000000005</v>
      </c>
      <c r="C264" s="15">
        <v>-0.27496700000000002</v>
      </c>
      <c r="D264" s="16">
        <v>6.9552367342036801E-13</v>
      </c>
      <c r="E264" s="15">
        <v>1</v>
      </c>
    </row>
    <row r="265" spans="1:5" x14ac:dyDescent="0.25">
      <c r="A265" s="15" t="s">
        <v>526</v>
      </c>
      <c r="B265" s="15">
        <v>0.56000000000000005</v>
      </c>
      <c r="C265" s="15">
        <v>-0.28626499999999999</v>
      </c>
      <c r="D265" s="16">
        <v>8.3843553044455202E-13</v>
      </c>
      <c r="E265" s="15">
        <v>1</v>
      </c>
    </row>
    <row r="266" spans="1:5" x14ac:dyDescent="0.25">
      <c r="A266" s="15" t="s">
        <v>807</v>
      </c>
      <c r="B266" s="15">
        <v>0.73</v>
      </c>
      <c r="C266" s="15">
        <v>-0.4254365</v>
      </c>
      <c r="D266" s="16">
        <v>9.1421418182760208E-13</v>
      </c>
      <c r="E266" s="15">
        <v>1</v>
      </c>
    </row>
    <row r="267" spans="1:5" x14ac:dyDescent="0.25">
      <c r="A267" s="15" t="s">
        <v>1118</v>
      </c>
      <c r="B267" s="15">
        <v>0.72499999999999998</v>
      </c>
      <c r="C267" s="15">
        <v>-0.43577650000000001</v>
      </c>
      <c r="D267" s="16">
        <v>9.7711048603877691E-13</v>
      </c>
      <c r="E267" s="15">
        <v>1</v>
      </c>
    </row>
    <row r="268" spans="1:5" x14ac:dyDescent="0.25">
      <c r="A268" s="15" t="s">
        <v>1124</v>
      </c>
      <c r="B268" s="15">
        <v>0.72499999999999998</v>
      </c>
      <c r="C268" s="15">
        <v>-0.46144600000000002</v>
      </c>
      <c r="D268" s="16">
        <v>1.07225825565395E-12</v>
      </c>
      <c r="E268" s="15">
        <v>1</v>
      </c>
    </row>
    <row r="269" spans="1:5" x14ac:dyDescent="0.25">
      <c r="A269" s="15" t="s">
        <v>1072</v>
      </c>
      <c r="B269" s="15">
        <v>0.61</v>
      </c>
      <c r="C269" s="15">
        <v>-0.41343400000000002</v>
      </c>
      <c r="D269" s="16">
        <v>1.2079977706795301E-12</v>
      </c>
      <c r="E269" s="15">
        <v>1</v>
      </c>
    </row>
    <row r="270" spans="1:5" x14ac:dyDescent="0.25">
      <c r="A270" s="15" t="s">
        <v>1042</v>
      </c>
      <c r="B270" s="15">
        <v>0.55500000000000005</v>
      </c>
      <c r="C270" s="15">
        <v>-0.26870349999999998</v>
      </c>
      <c r="D270" s="16">
        <v>1.52209377221515E-12</v>
      </c>
      <c r="E270" s="15">
        <v>1</v>
      </c>
    </row>
    <row r="271" spans="1:5" x14ac:dyDescent="0.25">
      <c r="A271" s="15" t="s">
        <v>1122</v>
      </c>
      <c r="B271" s="15">
        <v>0.72499999999999998</v>
      </c>
      <c r="C271" s="15">
        <v>-0.41243150000000001</v>
      </c>
      <c r="D271" s="16">
        <v>2.58858292161442E-12</v>
      </c>
      <c r="E271" s="15">
        <v>1</v>
      </c>
    </row>
    <row r="272" spans="1:5" x14ac:dyDescent="0.25">
      <c r="A272" s="15" t="s">
        <v>1123</v>
      </c>
      <c r="B272" s="15">
        <v>0.72499999999999998</v>
      </c>
      <c r="C272" s="15">
        <v>-0.41243150000000001</v>
      </c>
      <c r="D272" s="16">
        <v>2.58858292161442E-12</v>
      </c>
      <c r="E272" s="15">
        <v>1</v>
      </c>
    </row>
    <row r="273" spans="1:5" x14ac:dyDescent="0.25">
      <c r="A273" s="15" t="s">
        <v>1106</v>
      </c>
      <c r="B273" s="15">
        <v>0.73</v>
      </c>
      <c r="C273" s="15">
        <v>-0.40508050000000001</v>
      </c>
      <c r="D273" s="16">
        <v>3.8724288864027502E-12</v>
      </c>
      <c r="E273" s="15">
        <v>1</v>
      </c>
    </row>
    <row r="274" spans="1:5" x14ac:dyDescent="0.25">
      <c r="A274" s="15" t="s">
        <v>1078</v>
      </c>
      <c r="B274" s="15">
        <v>0.55500000000000005</v>
      </c>
      <c r="C274" s="15">
        <v>-0.261822</v>
      </c>
      <c r="D274" s="16">
        <v>5.1768458551453099E-12</v>
      </c>
      <c r="E274" s="15">
        <v>1</v>
      </c>
    </row>
    <row r="275" spans="1:5" x14ac:dyDescent="0.25">
      <c r="A275" s="15" t="s">
        <v>1079</v>
      </c>
      <c r="B275" s="15">
        <v>0.55500000000000005</v>
      </c>
      <c r="C275" s="15">
        <v>-0.261822</v>
      </c>
      <c r="D275" s="16">
        <v>5.1768458551453099E-12</v>
      </c>
      <c r="E275" s="15">
        <v>1</v>
      </c>
    </row>
    <row r="276" spans="1:5" x14ac:dyDescent="0.25">
      <c r="A276" s="15" t="s">
        <v>1148</v>
      </c>
      <c r="B276" s="15">
        <v>0.55500000000000005</v>
      </c>
      <c r="C276" s="15">
        <v>0.27397700000000003</v>
      </c>
      <c r="D276" s="16">
        <v>6.19633375079911E-12</v>
      </c>
      <c r="E276" s="15">
        <v>1</v>
      </c>
    </row>
    <row r="277" spans="1:5" x14ac:dyDescent="0.25">
      <c r="A277" s="15" t="s">
        <v>1039</v>
      </c>
      <c r="B277" s="15">
        <v>0.55500000000000005</v>
      </c>
      <c r="C277" s="15">
        <v>-0.26772750000000001</v>
      </c>
      <c r="D277" s="16">
        <v>7.3193809957067695E-12</v>
      </c>
      <c r="E277" s="15">
        <v>1</v>
      </c>
    </row>
    <row r="278" spans="1:5" x14ac:dyDescent="0.25">
      <c r="A278" s="15" t="s">
        <v>1040</v>
      </c>
      <c r="B278" s="15">
        <v>0.55500000000000005</v>
      </c>
      <c r="C278" s="15">
        <v>-0.25751400000000002</v>
      </c>
      <c r="D278" s="16">
        <v>7.3193809957067695E-12</v>
      </c>
      <c r="E278" s="15">
        <v>1</v>
      </c>
    </row>
    <row r="279" spans="1:5" x14ac:dyDescent="0.25">
      <c r="A279" s="15" t="s">
        <v>1041</v>
      </c>
      <c r="B279" s="15">
        <v>0.56000000000000005</v>
      </c>
      <c r="C279" s="15">
        <v>-0.25620799999999999</v>
      </c>
      <c r="D279" s="16">
        <v>7.3194362567569101E-12</v>
      </c>
      <c r="E279" s="15">
        <v>1</v>
      </c>
    </row>
    <row r="280" spans="1:5" x14ac:dyDescent="0.25">
      <c r="A280" s="15" t="s">
        <v>1037</v>
      </c>
      <c r="B280" s="15">
        <v>0.55500000000000005</v>
      </c>
      <c r="C280" s="15">
        <v>-0.26026700000000003</v>
      </c>
      <c r="D280" s="16">
        <v>8.21053041214556E-12</v>
      </c>
      <c r="E280" s="15">
        <v>1</v>
      </c>
    </row>
    <row r="281" spans="1:5" x14ac:dyDescent="0.25">
      <c r="A281" s="15" t="s">
        <v>1038</v>
      </c>
      <c r="B281" s="15">
        <v>0.55500000000000005</v>
      </c>
      <c r="C281" s="15">
        <v>-0.26026700000000003</v>
      </c>
      <c r="D281" s="16">
        <v>8.21053041214556E-12</v>
      </c>
      <c r="E281" s="15">
        <v>1</v>
      </c>
    </row>
    <row r="282" spans="1:5" x14ac:dyDescent="0.25">
      <c r="A282" s="15" t="s">
        <v>1104</v>
      </c>
      <c r="B282" s="15">
        <v>0.73</v>
      </c>
      <c r="C282" s="15">
        <v>-0.41490500000000002</v>
      </c>
      <c r="D282" s="16">
        <v>1.0522238341395801E-11</v>
      </c>
      <c r="E282" s="15">
        <v>1</v>
      </c>
    </row>
    <row r="283" spans="1:5" x14ac:dyDescent="0.25">
      <c r="A283" s="15" t="s">
        <v>36</v>
      </c>
      <c r="B283" s="15">
        <v>0.73</v>
      </c>
      <c r="C283" s="15">
        <v>-0.39879399999999998</v>
      </c>
      <c r="D283" s="16">
        <v>1.0522238341395801E-11</v>
      </c>
      <c r="E283" s="15">
        <v>1</v>
      </c>
    </row>
    <row r="284" spans="1:5" x14ac:dyDescent="0.25">
      <c r="A284" s="15" t="s">
        <v>205</v>
      </c>
      <c r="B284" s="15">
        <v>0.73</v>
      </c>
      <c r="C284" s="15">
        <v>-0.3989955</v>
      </c>
      <c r="D284" s="16">
        <v>1.05223166032316E-11</v>
      </c>
      <c r="E284" s="15">
        <v>1</v>
      </c>
    </row>
    <row r="285" spans="1:5" x14ac:dyDescent="0.25">
      <c r="A285" s="15" t="s">
        <v>1105</v>
      </c>
      <c r="B285" s="15">
        <v>0.73</v>
      </c>
      <c r="C285" s="15">
        <v>-0.3989955</v>
      </c>
      <c r="D285" s="16">
        <v>1.05223166032316E-11</v>
      </c>
      <c r="E285" s="15">
        <v>1</v>
      </c>
    </row>
    <row r="286" spans="1:5" x14ac:dyDescent="0.25">
      <c r="A286" s="15" t="s">
        <v>1094</v>
      </c>
      <c r="B286" s="15">
        <v>0.73</v>
      </c>
      <c r="C286" s="15">
        <v>-0.40703699999999998</v>
      </c>
      <c r="D286" s="16">
        <v>1.25635033471923E-11</v>
      </c>
      <c r="E286" s="15">
        <v>1</v>
      </c>
    </row>
    <row r="287" spans="1:5" x14ac:dyDescent="0.25">
      <c r="A287" s="15" t="s">
        <v>1125</v>
      </c>
      <c r="B287" s="15">
        <v>0.71499999999999997</v>
      </c>
      <c r="C287" s="15">
        <v>-0.39829500000000001</v>
      </c>
      <c r="D287" s="16">
        <v>1.4434609665742199E-11</v>
      </c>
      <c r="E287" s="15">
        <v>1</v>
      </c>
    </row>
    <row r="288" spans="1:5" x14ac:dyDescent="0.25">
      <c r="A288" s="15" t="s">
        <v>276</v>
      </c>
      <c r="B288" s="15">
        <v>0.72499999999999998</v>
      </c>
      <c r="C288" s="15">
        <v>-0.4570845</v>
      </c>
      <c r="D288" s="16">
        <v>1.4435245382653099E-11</v>
      </c>
      <c r="E288" s="15">
        <v>1</v>
      </c>
    </row>
    <row r="289" spans="1:5" x14ac:dyDescent="0.25">
      <c r="A289" s="15" t="s">
        <v>1150</v>
      </c>
      <c r="B289" s="15">
        <v>0.56499999999999995</v>
      </c>
      <c r="C289" s="15">
        <v>0.26330799999999999</v>
      </c>
      <c r="D289" s="16">
        <v>1.4988165471682201E-11</v>
      </c>
      <c r="E289" s="15">
        <v>1</v>
      </c>
    </row>
    <row r="290" spans="1:5" x14ac:dyDescent="0.25">
      <c r="A290" s="15" t="s">
        <v>1149</v>
      </c>
      <c r="B290" s="15">
        <v>0.55000000000000004</v>
      </c>
      <c r="C290" s="15">
        <v>0.27158549999999998</v>
      </c>
      <c r="D290" s="16">
        <v>1.6471424732553199E-11</v>
      </c>
      <c r="E290" s="15">
        <v>1</v>
      </c>
    </row>
    <row r="291" spans="1:5" x14ac:dyDescent="0.25">
      <c r="A291" s="15" t="s">
        <v>863</v>
      </c>
      <c r="B291" s="15">
        <v>0.56000000000000005</v>
      </c>
      <c r="C291" s="15">
        <v>-0.26223600000000002</v>
      </c>
      <c r="D291" s="16">
        <v>1.73235404206182E-11</v>
      </c>
      <c r="E291" s="15">
        <v>1</v>
      </c>
    </row>
    <row r="292" spans="1:5" x14ac:dyDescent="0.25">
      <c r="A292" s="15" t="s">
        <v>1101</v>
      </c>
      <c r="B292" s="15">
        <v>0.73499999999999999</v>
      </c>
      <c r="C292" s="15">
        <v>-0.41129300000000002</v>
      </c>
      <c r="D292" s="16">
        <v>1.78757113380262E-11</v>
      </c>
      <c r="E292" s="15">
        <v>1</v>
      </c>
    </row>
    <row r="293" spans="1:5" x14ac:dyDescent="0.25">
      <c r="A293" s="15" t="s">
        <v>1117</v>
      </c>
      <c r="B293" s="15">
        <v>0.76</v>
      </c>
      <c r="C293" s="15">
        <v>-0.660806</v>
      </c>
      <c r="D293" s="16">
        <v>2.0261802346176301E-11</v>
      </c>
      <c r="E293" s="15">
        <v>1</v>
      </c>
    </row>
    <row r="294" spans="1:5" x14ac:dyDescent="0.25">
      <c r="A294" s="15" t="s">
        <v>1116</v>
      </c>
      <c r="B294" s="15">
        <v>0.76</v>
      </c>
      <c r="C294" s="15">
        <v>-0.65519649999999996</v>
      </c>
      <c r="D294" s="16">
        <v>2.0775290755698999E-11</v>
      </c>
      <c r="E294" s="15">
        <v>1</v>
      </c>
    </row>
    <row r="295" spans="1:5" x14ac:dyDescent="0.25">
      <c r="A295" s="15" t="s">
        <v>1077</v>
      </c>
      <c r="B295" s="15">
        <v>0.55500000000000005</v>
      </c>
      <c r="C295" s="15">
        <v>-0.26030350000000002</v>
      </c>
      <c r="D295" s="16">
        <v>2.6828836527135101E-11</v>
      </c>
      <c r="E295" s="15">
        <v>1</v>
      </c>
    </row>
    <row r="296" spans="1:5" x14ac:dyDescent="0.25">
      <c r="A296" s="15" t="s">
        <v>1095</v>
      </c>
      <c r="B296" s="15">
        <v>0.73499999999999999</v>
      </c>
      <c r="C296" s="15">
        <v>-0.43823499999999999</v>
      </c>
      <c r="D296" s="16">
        <v>3.0952988288120397E-11</v>
      </c>
      <c r="E296" s="15">
        <v>1</v>
      </c>
    </row>
    <row r="297" spans="1:5" x14ac:dyDescent="0.25">
      <c r="A297" s="15" t="s">
        <v>1126</v>
      </c>
      <c r="B297" s="15">
        <v>0.70499999999999996</v>
      </c>
      <c r="C297" s="15">
        <v>-0.39961799999999997</v>
      </c>
      <c r="D297" s="16">
        <v>3.2931644314230297E-11</v>
      </c>
      <c r="E297" s="15">
        <v>1</v>
      </c>
    </row>
    <row r="298" spans="1:5" x14ac:dyDescent="0.25">
      <c r="A298" s="15" t="s">
        <v>864</v>
      </c>
      <c r="B298" s="15">
        <v>0.52</v>
      </c>
      <c r="C298" s="15">
        <v>-0.19814999999999999</v>
      </c>
      <c r="D298" s="16">
        <v>3.4178138479229902E-11</v>
      </c>
      <c r="E298" s="15">
        <v>1</v>
      </c>
    </row>
    <row r="299" spans="1:5" x14ac:dyDescent="0.25">
      <c r="A299" s="15" t="s">
        <v>1147</v>
      </c>
      <c r="B299" s="15">
        <v>0.55000000000000004</v>
      </c>
      <c r="C299" s="15">
        <v>0.26127050000000002</v>
      </c>
      <c r="D299" s="16">
        <v>3.5028227770509498E-11</v>
      </c>
      <c r="E299" s="15">
        <v>1</v>
      </c>
    </row>
    <row r="300" spans="1:5" x14ac:dyDescent="0.25">
      <c r="A300" s="15" t="s">
        <v>866</v>
      </c>
      <c r="B300" s="15">
        <v>0.51500000000000001</v>
      </c>
      <c r="C300" s="15">
        <v>-0.20916199999999999</v>
      </c>
      <c r="D300" s="16">
        <v>4.0632712147021099E-11</v>
      </c>
      <c r="E300" s="15">
        <v>1</v>
      </c>
    </row>
    <row r="301" spans="1:5" x14ac:dyDescent="0.25">
      <c r="A301" s="15" t="s">
        <v>865</v>
      </c>
      <c r="B301" s="15">
        <v>0.51</v>
      </c>
      <c r="C301" s="15">
        <v>-0.17224349999999999</v>
      </c>
      <c r="D301" s="16">
        <v>4.1136883906400201E-11</v>
      </c>
      <c r="E301" s="15">
        <v>1</v>
      </c>
    </row>
    <row r="302" spans="1:5" x14ac:dyDescent="0.25">
      <c r="A302" s="15" t="s">
        <v>1120</v>
      </c>
      <c r="B302" s="15">
        <v>0.72499999999999998</v>
      </c>
      <c r="C302" s="15">
        <v>-0.42591299999999999</v>
      </c>
      <c r="D302" s="16">
        <v>4.6527422248248997E-11</v>
      </c>
      <c r="E302" s="15">
        <v>1</v>
      </c>
    </row>
    <row r="303" spans="1:5" x14ac:dyDescent="0.25">
      <c r="A303" s="15" t="s">
        <v>1121</v>
      </c>
      <c r="B303" s="15">
        <v>0.72</v>
      </c>
      <c r="C303" s="15">
        <v>-0.39466800000000002</v>
      </c>
      <c r="D303" s="16">
        <v>7.5892337302701505E-11</v>
      </c>
      <c r="E303" s="15">
        <v>1</v>
      </c>
    </row>
    <row r="304" spans="1:5" x14ac:dyDescent="0.25">
      <c r="A304" s="15" t="s">
        <v>862</v>
      </c>
      <c r="B304" s="15">
        <v>0.52500000000000002</v>
      </c>
      <c r="C304" s="15">
        <v>-0.217247</v>
      </c>
      <c r="D304" s="16">
        <v>1.1250554198311401E-10</v>
      </c>
      <c r="E304" s="15">
        <v>1</v>
      </c>
    </row>
    <row r="305" spans="1:5" x14ac:dyDescent="0.25">
      <c r="A305" s="15" t="s">
        <v>868</v>
      </c>
      <c r="B305" s="15">
        <v>0.51</v>
      </c>
      <c r="C305" s="15">
        <v>-0.17618</v>
      </c>
      <c r="D305" s="16">
        <v>1.1318140473105899E-10</v>
      </c>
      <c r="E305" s="15">
        <v>1</v>
      </c>
    </row>
    <row r="306" spans="1:5" x14ac:dyDescent="0.25">
      <c r="A306" s="15" t="s">
        <v>1099</v>
      </c>
      <c r="B306" s="15">
        <v>0.72499999999999998</v>
      </c>
      <c r="C306" s="15">
        <v>-0.40491450000000001</v>
      </c>
      <c r="D306" s="16">
        <v>1.3970884007434801E-10</v>
      </c>
      <c r="E306" s="15">
        <v>1</v>
      </c>
    </row>
    <row r="307" spans="1:5" x14ac:dyDescent="0.25">
      <c r="A307" s="15" t="s">
        <v>1080</v>
      </c>
      <c r="B307" s="15">
        <v>0.55500000000000005</v>
      </c>
      <c r="C307" s="15">
        <v>-0.2530715</v>
      </c>
      <c r="D307" s="16">
        <v>1.44818775186829E-10</v>
      </c>
      <c r="E307" s="15">
        <v>1</v>
      </c>
    </row>
    <row r="308" spans="1:5" x14ac:dyDescent="0.25">
      <c r="A308" s="15" t="s">
        <v>1081</v>
      </c>
      <c r="B308" s="15">
        <v>0.55000000000000004</v>
      </c>
      <c r="C308" s="15">
        <v>-0.23276450000000001</v>
      </c>
      <c r="D308" s="16">
        <v>1.44818775186829E-10</v>
      </c>
      <c r="E308" s="15">
        <v>1</v>
      </c>
    </row>
    <row r="309" spans="1:5" x14ac:dyDescent="0.25">
      <c r="A309" s="15" t="s">
        <v>1103</v>
      </c>
      <c r="B309" s="15">
        <v>0.72</v>
      </c>
      <c r="C309" s="15">
        <v>-0.38721650000000002</v>
      </c>
      <c r="D309" s="16">
        <v>1.52855154196965E-10</v>
      </c>
      <c r="E309" s="15">
        <v>1</v>
      </c>
    </row>
    <row r="310" spans="1:5" x14ac:dyDescent="0.25">
      <c r="A310" s="15" t="s">
        <v>869</v>
      </c>
      <c r="B310" s="15">
        <v>0.51500000000000001</v>
      </c>
      <c r="C310" s="15">
        <v>-0.17995249999999999</v>
      </c>
      <c r="D310" s="16">
        <v>1.5376200477921899E-10</v>
      </c>
      <c r="E310" s="15">
        <v>1</v>
      </c>
    </row>
    <row r="311" spans="1:5" x14ac:dyDescent="0.25">
      <c r="A311" s="15" t="s">
        <v>870</v>
      </c>
      <c r="B311" s="15">
        <v>0.51500000000000001</v>
      </c>
      <c r="C311" s="15">
        <v>-0.17995249999999999</v>
      </c>
      <c r="D311" s="16">
        <v>1.5376200477921899E-10</v>
      </c>
      <c r="E311" s="15">
        <v>1</v>
      </c>
    </row>
    <row r="312" spans="1:5" x14ac:dyDescent="0.25">
      <c r="A312" s="15" t="s">
        <v>871</v>
      </c>
      <c r="B312" s="15">
        <v>0.51500000000000001</v>
      </c>
      <c r="C312" s="15">
        <v>-0.17870649999999999</v>
      </c>
      <c r="D312" s="16">
        <v>1.5376200477921899E-10</v>
      </c>
      <c r="E312" s="15">
        <v>1</v>
      </c>
    </row>
    <row r="313" spans="1:5" x14ac:dyDescent="0.25">
      <c r="A313" s="15" t="s">
        <v>1097</v>
      </c>
      <c r="B313" s="15">
        <v>0.72499999999999998</v>
      </c>
      <c r="C313" s="15">
        <v>-0.4002095</v>
      </c>
      <c r="D313" s="16">
        <v>1.6720332901751801E-10</v>
      </c>
      <c r="E313" s="15">
        <v>1</v>
      </c>
    </row>
    <row r="314" spans="1:5" x14ac:dyDescent="0.25">
      <c r="A314" s="15" t="s">
        <v>1098</v>
      </c>
      <c r="B314" s="15">
        <v>0.73</v>
      </c>
      <c r="C314" s="15">
        <v>-0.4224965</v>
      </c>
      <c r="D314" s="16">
        <v>1.6720332901751801E-10</v>
      </c>
      <c r="E314" s="15">
        <v>1</v>
      </c>
    </row>
    <row r="315" spans="1:5" x14ac:dyDescent="0.25">
      <c r="A315" s="15" t="s">
        <v>1146</v>
      </c>
      <c r="B315" s="15">
        <v>0.53500000000000003</v>
      </c>
      <c r="C315" s="15">
        <v>0.25222600000000001</v>
      </c>
      <c r="D315" s="16">
        <v>3.0086376350874199E-10</v>
      </c>
      <c r="E315" s="15">
        <v>1</v>
      </c>
    </row>
    <row r="316" spans="1:5" x14ac:dyDescent="0.25">
      <c r="A316" s="15" t="s">
        <v>872</v>
      </c>
      <c r="B316" s="15">
        <v>0.5</v>
      </c>
      <c r="C316" s="15">
        <v>-0.17090849999999999</v>
      </c>
      <c r="D316" s="16">
        <v>3.4049416871223002E-10</v>
      </c>
      <c r="E316" s="15">
        <v>1</v>
      </c>
    </row>
    <row r="317" spans="1:5" x14ac:dyDescent="0.25">
      <c r="A317" s="15" t="s">
        <v>801</v>
      </c>
      <c r="B317" s="15">
        <v>0.69499999999999995</v>
      </c>
      <c r="C317" s="15">
        <v>-0.38874449999999999</v>
      </c>
      <c r="D317" s="16">
        <v>3.7186130335191699E-10</v>
      </c>
      <c r="E317" s="15">
        <v>1</v>
      </c>
    </row>
    <row r="318" spans="1:5" x14ac:dyDescent="0.25">
      <c r="A318" s="15" t="s">
        <v>1128</v>
      </c>
      <c r="B318" s="15">
        <v>0.69499999999999995</v>
      </c>
      <c r="C318" s="15">
        <v>-0.39073950000000002</v>
      </c>
      <c r="D318" s="16">
        <v>3.7186130335191699E-10</v>
      </c>
      <c r="E318" s="15">
        <v>1</v>
      </c>
    </row>
    <row r="319" spans="1:5" x14ac:dyDescent="0.25">
      <c r="A319" s="15" t="s">
        <v>1102</v>
      </c>
      <c r="B319" s="15">
        <v>0.72499999999999998</v>
      </c>
      <c r="C319" s="15">
        <v>-0.47162549999999998</v>
      </c>
      <c r="D319" s="16">
        <v>4.48465797359302E-10</v>
      </c>
      <c r="E319" s="15">
        <v>1</v>
      </c>
    </row>
    <row r="320" spans="1:5" x14ac:dyDescent="0.25">
      <c r="A320" s="15" t="s">
        <v>1145</v>
      </c>
      <c r="B320" s="15">
        <v>0.52500000000000002</v>
      </c>
      <c r="C320" s="15">
        <v>0.2455775</v>
      </c>
      <c r="D320" s="16">
        <v>5.3403461862981902E-10</v>
      </c>
      <c r="E320" s="15">
        <v>1</v>
      </c>
    </row>
    <row r="321" spans="1:5" x14ac:dyDescent="0.25">
      <c r="A321" s="15" t="s">
        <v>1127</v>
      </c>
      <c r="B321" s="15">
        <v>0.69499999999999995</v>
      </c>
      <c r="C321" s="15">
        <v>-0.38379350000000001</v>
      </c>
      <c r="D321" s="16">
        <v>8.1013618903222799E-10</v>
      </c>
      <c r="E321" s="15">
        <v>1</v>
      </c>
    </row>
    <row r="322" spans="1:5" x14ac:dyDescent="0.25">
      <c r="A322" s="15" t="s">
        <v>1129</v>
      </c>
      <c r="B322" s="15">
        <v>0.69499999999999995</v>
      </c>
      <c r="C322" s="15">
        <v>-0.38606499999999999</v>
      </c>
      <c r="D322" s="16">
        <v>8.1014112913570899E-10</v>
      </c>
      <c r="E322" s="15">
        <v>1</v>
      </c>
    </row>
    <row r="323" spans="1:5" x14ac:dyDescent="0.25">
      <c r="A323" s="15" t="s">
        <v>1096</v>
      </c>
      <c r="B323" s="15">
        <v>0.745</v>
      </c>
      <c r="C323" s="15">
        <v>-0.46167750000000002</v>
      </c>
      <c r="D323" s="16">
        <v>1.07924636057716E-9</v>
      </c>
      <c r="E323" s="15">
        <v>1</v>
      </c>
    </row>
    <row r="324" spans="1:5" x14ac:dyDescent="0.25">
      <c r="A324" s="15" t="s">
        <v>1144</v>
      </c>
      <c r="B324" s="15">
        <v>0.52500000000000002</v>
      </c>
      <c r="C324" s="15">
        <v>0.24055850000000001</v>
      </c>
      <c r="D324" s="16">
        <v>1.09145566003587E-9</v>
      </c>
      <c r="E324" s="15">
        <v>1</v>
      </c>
    </row>
    <row r="325" spans="1:5" x14ac:dyDescent="0.25">
      <c r="A325" s="15" t="s">
        <v>789</v>
      </c>
      <c r="B325" s="15">
        <v>0.52500000000000002</v>
      </c>
      <c r="C325" s="15">
        <v>0.24055850000000001</v>
      </c>
      <c r="D325" s="16">
        <v>1.1424761332971501E-9</v>
      </c>
      <c r="E325" s="15">
        <v>1</v>
      </c>
    </row>
    <row r="326" spans="1:5" x14ac:dyDescent="0.25">
      <c r="A326" s="15" t="s">
        <v>876</v>
      </c>
      <c r="B326" s="15">
        <v>0.505</v>
      </c>
      <c r="C326" s="15">
        <v>-0.17173050000000001</v>
      </c>
      <c r="D326" s="16">
        <v>2.2031410378445501E-9</v>
      </c>
      <c r="E326" s="15">
        <v>1</v>
      </c>
    </row>
    <row r="327" spans="1:5" x14ac:dyDescent="0.25">
      <c r="A327" s="15" t="s">
        <v>1142</v>
      </c>
      <c r="B327" s="15">
        <v>0.53</v>
      </c>
      <c r="C327" s="15">
        <v>0.2376895</v>
      </c>
      <c r="D327" s="16">
        <v>2.30402249815194E-9</v>
      </c>
      <c r="E327" s="15">
        <v>1</v>
      </c>
    </row>
    <row r="328" spans="1:5" x14ac:dyDescent="0.25">
      <c r="A328" s="15" t="s">
        <v>1143</v>
      </c>
      <c r="B328" s="15">
        <v>0.53</v>
      </c>
      <c r="C328" s="15">
        <v>0.23909649999999999</v>
      </c>
      <c r="D328" s="16">
        <v>2.30402249815194E-9</v>
      </c>
      <c r="E328" s="15">
        <v>1</v>
      </c>
    </row>
    <row r="329" spans="1:5" x14ac:dyDescent="0.25">
      <c r="A329" s="15" t="s">
        <v>1141</v>
      </c>
      <c r="B329" s="15">
        <v>0.54</v>
      </c>
      <c r="C329" s="15">
        <v>0.2329215</v>
      </c>
      <c r="D329" s="16">
        <v>2.4367554626942999E-9</v>
      </c>
      <c r="E329" s="15">
        <v>1</v>
      </c>
    </row>
    <row r="330" spans="1:5" x14ac:dyDescent="0.25">
      <c r="A330" s="15" t="s">
        <v>1140</v>
      </c>
      <c r="B330" s="15">
        <v>0.53500000000000003</v>
      </c>
      <c r="C330" s="15">
        <v>0.23205999999999999</v>
      </c>
      <c r="D330" s="16">
        <v>2.4504199850116799E-9</v>
      </c>
      <c r="E330" s="15">
        <v>1</v>
      </c>
    </row>
    <row r="331" spans="1:5" x14ac:dyDescent="0.25">
      <c r="A331" s="15" t="s">
        <v>135</v>
      </c>
      <c r="B331" s="15">
        <v>0.53500000000000003</v>
      </c>
      <c r="C331" s="15">
        <v>0.232602</v>
      </c>
      <c r="D331" s="16">
        <v>2.8178465227524099E-9</v>
      </c>
      <c r="E331" s="15">
        <v>1</v>
      </c>
    </row>
    <row r="332" spans="1:5" x14ac:dyDescent="0.25">
      <c r="A332" s="15" t="s">
        <v>1130</v>
      </c>
      <c r="B332" s="15">
        <v>0.68500000000000005</v>
      </c>
      <c r="C332" s="15">
        <v>-0.37822349999999999</v>
      </c>
      <c r="D332" s="16">
        <v>3.7414307654365404E-9</v>
      </c>
      <c r="E332" s="15">
        <v>1</v>
      </c>
    </row>
    <row r="333" spans="1:5" x14ac:dyDescent="0.25">
      <c r="A333" s="15" t="s">
        <v>1131</v>
      </c>
      <c r="B333" s="15">
        <v>0.68500000000000005</v>
      </c>
      <c r="C333" s="15">
        <v>-0.37822349999999999</v>
      </c>
      <c r="D333" s="16">
        <v>3.7414307654365404E-9</v>
      </c>
      <c r="E333" s="15">
        <v>1</v>
      </c>
    </row>
    <row r="334" spans="1:5" x14ac:dyDescent="0.25">
      <c r="A334" s="15" t="s">
        <v>867</v>
      </c>
      <c r="B334" s="15">
        <v>0.52</v>
      </c>
      <c r="C334" s="15">
        <v>-0.17932799999999999</v>
      </c>
      <c r="D334" s="16">
        <v>3.7829900592628297E-9</v>
      </c>
      <c r="E334" s="15">
        <v>1</v>
      </c>
    </row>
    <row r="335" spans="1:5" x14ac:dyDescent="0.25">
      <c r="A335" s="15" t="s">
        <v>933</v>
      </c>
      <c r="B335" s="15">
        <v>0.77500000000000002</v>
      </c>
      <c r="C335" s="15">
        <v>9.10995E-2</v>
      </c>
      <c r="D335" s="16">
        <v>7.5484326710948698E-9</v>
      </c>
      <c r="E335" s="15">
        <v>1</v>
      </c>
    </row>
    <row r="336" spans="1:5" x14ac:dyDescent="0.25">
      <c r="A336" s="15" t="s">
        <v>1138</v>
      </c>
      <c r="B336" s="15">
        <v>0.52500000000000002</v>
      </c>
      <c r="C336" s="15">
        <v>0.2138215</v>
      </c>
      <c r="D336" s="16">
        <v>7.7551391912811196E-9</v>
      </c>
      <c r="E336" s="15">
        <v>1</v>
      </c>
    </row>
    <row r="337" spans="1:5" x14ac:dyDescent="0.25">
      <c r="A337" s="15" t="s">
        <v>1139</v>
      </c>
      <c r="B337" s="15">
        <v>0.52500000000000002</v>
      </c>
      <c r="C337" s="15">
        <v>0.2138215</v>
      </c>
      <c r="D337" s="16">
        <v>7.7551391912811196E-9</v>
      </c>
      <c r="E337" s="15">
        <v>1</v>
      </c>
    </row>
    <row r="338" spans="1:5" x14ac:dyDescent="0.25">
      <c r="A338" s="15" t="s">
        <v>1082</v>
      </c>
      <c r="B338" s="15">
        <v>0.505</v>
      </c>
      <c r="C338" s="15">
        <v>-0.21116399999999999</v>
      </c>
      <c r="D338" s="16">
        <v>8.8805132324110992E-9</v>
      </c>
      <c r="E338" s="15">
        <v>1</v>
      </c>
    </row>
    <row r="339" spans="1:5" x14ac:dyDescent="0.25">
      <c r="A339" s="15" t="s">
        <v>1083</v>
      </c>
      <c r="B339" s="15">
        <v>0.5</v>
      </c>
      <c r="C339" s="15">
        <v>-0.2081315</v>
      </c>
      <c r="D339" s="16">
        <v>1.80015865812031E-8</v>
      </c>
      <c r="E339" s="15">
        <v>1</v>
      </c>
    </row>
    <row r="340" spans="1:5" x14ac:dyDescent="0.25">
      <c r="A340" s="15" t="s">
        <v>186</v>
      </c>
      <c r="B340" s="15">
        <v>0.505</v>
      </c>
      <c r="C340" s="15">
        <v>-0.20738000000000001</v>
      </c>
      <c r="D340" s="16">
        <v>1.80015865812031E-8</v>
      </c>
      <c r="E340" s="15">
        <v>1</v>
      </c>
    </row>
    <row r="341" spans="1:5" x14ac:dyDescent="0.25">
      <c r="A341" s="15" t="s">
        <v>158</v>
      </c>
      <c r="B341" s="15">
        <v>0.64500000000000002</v>
      </c>
      <c r="C341" s="15">
        <v>-0.327685</v>
      </c>
      <c r="D341" s="16">
        <v>1.43938404435268E-6</v>
      </c>
      <c r="E341" s="15">
        <v>1</v>
      </c>
    </row>
    <row r="342" spans="1:5" x14ac:dyDescent="0.25">
      <c r="A342" s="15" t="s">
        <v>1133</v>
      </c>
      <c r="B342" s="15">
        <v>0.63500000000000001</v>
      </c>
      <c r="C342" s="15">
        <v>-0.31547550000000002</v>
      </c>
      <c r="D342" s="16">
        <v>2.6401354640180899E-6</v>
      </c>
      <c r="E342" s="15">
        <v>1</v>
      </c>
    </row>
    <row r="343" spans="1:5" x14ac:dyDescent="0.25">
      <c r="A343" s="15" t="s">
        <v>1134</v>
      </c>
      <c r="B343" s="15">
        <v>0.63500000000000001</v>
      </c>
      <c r="C343" s="15">
        <v>-0.31547550000000002</v>
      </c>
      <c r="D343" s="16">
        <v>2.6401354640180899E-6</v>
      </c>
      <c r="E343" s="15">
        <v>1</v>
      </c>
    </row>
    <row r="344" spans="1:5" x14ac:dyDescent="0.25">
      <c r="A344" s="15" t="s">
        <v>1025</v>
      </c>
      <c r="B344" s="15">
        <v>0.63500000000000001</v>
      </c>
      <c r="C344" s="15">
        <v>-0.36612699999999998</v>
      </c>
      <c r="D344" s="16">
        <v>3.0451733819680498E-6</v>
      </c>
      <c r="E344" s="15">
        <v>1</v>
      </c>
    </row>
    <row r="345" spans="1:5" x14ac:dyDescent="0.25">
      <c r="A345" s="15" t="s">
        <v>1132</v>
      </c>
      <c r="B345" s="15">
        <v>0.64</v>
      </c>
      <c r="C345" s="15">
        <v>-0.31980351758794001</v>
      </c>
      <c r="D345" s="16">
        <v>3.2227385967619802E-6</v>
      </c>
      <c r="E345" s="15">
        <v>1</v>
      </c>
    </row>
    <row r="346" spans="1:5" x14ac:dyDescent="0.25">
      <c r="A346" s="15" t="s">
        <v>1135</v>
      </c>
      <c r="B346" s="15">
        <v>0.63500000000000001</v>
      </c>
      <c r="C346" s="15">
        <v>-0.32045200000000001</v>
      </c>
      <c r="D346" s="16">
        <v>4.4701414708571199E-6</v>
      </c>
      <c r="E346" s="15">
        <v>1</v>
      </c>
    </row>
    <row r="347" spans="1:5" x14ac:dyDescent="0.25">
      <c r="A347" s="15" t="s">
        <v>731</v>
      </c>
      <c r="B347" s="15">
        <v>0.65500000000000003</v>
      </c>
      <c r="C347" s="15">
        <v>-0.32558550000000003</v>
      </c>
      <c r="D347" s="16">
        <v>6.5503015898929399E-6</v>
      </c>
      <c r="E347" s="15">
        <v>1</v>
      </c>
    </row>
    <row r="348" spans="1:5" x14ac:dyDescent="0.25">
      <c r="A348" s="15" t="s">
        <v>1085</v>
      </c>
      <c r="B348" s="15">
        <v>0.53500000000000003</v>
      </c>
      <c r="C348" s="15">
        <v>-0.18549450000000001</v>
      </c>
      <c r="D348" s="16">
        <v>2.8381973953929999E-5</v>
      </c>
      <c r="E348" s="15">
        <v>1</v>
      </c>
    </row>
    <row r="349" spans="1:5" x14ac:dyDescent="0.25">
      <c r="A349" s="15" t="s">
        <v>1100</v>
      </c>
      <c r="B349" s="15">
        <v>0.69499999999999995</v>
      </c>
      <c r="C349" s="15">
        <v>-0.27898769230769199</v>
      </c>
      <c r="D349" s="16">
        <v>8.9743809762845507E-5</v>
      </c>
      <c r="E349" s="15">
        <v>1</v>
      </c>
    </row>
    <row r="350" spans="1:5" x14ac:dyDescent="0.25">
      <c r="A350" s="15" t="s">
        <v>1093</v>
      </c>
      <c r="B350" s="15">
        <v>0.52</v>
      </c>
      <c r="C350" s="15">
        <v>0.197021</v>
      </c>
      <c r="D350" s="15">
        <v>2.4548363266459E-4</v>
      </c>
      <c r="E350" s="15">
        <v>1</v>
      </c>
    </row>
    <row r="351" spans="1:5" x14ac:dyDescent="0.25">
      <c r="A351" s="15" t="s">
        <v>28</v>
      </c>
      <c r="B351" s="15">
        <v>0.65500000000000003</v>
      </c>
      <c r="C351" s="15">
        <v>-0.166324</v>
      </c>
      <c r="D351" s="15">
        <v>1.0235798807265899E-3</v>
      </c>
      <c r="E351" s="15">
        <v>1</v>
      </c>
    </row>
    <row r="352" spans="1:5" x14ac:dyDescent="0.25">
      <c r="A352" s="15" t="s">
        <v>879</v>
      </c>
      <c r="B352" s="15">
        <v>0.53</v>
      </c>
      <c r="C352" s="15">
        <v>-0.23017650000000001</v>
      </c>
      <c r="D352" s="15">
        <v>1.3360875011655801E-3</v>
      </c>
      <c r="E352" s="15">
        <v>1</v>
      </c>
    </row>
    <row r="353" spans="1:5" x14ac:dyDescent="0.25">
      <c r="A353" s="15" t="s">
        <v>1087</v>
      </c>
      <c r="B353" s="15">
        <v>0.76</v>
      </c>
      <c r="C353" s="15">
        <v>-0.26902700000000002</v>
      </c>
      <c r="D353" s="15">
        <v>1.50679169086615E-3</v>
      </c>
      <c r="E353" s="15">
        <v>1</v>
      </c>
    </row>
    <row r="354" spans="1:5" x14ac:dyDescent="0.25">
      <c r="A354" s="15" t="s">
        <v>1136</v>
      </c>
      <c r="B354" s="15">
        <v>0.61499999999999999</v>
      </c>
      <c r="C354" s="15">
        <v>-0.24351449999999999</v>
      </c>
      <c r="D354" s="15">
        <v>1.70260389955995E-3</v>
      </c>
      <c r="E354" s="15">
        <v>1</v>
      </c>
    </row>
    <row r="355" spans="1:5" x14ac:dyDescent="0.25">
      <c r="A355" s="15" t="s">
        <v>1137</v>
      </c>
      <c r="B355" s="15">
        <v>0.61499999999999999</v>
      </c>
      <c r="C355" s="15">
        <v>-0.24351449999999999</v>
      </c>
      <c r="D355" s="15">
        <v>1.70260389955995E-3</v>
      </c>
      <c r="E355" s="15">
        <v>1</v>
      </c>
    </row>
    <row r="356" spans="1:5" x14ac:dyDescent="0.25">
      <c r="A356" s="15" t="s">
        <v>1090</v>
      </c>
      <c r="B356" s="15">
        <v>0.61499999999999999</v>
      </c>
      <c r="C356" s="15">
        <v>0.1695065</v>
      </c>
      <c r="D356" s="15">
        <v>2.3095116797775999E-3</v>
      </c>
      <c r="E356" s="15">
        <v>1</v>
      </c>
    </row>
    <row r="357" spans="1:5" x14ac:dyDescent="0.25">
      <c r="A357" s="15" t="s">
        <v>1023</v>
      </c>
      <c r="B357" s="15">
        <v>0.67500000000000004</v>
      </c>
      <c r="C357" s="15">
        <v>-0.28259499999999999</v>
      </c>
      <c r="D357" s="15">
        <v>3.8520112788153101E-3</v>
      </c>
      <c r="E357" s="15">
        <v>1</v>
      </c>
    </row>
    <row r="358" spans="1:5" x14ac:dyDescent="0.25">
      <c r="A358" s="15" t="s">
        <v>29</v>
      </c>
      <c r="B358" s="15">
        <v>0.65</v>
      </c>
      <c r="C358" s="15">
        <v>-0.15638150000000001</v>
      </c>
      <c r="D358" s="15">
        <v>6.6183251801329697E-3</v>
      </c>
      <c r="E358" s="15">
        <v>1</v>
      </c>
    </row>
    <row r="359" spans="1:5" x14ac:dyDescent="0.25">
      <c r="A359" s="15" t="s">
        <v>3739</v>
      </c>
      <c r="B359" s="15">
        <v>0.505</v>
      </c>
      <c r="C359" s="15">
        <v>-0.36163165829145699</v>
      </c>
      <c r="D359" s="15">
        <v>7.9770960895703107E-3</v>
      </c>
      <c r="E359" s="15">
        <v>1</v>
      </c>
    </row>
    <row r="360" spans="1:5" x14ac:dyDescent="0.25">
      <c r="A360" s="15" t="s">
        <v>3760</v>
      </c>
      <c r="B360" s="15">
        <v>0.57499999999999996</v>
      </c>
      <c r="C360" s="15">
        <v>2.5247499999999999E-2</v>
      </c>
      <c r="D360" s="15">
        <v>8.4128644993548898E-3</v>
      </c>
      <c r="E360" s="15">
        <v>1</v>
      </c>
    </row>
    <row r="361" spans="1:5" x14ac:dyDescent="0.25">
      <c r="A361" s="15" t="s">
        <v>3584</v>
      </c>
      <c r="B361" s="15">
        <v>0.61499999999999999</v>
      </c>
      <c r="C361" s="15">
        <v>0.71170299999999997</v>
      </c>
      <c r="D361" s="15">
        <v>9.2399997511970807E-3</v>
      </c>
      <c r="E361" s="15">
        <v>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13"/>
  <sheetViews>
    <sheetView workbookViewId="0"/>
  </sheetViews>
  <sheetFormatPr defaultRowHeight="15" x14ac:dyDescent="0.25"/>
  <sheetData>
    <row r="1" spans="1:4" x14ac:dyDescent="0.25">
      <c r="A1" t="s">
        <v>858</v>
      </c>
      <c r="B1">
        <v>1173884</v>
      </c>
      <c r="C1">
        <v>1197935</v>
      </c>
      <c r="D1">
        <v>1</v>
      </c>
    </row>
    <row r="2" spans="1:4" x14ac:dyDescent="0.25">
      <c r="A2" t="s">
        <v>859</v>
      </c>
      <c r="B2">
        <v>1232265</v>
      </c>
      <c r="C2">
        <v>1235041</v>
      </c>
      <c r="D2">
        <v>1</v>
      </c>
    </row>
    <row r="3" spans="1:4" x14ac:dyDescent="0.25">
      <c r="A3" t="s">
        <v>860</v>
      </c>
      <c r="B3">
        <v>1253909</v>
      </c>
      <c r="C3">
        <v>1273885</v>
      </c>
      <c r="D3">
        <v>1</v>
      </c>
    </row>
    <row r="4" spans="1:4" x14ac:dyDescent="0.25">
      <c r="A4" t="s">
        <v>861</v>
      </c>
      <c r="B4">
        <v>1541673</v>
      </c>
      <c r="C4">
        <v>1574869</v>
      </c>
      <c r="D4">
        <v>1</v>
      </c>
    </row>
    <row r="5" spans="1:4" x14ac:dyDescent="0.25">
      <c r="A5" t="s">
        <v>862</v>
      </c>
      <c r="B5">
        <v>1615415</v>
      </c>
      <c r="C5">
        <v>1630610</v>
      </c>
      <c r="D5">
        <v>1</v>
      </c>
    </row>
    <row r="6" spans="1:4" x14ac:dyDescent="0.25">
      <c r="A6" t="s">
        <v>863</v>
      </c>
      <c r="B6">
        <v>1635227</v>
      </c>
      <c r="C6">
        <v>1722818</v>
      </c>
      <c r="D6">
        <v>1</v>
      </c>
    </row>
    <row r="7" spans="1:4" x14ac:dyDescent="0.25">
      <c r="A7" t="s">
        <v>864</v>
      </c>
      <c r="B7">
        <v>1702730</v>
      </c>
      <c r="C7">
        <v>1724324</v>
      </c>
      <c r="D7">
        <v>1</v>
      </c>
    </row>
    <row r="8" spans="1:4" x14ac:dyDescent="0.25">
      <c r="A8" t="s">
        <v>865</v>
      </c>
      <c r="B8">
        <v>1751232</v>
      </c>
      <c r="C8">
        <v>1780457</v>
      </c>
      <c r="D8">
        <v>1</v>
      </c>
    </row>
    <row r="9" spans="1:4" x14ac:dyDescent="0.25">
      <c r="A9" t="s">
        <v>866</v>
      </c>
      <c r="B9">
        <v>2050470</v>
      </c>
      <c r="C9">
        <v>2185395</v>
      </c>
      <c r="D9">
        <v>1</v>
      </c>
    </row>
    <row r="10" spans="1:4" x14ac:dyDescent="0.25">
      <c r="A10" t="s">
        <v>867</v>
      </c>
      <c r="B10">
        <v>2425980</v>
      </c>
      <c r="C10">
        <v>2505530</v>
      </c>
      <c r="D10">
        <v>1</v>
      </c>
    </row>
    <row r="11" spans="1:4" x14ac:dyDescent="0.25">
      <c r="A11" t="s">
        <v>868</v>
      </c>
      <c r="B11">
        <v>2508533</v>
      </c>
      <c r="C11">
        <v>2526600</v>
      </c>
      <c r="D11">
        <v>1</v>
      </c>
    </row>
    <row r="12" spans="1:4" x14ac:dyDescent="0.25">
      <c r="A12" t="s">
        <v>869</v>
      </c>
      <c r="B12">
        <v>6101793</v>
      </c>
      <c r="C12">
        <v>6180123</v>
      </c>
      <c r="D12">
        <v>1</v>
      </c>
    </row>
    <row r="13" spans="1:4" x14ac:dyDescent="0.25">
      <c r="A13" t="s">
        <v>870</v>
      </c>
      <c r="B13">
        <v>6221193</v>
      </c>
      <c r="C13">
        <v>6235972</v>
      </c>
      <c r="D13">
        <v>1</v>
      </c>
    </row>
    <row r="14" spans="1:4" x14ac:dyDescent="0.25">
      <c r="A14" t="s">
        <v>871</v>
      </c>
      <c r="B14">
        <v>6264269</v>
      </c>
      <c r="C14">
        <v>6394391</v>
      </c>
      <c r="D14">
        <v>1</v>
      </c>
    </row>
    <row r="15" spans="1:4" x14ac:dyDescent="0.25">
      <c r="A15" t="s">
        <v>872</v>
      </c>
      <c r="B15">
        <v>6521347</v>
      </c>
      <c r="C15">
        <v>6554535</v>
      </c>
      <c r="D15">
        <v>1</v>
      </c>
    </row>
    <row r="16" spans="1:4" x14ac:dyDescent="0.25">
      <c r="A16" t="s">
        <v>873</v>
      </c>
      <c r="B16">
        <v>8861002</v>
      </c>
      <c r="C16">
        <v>8879249</v>
      </c>
      <c r="D16">
        <v>1</v>
      </c>
    </row>
    <row r="17" spans="1:4" x14ac:dyDescent="0.25">
      <c r="A17" t="s">
        <v>874</v>
      </c>
      <c r="B17">
        <v>8945867</v>
      </c>
      <c r="C17">
        <v>8975092</v>
      </c>
      <c r="D17">
        <v>1</v>
      </c>
    </row>
    <row r="18" spans="1:4" x14ac:dyDescent="0.25">
      <c r="A18" t="s">
        <v>875</v>
      </c>
      <c r="B18">
        <v>9003300</v>
      </c>
      <c r="C18">
        <v>9026345</v>
      </c>
      <c r="D18">
        <v>1</v>
      </c>
    </row>
    <row r="19" spans="1:4" x14ac:dyDescent="0.25">
      <c r="A19" t="s">
        <v>876</v>
      </c>
      <c r="B19">
        <v>9035107</v>
      </c>
      <c r="C19">
        <v>9088478</v>
      </c>
      <c r="D19">
        <v>1</v>
      </c>
    </row>
    <row r="20" spans="1:4" x14ac:dyDescent="0.25">
      <c r="A20" t="s">
        <v>877</v>
      </c>
      <c r="B20">
        <v>9234775</v>
      </c>
      <c r="C20">
        <v>9271337</v>
      </c>
      <c r="D20">
        <v>1</v>
      </c>
    </row>
    <row r="21" spans="1:4" x14ac:dyDescent="0.25">
      <c r="A21" t="s">
        <v>878</v>
      </c>
      <c r="B21">
        <v>9651732</v>
      </c>
      <c r="C21">
        <v>9729114</v>
      </c>
      <c r="D21">
        <v>1</v>
      </c>
    </row>
    <row r="22" spans="1:4" x14ac:dyDescent="0.25">
      <c r="A22" t="s">
        <v>1221</v>
      </c>
      <c r="B22">
        <v>9943428</v>
      </c>
      <c r="C22">
        <v>9985501</v>
      </c>
      <c r="D22">
        <v>1</v>
      </c>
    </row>
    <row r="23" spans="1:4" x14ac:dyDescent="0.25">
      <c r="A23" t="s">
        <v>1222</v>
      </c>
      <c r="B23">
        <v>10032832</v>
      </c>
      <c r="C23">
        <v>10181239</v>
      </c>
      <c r="D23">
        <v>1</v>
      </c>
    </row>
    <row r="24" spans="1:4" x14ac:dyDescent="0.25">
      <c r="A24" t="s">
        <v>504</v>
      </c>
      <c r="B24">
        <v>10398592</v>
      </c>
      <c r="C24">
        <v>10420144</v>
      </c>
      <c r="D24">
        <v>1</v>
      </c>
    </row>
    <row r="25" spans="1:4" x14ac:dyDescent="0.25">
      <c r="A25" t="s">
        <v>1223</v>
      </c>
      <c r="B25">
        <v>11054584</v>
      </c>
      <c r="C25">
        <v>11060024</v>
      </c>
      <c r="D25">
        <v>1</v>
      </c>
    </row>
    <row r="26" spans="1:4" x14ac:dyDescent="0.25">
      <c r="A26" t="s">
        <v>1224</v>
      </c>
      <c r="B26">
        <v>11273206</v>
      </c>
      <c r="C26">
        <v>11296049</v>
      </c>
      <c r="D26">
        <v>1</v>
      </c>
    </row>
    <row r="27" spans="1:4" x14ac:dyDescent="0.25">
      <c r="A27" t="s">
        <v>740</v>
      </c>
      <c r="B27">
        <v>11785723</v>
      </c>
      <c r="C27">
        <v>11806920</v>
      </c>
      <c r="D27">
        <v>1</v>
      </c>
    </row>
    <row r="28" spans="1:4" x14ac:dyDescent="0.25">
      <c r="A28" t="s">
        <v>1225</v>
      </c>
      <c r="B28">
        <v>11934205</v>
      </c>
      <c r="C28">
        <v>11975538</v>
      </c>
      <c r="D28">
        <v>1</v>
      </c>
    </row>
    <row r="29" spans="1:4" x14ac:dyDescent="0.25">
      <c r="A29" t="s">
        <v>1226</v>
      </c>
      <c r="B29">
        <v>12567910</v>
      </c>
      <c r="C29">
        <v>12617731</v>
      </c>
      <c r="D29">
        <v>1</v>
      </c>
    </row>
    <row r="30" spans="1:4" x14ac:dyDescent="0.25">
      <c r="A30" t="s">
        <v>1227</v>
      </c>
      <c r="B30">
        <v>15572353</v>
      </c>
      <c r="C30">
        <v>15585110</v>
      </c>
      <c r="D30">
        <v>1</v>
      </c>
    </row>
    <row r="31" spans="1:4" x14ac:dyDescent="0.25">
      <c r="A31" t="s">
        <v>879</v>
      </c>
      <c r="B31">
        <v>16124337</v>
      </c>
      <c r="C31">
        <v>16156087</v>
      </c>
      <c r="D31">
        <v>1</v>
      </c>
    </row>
    <row r="32" spans="1:4" x14ac:dyDescent="0.25">
      <c r="A32" t="s">
        <v>416</v>
      </c>
      <c r="B32">
        <v>17018722</v>
      </c>
      <c r="C32">
        <v>17054170</v>
      </c>
      <c r="D32">
        <v>1</v>
      </c>
    </row>
    <row r="33" spans="1:4" x14ac:dyDescent="0.25">
      <c r="A33" t="s">
        <v>27</v>
      </c>
      <c r="B33">
        <v>17066761</v>
      </c>
      <c r="C33">
        <v>17119435</v>
      </c>
      <c r="D33">
        <v>1</v>
      </c>
    </row>
    <row r="34" spans="1:4" x14ac:dyDescent="0.25">
      <c r="A34" t="s">
        <v>29</v>
      </c>
      <c r="B34">
        <v>17205126</v>
      </c>
      <c r="C34">
        <v>17246005</v>
      </c>
      <c r="D34">
        <v>1</v>
      </c>
    </row>
    <row r="35" spans="1:4" x14ac:dyDescent="0.25">
      <c r="A35" t="s">
        <v>28</v>
      </c>
      <c r="B35">
        <v>17249098</v>
      </c>
      <c r="C35">
        <v>17284233</v>
      </c>
      <c r="D35">
        <v>1</v>
      </c>
    </row>
    <row r="36" spans="1:4" x14ac:dyDescent="0.25">
      <c r="A36" t="s">
        <v>30</v>
      </c>
      <c r="B36">
        <v>17308195</v>
      </c>
      <c r="C36">
        <v>17364004</v>
      </c>
      <c r="D36">
        <v>1</v>
      </c>
    </row>
    <row r="37" spans="1:4" x14ac:dyDescent="0.25">
      <c r="A37" t="s">
        <v>1228</v>
      </c>
      <c r="B37">
        <v>18871430</v>
      </c>
      <c r="C37">
        <v>18902781</v>
      </c>
      <c r="D37">
        <v>1</v>
      </c>
    </row>
    <row r="38" spans="1:4" x14ac:dyDescent="0.25">
      <c r="A38" t="s">
        <v>1229</v>
      </c>
      <c r="B38">
        <v>19074506</v>
      </c>
      <c r="C38">
        <v>19210276</v>
      </c>
      <c r="D38">
        <v>1</v>
      </c>
    </row>
    <row r="39" spans="1:4" x14ac:dyDescent="0.25">
      <c r="A39" t="s">
        <v>1230</v>
      </c>
      <c r="B39">
        <v>19282558</v>
      </c>
      <c r="C39">
        <v>19289250</v>
      </c>
      <c r="D39">
        <v>1</v>
      </c>
    </row>
    <row r="40" spans="1:4" x14ac:dyDescent="0.25">
      <c r="A40" t="s">
        <v>1231</v>
      </c>
      <c r="B40">
        <v>19303965</v>
      </c>
      <c r="C40">
        <v>19312146</v>
      </c>
      <c r="D40">
        <v>1</v>
      </c>
    </row>
    <row r="41" spans="1:4" x14ac:dyDescent="0.25">
      <c r="A41" t="s">
        <v>1232</v>
      </c>
      <c r="B41">
        <v>19920009</v>
      </c>
      <c r="C41">
        <v>19923617</v>
      </c>
      <c r="D41">
        <v>1</v>
      </c>
    </row>
    <row r="42" spans="1:4" x14ac:dyDescent="0.25">
      <c r="A42" t="s">
        <v>1233</v>
      </c>
      <c r="B42">
        <v>19975431</v>
      </c>
      <c r="C42">
        <v>19980416</v>
      </c>
      <c r="D42">
        <v>1</v>
      </c>
    </row>
    <row r="43" spans="1:4" x14ac:dyDescent="0.25">
      <c r="A43" t="s">
        <v>1234</v>
      </c>
      <c r="B43">
        <v>20028179</v>
      </c>
      <c r="C43">
        <v>20091190</v>
      </c>
      <c r="D43">
        <v>1</v>
      </c>
    </row>
    <row r="44" spans="1:4" x14ac:dyDescent="0.25">
      <c r="A44" t="s">
        <v>1235</v>
      </c>
      <c r="B44">
        <v>20111939</v>
      </c>
      <c r="C44">
        <v>20119566</v>
      </c>
      <c r="D44">
        <v>1</v>
      </c>
    </row>
    <row r="45" spans="1:4" x14ac:dyDescent="0.25">
      <c r="A45" t="s">
        <v>1236</v>
      </c>
      <c r="B45">
        <v>20139326</v>
      </c>
      <c r="C45">
        <v>20150386</v>
      </c>
      <c r="D45">
        <v>1</v>
      </c>
    </row>
    <row r="46" spans="1:4" x14ac:dyDescent="0.25">
      <c r="A46" t="s">
        <v>1237</v>
      </c>
      <c r="B46">
        <v>20161253</v>
      </c>
      <c r="C46">
        <v>20177424</v>
      </c>
      <c r="D46">
        <v>1</v>
      </c>
    </row>
    <row r="47" spans="1:4" x14ac:dyDescent="0.25">
      <c r="A47" t="s">
        <v>1238</v>
      </c>
      <c r="B47">
        <v>20499448</v>
      </c>
      <c r="C47">
        <v>20508161</v>
      </c>
      <c r="D47">
        <v>1</v>
      </c>
    </row>
    <row r="48" spans="1:4" x14ac:dyDescent="0.25">
      <c r="A48" t="s">
        <v>1239</v>
      </c>
      <c r="B48">
        <v>20588948</v>
      </c>
      <c r="C48">
        <v>20618908</v>
      </c>
      <c r="D48">
        <v>1</v>
      </c>
    </row>
    <row r="49" spans="1:4" x14ac:dyDescent="0.25">
      <c r="A49" t="s">
        <v>1240</v>
      </c>
      <c r="B49">
        <v>20633455</v>
      </c>
      <c r="C49">
        <v>20651511</v>
      </c>
      <c r="D49">
        <v>1</v>
      </c>
    </row>
    <row r="50" spans="1:4" x14ac:dyDescent="0.25">
      <c r="A50" t="s">
        <v>1241</v>
      </c>
      <c r="B50">
        <v>20651767</v>
      </c>
      <c r="C50">
        <v>20661544</v>
      </c>
      <c r="D50">
        <v>1</v>
      </c>
    </row>
    <row r="51" spans="1:4" x14ac:dyDescent="0.25">
      <c r="A51" t="s">
        <v>1242</v>
      </c>
      <c r="B51">
        <v>21509372</v>
      </c>
      <c r="C51">
        <v>21578412</v>
      </c>
      <c r="D51">
        <v>1</v>
      </c>
    </row>
    <row r="52" spans="1:4" x14ac:dyDescent="0.25">
      <c r="A52" t="s">
        <v>1243</v>
      </c>
      <c r="B52">
        <v>21678298</v>
      </c>
      <c r="C52">
        <v>21783606</v>
      </c>
      <c r="D52">
        <v>1</v>
      </c>
    </row>
    <row r="53" spans="1:4" x14ac:dyDescent="0.25">
      <c r="A53" t="s">
        <v>1244</v>
      </c>
      <c r="B53">
        <v>21822245</v>
      </c>
      <c r="C53">
        <v>21937297</v>
      </c>
      <c r="D53">
        <v>1</v>
      </c>
    </row>
    <row r="54" spans="1:4" x14ac:dyDescent="0.25">
      <c r="A54" t="s">
        <v>1245</v>
      </c>
      <c r="B54">
        <v>22563564</v>
      </c>
      <c r="C54">
        <v>22603594</v>
      </c>
      <c r="D54">
        <v>1</v>
      </c>
    </row>
    <row r="55" spans="1:4" x14ac:dyDescent="0.25">
      <c r="A55" t="s">
        <v>1246</v>
      </c>
      <c r="B55">
        <v>22710839</v>
      </c>
      <c r="C55">
        <v>22915325</v>
      </c>
      <c r="D55">
        <v>1</v>
      </c>
    </row>
    <row r="56" spans="1:4" x14ac:dyDescent="0.25">
      <c r="A56" t="s">
        <v>1247</v>
      </c>
      <c r="B56">
        <v>23790970</v>
      </c>
      <c r="C56">
        <v>23795539</v>
      </c>
      <c r="D56">
        <v>1</v>
      </c>
    </row>
    <row r="57" spans="1:4" x14ac:dyDescent="0.25">
      <c r="A57" t="s">
        <v>1248</v>
      </c>
      <c r="B57">
        <v>23795599</v>
      </c>
      <c r="C57">
        <v>23800804</v>
      </c>
      <c r="D57">
        <v>1</v>
      </c>
    </row>
    <row r="58" spans="1:4" x14ac:dyDescent="0.25">
      <c r="A58" t="s">
        <v>97</v>
      </c>
      <c r="B58">
        <v>23801885</v>
      </c>
      <c r="C58">
        <v>23838620</v>
      </c>
      <c r="D58">
        <v>1</v>
      </c>
    </row>
    <row r="59" spans="1:4" x14ac:dyDescent="0.25">
      <c r="A59" t="s">
        <v>1249</v>
      </c>
      <c r="B59">
        <v>23845077</v>
      </c>
      <c r="C59">
        <v>23868294</v>
      </c>
      <c r="D59">
        <v>1</v>
      </c>
    </row>
    <row r="60" spans="1:4" x14ac:dyDescent="0.25">
      <c r="A60" t="s">
        <v>683</v>
      </c>
      <c r="B60">
        <v>25617468</v>
      </c>
      <c r="C60">
        <v>25786207</v>
      </c>
      <c r="D60">
        <v>1</v>
      </c>
    </row>
    <row r="61" spans="1:4" x14ac:dyDescent="0.25">
      <c r="A61" t="s">
        <v>1250</v>
      </c>
      <c r="B61">
        <v>25959767</v>
      </c>
      <c r="C61">
        <v>25998157</v>
      </c>
      <c r="D61">
        <v>1</v>
      </c>
    </row>
    <row r="62" spans="1:4" x14ac:dyDescent="0.25">
      <c r="A62" t="s">
        <v>1251</v>
      </c>
      <c r="B62">
        <v>26019884</v>
      </c>
      <c r="C62">
        <v>26036464</v>
      </c>
      <c r="D62">
        <v>1</v>
      </c>
    </row>
    <row r="63" spans="1:4" x14ac:dyDescent="0.25">
      <c r="A63" t="s">
        <v>1252</v>
      </c>
      <c r="B63">
        <v>26051304</v>
      </c>
      <c r="C63">
        <v>26068436</v>
      </c>
      <c r="D63">
        <v>1</v>
      </c>
    </row>
    <row r="64" spans="1:4" x14ac:dyDescent="0.25">
      <c r="A64" t="s">
        <v>1253</v>
      </c>
      <c r="B64">
        <v>26432282</v>
      </c>
      <c r="C64">
        <v>26471294</v>
      </c>
      <c r="D64">
        <v>1</v>
      </c>
    </row>
    <row r="65" spans="1:4" x14ac:dyDescent="0.25">
      <c r="A65" t="s">
        <v>1254</v>
      </c>
      <c r="B65">
        <v>26529761</v>
      </c>
      <c r="C65">
        <v>26575030</v>
      </c>
      <c r="D65">
        <v>1</v>
      </c>
    </row>
    <row r="66" spans="1:4" x14ac:dyDescent="0.25">
      <c r="A66" t="s">
        <v>1255</v>
      </c>
      <c r="B66">
        <v>26787472</v>
      </c>
      <c r="C66">
        <v>26798398</v>
      </c>
      <c r="D66">
        <v>1</v>
      </c>
    </row>
    <row r="67" spans="1:4" x14ac:dyDescent="0.25">
      <c r="A67" t="s">
        <v>1256</v>
      </c>
      <c r="B67">
        <v>26826710</v>
      </c>
      <c r="C67">
        <v>26857602</v>
      </c>
      <c r="D67">
        <v>1</v>
      </c>
    </row>
    <row r="68" spans="1:4" x14ac:dyDescent="0.25">
      <c r="A68" t="s">
        <v>1257</v>
      </c>
      <c r="B68">
        <v>27098815</v>
      </c>
      <c r="C68">
        <v>27166981</v>
      </c>
      <c r="D68">
        <v>1</v>
      </c>
    </row>
    <row r="69" spans="1:4" x14ac:dyDescent="0.25">
      <c r="A69" t="s">
        <v>1258</v>
      </c>
      <c r="B69">
        <v>27355184</v>
      </c>
      <c r="C69">
        <v>27366892</v>
      </c>
      <c r="D69">
        <v>1</v>
      </c>
    </row>
    <row r="70" spans="1:4" x14ac:dyDescent="0.25">
      <c r="A70" t="s">
        <v>1259</v>
      </c>
      <c r="B70">
        <v>27612064</v>
      </c>
      <c r="C70">
        <v>27635277</v>
      </c>
      <c r="D70">
        <v>1</v>
      </c>
    </row>
    <row r="71" spans="1:4" x14ac:dyDescent="0.25">
      <c r="A71" t="s">
        <v>1260</v>
      </c>
      <c r="B71">
        <v>27970344</v>
      </c>
      <c r="C71">
        <v>28088696</v>
      </c>
      <c r="D71">
        <v>1</v>
      </c>
    </row>
    <row r="72" spans="1:4" x14ac:dyDescent="0.25">
      <c r="A72" t="s">
        <v>1261</v>
      </c>
      <c r="B72">
        <v>29192873</v>
      </c>
      <c r="C72">
        <v>29230942</v>
      </c>
      <c r="D72">
        <v>1</v>
      </c>
    </row>
    <row r="73" spans="1:4" x14ac:dyDescent="0.25">
      <c r="A73" t="s">
        <v>1262</v>
      </c>
      <c r="B73">
        <v>29236516</v>
      </c>
      <c r="C73">
        <v>29326813</v>
      </c>
      <c r="D73">
        <v>1</v>
      </c>
    </row>
    <row r="74" spans="1:4" x14ac:dyDescent="0.25">
      <c r="A74" t="s">
        <v>1263</v>
      </c>
      <c r="B74">
        <v>31365625</v>
      </c>
      <c r="C74">
        <v>31376850</v>
      </c>
      <c r="D74">
        <v>1</v>
      </c>
    </row>
    <row r="75" spans="1:4" x14ac:dyDescent="0.25">
      <c r="A75" t="s">
        <v>1264</v>
      </c>
      <c r="B75">
        <v>31906421</v>
      </c>
      <c r="C75">
        <v>31944856</v>
      </c>
      <c r="D75">
        <v>1</v>
      </c>
    </row>
    <row r="76" spans="1:4" x14ac:dyDescent="0.25">
      <c r="A76" t="s">
        <v>1265</v>
      </c>
      <c r="B76">
        <v>32108038</v>
      </c>
      <c r="C76">
        <v>32176568</v>
      </c>
      <c r="D76">
        <v>1</v>
      </c>
    </row>
    <row r="77" spans="1:4" x14ac:dyDescent="0.25">
      <c r="A77" t="s">
        <v>1266</v>
      </c>
      <c r="B77">
        <v>32251239</v>
      </c>
      <c r="C77">
        <v>32286165</v>
      </c>
      <c r="D77">
        <v>1</v>
      </c>
    </row>
    <row r="78" spans="1:4" x14ac:dyDescent="0.25">
      <c r="A78" t="s">
        <v>1267</v>
      </c>
      <c r="B78">
        <v>32351521</v>
      </c>
      <c r="C78">
        <v>32364312</v>
      </c>
      <c r="D78">
        <v>1</v>
      </c>
    </row>
    <row r="79" spans="1:4" x14ac:dyDescent="0.25">
      <c r="A79" t="s">
        <v>1268</v>
      </c>
      <c r="B79">
        <v>32775237</v>
      </c>
      <c r="C79">
        <v>32818153</v>
      </c>
      <c r="D79">
        <v>1</v>
      </c>
    </row>
    <row r="80" spans="1:4" x14ac:dyDescent="0.25">
      <c r="A80" t="s">
        <v>1269</v>
      </c>
      <c r="B80">
        <v>32894594</v>
      </c>
      <c r="C80">
        <v>32901438</v>
      </c>
      <c r="D80">
        <v>1</v>
      </c>
    </row>
    <row r="81" spans="1:4" x14ac:dyDescent="0.25">
      <c r="A81" t="s">
        <v>1270</v>
      </c>
      <c r="B81">
        <v>32936445</v>
      </c>
      <c r="C81">
        <v>32964685</v>
      </c>
      <c r="D81">
        <v>1</v>
      </c>
    </row>
    <row r="82" spans="1:4" x14ac:dyDescent="0.25">
      <c r="A82" t="s">
        <v>1271</v>
      </c>
      <c r="B82">
        <v>33007984</v>
      </c>
      <c r="C82">
        <v>33080996</v>
      </c>
      <c r="D82">
        <v>1</v>
      </c>
    </row>
    <row r="83" spans="1:4" x14ac:dyDescent="0.25">
      <c r="A83" t="s">
        <v>1272</v>
      </c>
      <c r="B83">
        <v>33081104</v>
      </c>
      <c r="C83">
        <v>33120530</v>
      </c>
      <c r="D83">
        <v>1</v>
      </c>
    </row>
    <row r="84" spans="1:4" x14ac:dyDescent="0.25">
      <c r="A84" t="s">
        <v>1273</v>
      </c>
      <c r="B84">
        <v>37713880</v>
      </c>
      <c r="C84">
        <v>37765133</v>
      </c>
      <c r="D84">
        <v>1</v>
      </c>
    </row>
    <row r="85" spans="1:4" x14ac:dyDescent="0.25">
      <c r="A85" t="s">
        <v>1274</v>
      </c>
      <c r="B85">
        <v>37860697</v>
      </c>
      <c r="C85">
        <v>37947057</v>
      </c>
      <c r="D85">
        <v>1</v>
      </c>
    </row>
    <row r="86" spans="1:4" x14ac:dyDescent="0.25">
      <c r="A86" t="s">
        <v>1275</v>
      </c>
      <c r="B86">
        <v>39026318</v>
      </c>
      <c r="C86">
        <v>39034636</v>
      </c>
      <c r="D86">
        <v>1</v>
      </c>
    </row>
    <row r="87" spans="1:4" x14ac:dyDescent="0.25">
      <c r="A87" t="s">
        <v>1276</v>
      </c>
      <c r="B87">
        <v>39659121</v>
      </c>
      <c r="C87">
        <v>39672038</v>
      </c>
      <c r="D87">
        <v>1</v>
      </c>
    </row>
    <row r="88" spans="1:4" x14ac:dyDescent="0.25">
      <c r="A88" t="s">
        <v>1277</v>
      </c>
      <c r="B88">
        <v>39692182</v>
      </c>
      <c r="C88">
        <v>39763914</v>
      </c>
      <c r="D88">
        <v>1</v>
      </c>
    </row>
    <row r="89" spans="1:4" x14ac:dyDescent="0.25">
      <c r="A89" t="s">
        <v>1278</v>
      </c>
      <c r="B89">
        <v>39769523</v>
      </c>
      <c r="C89">
        <v>39771348</v>
      </c>
      <c r="D89">
        <v>1</v>
      </c>
    </row>
    <row r="90" spans="1:4" x14ac:dyDescent="0.25">
      <c r="A90" t="s">
        <v>1279</v>
      </c>
      <c r="B90">
        <v>39841022</v>
      </c>
      <c r="C90">
        <v>39883511</v>
      </c>
      <c r="D90">
        <v>1</v>
      </c>
    </row>
    <row r="91" spans="1:4" x14ac:dyDescent="0.25">
      <c r="A91" t="s">
        <v>1280</v>
      </c>
      <c r="B91">
        <v>40072705</v>
      </c>
      <c r="C91">
        <v>40097703</v>
      </c>
      <c r="D91">
        <v>1</v>
      </c>
    </row>
    <row r="92" spans="1:4" x14ac:dyDescent="0.25">
      <c r="A92" t="s">
        <v>1281</v>
      </c>
      <c r="B92">
        <v>40979335</v>
      </c>
      <c r="C92">
        <v>41012565</v>
      </c>
      <c r="D92">
        <v>1</v>
      </c>
    </row>
    <row r="93" spans="1:4" x14ac:dyDescent="0.25">
      <c r="A93" t="s">
        <v>1282</v>
      </c>
      <c r="B93">
        <v>42456117</v>
      </c>
      <c r="C93">
        <v>42473385</v>
      </c>
      <c r="D93">
        <v>1</v>
      </c>
    </row>
    <row r="94" spans="1:4" x14ac:dyDescent="0.25">
      <c r="A94" t="s">
        <v>1283</v>
      </c>
      <c r="B94">
        <v>42658425</v>
      </c>
      <c r="C94">
        <v>42676758</v>
      </c>
      <c r="D94">
        <v>1</v>
      </c>
    </row>
    <row r="95" spans="1:4" x14ac:dyDescent="0.25">
      <c r="A95" t="s">
        <v>1284</v>
      </c>
      <c r="B95">
        <v>42925381</v>
      </c>
      <c r="C95">
        <v>42958859</v>
      </c>
      <c r="D95">
        <v>1</v>
      </c>
    </row>
    <row r="96" spans="1:4" x14ac:dyDescent="0.25">
      <c r="A96" t="s">
        <v>1285</v>
      </c>
      <c r="B96">
        <v>43300993</v>
      </c>
      <c r="C96">
        <v>43323108</v>
      </c>
      <c r="D96">
        <v>1</v>
      </c>
    </row>
    <row r="97" spans="1:4" x14ac:dyDescent="0.25">
      <c r="A97" t="s">
        <v>1286</v>
      </c>
      <c r="B97">
        <v>43363397</v>
      </c>
      <c r="C97">
        <v>43368074</v>
      </c>
      <c r="D97">
        <v>1</v>
      </c>
    </row>
    <row r="98" spans="1:4" x14ac:dyDescent="0.25">
      <c r="A98" t="s">
        <v>848</v>
      </c>
      <c r="B98">
        <v>43451003</v>
      </c>
      <c r="C98">
        <v>43453989</v>
      </c>
      <c r="D98">
        <v>1</v>
      </c>
    </row>
    <row r="99" spans="1:4" x14ac:dyDescent="0.25">
      <c r="A99" t="s">
        <v>1287</v>
      </c>
      <c r="B99">
        <v>43525187</v>
      </c>
      <c r="C99">
        <v>43623666</v>
      </c>
      <c r="D99">
        <v>1</v>
      </c>
    </row>
    <row r="100" spans="1:4" x14ac:dyDescent="0.25">
      <c r="A100" t="s">
        <v>1288</v>
      </c>
      <c r="B100">
        <v>43705824</v>
      </c>
      <c r="C100">
        <v>43931165</v>
      </c>
      <c r="D100">
        <v>1</v>
      </c>
    </row>
    <row r="101" spans="1:4" x14ac:dyDescent="0.25">
      <c r="A101" t="s">
        <v>1289</v>
      </c>
      <c r="B101">
        <v>43974487</v>
      </c>
      <c r="C101">
        <v>43978295</v>
      </c>
      <c r="D101">
        <v>1</v>
      </c>
    </row>
    <row r="102" spans="1:4" x14ac:dyDescent="0.25">
      <c r="A102" t="s">
        <v>1290</v>
      </c>
      <c r="B102">
        <v>43978943</v>
      </c>
      <c r="C102">
        <v>43991170</v>
      </c>
      <c r="D102">
        <v>1</v>
      </c>
    </row>
    <row r="103" spans="1:4" x14ac:dyDescent="0.25">
      <c r="A103" t="s">
        <v>1291</v>
      </c>
      <c r="B103">
        <v>43991500</v>
      </c>
      <c r="C103">
        <v>44031467</v>
      </c>
      <c r="D103">
        <v>1</v>
      </c>
    </row>
    <row r="104" spans="1:4" x14ac:dyDescent="0.25">
      <c r="A104" t="s">
        <v>1292</v>
      </c>
      <c r="B104">
        <v>44800225</v>
      </c>
      <c r="C104">
        <v>44805990</v>
      </c>
      <c r="D104">
        <v>1</v>
      </c>
    </row>
    <row r="105" spans="1:4" x14ac:dyDescent="0.25">
      <c r="A105" t="s">
        <v>1293</v>
      </c>
      <c r="B105">
        <v>45002540</v>
      </c>
      <c r="C105">
        <v>45011329</v>
      </c>
      <c r="D105">
        <v>1</v>
      </c>
    </row>
    <row r="106" spans="1:4" x14ac:dyDescent="0.25">
      <c r="A106" t="s">
        <v>1294</v>
      </c>
      <c r="B106">
        <v>45012147</v>
      </c>
      <c r="C106">
        <v>45015575</v>
      </c>
      <c r="D106">
        <v>1</v>
      </c>
    </row>
    <row r="107" spans="1:4" x14ac:dyDescent="0.25">
      <c r="A107" t="s">
        <v>1295</v>
      </c>
      <c r="B107">
        <v>45343883</v>
      </c>
      <c r="C107">
        <v>45491166</v>
      </c>
      <c r="D107">
        <v>1</v>
      </c>
    </row>
    <row r="108" spans="1:4" x14ac:dyDescent="0.25">
      <c r="A108" t="s">
        <v>1296</v>
      </c>
      <c r="B108">
        <v>45511036</v>
      </c>
      <c r="C108">
        <v>45523047</v>
      </c>
      <c r="D108">
        <v>1</v>
      </c>
    </row>
    <row r="109" spans="1:4" x14ac:dyDescent="0.25">
      <c r="A109" t="s">
        <v>1297</v>
      </c>
      <c r="B109">
        <v>45550543</v>
      </c>
      <c r="C109">
        <v>45570049</v>
      </c>
      <c r="D109">
        <v>1</v>
      </c>
    </row>
    <row r="110" spans="1:4" x14ac:dyDescent="0.25">
      <c r="A110" t="s">
        <v>1298</v>
      </c>
      <c r="B110">
        <v>45786987</v>
      </c>
      <c r="C110">
        <v>46036124</v>
      </c>
      <c r="D110">
        <v>1</v>
      </c>
    </row>
    <row r="111" spans="1:4" x14ac:dyDescent="0.25">
      <c r="A111" t="s">
        <v>1299</v>
      </c>
      <c r="B111">
        <v>46040140</v>
      </c>
      <c r="C111">
        <v>46133036</v>
      </c>
      <c r="D111">
        <v>1</v>
      </c>
    </row>
    <row r="112" spans="1:4" x14ac:dyDescent="0.25">
      <c r="A112" t="s">
        <v>1300</v>
      </c>
      <c r="B112">
        <v>46188682</v>
      </c>
      <c r="C112">
        <v>46220305</v>
      </c>
      <c r="D112">
        <v>1</v>
      </c>
    </row>
    <row r="113" spans="1:4" x14ac:dyDescent="0.25">
      <c r="A113" t="s">
        <v>1301</v>
      </c>
      <c r="B113">
        <v>46303631</v>
      </c>
      <c r="C113">
        <v>46316776</v>
      </c>
      <c r="D113">
        <v>1</v>
      </c>
    </row>
    <row r="114" spans="1:4" x14ac:dyDescent="0.25">
      <c r="A114" t="s">
        <v>1302</v>
      </c>
      <c r="B114">
        <v>46340177</v>
      </c>
      <c r="C114">
        <v>46365152</v>
      </c>
      <c r="D114">
        <v>1</v>
      </c>
    </row>
    <row r="115" spans="1:4" x14ac:dyDescent="0.25">
      <c r="A115" t="s">
        <v>1303</v>
      </c>
      <c r="B115">
        <v>46394265</v>
      </c>
      <c r="C115">
        <v>46413848</v>
      </c>
      <c r="D115">
        <v>1</v>
      </c>
    </row>
    <row r="116" spans="1:4" x14ac:dyDescent="0.25">
      <c r="A116" t="s">
        <v>1304</v>
      </c>
      <c r="B116">
        <v>46557408</v>
      </c>
      <c r="C116">
        <v>46616843</v>
      </c>
      <c r="D116">
        <v>1</v>
      </c>
    </row>
    <row r="117" spans="1:4" x14ac:dyDescent="0.25">
      <c r="A117" t="s">
        <v>1305</v>
      </c>
      <c r="B117">
        <v>46632737</v>
      </c>
      <c r="C117">
        <v>46673867</v>
      </c>
      <c r="D117">
        <v>1</v>
      </c>
    </row>
    <row r="118" spans="1:4" x14ac:dyDescent="0.25">
      <c r="A118" t="s">
        <v>1306</v>
      </c>
      <c r="B118">
        <v>46757838</v>
      </c>
      <c r="C118">
        <v>46819413</v>
      </c>
      <c r="D118">
        <v>1</v>
      </c>
    </row>
    <row r="119" spans="1:4" x14ac:dyDescent="0.25">
      <c r="A119" t="s">
        <v>1307</v>
      </c>
      <c r="B119">
        <v>46929177</v>
      </c>
      <c r="C119">
        <v>46941484</v>
      </c>
      <c r="D119">
        <v>1</v>
      </c>
    </row>
    <row r="120" spans="1:4" x14ac:dyDescent="0.25">
      <c r="A120" t="s">
        <v>1308</v>
      </c>
      <c r="B120">
        <v>47023568</v>
      </c>
      <c r="C120">
        <v>47050751</v>
      </c>
      <c r="D120">
        <v>1</v>
      </c>
    </row>
    <row r="121" spans="1:4" x14ac:dyDescent="0.25">
      <c r="A121" t="s">
        <v>1309</v>
      </c>
      <c r="B121">
        <v>47067488</v>
      </c>
      <c r="C121">
        <v>47118319</v>
      </c>
      <c r="D121">
        <v>1</v>
      </c>
    </row>
    <row r="122" spans="1:4" x14ac:dyDescent="0.25">
      <c r="A122" t="s">
        <v>1310</v>
      </c>
      <c r="B122">
        <v>47137435</v>
      </c>
      <c r="C122">
        <v>47149741</v>
      </c>
      <c r="D122">
        <v>1</v>
      </c>
    </row>
    <row r="123" spans="1:4" x14ac:dyDescent="0.25">
      <c r="A123" t="s">
        <v>1311</v>
      </c>
      <c r="B123">
        <v>47333797</v>
      </c>
      <c r="C123">
        <v>47378839</v>
      </c>
      <c r="D123">
        <v>1</v>
      </c>
    </row>
    <row r="124" spans="1:4" x14ac:dyDescent="0.25">
      <c r="A124" t="s">
        <v>1312</v>
      </c>
      <c r="B124">
        <v>48222685</v>
      </c>
      <c r="C124">
        <v>48248644</v>
      </c>
      <c r="D124">
        <v>1</v>
      </c>
    </row>
    <row r="125" spans="1:4" x14ac:dyDescent="0.25">
      <c r="A125" t="s">
        <v>1313</v>
      </c>
      <c r="B125">
        <v>52408282</v>
      </c>
      <c r="C125">
        <v>52553487</v>
      </c>
      <c r="D125">
        <v>1</v>
      </c>
    </row>
    <row r="126" spans="1:4" x14ac:dyDescent="0.25">
      <c r="A126" t="s">
        <v>1314</v>
      </c>
      <c r="B126">
        <v>52602372</v>
      </c>
      <c r="C126">
        <v>52609051</v>
      </c>
      <c r="D126">
        <v>1</v>
      </c>
    </row>
    <row r="127" spans="1:4" x14ac:dyDescent="0.25">
      <c r="A127" t="s">
        <v>1315</v>
      </c>
      <c r="B127">
        <v>52895910</v>
      </c>
      <c r="C127">
        <v>52927212</v>
      </c>
      <c r="D127">
        <v>1</v>
      </c>
    </row>
    <row r="128" spans="1:4" x14ac:dyDescent="0.25">
      <c r="A128" t="s">
        <v>1316</v>
      </c>
      <c r="B128">
        <v>52927229</v>
      </c>
      <c r="C128">
        <v>53051703</v>
      </c>
      <c r="D128">
        <v>1</v>
      </c>
    </row>
    <row r="129" spans="1:4" x14ac:dyDescent="0.25">
      <c r="A129" t="s">
        <v>1317</v>
      </c>
      <c r="B129">
        <v>53087179</v>
      </c>
      <c r="C129">
        <v>53142632</v>
      </c>
      <c r="D129">
        <v>1</v>
      </c>
    </row>
    <row r="130" spans="1:4" x14ac:dyDescent="0.25">
      <c r="A130" t="s">
        <v>1318</v>
      </c>
      <c r="B130">
        <v>53196429</v>
      </c>
      <c r="C130">
        <v>53214197</v>
      </c>
      <c r="D130">
        <v>1</v>
      </c>
    </row>
    <row r="131" spans="1:4" x14ac:dyDescent="0.25">
      <c r="A131" t="s">
        <v>1319</v>
      </c>
      <c r="B131">
        <v>53891239</v>
      </c>
      <c r="C131">
        <v>53911086</v>
      </c>
      <c r="D131">
        <v>1</v>
      </c>
    </row>
    <row r="132" spans="1:4" x14ac:dyDescent="0.25">
      <c r="A132" t="s">
        <v>1320</v>
      </c>
      <c r="B132">
        <v>54172336</v>
      </c>
      <c r="C132">
        <v>54200036</v>
      </c>
      <c r="D132">
        <v>1</v>
      </c>
    </row>
    <row r="133" spans="1:4" x14ac:dyDescent="0.25">
      <c r="A133" t="s">
        <v>1321</v>
      </c>
      <c r="B133">
        <v>54756898</v>
      </c>
      <c r="C133">
        <v>54764514</v>
      </c>
      <c r="D133">
        <v>1</v>
      </c>
    </row>
    <row r="134" spans="1:4" x14ac:dyDescent="0.25">
      <c r="A134" t="s">
        <v>1322</v>
      </c>
      <c r="B134">
        <v>54849633</v>
      </c>
      <c r="C134">
        <v>54887218</v>
      </c>
      <c r="D134">
        <v>1</v>
      </c>
    </row>
    <row r="135" spans="1:4" x14ac:dyDescent="0.25">
      <c r="A135" t="s">
        <v>1323</v>
      </c>
      <c r="B135">
        <v>55066359</v>
      </c>
      <c r="C135">
        <v>55215113</v>
      </c>
      <c r="D135">
        <v>1</v>
      </c>
    </row>
    <row r="136" spans="1:4" x14ac:dyDescent="0.25">
      <c r="A136" t="s">
        <v>266</v>
      </c>
      <c r="B136">
        <v>56494747</v>
      </c>
      <c r="C136">
        <v>56645301</v>
      </c>
      <c r="D136">
        <v>1</v>
      </c>
    </row>
    <row r="137" spans="1:4" x14ac:dyDescent="0.25">
      <c r="A137" t="s">
        <v>1324</v>
      </c>
      <c r="B137">
        <v>56645322</v>
      </c>
      <c r="C137">
        <v>56715335</v>
      </c>
      <c r="D137">
        <v>1</v>
      </c>
    </row>
    <row r="138" spans="1:4" x14ac:dyDescent="0.25">
      <c r="A138" t="s">
        <v>1325</v>
      </c>
      <c r="B138">
        <v>59296638</v>
      </c>
      <c r="C138">
        <v>59767675</v>
      </c>
      <c r="D138">
        <v>1</v>
      </c>
    </row>
    <row r="139" spans="1:4" x14ac:dyDescent="0.25">
      <c r="A139" t="s">
        <v>1326</v>
      </c>
      <c r="B139">
        <v>59893308</v>
      </c>
      <c r="C139">
        <v>59926790</v>
      </c>
      <c r="D139">
        <v>1</v>
      </c>
    </row>
    <row r="140" spans="1:4" x14ac:dyDescent="0.25">
      <c r="A140" t="s">
        <v>1327</v>
      </c>
      <c r="B140">
        <v>62436297</v>
      </c>
      <c r="C140">
        <v>62451804</v>
      </c>
      <c r="D140">
        <v>1</v>
      </c>
    </row>
    <row r="141" spans="1:4" x14ac:dyDescent="0.25">
      <c r="A141" t="s">
        <v>1328</v>
      </c>
      <c r="B141">
        <v>63367590</v>
      </c>
      <c r="C141">
        <v>63438562</v>
      </c>
      <c r="D141">
        <v>1</v>
      </c>
    </row>
    <row r="142" spans="1:4" x14ac:dyDescent="0.25">
      <c r="A142" t="s">
        <v>593</v>
      </c>
      <c r="B142">
        <v>63593276</v>
      </c>
      <c r="C142">
        <v>63660245</v>
      </c>
      <c r="D142">
        <v>1</v>
      </c>
    </row>
    <row r="143" spans="1:4" x14ac:dyDescent="0.25">
      <c r="A143" t="s">
        <v>1329</v>
      </c>
      <c r="B143">
        <v>63774022</v>
      </c>
      <c r="C143">
        <v>64181498</v>
      </c>
      <c r="D143">
        <v>1</v>
      </c>
    </row>
    <row r="144" spans="1:4" x14ac:dyDescent="0.25">
      <c r="A144" t="s">
        <v>1330</v>
      </c>
      <c r="B144">
        <v>64203627</v>
      </c>
      <c r="C144">
        <v>64267368</v>
      </c>
      <c r="D144">
        <v>1</v>
      </c>
    </row>
    <row r="145" spans="1:4" x14ac:dyDescent="0.25">
      <c r="A145" t="s">
        <v>1331</v>
      </c>
      <c r="B145">
        <v>64833229</v>
      </c>
      <c r="C145">
        <v>64966504</v>
      </c>
      <c r="D145">
        <v>1</v>
      </c>
    </row>
    <row r="146" spans="1:4" x14ac:dyDescent="0.25">
      <c r="A146" t="s">
        <v>1332</v>
      </c>
      <c r="B146">
        <v>65147549</v>
      </c>
      <c r="C146">
        <v>65232145</v>
      </c>
      <c r="D146">
        <v>1</v>
      </c>
    </row>
    <row r="147" spans="1:4" x14ac:dyDescent="0.25">
      <c r="A147" t="s">
        <v>1333</v>
      </c>
      <c r="B147">
        <v>65248219</v>
      </c>
      <c r="C147">
        <v>65415869</v>
      </c>
      <c r="D147">
        <v>1</v>
      </c>
    </row>
    <row r="148" spans="1:4" x14ac:dyDescent="0.25">
      <c r="A148" t="s">
        <v>1334</v>
      </c>
      <c r="B148">
        <v>65792514</v>
      </c>
      <c r="C148">
        <v>66374579</v>
      </c>
      <c r="D148">
        <v>1</v>
      </c>
    </row>
    <row r="149" spans="1:4" x14ac:dyDescent="0.25">
      <c r="A149" t="s">
        <v>554</v>
      </c>
      <c r="B149">
        <v>66999332</v>
      </c>
      <c r="C149">
        <v>67054099</v>
      </c>
      <c r="D149">
        <v>1</v>
      </c>
    </row>
    <row r="150" spans="1:4" x14ac:dyDescent="0.25">
      <c r="A150" t="s">
        <v>1335</v>
      </c>
      <c r="B150">
        <v>68428822</v>
      </c>
      <c r="C150">
        <v>68449959</v>
      </c>
      <c r="D150">
        <v>1</v>
      </c>
    </row>
    <row r="151" spans="1:4" x14ac:dyDescent="0.25">
      <c r="A151" t="s">
        <v>1336</v>
      </c>
      <c r="B151">
        <v>70411218</v>
      </c>
      <c r="C151">
        <v>70439851</v>
      </c>
      <c r="D151">
        <v>1</v>
      </c>
    </row>
    <row r="152" spans="1:4" x14ac:dyDescent="0.25">
      <c r="A152" t="s">
        <v>1337</v>
      </c>
      <c r="B152">
        <v>74198212</v>
      </c>
      <c r="C152">
        <v>74234086</v>
      </c>
      <c r="D152">
        <v>1</v>
      </c>
    </row>
    <row r="153" spans="1:4" x14ac:dyDescent="0.25">
      <c r="A153" t="s">
        <v>1338</v>
      </c>
      <c r="B153">
        <v>74235401</v>
      </c>
      <c r="C153">
        <v>74544428</v>
      </c>
      <c r="D153">
        <v>1</v>
      </c>
    </row>
    <row r="154" spans="1:4" x14ac:dyDescent="0.25">
      <c r="A154" t="s">
        <v>1339</v>
      </c>
      <c r="B154">
        <v>74705482</v>
      </c>
      <c r="C154">
        <v>74733408</v>
      </c>
      <c r="D154">
        <v>1</v>
      </c>
    </row>
    <row r="155" spans="1:4" x14ac:dyDescent="0.25">
      <c r="A155" t="s">
        <v>1340</v>
      </c>
      <c r="B155">
        <v>74733152</v>
      </c>
      <c r="C155">
        <v>74766678</v>
      </c>
      <c r="D155">
        <v>1</v>
      </c>
    </row>
    <row r="156" spans="1:4" x14ac:dyDescent="0.25">
      <c r="A156" t="s">
        <v>1341</v>
      </c>
      <c r="B156">
        <v>75202131</v>
      </c>
      <c r="C156">
        <v>75611116</v>
      </c>
      <c r="D156">
        <v>1</v>
      </c>
    </row>
    <row r="157" spans="1:4" x14ac:dyDescent="0.25">
      <c r="A157" t="s">
        <v>385</v>
      </c>
      <c r="B157">
        <v>75724347</v>
      </c>
      <c r="C157">
        <v>75787575</v>
      </c>
      <c r="D157">
        <v>1</v>
      </c>
    </row>
    <row r="158" spans="1:4" x14ac:dyDescent="0.25">
      <c r="A158" t="s">
        <v>1342</v>
      </c>
      <c r="B158">
        <v>76074719</v>
      </c>
      <c r="C158">
        <v>76634601</v>
      </c>
      <c r="D158">
        <v>1</v>
      </c>
    </row>
    <row r="159" spans="1:4" x14ac:dyDescent="0.25">
      <c r="A159" t="s">
        <v>1343</v>
      </c>
      <c r="B159">
        <v>76867441</v>
      </c>
      <c r="C159">
        <v>77065711</v>
      </c>
      <c r="D159">
        <v>1</v>
      </c>
    </row>
    <row r="160" spans="1:4" x14ac:dyDescent="0.25">
      <c r="A160" t="s">
        <v>1344</v>
      </c>
      <c r="B160">
        <v>77088990</v>
      </c>
      <c r="C160">
        <v>77219430</v>
      </c>
      <c r="D160">
        <v>1</v>
      </c>
    </row>
    <row r="161" spans="1:4" x14ac:dyDescent="0.25">
      <c r="A161" t="s">
        <v>1345</v>
      </c>
      <c r="B161">
        <v>77282051</v>
      </c>
      <c r="C161">
        <v>77559969</v>
      </c>
      <c r="D161">
        <v>1</v>
      </c>
    </row>
    <row r="162" spans="1:4" x14ac:dyDescent="0.25">
      <c r="A162" t="s">
        <v>1346</v>
      </c>
      <c r="B162">
        <v>77695987</v>
      </c>
      <c r="C162">
        <v>77759852</v>
      </c>
      <c r="D162">
        <v>1</v>
      </c>
    </row>
    <row r="163" spans="1:4" x14ac:dyDescent="0.25">
      <c r="A163" t="s">
        <v>1347</v>
      </c>
      <c r="B163">
        <v>84078062</v>
      </c>
      <c r="C163">
        <v>84238498</v>
      </c>
      <c r="D163">
        <v>1</v>
      </c>
    </row>
    <row r="164" spans="1:4" x14ac:dyDescent="0.25">
      <c r="A164" t="s">
        <v>1348</v>
      </c>
      <c r="B164">
        <v>85318481</v>
      </c>
      <c r="C164">
        <v>85578363</v>
      </c>
      <c r="D164">
        <v>1</v>
      </c>
    </row>
    <row r="165" spans="1:4" x14ac:dyDescent="0.25">
      <c r="A165" t="s">
        <v>1349</v>
      </c>
      <c r="B165">
        <v>86704570</v>
      </c>
      <c r="C165">
        <v>86748184</v>
      </c>
      <c r="D165">
        <v>1</v>
      </c>
    </row>
    <row r="166" spans="1:4" x14ac:dyDescent="0.25">
      <c r="A166" t="s">
        <v>1350</v>
      </c>
      <c r="B166">
        <v>86914648</v>
      </c>
      <c r="C166">
        <v>87109998</v>
      </c>
      <c r="D166">
        <v>1</v>
      </c>
    </row>
    <row r="167" spans="1:4" x14ac:dyDescent="0.25">
      <c r="A167" t="s">
        <v>1351</v>
      </c>
      <c r="B167">
        <v>88684222</v>
      </c>
      <c r="C167">
        <v>88836255</v>
      </c>
      <c r="D167">
        <v>1</v>
      </c>
    </row>
    <row r="168" spans="1:4" x14ac:dyDescent="0.25">
      <c r="A168" t="s">
        <v>347</v>
      </c>
      <c r="B168">
        <v>88935773</v>
      </c>
      <c r="C168">
        <v>88992953</v>
      </c>
      <c r="D168">
        <v>1</v>
      </c>
    </row>
    <row r="169" spans="1:4" x14ac:dyDescent="0.25">
      <c r="A169" t="s">
        <v>1352</v>
      </c>
      <c r="B169">
        <v>91260766</v>
      </c>
      <c r="C169">
        <v>91404869</v>
      </c>
      <c r="D169">
        <v>1</v>
      </c>
    </row>
    <row r="170" spans="1:4" x14ac:dyDescent="0.25">
      <c r="A170" t="s">
        <v>1353</v>
      </c>
      <c r="B170">
        <v>91500893</v>
      </c>
      <c r="C170">
        <v>91525764</v>
      </c>
      <c r="D170">
        <v>1</v>
      </c>
    </row>
    <row r="171" spans="1:4" x14ac:dyDescent="0.25">
      <c r="A171" t="s">
        <v>1354</v>
      </c>
      <c r="B171">
        <v>92298965</v>
      </c>
      <c r="C171">
        <v>92402056</v>
      </c>
      <c r="D171">
        <v>1</v>
      </c>
    </row>
    <row r="172" spans="1:4" x14ac:dyDescent="0.25">
      <c r="A172" t="s">
        <v>1355</v>
      </c>
      <c r="B172">
        <v>93885205</v>
      </c>
      <c r="C172">
        <v>93909456</v>
      </c>
      <c r="D172">
        <v>1</v>
      </c>
    </row>
    <row r="173" spans="1:4" x14ac:dyDescent="0.25">
      <c r="A173" t="s">
        <v>1356</v>
      </c>
      <c r="B173">
        <v>94302038</v>
      </c>
      <c r="C173">
        <v>94303022</v>
      </c>
      <c r="D173">
        <v>1</v>
      </c>
    </row>
    <row r="174" spans="1:4" x14ac:dyDescent="0.25">
      <c r="A174" t="s">
        <v>1357</v>
      </c>
      <c r="B174">
        <v>94820342</v>
      </c>
      <c r="C174">
        <v>94895246</v>
      </c>
      <c r="D174">
        <v>1</v>
      </c>
    </row>
    <row r="175" spans="1:4" x14ac:dyDescent="0.25">
      <c r="A175" t="s">
        <v>1358</v>
      </c>
      <c r="B175">
        <v>94974407</v>
      </c>
      <c r="C175">
        <v>95072945</v>
      </c>
      <c r="D175">
        <v>1</v>
      </c>
    </row>
    <row r="176" spans="1:4" x14ac:dyDescent="0.25">
      <c r="A176" t="s">
        <v>654</v>
      </c>
      <c r="B176">
        <v>97077743</v>
      </c>
      <c r="C176">
        <v>97921049</v>
      </c>
      <c r="D176">
        <v>1</v>
      </c>
    </row>
    <row r="177" spans="1:4" x14ac:dyDescent="0.25">
      <c r="A177" t="s">
        <v>1359</v>
      </c>
      <c r="B177">
        <v>98890245</v>
      </c>
      <c r="C177">
        <v>99005032</v>
      </c>
      <c r="D177">
        <v>1</v>
      </c>
    </row>
    <row r="178" spans="1:4" x14ac:dyDescent="0.25">
      <c r="A178" t="s">
        <v>1360</v>
      </c>
      <c r="B178">
        <v>99263953</v>
      </c>
      <c r="C178">
        <v>99309590</v>
      </c>
      <c r="D178">
        <v>1</v>
      </c>
    </row>
    <row r="179" spans="1:4" x14ac:dyDescent="0.25">
      <c r="A179" t="s">
        <v>257</v>
      </c>
      <c r="B179">
        <v>99850084</v>
      </c>
      <c r="C179">
        <v>99924023</v>
      </c>
      <c r="D179">
        <v>1</v>
      </c>
    </row>
    <row r="180" spans="1:4" x14ac:dyDescent="0.25">
      <c r="A180" t="s">
        <v>1361</v>
      </c>
      <c r="B180">
        <v>99969789</v>
      </c>
      <c r="C180">
        <v>100026979</v>
      </c>
      <c r="D180">
        <v>1</v>
      </c>
    </row>
    <row r="181" spans="1:4" x14ac:dyDescent="0.25">
      <c r="A181" t="s">
        <v>1362</v>
      </c>
      <c r="B181">
        <v>100133150</v>
      </c>
      <c r="C181">
        <v>100150497</v>
      </c>
      <c r="D181">
        <v>1</v>
      </c>
    </row>
    <row r="182" spans="1:4" x14ac:dyDescent="0.25">
      <c r="A182" t="s">
        <v>373</v>
      </c>
      <c r="B182">
        <v>100186919</v>
      </c>
      <c r="C182">
        <v>100249834</v>
      </c>
      <c r="D182">
        <v>1</v>
      </c>
    </row>
    <row r="183" spans="1:4" x14ac:dyDescent="0.25">
      <c r="A183" t="s">
        <v>1363</v>
      </c>
      <c r="B183">
        <v>100266207</v>
      </c>
      <c r="C183">
        <v>100292769</v>
      </c>
      <c r="D183">
        <v>1</v>
      </c>
    </row>
    <row r="184" spans="1:4" x14ac:dyDescent="0.25">
      <c r="A184" t="s">
        <v>1364</v>
      </c>
      <c r="B184">
        <v>100351734</v>
      </c>
      <c r="C184">
        <v>100520277</v>
      </c>
      <c r="D184">
        <v>1</v>
      </c>
    </row>
    <row r="185" spans="1:4" x14ac:dyDescent="0.25">
      <c r="A185" t="s">
        <v>1365</v>
      </c>
      <c r="B185">
        <v>100872372</v>
      </c>
      <c r="C185">
        <v>100895998</v>
      </c>
      <c r="D185">
        <v>1</v>
      </c>
    </row>
    <row r="186" spans="1:4" x14ac:dyDescent="0.25">
      <c r="A186" t="s">
        <v>1366</v>
      </c>
      <c r="B186">
        <v>100896076</v>
      </c>
      <c r="C186">
        <v>100981753</v>
      </c>
      <c r="D186">
        <v>1</v>
      </c>
    </row>
    <row r="187" spans="1:4" x14ac:dyDescent="0.25">
      <c r="A187" t="s">
        <v>1367</v>
      </c>
      <c r="B187">
        <v>100989623</v>
      </c>
      <c r="C187">
        <v>101026088</v>
      </c>
      <c r="D187">
        <v>1</v>
      </c>
    </row>
    <row r="188" spans="1:4" x14ac:dyDescent="0.25">
      <c r="A188" t="s">
        <v>1368</v>
      </c>
      <c r="B188">
        <v>103553815</v>
      </c>
      <c r="C188">
        <v>103579534</v>
      </c>
      <c r="D188">
        <v>1</v>
      </c>
    </row>
    <row r="189" spans="1:4" x14ac:dyDescent="0.25">
      <c r="A189" t="s">
        <v>1369</v>
      </c>
      <c r="B189">
        <v>103616811</v>
      </c>
      <c r="C189">
        <v>103625780</v>
      </c>
      <c r="D189">
        <v>1</v>
      </c>
    </row>
    <row r="190" spans="1:4" x14ac:dyDescent="0.25">
      <c r="A190" t="s">
        <v>1370</v>
      </c>
      <c r="B190">
        <v>103655290</v>
      </c>
      <c r="C190">
        <v>103752946</v>
      </c>
      <c r="D190">
        <v>1</v>
      </c>
    </row>
    <row r="191" spans="1:4" x14ac:dyDescent="0.25">
      <c r="A191" t="s">
        <v>1371</v>
      </c>
      <c r="B191">
        <v>103687415</v>
      </c>
      <c r="C191">
        <v>103696680</v>
      </c>
      <c r="D191">
        <v>1</v>
      </c>
    </row>
    <row r="192" spans="1:4" x14ac:dyDescent="0.25">
      <c r="A192" t="s">
        <v>1372</v>
      </c>
      <c r="B192">
        <v>103750406</v>
      </c>
      <c r="C192">
        <v>103758690</v>
      </c>
      <c r="D192">
        <v>1</v>
      </c>
    </row>
    <row r="193" spans="1:4" x14ac:dyDescent="0.25">
      <c r="A193" t="s">
        <v>1373</v>
      </c>
      <c r="B193">
        <v>107056679</v>
      </c>
      <c r="C193">
        <v>107059294</v>
      </c>
      <c r="D193">
        <v>1</v>
      </c>
    </row>
    <row r="194" spans="1:4" x14ac:dyDescent="0.25">
      <c r="A194" t="s">
        <v>1374</v>
      </c>
      <c r="B194">
        <v>109213918</v>
      </c>
      <c r="C194">
        <v>109238169</v>
      </c>
      <c r="D194">
        <v>1</v>
      </c>
    </row>
    <row r="195" spans="1:4" x14ac:dyDescent="0.25">
      <c r="A195" t="s">
        <v>1375</v>
      </c>
      <c r="B195">
        <v>109616104</v>
      </c>
      <c r="C195">
        <v>109632051</v>
      </c>
      <c r="D195">
        <v>1</v>
      </c>
    </row>
    <row r="196" spans="1:4" x14ac:dyDescent="0.25">
      <c r="A196" t="s">
        <v>1376</v>
      </c>
      <c r="B196">
        <v>109656081</v>
      </c>
      <c r="C196">
        <v>109674836</v>
      </c>
      <c r="D196">
        <v>1</v>
      </c>
    </row>
    <row r="197" spans="1:4" x14ac:dyDescent="0.25">
      <c r="A197" t="s">
        <v>1377</v>
      </c>
      <c r="B197">
        <v>109668022</v>
      </c>
      <c r="C197">
        <v>109709551</v>
      </c>
      <c r="D197">
        <v>1</v>
      </c>
    </row>
    <row r="198" spans="1:4" x14ac:dyDescent="0.25">
      <c r="A198" t="s">
        <v>1378</v>
      </c>
      <c r="B198">
        <v>109687814</v>
      </c>
      <c r="C198">
        <v>109709039</v>
      </c>
      <c r="D198">
        <v>1</v>
      </c>
    </row>
    <row r="199" spans="1:4" x14ac:dyDescent="0.25">
      <c r="A199" t="s">
        <v>1379</v>
      </c>
      <c r="B199">
        <v>109712255</v>
      </c>
      <c r="C199">
        <v>109775428</v>
      </c>
      <c r="D199">
        <v>1</v>
      </c>
    </row>
    <row r="200" spans="1:4" x14ac:dyDescent="0.25">
      <c r="A200" t="s">
        <v>1380</v>
      </c>
      <c r="B200">
        <v>109733932</v>
      </c>
      <c r="C200">
        <v>109741038</v>
      </c>
      <c r="D200">
        <v>1</v>
      </c>
    </row>
    <row r="201" spans="1:4" x14ac:dyDescent="0.25">
      <c r="A201" t="s">
        <v>1381</v>
      </c>
      <c r="B201">
        <v>109984686</v>
      </c>
      <c r="C201">
        <v>110023741</v>
      </c>
      <c r="D201">
        <v>1</v>
      </c>
    </row>
    <row r="202" spans="1:4" x14ac:dyDescent="0.25">
      <c r="A202" t="s">
        <v>1382</v>
      </c>
      <c r="B202">
        <v>110362848</v>
      </c>
      <c r="C202">
        <v>110391082</v>
      </c>
      <c r="D202">
        <v>1</v>
      </c>
    </row>
    <row r="203" spans="1:4" x14ac:dyDescent="0.25">
      <c r="A203" t="s">
        <v>304</v>
      </c>
      <c r="B203">
        <v>111139627</v>
      </c>
      <c r="C203">
        <v>111185102</v>
      </c>
      <c r="D203">
        <v>1</v>
      </c>
    </row>
    <row r="204" spans="1:4" x14ac:dyDescent="0.25">
      <c r="A204" t="s">
        <v>1383</v>
      </c>
      <c r="B204">
        <v>111290862</v>
      </c>
      <c r="C204">
        <v>111320566</v>
      </c>
      <c r="D204">
        <v>1</v>
      </c>
    </row>
    <row r="205" spans="1:4" x14ac:dyDescent="0.25">
      <c r="A205" t="s">
        <v>1384</v>
      </c>
      <c r="B205">
        <v>111448864</v>
      </c>
      <c r="C205">
        <v>111462773</v>
      </c>
      <c r="D205">
        <v>1</v>
      </c>
    </row>
    <row r="206" spans="1:4" x14ac:dyDescent="0.25">
      <c r="A206" t="s">
        <v>1385</v>
      </c>
      <c r="B206">
        <v>111755245</v>
      </c>
      <c r="C206">
        <v>111768016</v>
      </c>
      <c r="D206">
        <v>1</v>
      </c>
    </row>
    <row r="207" spans="1:4" x14ac:dyDescent="0.25">
      <c r="A207" t="s">
        <v>1386</v>
      </c>
      <c r="B207">
        <v>112911847</v>
      </c>
      <c r="C207">
        <v>112957013</v>
      </c>
      <c r="D207">
        <v>1</v>
      </c>
    </row>
    <row r="208" spans="1:4" x14ac:dyDescent="0.25">
      <c r="A208" t="s">
        <v>1387</v>
      </c>
      <c r="B208">
        <v>113813811</v>
      </c>
      <c r="C208">
        <v>113871759</v>
      </c>
      <c r="D208">
        <v>1</v>
      </c>
    </row>
    <row r="209" spans="1:4" x14ac:dyDescent="0.25">
      <c r="A209" t="s">
        <v>1388</v>
      </c>
      <c r="B209">
        <v>113929192</v>
      </c>
      <c r="C209">
        <v>113977804</v>
      </c>
      <c r="D209">
        <v>1</v>
      </c>
    </row>
    <row r="210" spans="1:4" x14ac:dyDescent="0.25">
      <c r="A210" t="s">
        <v>1389</v>
      </c>
      <c r="B210">
        <v>114392777</v>
      </c>
      <c r="C210">
        <v>114511160</v>
      </c>
      <c r="D210">
        <v>1</v>
      </c>
    </row>
    <row r="211" spans="1:4" x14ac:dyDescent="0.25">
      <c r="A211" t="s">
        <v>1390</v>
      </c>
      <c r="B211">
        <v>114673098</v>
      </c>
      <c r="C211">
        <v>114695618</v>
      </c>
      <c r="D211">
        <v>1</v>
      </c>
    </row>
    <row r="212" spans="1:4" x14ac:dyDescent="0.25">
      <c r="A212" t="s">
        <v>1391</v>
      </c>
      <c r="B212">
        <v>115976498</v>
      </c>
      <c r="C212">
        <v>116070054</v>
      </c>
      <c r="D212">
        <v>1</v>
      </c>
    </row>
    <row r="213" spans="1:4" x14ac:dyDescent="0.25">
      <c r="A213" t="s">
        <v>1392</v>
      </c>
      <c r="B213">
        <v>116372668</v>
      </c>
      <c r="C213">
        <v>116410261</v>
      </c>
      <c r="D213">
        <v>1</v>
      </c>
    </row>
    <row r="214" spans="1:4" x14ac:dyDescent="0.25">
      <c r="A214" t="s">
        <v>685</v>
      </c>
      <c r="B214">
        <v>117367449</v>
      </c>
      <c r="C214">
        <v>117528872</v>
      </c>
      <c r="D214">
        <v>1</v>
      </c>
    </row>
    <row r="215" spans="1:4" x14ac:dyDescent="0.25">
      <c r="A215" t="s">
        <v>1393</v>
      </c>
      <c r="B215">
        <v>119031216</v>
      </c>
      <c r="C215">
        <v>119140671</v>
      </c>
      <c r="D215">
        <v>1</v>
      </c>
    </row>
    <row r="216" spans="1:4" x14ac:dyDescent="0.25">
      <c r="A216" t="s">
        <v>622</v>
      </c>
      <c r="B216">
        <v>119368779</v>
      </c>
      <c r="C216">
        <v>119394130</v>
      </c>
      <c r="D216">
        <v>1</v>
      </c>
    </row>
    <row r="217" spans="1:4" x14ac:dyDescent="0.25">
      <c r="A217" t="s">
        <v>1394</v>
      </c>
      <c r="B217">
        <v>119414931</v>
      </c>
      <c r="C217">
        <v>119423035</v>
      </c>
      <c r="D217">
        <v>1</v>
      </c>
    </row>
    <row r="218" spans="1:4" x14ac:dyDescent="0.25">
      <c r="A218" t="s">
        <v>1395</v>
      </c>
      <c r="B218">
        <v>119507198</v>
      </c>
      <c r="C218">
        <v>119515054</v>
      </c>
      <c r="D218">
        <v>1</v>
      </c>
    </row>
    <row r="219" spans="1:4" x14ac:dyDescent="0.25">
      <c r="A219" t="s">
        <v>453</v>
      </c>
      <c r="B219">
        <v>119659798</v>
      </c>
      <c r="C219">
        <v>119744215</v>
      </c>
      <c r="D219">
        <v>1</v>
      </c>
    </row>
    <row r="220" spans="1:4" x14ac:dyDescent="0.25">
      <c r="A220" t="s">
        <v>1396</v>
      </c>
      <c r="B220">
        <v>119747996</v>
      </c>
      <c r="C220">
        <v>119768905</v>
      </c>
      <c r="D220">
        <v>1</v>
      </c>
    </row>
    <row r="221" spans="1:4" x14ac:dyDescent="0.25">
      <c r="A221" t="s">
        <v>880</v>
      </c>
      <c r="B221">
        <v>145824088</v>
      </c>
      <c r="C221">
        <v>145842505</v>
      </c>
      <c r="D221">
        <v>1</v>
      </c>
    </row>
    <row r="222" spans="1:4" x14ac:dyDescent="0.25">
      <c r="A222" t="s">
        <v>881</v>
      </c>
      <c r="B222">
        <v>145964702</v>
      </c>
      <c r="C222">
        <v>145978848</v>
      </c>
      <c r="D222">
        <v>1</v>
      </c>
    </row>
    <row r="223" spans="1:4" x14ac:dyDescent="0.25">
      <c r="A223" t="s">
        <v>882</v>
      </c>
      <c r="B223">
        <v>147155106</v>
      </c>
      <c r="C223">
        <v>147172550</v>
      </c>
      <c r="D223">
        <v>1</v>
      </c>
    </row>
    <row r="224" spans="1:4" x14ac:dyDescent="0.25">
      <c r="A224" t="s">
        <v>883</v>
      </c>
      <c r="B224">
        <v>147175351</v>
      </c>
      <c r="C224">
        <v>147243050</v>
      </c>
      <c r="D224">
        <v>1</v>
      </c>
    </row>
    <row r="225" spans="1:4" x14ac:dyDescent="0.25">
      <c r="A225" t="s">
        <v>884</v>
      </c>
      <c r="B225">
        <v>147629652</v>
      </c>
      <c r="C225">
        <v>147670496</v>
      </c>
      <c r="D225">
        <v>1</v>
      </c>
    </row>
    <row r="226" spans="1:4" x14ac:dyDescent="0.25">
      <c r="A226" t="s">
        <v>885</v>
      </c>
      <c r="B226">
        <v>148479824</v>
      </c>
      <c r="C226">
        <v>148483679</v>
      </c>
      <c r="D226">
        <v>1</v>
      </c>
    </row>
    <row r="227" spans="1:4" x14ac:dyDescent="0.25">
      <c r="A227" t="s">
        <v>886</v>
      </c>
      <c r="B227">
        <v>150257159</v>
      </c>
      <c r="C227">
        <v>150265078</v>
      </c>
      <c r="D227">
        <v>1</v>
      </c>
    </row>
    <row r="228" spans="1:4" x14ac:dyDescent="0.25">
      <c r="A228" t="s">
        <v>887</v>
      </c>
      <c r="B228">
        <v>150487364</v>
      </c>
      <c r="C228">
        <v>150507609</v>
      </c>
      <c r="D228">
        <v>1</v>
      </c>
    </row>
    <row r="229" spans="1:4" x14ac:dyDescent="0.25">
      <c r="A229" t="s">
        <v>888</v>
      </c>
      <c r="B229">
        <v>150730196</v>
      </c>
      <c r="C229">
        <v>150765957</v>
      </c>
      <c r="D229">
        <v>1</v>
      </c>
    </row>
    <row r="230" spans="1:4" x14ac:dyDescent="0.25">
      <c r="A230" t="s">
        <v>889</v>
      </c>
      <c r="B230">
        <v>150796208</v>
      </c>
      <c r="C230">
        <v>150808323</v>
      </c>
      <c r="D230">
        <v>1</v>
      </c>
    </row>
    <row r="231" spans="1:4" x14ac:dyDescent="0.25">
      <c r="A231" t="s">
        <v>890</v>
      </c>
      <c r="B231">
        <v>150926263</v>
      </c>
      <c r="C231">
        <v>150964744</v>
      </c>
      <c r="D231">
        <v>1</v>
      </c>
    </row>
    <row r="232" spans="1:4" x14ac:dyDescent="0.25">
      <c r="A232" t="s">
        <v>214</v>
      </c>
      <c r="B232">
        <v>150960583</v>
      </c>
      <c r="C232">
        <v>150975004</v>
      </c>
      <c r="D232">
        <v>1</v>
      </c>
    </row>
    <row r="233" spans="1:4" x14ac:dyDescent="0.25">
      <c r="A233" t="s">
        <v>891</v>
      </c>
      <c r="B233">
        <v>151008420</v>
      </c>
      <c r="C233">
        <v>151035713</v>
      </c>
      <c r="D233">
        <v>1</v>
      </c>
    </row>
    <row r="234" spans="1:4" x14ac:dyDescent="0.25">
      <c r="A234" t="s">
        <v>892</v>
      </c>
      <c r="B234">
        <v>151197949</v>
      </c>
      <c r="C234">
        <v>151249536</v>
      </c>
      <c r="D234">
        <v>1</v>
      </c>
    </row>
    <row r="235" spans="1:4" x14ac:dyDescent="0.25">
      <c r="A235" t="s">
        <v>893</v>
      </c>
      <c r="B235">
        <v>151291797</v>
      </c>
      <c r="C235">
        <v>151327715</v>
      </c>
      <c r="D235">
        <v>1</v>
      </c>
    </row>
    <row r="236" spans="1:4" x14ac:dyDescent="0.25">
      <c r="A236" t="s">
        <v>894</v>
      </c>
      <c r="B236">
        <v>153297862</v>
      </c>
      <c r="C236">
        <v>153310718</v>
      </c>
      <c r="D236">
        <v>1</v>
      </c>
    </row>
    <row r="237" spans="1:4" x14ac:dyDescent="0.25">
      <c r="A237" t="s">
        <v>895</v>
      </c>
      <c r="B237">
        <v>153330120</v>
      </c>
      <c r="C237">
        <v>153348840</v>
      </c>
      <c r="D237">
        <v>1</v>
      </c>
    </row>
    <row r="238" spans="1:4" x14ac:dyDescent="0.25">
      <c r="A238" t="s">
        <v>896</v>
      </c>
      <c r="B238">
        <v>153678637</v>
      </c>
      <c r="C238">
        <v>153693992</v>
      </c>
      <c r="D238">
        <v>1</v>
      </c>
    </row>
    <row r="239" spans="1:4" x14ac:dyDescent="0.25">
      <c r="A239" t="s">
        <v>897</v>
      </c>
      <c r="B239">
        <v>153774354</v>
      </c>
      <c r="C239">
        <v>153780157</v>
      </c>
      <c r="D239">
        <v>1</v>
      </c>
    </row>
    <row r="240" spans="1:4" x14ac:dyDescent="0.25">
      <c r="A240" t="s">
        <v>898</v>
      </c>
      <c r="B240">
        <v>153959099</v>
      </c>
      <c r="C240">
        <v>153968184</v>
      </c>
      <c r="D240">
        <v>1</v>
      </c>
    </row>
    <row r="241" spans="1:4" x14ac:dyDescent="0.25">
      <c r="A241" t="s">
        <v>899</v>
      </c>
      <c r="B241">
        <v>153992685</v>
      </c>
      <c r="C241">
        <v>154155116</v>
      </c>
      <c r="D241">
        <v>1</v>
      </c>
    </row>
    <row r="242" spans="1:4" x14ac:dyDescent="0.25">
      <c r="A242" t="s">
        <v>900</v>
      </c>
      <c r="B242">
        <v>154321090</v>
      </c>
      <c r="C242">
        <v>154325325</v>
      </c>
      <c r="D242">
        <v>1</v>
      </c>
    </row>
    <row r="243" spans="1:4" x14ac:dyDescent="0.25">
      <c r="A243" t="s">
        <v>901</v>
      </c>
      <c r="B243">
        <v>154325553</v>
      </c>
      <c r="C243">
        <v>154351307</v>
      </c>
      <c r="D243">
        <v>1</v>
      </c>
    </row>
    <row r="244" spans="1:4" x14ac:dyDescent="0.25">
      <c r="A244" t="s">
        <v>902</v>
      </c>
      <c r="B244">
        <v>154548577</v>
      </c>
      <c r="C244">
        <v>154559028</v>
      </c>
      <c r="D244">
        <v>1</v>
      </c>
    </row>
    <row r="245" spans="1:4" x14ac:dyDescent="0.25">
      <c r="A245" t="s">
        <v>903</v>
      </c>
      <c r="B245">
        <v>154924734</v>
      </c>
      <c r="C245">
        <v>154936991</v>
      </c>
      <c r="D245">
        <v>1</v>
      </c>
    </row>
    <row r="246" spans="1:4" x14ac:dyDescent="0.25">
      <c r="A246" t="s">
        <v>904</v>
      </c>
      <c r="B246">
        <v>154983338</v>
      </c>
      <c r="C246">
        <v>154993111</v>
      </c>
      <c r="D246">
        <v>1</v>
      </c>
    </row>
    <row r="247" spans="1:4" x14ac:dyDescent="0.25">
      <c r="A247" t="s">
        <v>905</v>
      </c>
      <c r="B247">
        <v>154993586</v>
      </c>
      <c r="C247">
        <v>154994315</v>
      </c>
      <c r="D247">
        <v>1</v>
      </c>
    </row>
    <row r="248" spans="1:4" x14ac:dyDescent="0.25">
      <c r="A248" t="s">
        <v>906</v>
      </c>
      <c r="B248">
        <v>155139891</v>
      </c>
      <c r="C248">
        <v>155140595</v>
      </c>
      <c r="D248">
        <v>1</v>
      </c>
    </row>
    <row r="249" spans="1:4" x14ac:dyDescent="0.25">
      <c r="A249" t="s">
        <v>224</v>
      </c>
      <c r="B249">
        <v>155234452</v>
      </c>
      <c r="C249">
        <v>155244699</v>
      </c>
      <c r="D249">
        <v>1</v>
      </c>
    </row>
    <row r="250" spans="1:4" x14ac:dyDescent="0.25">
      <c r="A250" t="s">
        <v>907</v>
      </c>
      <c r="B250">
        <v>155262868</v>
      </c>
      <c r="C250">
        <v>155278491</v>
      </c>
      <c r="D250">
        <v>1</v>
      </c>
    </row>
    <row r="251" spans="1:4" x14ac:dyDescent="0.25">
      <c r="A251" t="s">
        <v>908</v>
      </c>
      <c r="B251">
        <v>155277583</v>
      </c>
      <c r="C251">
        <v>155289848</v>
      </c>
      <c r="D251">
        <v>1</v>
      </c>
    </row>
    <row r="252" spans="1:4" x14ac:dyDescent="0.25">
      <c r="A252" t="s">
        <v>909</v>
      </c>
      <c r="B252">
        <v>155289839</v>
      </c>
      <c r="C252">
        <v>155301434</v>
      </c>
      <c r="D252">
        <v>1</v>
      </c>
    </row>
    <row r="253" spans="1:4" x14ac:dyDescent="0.25">
      <c r="A253" t="s">
        <v>910</v>
      </c>
      <c r="B253">
        <v>155308748</v>
      </c>
      <c r="C253">
        <v>155320666</v>
      </c>
      <c r="D253">
        <v>1</v>
      </c>
    </row>
    <row r="254" spans="1:4" x14ac:dyDescent="0.25">
      <c r="A254" t="s">
        <v>735</v>
      </c>
      <c r="B254">
        <v>155335268</v>
      </c>
      <c r="C254">
        <v>155562807</v>
      </c>
      <c r="D254">
        <v>1</v>
      </c>
    </row>
    <row r="255" spans="1:4" x14ac:dyDescent="0.25">
      <c r="A255" t="s">
        <v>911</v>
      </c>
      <c r="B255">
        <v>156369212</v>
      </c>
      <c r="C255">
        <v>156385219</v>
      </c>
      <c r="D255">
        <v>1</v>
      </c>
    </row>
    <row r="256" spans="1:4" x14ac:dyDescent="0.25">
      <c r="A256" t="s">
        <v>912</v>
      </c>
      <c r="B256">
        <v>156815640</v>
      </c>
      <c r="C256">
        <v>156881850</v>
      </c>
      <c r="D256">
        <v>1</v>
      </c>
    </row>
    <row r="257" spans="1:4" x14ac:dyDescent="0.25">
      <c r="A257" t="s">
        <v>913</v>
      </c>
      <c r="B257">
        <v>156840063</v>
      </c>
      <c r="C257">
        <v>156859018</v>
      </c>
      <c r="D257">
        <v>1</v>
      </c>
    </row>
    <row r="258" spans="1:4" x14ac:dyDescent="0.25">
      <c r="A258" t="s">
        <v>914</v>
      </c>
      <c r="B258">
        <v>159780932</v>
      </c>
      <c r="C258">
        <v>159782543</v>
      </c>
      <c r="D258">
        <v>1</v>
      </c>
    </row>
    <row r="259" spans="1:4" x14ac:dyDescent="0.25">
      <c r="A259" t="s">
        <v>915</v>
      </c>
      <c r="B259">
        <v>160027673</v>
      </c>
      <c r="C259">
        <v>160031991</v>
      </c>
      <c r="D259">
        <v>1</v>
      </c>
    </row>
    <row r="260" spans="1:4" x14ac:dyDescent="0.25">
      <c r="A260" t="s">
        <v>916</v>
      </c>
      <c r="B260">
        <v>160115759</v>
      </c>
      <c r="C260">
        <v>160143591</v>
      </c>
      <c r="D260">
        <v>1</v>
      </c>
    </row>
    <row r="261" spans="1:4" x14ac:dyDescent="0.25">
      <c r="A261" t="s">
        <v>917</v>
      </c>
      <c r="B261">
        <v>160151570</v>
      </c>
      <c r="C261">
        <v>160186977</v>
      </c>
      <c r="D261">
        <v>1</v>
      </c>
    </row>
    <row r="262" spans="1:4" x14ac:dyDescent="0.25">
      <c r="A262" t="s">
        <v>918</v>
      </c>
      <c r="B262">
        <v>160289273</v>
      </c>
      <c r="C262">
        <v>160343400</v>
      </c>
      <c r="D262">
        <v>1</v>
      </c>
    </row>
    <row r="263" spans="1:4" x14ac:dyDescent="0.25">
      <c r="A263" t="s">
        <v>919</v>
      </c>
      <c r="B263">
        <v>161159450</v>
      </c>
      <c r="C263">
        <v>161165723</v>
      </c>
      <c r="D263">
        <v>1</v>
      </c>
    </row>
    <row r="264" spans="1:4" x14ac:dyDescent="0.25">
      <c r="A264" t="s">
        <v>147</v>
      </c>
      <c r="B264">
        <v>161166410</v>
      </c>
      <c r="C264">
        <v>161178013</v>
      </c>
      <c r="D264">
        <v>1</v>
      </c>
    </row>
    <row r="265" spans="1:4" x14ac:dyDescent="0.25">
      <c r="A265" t="s">
        <v>920</v>
      </c>
      <c r="B265">
        <v>161171310</v>
      </c>
      <c r="C265">
        <v>161177968</v>
      </c>
      <c r="D265">
        <v>1</v>
      </c>
    </row>
    <row r="266" spans="1:4" x14ac:dyDescent="0.25">
      <c r="A266" t="s">
        <v>921</v>
      </c>
      <c r="B266">
        <v>161197104</v>
      </c>
      <c r="C266">
        <v>161214395</v>
      </c>
      <c r="D266">
        <v>1</v>
      </c>
    </row>
    <row r="267" spans="1:4" x14ac:dyDescent="0.25">
      <c r="A267" t="s">
        <v>922</v>
      </c>
      <c r="B267">
        <v>161222292</v>
      </c>
      <c r="C267">
        <v>161223631</v>
      </c>
      <c r="D267">
        <v>1</v>
      </c>
    </row>
    <row r="268" spans="1:4" x14ac:dyDescent="0.25">
      <c r="A268" t="s">
        <v>417</v>
      </c>
      <c r="B268">
        <v>161314257</v>
      </c>
      <c r="C268">
        <v>161375340</v>
      </c>
      <c r="D268">
        <v>1</v>
      </c>
    </row>
    <row r="269" spans="1:4" x14ac:dyDescent="0.25">
      <c r="A269" t="s">
        <v>923</v>
      </c>
      <c r="B269">
        <v>161749758</v>
      </c>
      <c r="C269">
        <v>161757238</v>
      </c>
      <c r="D269">
        <v>1</v>
      </c>
    </row>
    <row r="270" spans="1:4" x14ac:dyDescent="0.25">
      <c r="A270" t="s">
        <v>924</v>
      </c>
      <c r="B270">
        <v>162497251</v>
      </c>
      <c r="C270">
        <v>162529629</v>
      </c>
      <c r="D270">
        <v>1</v>
      </c>
    </row>
    <row r="271" spans="1:4" x14ac:dyDescent="0.25">
      <c r="A271" t="s">
        <v>925</v>
      </c>
      <c r="B271">
        <v>162561506</v>
      </c>
      <c r="C271">
        <v>162599842</v>
      </c>
      <c r="D271">
        <v>1</v>
      </c>
    </row>
    <row r="272" spans="1:4" x14ac:dyDescent="0.25">
      <c r="A272" t="s">
        <v>926</v>
      </c>
      <c r="B272">
        <v>162631373</v>
      </c>
      <c r="C272">
        <v>162787400</v>
      </c>
      <c r="D272">
        <v>1</v>
      </c>
    </row>
    <row r="273" spans="1:4" x14ac:dyDescent="0.25">
      <c r="A273" t="s">
        <v>927</v>
      </c>
      <c r="B273">
        <v>162790702</v>
      </c>
      <c r="C273">
        <v>162812817</v>
      </c>
      <c r="D273">
        <v>1</v>
      </c>
    </row>
    <row r="274" spans="1:4" x14ac:dyDescent="0.25">
      <c r="A274" t="s">
        <v>928</v>
      </c>
      <c r="B274">
        <v>165630861</v>
      </c>
      <c r="C274">
        <v>165661796</v>
      </c>
      <c r="D274">
        <v>1</v>
      </c>
    </row>
    <row r="275" spans="1:4" x14ac:dyDescent="0.25">
      <c r="A275" t="s">
        <v>929</v>
      </c>
      <c r="B275">
        <v>165662216</v>
      </c>
      <c r="C275">
        <v>165698863</v>
      </c>
      <c r="D275">
        <v>1</v>
      </c>
    </row>
    <row r="276" spans="1:4" x14ac:dyDescent="0.25">
      <c r="A276" t="s">
        <v>323</v>
      </c>
      <c r="B276">
        <v>165827531</v>
      </c>
      <c r="C276">
        <v>165911618</v>
      </c>
      <c r="D276">
        <v>1</v>
      </c>
    </row>
    <row r="277" spans="1:4" x14ac:dyDescent="0.25">
      <c r="A277" t="s">
        <v>930</v>
      </c>
      <c r="B277">
        <v>167094045</v>
      </c>
      <c r="C277">
        <v>167129165</v>
      </c>
      <c r="D277">
        <v>1</v>
      </c>
    </row>
    <row r="278" spans="1:4" x14ac:dyDescent="0.25">
      <c r="A278" t="s">
        <v>931</v>
      </c>
      <c r="B278">
        <v>167809388</v>
      </c>
      <c r="C278">
        <v>167914215</v>
      </c>
      <c r="D278">
        <v>1</v>
      </c>
    </row>
    <row r="279" spans="1:4" x14ac:dyDescent="0.25">
      <c r="A279" t="s">
        <v>6</v>
      </c>
      <c r="B279">
        <v>167916729</v>
      </c>
      <c r="C279">
        <v>167937040</v>
      </c>
      <c r="D279">
        <v>1</v>
      </c>
    </row>
    <row r="280" spans="1:4" x14ac:dyDescent="0.25">
      <c r="A280" t="s">
        <v>932</v>
      </c>
      <c r="B280">
        <v>169105697</v>
      </c>
      <c r="C280">
        <v>169132722</v>
      </c>
      <c r="D280">
        <v>1</v>
      </c>
    </row>
    <row r="281" spans="1:4" x14ac:dyDescent="0.25">
      <c r="A281" t="s">
        <v>933</v>
      </c>
      <c r="B281">
        <v>169132531</v>
      </c>
      <c r="C281">
        <v>169367967</v>
      </c>
      <c r="D281">
        <v>1</v>
      </c>
    </row>
    <row r="282" spans="1:4" x14ac:dyDescent="0.25">
      <c r="A282" t="s">
        <v>934</v>
      </c>
      <c r="B282">
        <v>169463909</v>
      </c>
      <c r="C282">
        <v>169486003</v>
      </c>
      <c r="D282">
        <v>1</v>
      </c>
    </row>
    <row r="283" spans="1:4" x14ac:dyDescent="0.25">
      <c r="A283" t="s">
        <v>935</v>
      </c>
      <c r="B283">
        <v>169792529</v>
      </c>
      <c r="C283">
        <v>169794966</v>
      </c>
      <c r="D283">
        <v>1</v>
      </c>
    </row>
    <row r="284" spans="1:4" x14ac:dyDescent="0.25">
      <c r="A284" t="s">
        <v>936</v>
      </c>
      <c r="B284">
        <v>171090877</v>
      </c>
      <c r="C284">
        <v>171117819</v>
      </c>
      <c r="D284">
        <v>1</v>
      </c>
    </row>
    <row r="285" spans="1:4" x14ac:dyDescent="0.25">
      <c r="A285" t="s">
        <v>937</v>
      </c>
      <c r="B285">
        <v>171137740</v>
      </c>
      <c r="C285">
        <v>171161568</v>
      </c>
      <c r="D285">
        <v>1</v>
      </c>
    </row>
    <row r="286" spans="1:4" x14ac:dyDescent="0.25">
      <c r="A286" t="s">
        <v>938</v>
      </c>
      <c r="B286">
        <v>171185208</v>
      </c>
      <c r="C286">
        <v>171211230</v>
      </c>
      <c r="D286">
        <v>1</v>
      </c>
    </row>
    <row r="287" spans="1:4" x14ac:dyDescent="0.25">
      <c r="A287" t="s">
        <v>939</v>
      </c>
      <c r="B287">
        <v>171248471</v>
      </c>
      <c r="C287">
        <v>171285978</v>
      </c>
      <c r="D287">
        <v>1</v>
      </c>
    </row>
    <row r="288" spans="1:4" x14ac:dyDescent="0.25">
      <c r="A288" t="s">
        <v>940</v>
      </c>
      <c r="B288">
        <v>171314208</v>
      </c>
      <c r="C288">
        <v>171342084</v>
      </c>
      <c r="D288">
        <v>1</v>
      </c>
    </row>
    <row r="289" spans="1:4" x14ac:dyDescent="0.25">
      <c r="A289" t="s">
        <v>941</v>
      </c>
      <c r="B289">
        <v>171781664</v>
      </c>
      <c r="C289">
        <v>171814023</v>
      </c>
      <c r="D289">
        <v>1</v>
      </c>
    </row>
    <row r="290" spans="1:4" x14ac:dyDescent="0.25">
      <c r="A290" t="s">
        <v>942</v>
      </c>
      <c r="B290">
        <v>171841498</v>
      </c>
      <c r="C290">
        <v>172418466</v>
      </c>
      <c r="D290">
        <v>1</v>
      </c>
    </row>
    <row r="291" spans="1:4" x14ac:dyDescent="0.25">
      <c r="A291" t="s">
        <v>943</v>
      </c>
      <c r="B291">
        <v>172370189</v>
      </c>
      <c r="C291">
        <v>172444086</v>
      </c>
      <c r="D291">
        <v>1</v>
      </c>
    </row>
    <row r="292" spans="1:4" x14ac:dyDescent="0.25">
      <c r="A292" t="s">
        <v>132</v>
      </c>
      <c r="B292">
        <v>173477266</v>
      </c>
      <c r="C292">
        <v>173488807</v>
      </c>
      <c r="D292">
        <v>1</v>
      </c>
    </row>
    <row r="293" spans="1:4" x14ac:dyDescent="0.25">
      <c r="A293" t="s">
        <v>944</v>
      </c>
      <c r="B293">
        <v>173824503</v>
      </c>
      <c r="C293">
        <v>173858546</v>
      </c>
      <c r="D293">
        <v>1</v>
      </c>
    </row>
    <row r="294" spans="1:4" x14ac:dyDescent="0.25">
      <c r="A294" t="s">
        <v>945</v>
      </c>
      <c r="B294">
        <v>175944831</v>
      </c>
      <c r="C294">
        <v>176207493</v>
      </c>
      <c r="D294">
        <v>1</v>
      </c>
    </row>
    <row r="295" spans="1:4" x14ac:dyDescent="0.25">
      <c r="A295" t="s">
        <v>313</v>
      </c>
      <c r="B295">
        <v>179025804</v>
      </c>
      <c r="C295">
        <v>179076562</v>
      </c>
      <c r="D295">
        <v>1</v>
      </c>
    </row>
    <row r="296" spans="1:4" x14ac:dyDescent="0.25">
      <c r="A296" t="s">
        <v>946</v>
      </c>
      <c r="B296">
        <v>179099327</v>
      </c>
      <c r="C296">
        <v>179229684</v>
      </c>
      <c r="D296">
        <v>1</v>
      </c>
    </row>
    <row r="297" spans="1:4" x14ac:dyDescent="0.25">
      <c r="A297" t="s">
        <v>947</v>
      </c>
      <c r="B297">
        <v>179293714</v>
      </c>
      <c r="C297">
        <v>179358680</v>
      </c>
      <c r="D297">
        <v>1</v>
      </c>
    </row>
    <row r="298" spans="1:4" x14ac:dyDescent="0.25">
      <c r="A298" t="s">
        <v>948</v>
      </c>
      <c r="B298">
        <v>182381704</v>
      </c>
      <c r="C298">
        <v>182392206</v>
      </c>
      <c r="D298">
        <v>1</v>
      </c>
    </row>
    <row r="299" spans="1:4" x14ac:dyDescent="0.25">
      <c r="A299" t="s">
        <v>949</v>
      </c>
      <c r="B299">
        <v>182839369</v>
      </c>
      <c r="C299">
        <v>182887751</v>
      </c>
      <c r="D299">
        <v>1</v>
      </c>
    </row>
    <row r="300" spans="1:4" x14ac:dyDescent="0.25">
      <c r="A300" t="s">
        <v>950</v>
      </c>
      <c r="B300">
        <v>183248237</v>
      </c>
      <c r="C300">
        <v>183418602</v>
      </c>
      <c r="D300">
        <v>1</v>
      </c>
    </row>
    <row r="301" spans="1:4" x14ac:dyDescent="0.25">
      <c r="A301" t="s">
        <v>951</v>
      </c>
      <c r="B301">
        <v>183636085</v>
      </c>
      <c r="C301">
        <v>183928531</v>
      </c>
      <c r="D301">
        <v>1</v>
      </c>
    </row>
    <row r="302" spans="1:4" x14ac:dyDescent="0.25">
      <c r="A302" t="s">
        <v>952</v>
      </c>
      <c r="B302">
        <v>183646404</v>
      </c>
      <c r="C302">
        <v>183653316</v>
      </c>
      <c r="D302">
        <v>1</v>
      </c>
    </row>
    <row r="303" spans="1:4" x14ac:dyDescent="0.25">
      <c r="A303" t="s">
        <v>953</v>
      </c>
      <c r="B303">
        <v>183929854</v>
      </c>
      <c r="C303">
        <v>184037729</v>
      </c>
      <c r="D303">
        <v>1</v>
      </c>
    </row>
    <row r="304" spans="1:4" x14ac:dyDescent="0.25">
      <c r="A304" t="s">
        <v>954</v>
      </c>
      <c r="B304">
        <v>185045364</v>
      </c>
      <c r="C304">
        <v>185102608</v>
      </c>
      <c r="D304">
        <v>1</v>
      </c>
    </row>
    <row r="305" spans="1:4" x14ac:dyDescent="0.25">
      <c r="A305" t="s">
        <v>955</v>
      </c>
      <c r="B305">
        <v>185118098</v>
      </c>
      <c r="C305">
        <v>185157072</v>
      </c>
      <c r="D305">
        <v>1</v>
      </c>
    </row>
    <row r="306" spans="1:4" x14ac:dyDescent="0.25">
      <c r="A306" t="s">
        <v>834</v>
      </c>
      <c r="B306">
        <v>186671791</v>
      </c>
      <c r="C306">
        <v>186680427</v>
      </c>
      <c r="D306">
        <v>1</v>
      </c>
    </row>
    <row r="307" spans="1:4" x14ac:dyDescent="0.25">
      <c r="A307" t="s">
        <v>956</v>
      </c>
      <c r="B307">
        <v>186828953</v>
      </c>
      <c r="C307">
        <v>186988981</v>
      </c>
      <c r="D307">
        <v>1</v>
      </c>
    </row>
    <row r="308" spans="1:4" x14ac:dyDescent="0.25">
      <c r="A308" t="s">
        <v>957</v>
      </c>
      <c r="B308">
        <v>193096468</v>
      </c>
      <c r="C308">
        <v>193106114</v>
      </c>
      <c r="D308">
        <v>1</v>
      </c>
    </row>
    <row r="309" spans="1:4" x14ac:dyDescent="0.25">
      <c r="A309" t="s">
        <v>958</v>
      </c>
      <c r="B309">
        <v>193179045</v>
      </c>
      <c r="C309">
        <v>193186654</v>
      </c>
      <c r="D309">
        <v>1</v>
      </c>
    </row>
    <row r="310" spans="1:4" x14ac:dyDescent="0.25">
      <c r="A310" t="s">
        <v>959</v>
      </c>
      <c r="B310">
        <v>197039191</v>
      </c>
      <c r="C310">
        <v>197067267</v>
      </c>
      <c r="D310">
        <v>1</v>
      </c>
    </row>
    <row r="311" spans="1:4" x14ac:dyDescent="0.25">
      <c r="A311" t="s">
        <v>960</v>
      </c>
      <c r="B311">
        <v>198156963</v>
      </c>
      <c r="C311">
        <v>198322420</v>
      </c>
      <c r="D311">
        <v>1</v>
      </c>
    </row>
    <row r="312" spans="1:4" x14ac:dyDescent="0.25">
      <c r="A312" t="s">
        <v>961</v>
      </c>
      <c r="B312">
        <v>198523222</v>
      </c>
      <c r="C312">
        <v>198540945</v>
      </c>
      <c r="D312">
        <v>1</v>
      </c>
    </row>
    <row r="313" spans="1:4" x14ac:dyDescent="0.25">
      <c r="A313" t="s">
        <v>962</v>
      </c>
      <c r="B313">
        <v>198638671</v>
      </c>
      <c r="C313">
        <v>198757283</v>
      </c>
      <c r="D313">
        <v>1</v>
      </c>
    </row>
    <row r="314" spans="1:4" x14ac:dyDescent="0.25">
      <c r="A314" t="s">
        <v>963</v>
      </c>
      <c r="B314">
        <v>201982372</v>
      </c>
      <c r="C314">
        <v>202006147</v>
      </c>
      <c r="D314">
        <v>1</v>
      </c>
    </row>
    <row r="315" spans="1:4" x14ac:dyDescent="0.25">
      <c r="A315" t="s">
        <v>964</v>
      </c>
      <c r="B315">
        <v>202147013</v>
      </c>
      <c r="C315">
        <v>202161588</v>
      </c>
      <c r="D315">
        <v>1</v>
      </c>
    </row>
    <row r="316" spans="1:4" x14ac:dyDescent="0.25">
      <c r="A316" t="s">
        <v>965</v>
      </c>
      <c r="B316">
        <v>202331657</v>
      </c>
      <c r="C316">
        <v>202341980</v>
      </c>
      <c r="D316">
        <v>1</v>
      </c>
    </row>
    <row r="317" spans="1:4" x14ac:dyDescent="0.25">
      <c r="A317" t="s">
        <v>966</v>
      </c>
      <c r="B317">
        <v>202961869</v>
      </c>
      <c r="C317">
        <v>202967280</v>
      </c>
      <c r="D317">
        <v>1</v>
      </c>
    </row>
    <row r="318" spans="1:4" x14ac:dyDescent="0.25">
      <c r="A318" t="s">
        <v>967</v>
      </c>
      <c r="B318">
        <v>203178931</v>
      </c>
      <c r="C318">
        <v>203186749</v>
      </c>
      <c r="D318">
        <v>1</v>
      </c>
    </row>
    <row r="319" spans="1:4" x14ac:dyDescent="0.25">
      <c r="A319" t="s">
        <v>968</v>
      </c>
      <c r="B319">
        <v>203212827</v>
      </c>
      <c r="C319">
        <v>203273641</v>
      </c>
      <c r="D319">
        <v>1</v>
      </c>
    </row>
    <row r="320" spans="1:4" x14ac:dyDescent="0.25">
      <c r="A320" t="s">
        <v>969</v>
      </c>
      <c r="B320">
        <v>203626561</v>
      </c>
      <c r="C320">
        <v>203744081</v>
      </c>
      <c r="D320">
        <v>1</v>
      </c>
    </row>
    <row r="321" spans="1:4" x14ac:dyDescent="0.25">
      <c r="A321" t="s">
        <v>970</v>
      </c>
      <c r="B321">
        <v>204131062</v>
      </c>
      <c r="C321">
        <v>204152003</v>
      </c>
      <c r="D321">
        <v>1</v>
      </c>
    </row>
    <row r="322" spans="1:4" x14ac:dyDescent="0.25">
      <c r="A322" t="s">
        <v>971</v>
      </c>
      <c r="B322">
        <v>204422628</v>
      </c>
      <c r="C322">
        <v>204494724</v>
      </c>
      <c r="D322">
        <v>1</v>
      </c>
    </row>
    <row r="323" spans="1:4" x14ac:dyDescent="0.25">
      <c r="A323" t="s">
        <v>972</v>
      </c>
      <c r="B323">
        <v>205142505</v>
      </c>
      <c r="C323">
        <v>205211566</v>
      </c>
      <c r="D323">
        <v>1</v>
      </c>
    </row>
    <row r="324" spans="1:4" x14ac:dyDescent="0.25">
      <c r="A324" t="s">
        <v>973</v>
      </c>
      <c r="B324">
        <v>205302059</v>
      </c>
      <c r="C324">
        <v>205321755</v>
      </c>
      <c r="D324">
        <v>1</v>
      </c>
    </row>
    <row r="325" spans="1:4" x14ac:dyDescent="0.25">
      <c r="A325" t="s">
        <v>974</v>
      </c>
      <c r="B325">
        <v>205504595</v>
      </c>
      <c r="C325">
        <v>205532793</v>
      </c>
      <c r="D325">
        <v>1</v>
      </c>
    </row>
    <row r="326" spans="1:4" x14ac:dyDescent="0.25">
      <c r="A326" t="s">
        <v>975</v>
      </c>
      <c r="B326">
        <v>205789093</v>
      </c>
      <c r="C326">
        <v>205813748</v>
      </c>
      <c r="D326">
        <v>1</v>
      </c>
    </row>
    <row r="327" spans="1:4" x14ac:dyDescent="0.25">
      <c r="A327" t="s">
        <v>976</v>
      </c>
      <c r="B327">
        <v>205913048</v>
      </c>
      <c r="C327">
        <v>205943460</v>
      </c>
      <c r="D327">
        <v>1</v>
      </c>
    </row>
    <row r="328" spans="1:4" x14ac:dyDescent="0.25">
      <c r="A328" t="s">
        <v>977</v>
      </c>
      <c r="B328">
        <v>206009264</v>
      </c>
      <c r="C328">
        <v>206023909</v>
      </c>
      <c r="D328">
        <v>1</v>
      </c>
    </row>
    <row r="329" spans="1:4" x14ac:dyDescent="0.25">
      <c r="A329" t="s">
        <v>978</v>
      </c>
      <c r="B329">
        <v>206635536</v>
      </c>
      <c r="C329">
        <v>206684419</v>
      </c>
      <c r="D329">
        <v>1</v>
      </c>
    </row>
    <row r="330" spans="1:4" x14ac:dyDescent="0.25">
      <c r="A330" t="s">
        <v>979</v>
      </c>
      <c r="B330">
        <v>206684944</v>
      </c>
      <c r="C330">
        <v>206734283</v>
      </c>
      <c r="D330">
        <v>1</v>
      </c>
    </row>
    <row r="331" spans="1:4" x14ac:dyDescent="0.25">
      <c r="A331" t="s">
        <v>980</v>
      </c>
      <c r="B331">
        <v>207034366</v>
      </c>
      <c r="C331">
        <v>207081024</v>
      </c>
      <c r="D331">
        <v>1</v>
      </c>
    </row>
    <row r="332" spans="1:4" x14ac:dyDescent="0.25">
      <c r="A332" t="s">
        <v>981</v>
      </c>
      <c r="B332">
        <v>209583717</v>
      </c>
      <c r="C332">
        <v>209613938</v>
      </c>
      <c r="D332">
        <v>1</v>
      </c>
    </row>
    <row r="333" spans="1:4" x14ac:dyDescent="0.25">
      <c r="A333" t="s">
        <v>982</v>
      </c>
      <c r="B333">
        <v>209675420</v>
      </c>
      <c r="C333">
        <v>209676388</v>
      </c>
      <c r="D333">
        <v>1</v>
      </c>
    </row>
    <row r="334" spans="1:4" x14ac:dyDescent="0.25">
      <c r="A334" t="s">
        <v>983</v>
      </c>
      <c r="B334">
        <v>209686178</v>
      </c>
      <c r="C334">
        <v>209734950</v>
      </c>
      <c r="D334">
        <v>1</v>
      </c>
    </row>
    <row r="335" spans="1:4" x14ac:dyDescent="0.25">
      <c r="A335" t="s">
        <v>984</v>
      </c>
      <c r="B335">
        <v>210328252</v>
      </c>
      <c r="C335">
        <v>210676296</v>
      </c>
      <c r="D335">
        <v>1</v>
      </c>
    </row>
    <row r="336" spans="1:4" x14ac:dyDescent="0.25">
      <c r="A336" t="s">
        <v>985</v>
      </c>
      <c r="B336">
        <v>211571568</v>
      </c>
      <c r="C336">
        <v>211578742</v>
      </c>
      <c r="D336">
        <v>1</v>
      </c>
    </row>
    <row r="337" spans="1:4" x14ac:dyDescent="0.25">
      <c r="A337" t="s">
        <v>986</v>
      </c>
      <c r="B337">
        <v>211658657</v>
      </c>
      <c r="C337">
        <v>211675630</v>
      </c>
      <c r="D337">
        <v>1</v>
      </c>
    </row>
    <row r="338" spans="1:4" x14ac:dyDescent="0.25">
      <c r="A338" t="s">
        <v>987</v>
      </c>
      <c r="B338">
        <v>211743457</v>
      </c>
      <c r="C338">
        <v>211830772</v>
      </c>
      <c r="D338">
        <v>1</v>
      </c>
    </row>
    <row r="339" spans="1:4" x14ac:dyDescent="0.25">
      <c r="A339" t="s">
        <v>988</v>
      </c>
      <c r="B339">
        <v>213051233</v>
      </c>
      <c r="C339">
        <v>213274773</v>
      </c>
      <c r="D339">
        <v>1</v>
      </c>
    </row>
    <row r="340" spans="1:4" x14ac:dyDescent="0.25">
      <c r="A340" t="s">
        <v>989</v>
      </c>
      <c r="B340">
        <v>214281102</v>
      </c>
      <c r="C340">
        <v>214337131</v>
      </c>
      <c r="D340">
        <v>1</v>
      </c>
    </row>
    <row r="341" spans="1:4" x14ac:dyDescent="0.25">
      <c r="A341" t="s">
        <v>990</v>
      </c>
      <c r="B341">
        <v>214348696</v>
      </c>
      <c r="C341">
        <v>214552449</v>
      </c>
      <c r="D341">
        <v>1</v>
      </c>
    </row>
    <row r="342" spans="1:4" x14ac:dyDescent="0.25">
      <c r="A342" t="s">
        <v>991</v>
      </c>
      <c r="B342">
        <v>219968601</v>
      </c>
      <c r="C342">
        <v>220046658</v>
      </c>
      <c r="D342">
        <v>1</v>
      </c>
    </row>
    <row r="343" spans="1:4" x14ac:dyDescent="0.25">
      <c r="A343" t="s">
        <v>992</v>
      </c>
      <c r="B343">
        <v>220057482</v>
      </c>
      <c r="C343">
        <v>220090462</v>
      </c>
      <c r="D343">
        <v>1</v>
      </c>
    </row>
    <row r="344" spans="1:4" x14ac:dyDescent="0.25">
      <c r="A344" t="s">
        <v>993</v>
      </c>
      <c r="B344">
        <v>220094102</v>
      </c>
      <c r="C344">
        <v>220148041</v>
      </c>
      <c r="D344">
        <v>1</v>
      </c>
    </row>
    <row r="345" spans="1:4" x14ac:dyDescent="0.25">
      <c r="A345" t="s">
        <v>994</v>
      </c>
      <c r="B345">
        <v>220528183</v>
      </c>
      <c r="C345">
        <v>220664461</v>
      </c>
      <c r="D345">
        <v>1</v>
      </c>
    </row>
    <row r="346" spans="1:4" x14ac:dyDescent="0.25">
      <c r="A346" t="s">
        <v>995</v>
      </c>
      <c r="B346">
        <v>221701424</v>
      </c>
      <c r="C346">
        <v>221742176</v>
      </c>
      <c r="D346">
        <v>1</v>
      </c>
    </row>
    <row r="347" spans="1:4" x14ac:dyDescent="0.25">
      <c r="A347" t="s">
        <v>996</v>
      </c>
      <c r="B347">
        <v>222618086</v>
      </c>
      <c r="C347">
        <v>222668012</v>
      </c>
      <c r="D347">
        <v>1</v>
      </c>
    </row>
    <row r="348" spans="1:4" x14ac:dyDescent="0.25">
      <c r="A348" t="s">
        <v>997</v>
      </c>
      <c r="B348">
        <v>224175756</v>
      </c>
      <c r="C348">
        <v>224193441</v>
      </c>
      <c r="D348">
        <v>1</v>
      </c>
    </row>
    <row r="349" spans="1:4" x14ac:dyDescent="0.25">
      <c r="A349" t="s">
        <v>998</v>
      </c>
      <c r="B349">
        <v>225401502</v>
      </c>
      <c r="C349">
        <v>225428925</v>
      </c>
      <c r="D349">
        <v>1</v>
      </c>
    </row>
    <row r="350" spans="1:4" x14ac:dyDescent="0.25">
      <c r="A350" t="s">
        <v>999</v>
      </c>
      <c r="B350">
        <v>225810092</v>
      </c>
      <c r="C350">
        <v>225845563</v>
      </c>
      <c r="D350">
        <v>1</v>
      </c>
    </row>
    <row r="351" spans="1:4" x14ac:dyDescent="0.25">
      <c r="A351" t="s">
        <v>1000</v>
      </c>
      <c r="B351">
        <v>225886282</v>
      </c>
      <c r="C351">
        <v>225911382</v>
      </c>
      <c r="D351">
        <v>1</v>
      </c>
    </row>
    <row r="352" spans="1:4" x14ac:dyDescent="0.25">
      <c r="A352" t="s">
        <v>1001</v>
      </c>
      <c r="B352">
        <v>225919877</v>
      </c>
      <c r="C352">
        <v>225924340</v>
      </c>
      <c r="D352">
        <v>1</v>
      </c>
    </row>
    <row r="353" spans="1:4" x14ac:dyDescent="0.25">
      <c r="A353" t="s">
        <v>1002</v>
      </c>
      <c r="B353">
        <v>226360691</v>
      </c>
      <c r="C353">
        <v>226408075</v>
      </c>
      <c r="D353">
        <v>1</v>
      </c>
    </row>
    <row r="354" spans="1:4" x14ac:dyDescent="0.25">
      <c r="A354" t="s">
        <v>1003</v>
      </c>
      <c r="B354">
        <v>226631690</v>
      </c>
      <c r="C354">
        <v>226739323</v>
      </c>
      <c r="D354">
        <v>1</v>
      </c>
    </row>
    <row r="355" spans="1:4" x14ac:dyDescent="0.25">
      <c r="A355" t="s">
        <v>1004</v>
      </c>
      <c r="B355">
        <v>226989865</v>
      </c>
      <c r="C355">
        <v>227318474</v>
      </c>
      <c r="D355">
        <v>1</v>
      </c>
    </row>
    <row r="356" spans="1:4" x14ac:dyDescent="0.25">
      <c r="A356" t="s">
        <v>1005</v>
      </c>
      <c r="B356">
        <v>228139962</v>
      </c>
      <c r="C356">
        <v>228148984</v>
      </c>
      <c r="D356">
        <v>1</v>
      </c>
    </row>
    <row r="357" spans="1:4" x14ac:dyDescent="0.25">
      <c r="A357" t="s">
        <v>1006</v>
      </c>
      <c r="B357">
        <v>228393673</v>
      </c>
      <c r="C357">
        <v>228406840</v>
      </c>
      <c r="D357">
        <v>1</v>
      </c>
    </row>
    <row r="358" spans="1:4" x14ac:dyDescent="0.25">
      <c r="A358" t="s">
        <v>1007</v>
      </c>
      <c r="B358">
        <v>228487061</v>
      </c>
      <c r="C358">
        <v>228495766</v>
      </c>
      <c r="D358">
        <v>1</v>
      </c>
    </row>
    <row r="359" spans="1:4" x14ac:dyDescent="0.25">
      <c r="A359" t="s">
        <v>1008</v>
      </c>
      <c r="B359">
        <v>229440260</v>
      </c>
      <c r="C359">
        <v>229508341</v>
      </c>
      <c r="D359">
        <v>1</v>
      </c>
    </row>
    <row r="360" spans="1:4" x14ac:dyDescent="0.25">
      <c r="A360" t="s">
        <v>1009</v>
      </c>
      <c r="B360">
        <v>230057990</v>
      </c>
      <c r="C360">
        <v>230282124</v>
      </c>
      <c r="D360">
        <v>1</v>
      </c>
    </row>
    <row r="361" spans="1:4" x14ac:dyDescent="0.25">
      <c r="A361" t="s">
        <v>1010</v>
      </c>
      <c r="B361">
        <v>230702523</v>
      </c>
      <c r="C361">
        <v>230714297</v>
      </c>
      <c r="D361">
        <v>1</v>
      </c>
    </row>
    <row r="362" spans="1:4" x14ac:dyDescent="0.25">
      <c r="A362" t="s">
        <v>288</v>
      </c>
      <c r="B362">
        <v>231241207</v>
      </c>
      <c r="C362">
        <v>231277973</v>
      </c>
      <c r="D362">
        <v>1</v>
      </c>
    </row>
    <row r="363" spans="1:4" x14ac:dyDescent="0.25">
      <c r="A363" t="s">
        <v>1011</v>
      </c>
      <c r="B363">
        <v>232950605</v>
      </c>
      <c r="C363">
        <v>232983882</v>
      </c>
      <c r="D363">
        <v>1</v>
      </c>
    </row>
    <row r="364" spans="1:4" x14ac:dyDescent="0.25">
      <c r="A364" t="s">
        <v>1012</v>
      </c>
      <c r="B364">
        <v>233327768</v>
      </c>
      <c r="C364">
        <v>233385148</v>
      </c>
      <c r="D364">
        <v>1</v>
      </c>
    </row>
    <row r="365" spans="1:4" x14ac:dyDescent="0.25">
      <c r="A365" t="s">
        <v>1013</v>
      </c>
      <c r="B365">
        <v>234391313</v>
      </c>
      <c r="C365">
        <v>234479103</v>
      </c>
      <c r="D365">
        <v>1</v>
      </c>
    </row>
    <row r="366" spans="1:4" x14ac:dyDescent="0.25">
      <c r="A366" t="s">
        <v>1014</v>
      </c>
      <c r="B366">
        <v>235131634</v>
      </c>
      <c r="C366">
        <v>235328219</v>
      </c>
      <c r="D366">
        <v>1</v>
      </c>
    </row>
    <row r="367" spans="1:4" x14ac:dyDescent="0.25">
      <c r="A367" t="s">
        <v>1015</v>
      </c>
      <c r="B367">
        <v>235327350</v>
      </c>
      <c r="C367">
        <v>235344532</v>
      </c>
      <c r="D367">
        <v>1</v>
      </c>
    </row>
    <row r="368" spans="1:4" x14ac:dyDescent="0.25">
      <c r="A368" t="s">
        <v>1016</v>
      </c>
      <c r="B368">
        <v>235449923</v>
      </c>
      <c r="C368">
        <v>235504481</v>
      </c>
      <c r="D368">
        <v>1</v>
      </c>
    </row>
    <row r="369" spans="1:4" x14ac:dyDescent="0.25">
      <c r="A369" t="s">
        <v>710</v>
      </c>
      <c r="B369">
        <v>236795281</v>
      </c>
      <c r="C369">
        <v>236903981</v>
      </c>
      <c r="D369">
        <v>1</v>
      </c>
    </row>
    <row r="370" spans="1:4" x14ac:dyDescent="0.25">
      <c r="A370" t="s">
        <v>421</v>
      </c>
      <c r="B370">
        <v>241497603</v>
      </c>
      <c r="C370">
        <v>241519761</v>
      </c>
      <c r="D370">
        <v>1</v>
      </c>
    </row>
    <row r="371" spans="1:4" x14ac:dyDescent="0.25">
      <c r="A371" t="s">
        <v>1017</v>
      </c>
      <c r="B371">
        <v>241532134</v>
      </c>
      <c r="C371">
        <v>241595642</v>
      </c>
      <c r="D371">
        <v>1</v>
      </c>
    </row>
    <row r="372" spans="1:4" x14ac:dyDescent="0.25">
      <c r="A372" t="s">
        <v>1018</v>
      </c>
      <c r="B372">
        <v>243488233</v>
      </c>
      <c r="C372">
        <v>243851079</v>
      </c>
      <c r="D372">
        <v>1</v>
      </c>
    </row>
    <row r="373" spans="1:4" x14ac:dyDescent="0.25">
      <c r="A373" t="s">
        <v>1019</v>
      </c>
      <c r="B373">
        <v>244408494</v>
      </c>
      <c r="C373">
        <v>244452134</v>
      </c>
      <c r="D373">
        <v>1</v>
      </c>
    </row>
    <row r="374" spans="1:4" x14ac:dyDescent="0.25">
      <c r="A374" t="s">
        <v>733</v>
      </c>
      <c r="B374">
        <v>245749342</v>
      </c>
      <c r="C374">
        <v>246507312</v>
      </c>
      <c r="D374">
        <v>1</v>
      </c>
    </row>
    <row r="375" spans="1:4" x14ac:dyDescent="0.25">
      <c r="A375" t="s">
        <v>1020</v>
      </c>
      <c r="B375">
        <v>246540560</v>
      </c>
      <c r="C375">
        <v>246566324</v>
      </c>
      <c r="D375">
        <v>1</v>
      </c>
    </row>
    <row r="376" spans="1:4" x14ac:dyDescent="0.25">
      <c r="A376" t="s">
        <v>1021</v>
      </c>
      <c r="B376">
        <v>246724047</v>
      </c>
      <c r="C376">
        <v>246768137</v>
      </c>
      <c r="D376">
        <v>1</v>
      </c>
    </row>
    <row r="377" spans="1:4" x14ac:dyDescent="0.25">
      <c r="A377" t="s">
        <v>1397</v>
      </c>
      <c r="B377">
        <v>1018907</v>
      </c>
      <c r="C377">
        <v>1025859</v>
      </c>
      <c r="D377">
        <v>10</v>
      </c>
    </row>
    <row r="378" spans="1:4" x14ac:dyDescent="0.25">
      <c r="A378" t="s">
        <v>1398</v>
      </c>
      <c r="B378">
        <v>1039908</v>
      </c>
      <c r="C378">
        <v>1049170</v>
      </c>
      <c r="D378">
        <v>10</v>
      </c>
    </row>
    <row r="379" spans="1:4" x14ac:dyDescent="0.25">
      <c r="A379" t="s">
        <v>1399</v>
      </c>
      <c r="B379">
        <v>3066333</v>
      </c>
      <c r="C379">
        <v>3137712</v>
      </c>
      <c r="D379">
        <v>10</v>
      </c>
    </row>
    <row r="380" spans="1:4" x14ac:dyDescent="0.25">
      <c r="A380" t="s">
        <v>1400</v>
      </c>
      <c r="B380">
        <v>4922564</v>
      </c>
      <c r="C380">
        <v>5135226</v>
      </c>
      <c r="D380">
        <v>10</v>
      </c>
    </row>
    <row r="381" spans="1:4" x14ac:dyDescent="0.25">
      <c r="A381" t="s">
        <v>1401</v>
      </c>
      <c r="B381">
        <v>4963253</v>
      </c>
      <c r="C381">
        <v>5107522</v>
      </c>
      <c r="D381">
        <v>10</v>
      </c>
    </row>
    <row r="382" spans="1:4" x14ac:dyDescent="0.25">
      <c r="A382" t="s">
        <v>86</v>
      </c>
      <c r="B382">
        <v>5035354</v>
      </c>
      <c r="C382">
        <v>5107686</v>
      </c>
      <c r="D382">
        <v>10</v>
      </c>
    </row>
    <row r="383" spans="1:4" x14ac:dyDescent="0.25">
      <c r="A383" t="s">
        <v>1402</v>
      </c>
      <c r="B383">
        <v>5195462</v>
      </c>
      <c r="C383">
        <v>5218949</v>
      </c>
      <c r="D383">
        <v>10</v>
      </c>
    </row>
    <row r="384" spans="1:4" x14ac:dyDescent="0.25">
      <c r="A384" t="s">
        <v>1403</v>
      </c>
      <c r="B384">
        <v>5890203</v>
      </c>
      <c r="C384">
        <v>5937594</v>
      </c>
      <c r="D384">
        <v>10</v>
      </c>
    </row>
    <row r="385" spans="1:4" x14ac:dyDescent="0.25">
      <c r="A385" t="s">
        <v>1404</v>
      </c>
      <c r="B385">
        <v>6144934</v>
      </c>
      <c r="C385">
        <v>6235545</v>
      </c>
      <c r="D385">
        <v>10</v>
      </c>
    </row>
    <row r="386" spans="1:4" x14ac:dyDescent="0.25">
      <c r="A386" t="s">
        <v>1405</v>
      </c>
      <c r="B386">
        <v>6427143</v>
      </c>
      <c r="C386">
        <v>6580301</v>
      </c>
      <c r="D386">
        <v>10</v>
      </c>
    </row>
    <row r="387" spans="1:4" x14ac:dyDescent="0.25">
      <c r="A387" t="s">
        <v>1406</v>
      </c>
      <c r="B387">
        <v>7788129</v>
      </c>
      <c r="C387">
        <v>7807815</v>
      </c>
      <c r="D387">
        <v>10</v>
      </c>
    </row>
    <row r="388" spans="1:4" x14ac:dyDescent="0.25">
      <c r="A388" t="s">
        <v>1407</v>
      </c>
      <c r="B388">
        <v>12068972</v>
      </c>
      <c r="C388">
        <v>12123225</v>
      </c>
      <c r="D388">
        <v>10</v>
      </c>
    </row>
    <row r="389" spans="1:4" x14ac:dyDescent="0.25">
      <c r="A389" t="s">
        <v>1408</v>
      </c>
      <c r="B389">
        <v>12165325</v>
      </c>
      <c r="C389">
        <v>12196144</v>
      </c>
      <c r="D389">
        <v>10</v>
      </c>
    </row>
    <row r="390" spans="1:4" x14ac:dyDescent="0.25">
      <c r="A390" t="s">
        <v>1409</v>
      </c>
      <c r="B390">
        <v>12349482</v>
      </c>
      <c r="C390">
        <v>12835545</v>
      </c>
      <c r="D390">
        <v>10</v>
      </c>
    </row>
    <row r="391" spans="1:4" x14ac:dyDescent="0.25">
      <c r="A391" t="s">
        <v>1410</v>
      </c>
      <c r="B391">
        <v>13277796</v>
      </c>
      <c r="C391">
        <v>13302412</v>
      </c>
      <c r="D391">
        <v>10</v>
      </c>
    </row>
    <row r="392" spans="1:4" x14ac:dyDescent="0.25">
      <c r="A392" t="s">
        <v>1411</v>
      </c>
      <c r="B392">
        <v>13317424</v>
      </c>
      <c r="C392">
        <v>13348298</v>
      </c>
      <c r="D392">
        <v>10</v>
      </c>
    </row>
    <row r="393" spans="1:4" x14ac:dyDescent="0.25">
      <c r="A393" t="s">
        <v>732</v>
      </c>
      <c r="B393">
        <v>14878820</v>
      </c>
      <c r="C393">
        <v>14904315</v>
      </c>
      <c r="D393">
        <v>10</v>
      </c>
    </row>
    <row r="394" spans="1:4" x14ac:dyDescent="0.25">
      <c r="A394" t="s">
        <v>1412</v>
      </c>
      <c r="B394">
        <v>15032227</v>
      </c>
      <c r="C394">
        <v>15073852</v>
      </c>
      <c r="D394">
        <v>10</v>
      </c>
    </row>
    <row r="395" spans="1:4" x14ac:dyDescent="0.25">
      <c r="A395" t="s">
        <v>1413</v>
      </c>
      <c r="B395">
        <v>15102584</v>
      </c>
      <c r="C395">
        <v>15168693</v>
      </c>
      <c r="D395">
        <v>10</v>
      </c>
    </row>
    <row r="396" spans="1:4" x14ac:dyDescent="0.25">
      <c r="A396" t="s">
        <v>1414</v>
      </c>
      <c r="B396">
        <v>16823964</v>
      </c>
      <c r="C396">
        <v>17129831</v>
      </c>
      <c r="D396">
        <v>10</v>
      </c>
    </row>
    <row r="397" spans="1:4" x14ac:dyDescent="0.25">
      <c r="A397" t="s">
        <v>698</v>
      </c>
      <c r="B397">
        <v>17142254</v>
      </c>
      <c r="C397">
        <v>17202054</v>
      </c>
      <c r="D397">
        <v>10</v>
      </c>
    </row>
    <row r="398" spans="1:4" x14ac:dyDescent="0.25">
      <c r="A398" t="s">
        <v>1415</v>
      </c>
      <c r="B398">
        <v>17589032</v>
      </c>
      <c r="C398">
        <v>17617377</v>
      </c>
      <c r="D398">
        <v>10</v>
      </c>
    </row>
    <row r="399" spans="1:4" x14ac:dyDescent="0.25">
      <c r="A399" t="s">
        <v>1416</v>
      </c>
      <c r="B399">
        <v>18545561</v>
      </c>
      <c r="C399">
        <v>18651622</v>
      </c>
      <c r="D399">
        <v>10</v>
      </c>
    </row>
    <row r="400" spans="1:4" x14ac:dyDescent="0.25">
      <c r="A400" t="s">
        <v>1417</v>
      </c>
      <c r="B400">
        <v>22534849</v>
      </c>
      <c r="C400">
        <v>22714555</v>
      </c>
      <c r="D400">
        <v>10</v>
      </c>
    </row>
    <row r="401" spans="1:4" x14ac:dyDescent="0.25">
      <c r="A401" t="s">
        <v>1418</v>
      </c>
      <c r="B401">
        <v>25016658</v>
      </c>
      <c r="C401">
        <v>25026664</v>
      </c>
      <c r="D401">
        <v>10</v>
      </c>
    </row>
    <row r="402" spans="1:4" x14ac:dyDescent="0.25">
      <c r="A402" t="s">
        <v>1419</v>
      </c>
      <c r="B402">
        <v>25934267</v>
      </c>
      <c r="C402">
        <v>26212527</v>
      </c>
      <c r="D402">
        <v>10</v>
      </c>
    </row>
    <row r="403" spans="1:4" x14ac:dyDescent="0.25">
      <c r="A403" t="s">
        <v>1420</v>
      </c>
      <c r="B403">
        <v>26216307</v>
      </c>
      <c r="C403">
        <v>26304558</v>
      </c>
      <c r="D403">
        <v>10</v>
      </c>
    </row>
    <row r="404" spans="1:4" x14ac:dyDescent="0.25">
      <c r="A404" t="s">
        <v>1421</v>
      </c>
      <c r="B404">
        <v>26697659</v>
      </c>
      <c r="C404">
        <v>26746798</v>
      </c>
      <c r="D404">
        <v>10</v>
      </c>
    </row>
    <row r="405" spans="1:4" x14ac:dyDescent="0.25">
      <c r="A405" t="s">
        <v>1422</v>
      </c>
      <c r="B405">
        <v>27154824</v>
      </c>
      <c r="C405">
        <v>27186924</v>
      </c>
      <c r="D405">
        <v>10</v>
      </c>
    </row>
    <row r="406" spans="1:4" x14ac:dyDescent="0.25">
      <c r="A406" t="s">
        <v>1423</v>
      </c>
      <c r="B406">
        <v>29289061</v>
      </c>
      <c r="C406">
        <v>29318328</v>
      </c>
      <c r="D406">
        <v>10</v>
      </c>
    </row>
    <row r="407" spans="1:4" x14ac:dyDescent="0.25">
      <c r="A407" t="s">
        <v>1424</v>
      </c>
      <c r="B407">
        <v>30309801</v>
      </c>
      <c r="C407">
        <v>30374448</v>
      </c>
      <c r="D407">
        <v>10</v>
      </c>
    </row>
    <row r="408" spans="1:4" x14ac:dyDescent="0.25">
      <c r="A408" t="s">
        <v>1425</v>
      </c>
      <c r="B408">
        <v>30433937</v>
      </c>
      <c r="C408">
        <v>30461833</v>
      </c>
      <c r="D408">
        <v>10</v>
      </c>
    </row>
    <row r="409" spans="1:4" x14ac:dyDescent="0.25">
      <c r="A409" t="s">
        <v>1426</v>
      </c>
      <c r="B409">
        <v>38356380</v>
      </c>
      <c r="C409">
        <v>38378505</v>
      </c>
      <c r="D409">
        <v>10</v>
      </c>
    </row>
    <row r="410" spans="1:4" x14ac:dyDescent="0.25">
      <c r="A410" t="s">
        <v>1427</v>
      </c>
      <c r="B410">
        <v>38601418</v>
      </c>
      <c r="C410">
        <v>38605609</v>
      </c>
      <c r="D410">
        <v>10</v>
      </c>
    </row>
    <row r="411" spans="1:4" x14ac:dyDescent="0.25">
      <c r="A411" t="s">
        <v>1428</v>
      </c>
      <c r="B411">
        <v>43077027</v>
      </c>
      <c r="C411">
        <v>43130351</v>
      </c>
      <c r="D411">
        <v>10</v>
      </c>
    </row>
    <row r="412" spans="1:4" x14ac:dyDescent="0.25">
      <c r="A412" t="s">
        <v>1429</v>
      </c>
      <c r="B412">
        <v>43138486</v>
      </c>
      <c r="C412">
        <v>43185308</v>
      </c>
      <c r="D412">
        <v>10</v>
      </c>
    </row>
    <row r="413" spans="1:4" x14ac:dyDescent="0.25">
      <c r="A413" t="s">
        <v>1430</v>
      </c>
      <c r="B413">
        <v>45374176</v>
      </c>
      <c r="C413">
        <v>45446119</v>
      </c>
      <c r="D413">
        <v>10</v>
      </c>
    </row>
    <row r="414" spans="1:4" x14ac:dyDescent="0.25">
      <c r="A414" t="s">
        <v>1431</v>
      </c>
      <c r="B414">
        <v>45454585</v>
      </c>
      <c r="C414">
        <v>45594906</v>
      </c>
      <c r="D414">
        <v>10</v>
      </c>
    </row>
    <row r="415" spans="1:4" x14ac:dyDescent="0.25">
      <c r="A415" t="s">
        <v>1432</v>
      </c>
      <c r="B415">
        <v>48156558</v>
      </c>
      <c r="C415">
        <v>48274870</v>
      </c>
      <c r="D415">
        <v>10</v>
      </c>
    </row>
    <row r="416" spans="1:4" x14ac:dyDescent="0.25">
      <c r="A416" t="s">
        <v>1433</v>
      </c>
      <c r="B416">
        <v>48306639</v>
      </c>
      <c r="C416">
        <v>48439360</v>
      </c>
      <c r="D416">
        <v>10</v>
      </c>
    </row>
    <row r="417" spans="1:4" x14ac:dyDescent="0.25">
      <c r="A417" t="s">
        <v>491</v>
      </c>
      <c r="B417">
        <v>49609095</v>
      </c>
      <c r="C417">
        <v>49665104</v>
      </c>
      <c r="D417">
        <v>10</v>
      </c>
    </row>
    <row r="418" spans="1:4" x14ac:dyDescent="0.25">
      <c r="A418" t="s">
        <v>1434</v>
      </c>
      <c r="B418">
        <v>49610301</v>
      </c>
      <c r="C418">
        <v>49612720</v>
      </c>
      <c r="D418">
        <v>10</v>
      </c>
    </row>
    <row r="419" spans="1:4" x14ac:dyDescent="0.25">
      <c r="A419" t="s">
        <v>1435</v>
      </c>
      <c r="B419">
        <v>49734643</v>
      </c>
      <c r="C419">
        <v>49762379</v>
      </c>
      <c r="D419">
        <v>10</v>
      </c>
    </row>
    <row r="420" spans="1:4" x14ac:dyDescent="0.25">
      <c r="A420" t="s">
        <v>1436</v>
      </c>
      <c r="B420">
        <v>50182778</v>
      </c>
      <c r="C420">
        <v>50248610</v>
      </c>
      <c r="D420">
        <v>10</v>
      </c>
    </row>
    <row r="421" spans="1:4" x14ac:dyDescent="0.25">
      <c r="A421" t="s">
        <v>1437</v>
      </c>
      <c r="B421">
        <v>50305586</v>
      </c>
      <c r="C421">
        <v>50625163</v>
      </c>
      <c r="D421">
        <v>10</v>
      </c>
    </row>
    <row r="422" spans="1:4" x14ac:dyDescent="0.25">
      <c r="A422" t="s">
        <v>1438</v>
      </c>
      <c r="B422">
        <v>50991358</v>
      </c>
      <c r="C422">
        <v>52298350</v>
      </c>
      <c r="D422">
        <v>10</v>
      </c>
    </row>
    <row r="423" spans="1:4" x14ac:dyDescent="0.25">
      <c r="A423" t="s">
        <v>1439</v>
      </c>
      <c r="B423">
        <v>58191517</v>
      </c>
      <c r="C423">
        <v>58267934</v>
      </c>
      <c r="D423">
        <v>10</v>
      </c>
    </row>
    <row r="424" spans="1:4" x14ac:dyDescent="0.25">
      <c r="A424" t="s">
        <v>1440</v>
      </c>
      <c r="B424">
        <v>58334975</v>
      </c>
      <c r="C424">
        <v>58370753</v>
      </c>
      <c r="D424">
        <v>10</v>
      </c>
    </row>
    <row r="425" spans="1:4" x14ac:dyDescent="0.25">
      <c r="A425" t="s">
        <v>1441</v>
      </c>
      <c r="B425">
        <v>59650761</v>
      </c>
      <c r="C425">
        <v>59736002</v>
      </c>
      <c r="D425">
        <v>10</v>
      </c>
    </row>
    <row r="426" spans="1:4" x14ac:dyDescent="0.25">
      <c r="A426" t="s">
        <v>1442</v>
      </c>
      <c r="B426">
        <v>60778331</v>
      </c>
      <c r="C426">
        <v>60794852</v>
      </c>
      <c r="D426">
        <v>10</v>
      </c>
    </row>
    <row r="427" spans="1:4" x14ac:dyDescent="0.25">
      <c r="A427" t="s">
        <v>1443</v>
      </c>
      <c r="B427">
        <v>62804857</v>
      </c>
      <c r="C427">
        <v>62808483</v>
      </c>
      <c r="D427">
        <v>10</v>
      </c>
    </row>
    <row r="428" spans="1:4" x14ac:dyDescent="0.25">
      <c r="A428" t="s">
        <v>1444</v>
      </c>
      <c r="B428">
        <v>67884669</v>
      </c>
      <c r="C428">
        <v>67918390</v>
      </c>
      <c r="D428">
        <v>10</v>
      </c>
    </row>
    <row r="429" spans="1:4" x14ac:dyDescent="0.25">
      <c r="A429" t="s">
        <v>1445</v>
      </c>
      <c r="B429">
        <v>67921899</v>
      </c>
      <c r="C429">
        <v>68075348</v>
      </c>
      <c r="D429">
        <v>10</v>
      </c>
    </row>
    <row r="430" spans="1:4" x14ac:dyDescent="0.25">
      <c r="A430" t="s">
        <v>1446</v>
      </c>
      <c r="B430">
        <v>68414064</v>
      </c>
      <c r="C430">
        <v>68472121</v>
      </c>
      <c r="D430">
        <v>10</v>
      </c>
    </row>
    <row r="431" spans="1:4" x14ac:dyDescent="0.25">
      <c r="A431" t="s">
        <v>1447</v>
      </c>
      <c r="B431">
        <v>68477999</v>
      </c>
      <c r="C431">
        <v>68527474</v>
      </c>
      <c r="D431">
        <v>10</v>
      </c>
    </row>
    <row r="432" spans="1:4" x14ac:dyDescent="0.25">
      <c r="A432" t="s">
        <v>1448</v>
      </c>
      <c r="B432">
        <v>68901278</v>
      </c>
      <c r="C432">
        <v>68946847</v>
      </c>
      <c r="D432">
        <v>10</v>
      </c>
    </row>
    <row r="433" spans="1:4" x14ac:dyDescent="0.25">
      <c r="A433" t="s">
        <v>1449</v>
      </c>
      <c r="B433">
        <v>68956128</v>
      </c>
      <c r="C433">
        <v>68985073</v>
      </c>
      <c r="D433">
        <v>10</v>
      </c>
    </row>
    <row r="434" spans="1:4" x14ac:dyDescent="0.25">
      <c r="A434" t="s">
        <v>1450</v>
      </c>
      <c r="B434">
        <v>69220303</v>
      </c>
      <c r="C434">
        <v>69267559</v>
      </c>
      <c r="D434">
        <v>10</v>
      </c>
    </row>
    <row r="435" spans="1:4" x14ac:dyDescent="0.25">
      <c r="A435" t="s">
        <v>1451</v>
      </c>
      <c r="B435">
        <v>69269984</v>
      </c>
      <c r="C435">
        <v>69401882</v>
      </c>
      <c r="D435">
        <v>10</v>
      </c>
    </row>
    <row r="436" spans="1:4" x14ac:dyDescent="0.25">
      <c r="A436" t="s">
        <v>1452</v>
      </c>
      <c r="B436">
        <v>70202830</v>
      </c>
      <c r="C436">
        <v>70233911</v>
      </c>
      <c r="D436">
        <v>10</v>
      </c>
    </row>
    <row r="437" spans="1:4" x14ac:dyDescent="0.25">
      <c r="A437" t="s">
        <v>269</v>
      </c>
      <c r="B437">
        <v>70815961</v>
      </c>
      <c r="C437">
        <v>70881173</v>
      </c>
      <c r="D437">
        <v>10</v>
      </c>
    </row>
    <row r="438" spans="1:4" x14ac:dyDescent="0.25">
      <c r="A438" t="s">
        <v>1453</v>
      </c>
      <c r="B438">
        <v>70882280</v>
      </c>
      <c r="C438">
        <v>70888784</v>
      </c>
      <c r="D438">
        <v>10</v>
      </c>
    </row>
    <row r="439" spans="1:4" x14ac:dyDescent="0.25">
      <c r="A439" t="s">
        <v>1454</v>
      </c>
      <c r="B439">
        <v>71319258</v>
      </c>
      <c r="C439">
        <v>71363385</v>
      </c>
      <c r="D439">
        <v>10</v>
      </c>
    </row>
    <row r="440" spans="1:4" x14ac:dyDescent="0.25">
      <c r="A440" t="s">
        <v>1455</v>
      </c>
      <c r="B440">
        <v>71964365</v>
      </c>
      <c r="C440">
        <v>72013564</v>
      </c>
      <c r="D440">
        <v>10</v>
      </c>
    </row>
    <row r="441" spans="1:4" x14ac:dyDescent="0.25">
      <c r="A441" t="s">
        <v>1456</v>
      </c>
      <c r="B441">
        <v>72935170</v>
      </c>
      <c r="C441">
        <v>72954778</v>
      </c>
      <c r="D441">
        <v>10</v>
      </c>
    </row>
    <row r="442" spans="1:4" x14ac:dyDescent="0.25">
      <c r="A442" t="s">
        <v>1457</v>
      </c>
      <c r="B442">
        <v>73007217</v>
      </c>
      <c r="C442">
        <v>73096974</v>
      </c>
      <c r="D442">
        <v>10</v>
      </c>
    </row>
    <row r="443" spans="1:4" x14ac:dyDescent="0.25">
      <c r="A443" t="s">
        <v>1458</v>
      </c>
      <c r="B443">
        <v>73436428</v>
      </c>
      <c r="C443">
        <v>73496024</v>
      </c>
      <c r="D443">
        <v>10</v>
      </c>
    </row>
    <row r="444" spans="1:4" x14ac:dyDescent="0.25">
      <c r="A444" t="s">
        <v>1459</v>
      </c>
      <c r="B444">
        <v>73772291</v>
      </c>
      <c r="C444">
        <v>73780251</v>
      </c>
      <c r="D444">
        <v>10</v>
      </c>
    </row>
    <row r="445" spans="1:4" x14ac:dyDescent="0.25">
      <c r="A445" t="s">
        <v>1460</v>
      </c>
      <c r="B445">
        <v>73801911</v>
      </c>
      <c r="C445">
        <v>73811798</v>
      </c>
      <c r="D445">
        <v>10</v>
      </c>
    </row>
    <row r="446" spans="1:4" x14ac:dyDescent="0.25">
      <c r="A446" t="s">
        <v>1461</v>
      </c>
      <c r="B446">
        <v>73812501</v>
      </c>
      <c r="C446">
        <v>73874591</v>
      </c>
      <c r="D446">
        <v>10</v>
      </c>
    </row>
    <row r="447" spans="1:4" x14ac:dyDescent="0.25">
      <c r="A447" t="s">
        <v>1462</v>
      </c>
      <c r="B447">
        <v>74151185</v>
      </c>
      <c r="C447">
        <v>74709303</v>
      </c>
      <c r="D447">
        <v>10</v>
      </c>
    </row>
    <row r="448" spans="1:4" x14ac:dyDescent="0.25">
      <c r="A448" t="s">
        <v>1463</v>
      </c>
      <c r="B448">
        <v>74825582</v>
      </c>
      <c r="C448">
        <v>75032622</v>
      </c>
      <c r="D448">
        <v>10</v>
      </c>
    </row>
    <row r="449" spans="1:4" x14ac:dyDescent="0.25">
      <c r="A449" t="s">
        <v>1464</v>
      </c>
      <c r="B449">
        <v>75037836</v>
      </c>
      <c r="C449">
        <v>75058514</v>
      </c>
      <c r="D449">
        <v>10</v>
      </c>
    </row>
    <row r="450" spans="1:4" x14ac:dyDescent="0.25">
      <c r="A450" t="s">
        <v>1465</v>
      </c>
      <c r="B450">
        <v>75094432</v>
      </c>
      <c r="C450">
        <v>75109221</v>
      </c>
      <c r="D450">
        <v>10</v>
      </c>
    </row>
    <row r="451" spans="1:4" x14ac:dyDescent="0.25">
      <c r="A451" t="s">
        <v>1466</v>
      </c>
      <c r="B451">
        <v>75233969</v>
      </c>
      <c r="C451">
        <v>75236030</v>
      </c>
      <c r="D451">
        <v>10</v>
      </c>
    </row>
    <row r="452" spans="1:4" x14ac:dyDescent="0.25">
      <c r="A452" t="s">
        <v>1467</v>
      </c>
      <c r="B452">
        <v>77969251</v>
      </c>
      <c r="C452">
        <v>78029545</v>
      </c>
      <c r="D452">
        <v>10</v>
      </c>
    </row>
    <row r="453" spans="1:4" x14ac:dyDescent="0.25">
      <c r="A453" t="s">
        <v>1468</v>
      </c>
      <c r="B453">
        <v>79347469</v>
      </c>
      <c r="C453">
        <v>79355337</v>
      </c>
      <c r="D453">
        <v>10</v>
      </c>
    </row>
    <row r="454" spans="1:4" x14ac:dyDescent="0.25">
      <c r="A454" t="s">
        <v>706</v>
      </c>
      <c r="B454">
        <v>80271820</v>
      </c>
      <c r="C454">
        <v>80289684</v>
      </c>
      <c r="D454">
        <v>10</v>
      </c>
    </row>
    <row r="455" spans="1:4" x14ac:dyDescent="0.25">
      <c r="A455" t="s">
        <v>1469</v>
      </c>
      <c r="B455">
        <v>86756650</v>
      </c>
      <c r="C455">
        <v>86932838</v>
      </c>
      <c r="D455">
        <v>10</v>
      </c>
    </row>
    <row r="456" spans="1:4" x14ac:dyDescent="0.25">
      <c r="A456" t="s">
        <v>547</v>
      </c>
      <c r="B456">
        <v>87050486</v>
      </c>
      <c r="C456">
        <v>87094866</v>
      </c>
      <c r="D456">
        <v>10</v>
      </c>
    </row>
    <row r="457" spans="1:4" x14ac:dyDescent="0.25">
      <c r="A457" t="s">
        <v>1470</v>
      </c>
      <c r="B457">
        <v>87504875</v>
      </c>
      <c r="C457">
        <v>87553460</v>
      </c>
      <c r="D457">
        <v>10</v>
      </c>
    </row>
    <row r="458" spans="1:4" x14ac:dyDescent="0.25">
      <c r="A458" t="s">
        <v>774</v>
      </c>
      <c r="B458">
        <v>87659613</v>
      </c>
      <c r="C458">
        <v>87747705</v>
      </c>
      <c r="D458">
        <v>10</v>
      </c>
    </row>
    <row r="459" spans="1:4" x14ac:dyDescent="0.25">
      <c r="A459" t="s">
        <v>1471</v>
      </c>
      <c r="B459">
        <v>87863113</v>
      </c>
      <c r="C459">
        <v>87971930</v>
      </c>
      <c r="D459">
        <v>10</v>
      </c>
    </row>
    <row r="460" spans="1:4" x14ac:dyDescent="0.25">
      <c r="A460" t="s">
        <v>1472</v>
      </c>
      <c r="B460">
        <v>88664441</v>
      </c>
      <c r="C460">
        <v>88678814</v>
      </c>
      <c r="D460">
        <v>10</v>
      </c>
    </row>
    <row r="461" spans="1:4" x14ac:dyDescent="0.25">
      <c r="A461" t="s">
        <v>1473</v>
      </c>
      <c r="B461">
        <v>88879734</v>
      </c>
      <c r="C461">
        <v>88975153</v>
      </c>
      <c r="D461">
        <v>10</v>
      </c>
    </row>
    <row r="462" spans="1:4" x14ac:dyDescent="0.25">
      <c r="A462" t="s">
        <v>1474</v>
      </c>
      <c r="B462">
        <v>88990531</v>
      </c>
      <c r="C462">
        <v>89015785</v>
      </c>
      <c r="D462">
        <v>10</v>
      </c>
    </row>
    <row r="463" spans="1:4" x14ac:dyDescent="0.25">
      <c r="A463" t="s">
        <v>1475</v>
      </c>
      <c r="B463">
        <v>89205629</v>
      </c>
      <c r="C463">
        <v>89207314</v>
      </c>
      <c r="D463">
        <v>10</v>
      </c>
    </row>
    <row r="464" spans="1:4" x14ac:dyDescent="0.25">
      <c r="A464" t="s">
        <v>1476</v>
      </c>
      <c r="B464">
        <v>89213569</v>
      </c>
      <c r="C464">
        <v>89414557</v>
      </c>
      <c r="D464">
        <v>10</v>
      </c>
    </row>
    <row r="465" spans="1:4" x14ac:dyDescent="0.25">
      <c r="A465" t="s">
        <v>1477</v>
      </c>
      <c r="B465">
        <v>89430299</v>
      </c>
      <c r="C465">
        <v>89556641</v>
      </c>
      <c r="D465">
        <v>10</v>
      </c>
    </row>
    <row r="466" spans="1:4" x14ac:dyDescent="0.25">
      <c r="A466" t="s">
        <v>1478</v>
      </c>
      <c r="B466">
        <v>89579497</v>
      </c>
      <c r="C466">
        <v>89645572</v>
      </c>
      <c r="D466">
        <v>10</v>
      </c>
    </row>
    <row r="467" spans="1:4" x14ac:dyDescent="0.25">
      <c r="A467" t="s">
        <v>1479</v>
      </c>
      <c r="B467">
        <v>90912096</v>
      </c>
      <c r="C467">
        <v>90921276</v>
      </c>
      <c r="D467">
        <v>10</v>
      </c>
    </row>
    <row r="468" spans="1:4" x14ac:dyDescent="0.25">
      <c r="A468" t="s">
        <v>1480</v>
      </c>
      <c r="B468">
        <v>91410285</v>
      </c>
      <c r="C468">
        <v>91514829</v>
      </c>
      <c r="D468">
        <v>10</v>
      </c>
    </row>
    <row r="469" spans="1:4" x14ac:dyDescent="0.25">
      <c r="A469" t="s">
        <v>1481</v>
      </c>
      <c r="B469">
        <v>91628442</v>
      </c>
      <c r="C469">
        <v>91633054</v>
      </c>
      <c r="D469">
        <v>10</v>
      </c>
    </row>
    <row r="470" spans="1:4" x14ac:dyDescent="0.25">
      <c r="A470" t="s">
        <v>1482</v>
      </c>
      <c r="B470">
        <v>91798312</v>
      </c>
      <c r="C470">
        <v>91865276</v>
      </c>
      <c r="D470">
        <v>10</v>
      </c>
    </row>
    <row r="471" spans="1:4" x14ac:dyDescent="0.25">
      <c r="A471" t="s">
        <v>1483</v>
      </c>
      <c r="B471">
        <v>92291163</v>
      </c>
      <c r="C471">
        <v>92353964</v>
      </c>
      <c r="D471">
        <v>10</v>
      </c>
    </row>
    <row r="472" spans="1:4" x14ac:dyDescent="0.25">
      <c r="A472" t="s">
        <v>796</v>
      </c>
      <c r="B472">
        <v>93073475</v>
      </c>
      <c r="C472">
        <v>93077890</v>
      </c>
      <c r="D472">
        <v>10</v>
      </c>
    </row>
    <row r="473" spans="1:4" x14ac:dyDescent="0.25">
      <c r="A473" t="s">
        <v>1484</v>
      </c>
      <c r="B473">
        <v>93591687</v>
      </c>
      <c r="C473">
        <v>93601744</v>
      </c>
      <c r="D473">
        <v>10</v>
      </c>
    </row>
    <row r="474" spans="1:4" x14ac:dyDescent="0.25">
      <c r="A474" t="s">
        <v>1485</v>
      </c>
      <c r="B474">
        <v>93612588</v>
      </c>
      <c r="C474">
        <v>93666010</v>
      </c>
      <c r="D474">
        <v>10</v>
      </c>
    </row>
    <row r="475" spans="1:4" x14ac:dyDescent="0.25">
      <c r="A475" t="s">
        <v>1486</v>
      </c>
      <c r="B475">
        <v>93993989</v>
      </c>
      <c r="C475">
        <v>94332823</v>
      </c>
      <c r="D475">
        <v>10</v>
      </c>
    </row>
    <row r="476" spans="1:4" x14ac:dyDescent="0.25">
      <c r="A476" t="s">
        <v>814</v>
      </c>
      <c r="B476">
        <v>94683621</v>
      </c>
      <c r="C476">
        <v>94736190</v>
      </c>
      <c r="D476">
        <v>10</v>
      </c>
    </row>
    <row r="477" spans="1:4" x14ac:dyDescent="0.25">
      <c r="A477" t="s">
        <v>1487</v>
      </c>
      <c r="B477">
        <v>94762624</v>
      </c>
      <c r="C477">
        <v>94853260</v>
      </c>
      <c r="D477">
        <v>10</v>
      </c>
    </row>
    <row r="478" spans="1:4" x14ac:dyDescent="0.25">
      <c r="A478" t="s">
        <v>1488</v>
      </c>
      <c r="B478">
        <v>94938658</v>
      </c>
      <c r="C478">
        <v>94989390</v>
      </c>
      <c r="D478">
        <v>10</v>
      </c>
    </row>
    <row r="479" spans="1:4" x14ac:dyDescent="0.25">
      <c r="A479" t="s">
        <v>1489</v>
      </c>
      <c r="B479">
        <v>95036772</v>
      </c>
      <c r="C479">
        <v>95069497</v>
      </c>
      <c r="D479">
        <v>10</v>
      </c>
    </row>
    <row r="480" spans="1:4" x14ac:dyDescent="0.25">
      <c r="A480" t="s">
        <v>1490</v>
      </c>
      <c r="B480">
        <v>95605929</v>
      </c>
      <c r="C480">
        <v>95656706</v>
      </c>
      <c r="D480">
        <v>10</v>
      </c>
    </row>
    <row r="481" spans="1:4" x14ac:dyDescent="0.25">
      <c r="A481" t="s">
        <v>1491</v>
      </c>
      <c r="B481">
        <v>95711779</v>
      </c>
      <c r="C481">
        <v>95877266</v>
      </c>
      <c r="D481">
        <v>10</v>
      </c>
    </row>
    <row r="482" spans="1:4" x14ac:dyDescent="0.25">
      <c r="A482" t="s">
        <v>1492</v>
      </c>
      <c r="B482">
        <v>97426160</v>
      </c>
      <c r="C482">
        <v>97433441</v>
      </c>
      <c r="D482">
        <v>10</v>
      </c>
    </row>
    <row r="483" spans="1:4" x14ac:dyDescent="0.25">
      <c r="A483" t="s">
        <v>1493</v>
      </c>
      <c r="B483">
        <v>97446131</v>
      </c>
      <c r="C483">
        <v>97457370</v>
      </c>
      <c r="D483">
        <v>10</v>
      </c>
    </row>
    <row r="484" spans="1:4" x14ac:dyDescent="0.25">
      <c r="A484" t="s">
        <v>1494</v>
      </c>
      <c r="B484">
        <v>97584323</v>
      </c>
      <c r="C484">
        <v>97612802</v>
      </c>
      <c r="D484">
        <v>10</v>
      </c>
    </row>
    <row r="485" spans="1:4" x14ac:dyDescent="0.25">
      <c r="A485" t="s">
        <v>1495</v>
      </c>
      <c r="B485">
        <v>97584374</v>
      </c>
      <c r="C485">
        <v>97673910</v>
      </c>
      <c r="D485">
        <v>10</v>
      </c>
    </row>
    <row r="486" spans="1:4" x14ac:dyDescent="0.25">
      <c r="A486" t="s">
        <v>1496</v>
      </c>
      <c r="B486">
        <v>97640686</v>
      </c>
      <c r="C486">
        <v>97676434</v>
      </c>
      <c r="D486">
        <v>10</v>
      </c>
    </row>
    <row r="487" spans="1:4" x14ac:dyDescent="0.25">
      <c r="A487" t="s">
        <v>1497</v>
      </c>
      <c r="B487">
        <v>98457077</v>
      </c>
      <c r="C487">
        <v>99235862</v>
      </c>
      <c r="D487">
        <v>10</v>
      </c>
    </row>
    <row r="488" spans="1:4" x14ac:dyDescent="0.25">
      <c r="A488" t="s">
        <v>1498</v>
      </c>
      <c r="B488">
        <v>99396870</v>
      </c>
      <c r="C488">
        <v>99430624</v>
      </c>
      <c r="D488">
        <v>10</v>
      </c>
    </row>
    <row r="489" spans="1:4" x14ac:dyDescent="0.25">
      <c r="A489" t="s">
        <v>808</v>
      </c>
      <c r="B489">
        <v>99610522</v>
      </c>
      <c r="C489">
        <v>99620609</v>
      </c>
      <c r="D489">
        <v>10</v>
      </c>
    </row>
    <row r="490" spans="1:4" x14ac:dyDescent="0.25">
      <c r="A490" t="s">
        <v>1499</v>
      </c>
      <c r="B490">
        <v>99711844</v>
      </c>
      <c r="C490">
        <v>99732100</v>
      </c>
      <c r="D490">
        <v>10</v>
      </c>
    </row>
    <row r="491" spans="1:4" x14ac:dyDescent="0.25">
      <c r="A491" t="s">
        <v>1500</v>
      </c>
      <c r="B491">
        <v>99782732</v>
      </c>
      <c r="C491">
        <v>99852192</v>
      </c>
      <c r="D491">
        <v>10</v>
      </c>
    </row>
    <row r="492" spans="1:4" x14ac:dyDescent="0.25">
      <c r="A492" t="s">
        <v>1501</v>
      </c>
      <c r="B492">
        <v>100188298</v>
      </c>
      <c r="C492">
        <v>100229619</v>
      </c>
      <c r="D492">
        <v>10</v>
      </c>
    </row>
    <row r="493" spans="1:4" x14ac:dyDescent="0.25">
      <c r="A493" t="s">
        <v>1502</v>
      </c>
      <c r="B493">
        <v>100347124</v>
      </c>
      <c r="C493">
        <v>100364834</v>
      </c>
      <c r="D493">
        <v>10</v>
      </c>
    </row>
    <row r="494" spans="1:4" x14ac:dyDescent="0.25">
      <c r="A494" t="s">
        <v>1503</v>
      </c>
      <c r="B494">
        <v>100523740</v>
      </c>
      <c r="C494">
        <v>100530000</v>
      </c>
      <c r="D494">
        <v>10</v>
      </c>
    </row>
    <row r="495" spans="1:4" x14ac:dyDescent="0.25">
      <c r="A495" t="s">
        <v>1504</v>
      </c>
      <c r="B495">
        <v>100529072</v>
      </c>
      <c r="C495">
        <v>100559998</v>
      </c>
      <c r="D495">
        <v>10</v>
      </c>
    </row>
    <row r="496" spans="1:4" x14ac:dyDescent="0.25">
      <c r="A496" t="s">
        <v>1505</v>
      </c>
      <c r="B496">
        <v>101031234</v>
      </c>
      <c r="C496">
        <v>101041244</v>
      </c>
      <c r="D496">
        <v>10</v>
      </c>
    </row>
    <row r="497" spans="1:4" x14ac:dyDescent="0.25">
      <c r="A497" t="s">
        <v>1506</v>
      </c>
      <c r="B497">
        <v>101578882</v>
      </c>
      <c r="C497">
        <v>101588270</v>
      </c>
      <c r="D497">
        <v>10</v>
      </c>
    </row>
    <row r="498" spans="1:4" x14ac:dyDescent="0.25">
      <c r="A498" t="s">
        <v>1507</v>
      </c>
      <c r="B498">
        <v>101784443</v>
      </c>
      <c r="C498">
        <v>101818465</v>
      </c>
      <c r="D498">
        <v>10</v>
      </c>
    </row>
    <row r="499" spans="1:4" x14ac:dyDescent="0.25">
      <c r="A499" t="s">
        <v>1508</v>
      </c>
      <c r="B499">
        <v>102226328</v>
      </c>
      <c r="C499">
        <v>102229589</v>
      </c>
      <c r="D499">
        <v>10</v>
      </c>
    </row>
    <row r="500" spans="1:4" x14ac:dyDescent="0.25">
      <c r="A500" t="s">
        <v>68</v>
      </c>
      <c r="B500">
        <v>102830531</v>
      </c>
      <c r="C500">
        <v>102837533</v>
      </c>
      <c r="D500">
        <v>10</v>
      </c>
    </row>
    <row r="501" spans="1:4" x14ac:dyDescent="0.25">
      <c r="A501" t="s">
        <v>1509</v>
      </c>
      <c r="B501">
        <v>102869516</v>
      </c>
      <c r="C501">
        <v>102901899</v>
      </c>
      <c r="D501">
        <v>10</v>
      </c>
    </row>
    <row r="502" spans="1:4" x14ac:dyDescent="0.25">
      <c r="A502" t="s">
        <v>1510</v>
      </c>
      <c r="B502">
        <v>103088017</v>
      </c>
      <c r="C502">
        <v>103193306</v>
      </c>
      <c r="D502">
        <v>10</v>
      </c>
    </row>
    <row r="503" spans="1:4" x14ac:dyDescent="0.25">
      <c r="A503" t="s">
        <v>1511</v>
      </c>
      <c r="B503">
        <v>103493979</v>
      </c>
      <c r="C503">
        <v>103592552</v>
      </c>
      <c r="D503">
        <v>10</v>
      </c>
    </row>
    <row r="504" spans="1:4" x14ac:dyDescent="0.25">
      <c r="A504" t="s">
        <v>1512</v>
      </c>
      <c r="B504">
        <v>103967201</v>
      </c>
      <c r="C504">
        <v>104029233</v>
      </c>
      <c r="D504">
        <v>10</v>
      </c>
    </row>
    <row r="505" spans="1:4" x14ac:dyDescent="0.25">
      <c r="A505" t="s">
        <v>1513</v>
      </c>
      <c r="B505">
        <v>104235356</v>
      </c>
      <c r="C505">
        <v>104267459</v>
      </c>
      <c r="D505">
        <v>10</v>
      </c>
    </row>
    <row r="506" spans="1:4" x14ac:dyDescent="0.25">
      <c r="A506" t="s">
        <v>1514</v>
      </c>
      <c r="B506">
        <v>104268873</v>
      </c>
      <c r="C506">
        <v>104304945</v>
      </c>
      <c r="D506">
        <v>10</v>
      </c>
    </row>
    <row r="507" spans="1:4" x14ac:dyDescent="0.25">
      <c r="A507" t="s">
        <v>1515</v>
      </c>
      <c r="B507">
        <v>110497838</v>
      </c>
      <c r="C507">
        <v>110511544</v>
      </c>
      <c r="D507">
        <v>10</v>
      </c>
    </row>
    <row r="508" spans="1:4" x14ac:dyDescent="0.25">
      <c r="A508" t="s">
        <v>1516</v>
      </c>
      <c r="B508">
        <v>112149864</v>
      </c>
      <c r="C508">
        <v>112215377</v>
      </c>
      <c r="D508">
        <v>10</v>
      </c>
    </row>
    <row r="509" spans="1:4" x14ac:dyDescent="0.25">
      <c r="A509" t="s">
        <v>1517</v>
      </c>
      <c r="B509">
        <v>112374018</v>
      </c>
      <c r="C509">
        <v>112428380</v>
      </c>
      <c r="D509">
        <v>10</v>
      </c>
    </row>
    <row r="510" spans="1:4" x14ac:dyDescent="0.25">
      <c r="A510" t="s">
        <v>1518</v>
      </c>
      <c r="B510">
        <v>112430300</v>
      </c>
      <c r="C510">
        <v>112446914</v>
      </c>
      <c r="D510">
        <v>10</v>
      </c>
    </row>
    <row r="511" spans="1:4" x14ac:dyDescent="0.25">
      <c r="A511" t="s">
        <v>1519</v>
      </c>
      <c r="B511">
        <v>116427867</v>
      </c>
      <c r="C511">
        <v>116477957</v>
      </c>
      <c r="D511">
        <v>10</v>
      </c>
    </row>
    <row r="512" spans="1:4" x14ac:dyDescent="0.25">
      <c r="A512" t="s">
        <v>1520</v>
      </c>
      <c r="B512">
        <v>116545931</v>
      </c>
      <c r="C512">
        <v>116567855</v>
      </c>
      <c r="D512">
        <v>10</v>
      </c>
    </row>
    <row r="513" spans="1:4" x14ac:dyDescent="0.25">
      <c r="A513" t="s">
        <v>1521</v>
      </c>
      <c r="B513">
        <v>116590385</v>
      </c>
      <c r="C513">
        <v>116609175</v>
      </c>
      <c r="D513">
        <v>10</v>
      </c>
    </row>
    <row r="514" spans="1:4" x14ac:dyDescent="0.25">
      <c r="A514" t="s">
        <v>1522</v>
      </c>
      <c r="B514">
        <v>117241093</v>
      </c>
      <c r="C514">
        <v>117279430</v>
      </c>
      <c r="D514">
        <v>10</v>
      </c>
    </row>
    <row r="515" spans="1:4" x14ac:dyDescent="0.25">
      <c r="A515" t="s">
        <v>1523</v>
      </c>
      <c r="B515">
        <v>119167703</v>
      </c>
      <c r="C515">
        <v>119178833</v>
      </c>
      <c r="D515">
        <v>10</v>
      </c>
    </row>
    <row r="516" spans="1:4" x14ac:dyDescent="0.25">
      <c r="A516" t="s">
        <v>1524</v>
      </c>
      <c r="B516">
        <v>119726097</v>
      </c>
      <c r="C516">
        <v>119829278</v>
      </c>
      <c r="D516">
        <v>10</v>
      </c>
    </row>
    <row r="517" spans="1:4" x14ac:dyDescent="0.25">
      <c r="A517" t="s">
        <v>1525</v>
      </c>
      <c r="B517">
        <v>120456954</v>
      </c>
      <c r="C517">
        <v>120589855</v>
      </c>
      <c r="D517">
        <v>10</v>
      </c>
    </row>
    <row r="518" spans="1:4" x14ac:dyDescent="0.25">
      <c r="A518" t="s">
        <v>1526</v>
      </c>
      <c r="B518">
        <v>121478334</v>
      </c>
      <c r="C518">
        <v>121598458</v>
      </c>
      <c r="D518">
        <v>10</v>
      </c>
    </row>
    <row r="519" spans="1:4" x14ac:dyDescent="0.25">
      <c r="A519" t="s">
        <v>1527</v>
      </c>
      <c r="B519">
        <v>121740421</v>
      </c>
      <c r="C519">
        <v>121928801</v>
      </c>
      <c r="D519">
        <v>10</v>
      </c>
    </row>
    <row r="520" spans="1:4" x14ac:dyDescent="0.25">
      <c r="A520" t="s">
        <v>399</v>
      </c>
      <c r="B520">
        <v>123008979</v>
      </c>
      <c r="C520">
        <v>123058311</v>
      </c>
      <c r="D520">
        <v>10</v>
      </c>
    </row>
    <row r="521" spans="1:4" x14ac:dyDescent="0.25">
      <c r="A521" t="s">
        <v>1528</v>
      </c>
      <c r="B521">
        <v>124007666</v>
      </c>
      <c r="C521">
        <v>124093607</v>
      </c>
      <c r="D521">
        <v>10</v>
      </c>
    </row>
    <row r="522" spans="1:4" x14ac:dyDescent="0.25">
      <c r="A522" t="s">
        <v>544</v>
      </c>
      <c r="B522">
        <v>124397303</v>
      </c>
      <c r="C522">
        <v>124418976</v>
      </c>
      <c r="D522">
        <v>10</v>
      </c>
    </row>
    <row r="523" spans="1:4" x14ac:dyDescent="0.25">
      <c r="A523" t="s">
        <v>1529</v>
      </c>
      <c r="B523">
        <v>124461834</v>
      </c>
      <c r="C523">
        <v>124617888</v>
      </c>
      <c r="D523">
        <v>10</v>
      </c>
    </row>
    <row r="524" spans="1:4" x14ac:dyDescent="0.25">
      <c r="A524" t="s">
        <v>1530</v>
      </c>
      <c r="B524">
        <v>124748149</v>
      </c>
      <c r="C524">
        <v>124791870</v>
      </c>
      <c r="D524">
        <v>10</v>
      </c>
    </row>
    <row r="525" spans="1:4" x14ac:dyDescent="0.25">
      <c r="A525" t="s">
        <v>1531</v>
      </c>
      <c r="B525">
        <v>125784980</v>
      </c>
      <c r="C525">
        <v>125823248</v>
      </c>
      <c r="D525">
        <v>10</v>
      </c>
    </row>
    <row r="526" spans="1:4" x14ac:dyDescent="0.25">
      <c r="A526" t="s">
        <v>1532</v>
      </c>
      <c r="B526">
        <v>127907061</v>
      </c>
      <c r="C526">
        <v>128085855</v>
      </c>
      <c r="D526">
        <v>10</v>
      </c>
    </row>
    <row r="527" spans="1:4" x14ac:dyDescent="0.25">
      <c r="A527" t="s">
        <v>1533</v>
      </c>
      <c r="B527">
        <v>129467184</v>
      </c>
      <c r="C527">
        <v>129768007</v>
      </c>
      <c r="D527">
        <v>10</v>
      </c>
    </row>
    <row r="528" spans="1:4" x14ac:dyDescent="0.25">
      <c r="A528" t="s">
        <v>1534</v>
      </c>
      <c r="B528">
        <v>132207492</v>
      </c>
      <c r="C528">
        <v>132331847</v>
      </c>
      <c r="D528">
        <v>10</v>
      </c>
    </row>
    <row r="529" spans="1:4" x14ac:dyDescent="0.25">
      <c r="A529" t="s">
        <v>1535</v>
      </c>
      <c r="B529">
        <v>132537820</v>
      </c>
      <c r="C529">
        <v>132783480</v>
      </c>
      <c r="D529">
        <v>10</v>
      </c>
    </row>
    <row r="530" spans="1:4" x14ac:dyDescent="0.25">
      <c r="A530" t="s">
        <v>381</v>
      </c>
      <c r="B530">
        <v>133362480</v>
      </c>
      <c r="C530">
        <v>133373689</v>
      </c>
      <c r="D530">
        <v>10</v>
      </c>
    </row>
    <row r="531" spans="1:4" x14ac:dyDescent="0.25">
      <c r="A531" t="s">
        <v>1536</v>
      </c>
      <c r="B531">
        <v>133379234</v>
      </c>
      <c r="C531">
        <v>133391694</v>
      </c>
      <c r="D531">
        <v>10</v>
      </c>
    </row>
    <row r="532" spans="1:4" x14ac:dyDescent="0.25">
      <c r="A532" t="s">
        <v>608</v>
      </c>
      <c r="B532">
        <v>133520406</v>
      </c>
      <c r="C532">
        <v>133561220</v>
      </c>
      <c r="D532">
        <v>10</v>
      </c>
    </row>
    <row r="533" spans="1:4" x14ac:dyDescent="0.25">
      <c r="A533" t="s">
        <v>1537</v>
      </c>
      <c r="B533">
        <v>215458</v>
      </c>
      <c r="C533">
        <v>236931</v>
      </c>
      <c r="D533">
        <v>11</v>
      </c>
    </row>
    <row r="534" spans="1:4" x14ac:dyDescent="0.25">
      <c r="A534" t="s">
        <v>1538</v>
      </c>
      <c r="B534">
        <v>289135</v>
      </c>
      <c r="C534">
        <v>296107</v>
      </c>
      <c r="D534">
        <v>11</v>
      </c>
    </row>
    <row r="535" spans="1:4" x14ac:dyDescent="0.25">
      <c r="A535" t="s">
        <v>1539</v>
      </c>
      <c r="B535">
        <v>369796</v>
      </c>
      <c r="C535">
        <v>382116</v>
      </c>
      <c r="D535">
        <v>11</v>
      </c>
    </row>
    <row r="536" spans="1:4" x14ac:dyDescent="0.25">
      <c r="A536" t="s">
        <v>1540</v>
      </c>
      <c r="B536">
        <v>448268</v>
      </c>
      <c r="C536">
        <v>491399</v>
      </c>
      <c r="D536">
        <v>11</v>
      </c>
    </row>
    <row r="537" spans="1:4" x14ac:dyDescent="0.25">
      <c r="A537" t="s">
        <v>602</v>
      </c>
      <c r="B537">
        <v>747329</v>
      </c>
      <c r="C537">
        <v>765024</v>
      </c>
      <c r="D537">
        <v>11</v>
      </c>
    </row>
    <row r="538" spans="1:4" x14ac:dyDescent="0.25">
      <c r="A538" t="s">
        <v>1541</v>
      </c>
      <c r="B538">
        <v>790475</v>
      </c>
      <c r="C538">
        <v>798316</v>
      </c>
      <c r="D538">
        <v>11</v>
      </c>
    </row>
    <row r="539" spans="1:4" x14ac:dyDescent="0.25">
      <c r="A539" t="s">
        <v>1542</v>
      </c>
      <c r="B539">
        <v>818902</v>
      </c>
      <c r="C539">
        <v>825573</v>
      </c>
      <c r="D539">
        <v>11</v>
      </c>
    </row>
    <row r="540" spans="1:4" x14ac:dyDescent="0.25">
      <c r="A540" t="s">
        <v>1543</v>
      </c>
      <c r="B540">
        <v>837356</v>
      </c>
      <c r="C540">
        <v>842545</v>
      </c>
      <c r="D540">
        <v>11</v>
      </c>
    </row>
    <row r="541" spans="1:4" x14ac:dyDescent="0.25">
      <c r="A541" t="s">
        <v>1544</v>
      </c>
      <c r="B541">
        <v>1389899</v>
      </c>
      <c r="C541">
        <v>1462689</v>
      </c>
      <c r="D541">
        <v>11</v>
      </c>
    </row>
    <row r="542" spans="1:4" x14ac:dyDescent="0.25">
      <c r="A542" t="s">
        <v>1545</v>
      </c>
      <c r="B542">
        <v>1554044</v>
      </c>
      <c r="C542">
        <v>1571920</v>
      </c>
      <c r="D542">
        <v>11</v>
      </c>
    </row>
    <row r="543" spans="1:4" x14ac:dyDescent="0.25">
      <c r="A543" t="s">
        <v>1546</v>
      </c>
      <c r="B543">
        <v>1752752</v>
      </c>
      <c r="C543">
        <v>1763992</v>
      </c>
      <c r="D543">
        <v>11</v>
      </c>
    </row>
    <row r="544" spans="1:4" x14ac:dyDescent="0.25">
      <c r="A544" t="s">
        <v>1547</v>
      </c>
      <c r="B544">
        <v>2163929</v>
      </c>
      <c r="C544">
        <v>2171877</v>
      </c>
      <c r="D544">
        <v>11</v>
      </c>
    </row>
    <row r="545" spans="1:4" x14ac:dyDescent="0.25">
      <c r="A545" t="s">
        <v>1548</v>
      </c>
      <c r="B545">
        <v>2899721</v>
      </c>
      <c r="C545">
        <v>2925246</v>
      </c>
      <c r="D545">
        <v>11</v>
      </c>
    </row>
    <row r="546" spans="1:4" x14ac:dyDescent="0.25">
      <c r="A546" t="s">
        <v>1549</v>
      </c>
      <c r="B546">
        <v>3000922</v>
      </c>
      <c r="C546">
        <v>3057613</v>
      </c>
      <c r="D546">
        <v>11</v>
      </c>
    </row>
    <row r="547" spans="1:4" x14ac:dyDescent="0.25">
      <c r="A547" t="s">
        <v>1550</v>
      </c>
      <c r="B547">
        <v>3638503</v>
      </c>
      <c r="C547">
        <v>3642316</v>
      </c>
      <c r="D547">
        <v>11</v>
      </c>
    </row>
    <row r="548" spans="1:4" x14ac:dyDescent="0.25">
      <c r="A548" t="s">
        <v>1551</v>
      </c>
      <c r="B548">
        <v>3645128</v>
      </c>
      <c r="C548">
        <v>3664416</v>
      </c>
      <c r="D548">
        <v>11</v>
      </c>
    </row>
    <row r="549" spans="1:4" x14ac:dyDescent="0.25">
      <c r="A549" t="s">
        <v>1552</v>
      </c>
      <c r="B549">
        <v>3671083</v>
      </c>
      <c r="C549">
        <v>3797792</v>
      </c>
      <c r="D549">
        <v>11</v>
      </c>
    </row>
    <row r="550" spans="1:4" x14ac:dyDescent="0.25">
      <c r="A550" t="s">
        <v>1553</v>
      </c>
      <c r="B550">
        <v>4094707</v>
      </c>
      <c r="C550">
        <v>4138876</v>
      </c>
      <c r="D550">
        <v>11</v>
      </c>
    </row>
    <row r="551" spans="1:4" x14ac:dyDescent="0.25">
      <c r="A551" t="s">
        <v>1554</v>
      </c>
      <c r="B551">
        <v>5663557</v>
      </c>
      <c r="C551">
        <v>5938619</v>
      </c>
      <c r="D551">
        <v>11</v>
      </c>
    </row>
    <row r="552" spans="1:4" x14ac:dyDescent="0.25">
      <c r="A552" t="s">
        <v>221</v>
      </c>
      <c r="B552">
        <v>6390431</v>
      </c>
      <c r="C552">
        <v>6394998</v>
      </c>
      <c r="D552">
        <v>11</v>
      </c>
    </row>
    <row r="553" spans="1:4" x14ac:dyDescent="0.25">
      <c r="A553" t="s">
        <v>1555</v>
      </c>
      <c r="B553">
        <v>6595075</v>
      </c>
      <c r="C553">
        <v>6603620</v>
      </c>
      <c r="D553">
        <v>11</v>
      </c>
    </row>
    <row r="554" spans="1:4" x14ac:dyDescent="0.25">
      <c r="A554" t="s">
        <v>1556</v>
      </c>
      <c r="B554">
        <v>6603708</v>
      </c>
      <c r="C554">
        <v>6610874</v>
      </c>
      <c r="D554">
        <v>11</v>
      </c>
    </row>
    <row r="555" spans="1:4" x14ac:dyDescent="0.25">
      <c r="A555" t="s">
        <v>1557</v>
      </c>
      <c r="B555">
        <v>6612763</v>
      </c>
      <c r="C555">
        <v>6619461</v>
      </c>
      <c r="D555">
        <v>11</v>
      </c>
    </row>
    <row r="556" spans="1:4" x14ac:dyDescent="0.25">
      <c r="A556" t="s">
        <v>1558</v>
      </c>
      <c r="B556">
        <v>7665100</v>
      </c>
      <c r="C556">
        <v>7677222</v>
      </c>
      <c r="D556">
        <v>11</v>
      </c>
    </row>
    <row r="557" spans="1:4" x14ac:dyDescent="0.25">
      <c r="A557" t="s">
        <v>1559</v>
      </c>
      <c r="B557">
        <v>8391868</v>
      </c>
      <c r="C557">
        <v>8594289</v>
      </c>
      <c r="D557">
        <v>11</v>
      </c>
    </row>
    <row r="558" spans="1:4" x14ac:dyDescent="0.25">
      <c r="A558" t="s">
        <v>1560</v>
      </c>
      <c r="B558">
        <v>9573681</v>
      </c>
      <c r="C558">
        <v>9593457</v>
      </c>
      <c r="D558">
        <v>11</v>
      </c>
    </row>
    <row r="559" spans="1:4" x14ac:dyDescent="0.25">
      <c r="A559" t="s">
        <v>1561</v>
      </c>
      <c r="B559">
        <v>10308313</v>
      </c>
      <c r="C559">
        <v>10507579</v>
      </c>
      <c r="D559">
        <v>11</v>
      </c>
    </row>
    <row r="560" spans="1:4" x14ac:dyDescent="0.25">
      <c r="A560" t="s">
        <v>1562</v>
      </c>
      <c r="B560">
        <v>11270876</v>
      </c>
      <c r="C560">
        <v>11622005</v>
      </c>
      <c r="D560">
        <v>11</v>
      </c>
    </row>
    <row r="561" spans="1:4" x14ac:dyDescent="0.25">
      <c r="A561" t="s">
        <v>1563</v>
      </c>
      <c r="B561">
        <v>11841423</v>
      </c>
      <c r="C561">
        <v>11959323</v>
      </c>
      <c r="D561">
        <v>11</v>
      </c>
    </row>
    <row r="562" spans="1:4" x14ac:dyDescent="0.25">
      <c r="A562" t="s">
        <v>1564</v>
      </c>
      <c r="B562">
        <v>13668670</v>
      </c>
      <c r="C562">
        <v>13732346</v>
      </c>
      <c r="D562">
        <v>11</v>
      </c>
    </row>
    <row r="563" spans="1:4" x14ac:dyDescent="0.25">
      <c r="A563" t="s">
        <v>1565</v>
      </c>
      <c r="B563">
        <v>14443440</v>
      </c>
      <c r="C563">
        <v>14500027</v>
      </c>
      <c r="D563">
        <v>11</v>
      </c>
    </row>
    <row r="564" spans="1:4" x14ac:dyDescent="0.25">
      <c r="A564" t="s">
        <v>1566</v>
      </c>
      <c r="B564">
        <v>14643723</v>
      </c>
      <c r="C564">
        <v>14872044</v>
      </c>
      <c r="D564">
        <v>11</v>
      </c>
    </row>
    <row r="565" spans="1:4" x14ac:dyDescent="0.25">
      <c r="A565" t="s">
        <v>632</v>
      </c>
      <c r="B565">
        <v>14877440</v>
      </c>
      <c r="C565">
        <v>14892252</v>
      </c>
      <c r="D565">
        <v>11</v>
      </c>
    </row>
    <row r="566" spans="1:4" x14ac:dyDescent="0.25">
      <c r="A566" t="s">
        <v>1567</v>
      </c>
      <c r="B566">
        <v>17077730</v>
      </c>
      <c r="C566">
        <v>17207983</v>
      </c>
      <c r="D566">
        <v>11</v>
      </c>
    </row>
    <row r="567" spans="1:4" x14ac:dyDescent="0.25">
      <c r="A567" t="s">
        <v>1568</v>
      </c>
      <c r="B567">
        <v>18017564</v>
      </c>
      <c r="C567">
        <v>18042426</v>
      </c>
      <c r="D567">
        <v>11</v>
      </c>
    </row>
    <row r="568" spans="1:4" x14ac:dyDescent="0.25">
      <c r="A568" t="s">
        <v>1569</v>
      </c>
      <c r="B568">
        <v>18394388</v>
      </c>
      <c r="C568">
        <v>18408425</v>
      </c>
      <c r="D568">
        <v>11</v>
      </c>
    </row>
    <row r="569" spans="1:4" x14ac:dyDescent="0.25">
      <c r="A569" t="s">
        <v>1570</v>
      </c>
      <c r="B569">
        <v>18412307</v>
      </c>
      <c r="C569">
        <v>18452058</v>
      </c>
      <c r="D569">
        <v>11</v>
      </c>
    </row>
    <row r="570" spans="1:4" x14ac:dyDescent="0.25">
      <c r="A570" t="s">
        <v>1571</v>
      </c>
      <c r="B570">
        <v>18455824</v>
      </c>
      <c r="C570">
        <v>18479600</v>
      </c>
      <c r="D570">
        <v>11</v>
      </c>
    </row>
    <row r="571" spans="1:4" x14ac:dyDescent="0.25">
      <c r="A571" t="s">
        <v>1572</v>
      </c>
      <c r="B571">
        <v>18529609</v>
      </c>
      <c r="C571">
        <v>18588747</v>
      </c>
      <c r="D571">
        <v>11</v>
      </c>
    </row>
    <row r="572" spans="1:4" x14ac:dyDescent="0.25">
      <c r="A572" t="s">
        <v>1573</v>
      </c>
      <c r="B572">
        <v>18727928</v>
      </c>
      <c r="C572">
        <v>18792721</v>
      </c>
      <c r="D572">
        <v>11</v>
      </c>
    </row>
    <row r="573" spans="1:4" x14ac:dyDescent="0.25">
      <c r="A573" t="s">
        <v>1574</v>
      </c>
      <c r="B573">
        <v>19117099</v>
      </c>
      <c r="C573">
        <v>19176422</v>
      </c>
      <c r="D573">
        <v>11</v>
      </c>
    </row>
    <row r="574" spans="1:4" x14ac:dyDescent="0.25">
      <c r="A574" t="s">
        <v>1575</v>
      </c>
      <c r="B574">
        <v>19350724</v>
      </c>
      <c r="C574">
        <v>20121598</v>
      </c>
      <c r="D574">
        <v>11</v>
      </c>
    </row>
    <row r="575" spans="1:4" x14ac:dyDescent="0.25">
      <c r="A575" t="s">
        <v>1576</v>
      </c>
      <c r="B575">
        <v>20363685</v>
      </c>
      <c r="C575">
        <v>20383783</v>
      </c>
      <c r="D575">
        <v>11</v>
      </c>
    </row>
    <row r="576" spans="1:4" x14ac:dyDescent="0.25">
      <c r="A576" t="s">
        <v>1577</v>
      </c>
      <c r="B576">
        <v>20387530</v>
      </c>
      <c r="C576">
        <v>20509294</v>
      </c>
      <c r="D576">
        <v>11</v>
      </c>
    </row>
    <row r="577" spans="1:4" x14ac:dyDescent="0.25">
      <c r="A577" t="s">
        <v>1578</v>
      </c>
      <c r="B577">
        <v>20599400</v>
      </c>
      <c r="C577">
        <v>20659285</v>
      </c>
      <c r="D577">
        <v>11</v>
      </c>
    </row>
    <row r="578" spans="1:4" x14ac:dyDescent="0.25">
      <c r="A578" t="s">
        <v>1579</v>
      </c>
      <c r="B578">
        <v>22338097</v>
      </c>
      <c r="C578">
        <v>22379503</v>
      </c>
      <c r="D578">
        <v>11</v>
      </c>
    </row>
    <row r="579" spans="1:4" x14ac:dyDescent="0.25">
      <c r="A579" t="s">
        <v>1580</v>
      </c>
      <c r="B579">
        <v>26667019</v>
      </c>
      <c r="C579">
        <v>26723427</v>
      </c>
      <c r="D579">
        <v>11</v>
      </c>
    </row>
    <row r="580" spans="1:4" x14ac:dyDescent="0.25">
      <c r="A580" t="s">
        <v>460</v>
      </c>
      <c r="B580">
        <v>27040725</v>
      </c>
      <c r="C580">
        <v>27127809</v>
      </c>
      <c r="D580">
        <v>11</v>
      </c>
    </row>
    <row r="581" spans="1:4" x14ac:dyDescent="0.25">
      <c r="A581" t="s">
        <v>1581</v>
      </c>
      <c r="B581">
        <v>28108248</v>
      </c>
      <c r="C581">
        <v>28333507</v>
      </c>
      <c r="D581">
        <v>11</v>
      </c>
    </row>
    <row r="582" spans="1:4" x14ac:dyDescent="0.25">
      <c r="A582" t="s">
        <v>1582</v>
      </c>
      <c r="B582">
        <v>33256672</v>
      </c>
      <c r="C582">
        <v>33357023</v>
      </c>
      <c r="D582">
        <v>11</v>
      </c>
    </row>
    <row r="583" spans="1:4" x14ac:dyDescent="0.25">
      <c r="A583" t="s">
        <v>1583</v>
      </c>
      <c r="B583">
        <v>34105602</v>
      </c>
      <c r="C583">
        <v>34147670</v>
      </c>
      <c r="D583">
        <v>11</v>
      </c>
    </row>
    <row r="584" spans="1:4" x14ac:dyDescent="0.25">
      <c r="A584" t="s">
        <v>1584</v>
      </c>
      <c r="B584">
        <v>34150988</v>
      </c>
      <c r="C584">
        <v>34358008</v>
      </c>
      <c r="D584">
        <v>11</v>
      </c>
    </row>
    <row r="585" spans="1:4" x14ac:dyDescent="0.25">
      <c r="A585" t="s">
        <v>134</v>
      </c>
      <c r="B585">
        <v>34438925</v>
      </c>
      <c r="C585">
        <v>34472062</v>
      </c>
      <c r="D585">
        <v>11</v>
      </c>
    </row>
    <row r="586" spans="1:4" x14ac:dyDescent="0.25">
      <c r="A586" t="s">
        <v>1585</v>
      </c>
      <c r="B586">
        <v>34853094</v>
      </c>
      <c r="C586">
        <v>34916499</v>
      </c>
      <c r="D586">
        <v>11</v>
      </c>
    </row>
    <row r="587" spans="1:4" x14ac:dyDescent="0.25">
      <c r="A587" t="s">
        <v>1586</v>
      </c>
      <c r="B587">
        <v>34915829</v>
      </c>
      <c r="C587">
        <v>35020591</v>
      </c>
      <c r="D587">
        <v>11</v>
      </c>
    </row>
    <row r="588" spans="1:4" x14ac:dyDescent="0.25">
      <c r="A588" t="s">
        <v>1587</v>
      </c>
      <c r="B588">
        <v>35251206</v>
      </c>
      <c r="C588">
        <v>35420063</v>
      </c>
      <c r="D588">
        <v>11</v>
      </c>
    </row>
    <row r="589" spans="1:4" x14ac:dyDescent="0.25">
      <c r="A589" t="s">
        <v>1588</v>
      </c>
      <c r="B589">
        <v>36510709</v>
      </c>
      <c r="C589">
        <v>36593156</v>
      </c>
      <c r="D589">
        <v>11</v>
      </c>
    </row>
    <row r="590" spans="1:4" x14ac:dyDescent="0.25">
      <c r="A590" t="s">
        <v>1589</v>
      </c>
      <c r="B590">
        <v>43556436</v>
      </c>
      <c r="C590">
        <v>43856617</v>
      </c>
      <c r="D590">
        <v>11</v>
      </c>
    </row>
    <row r="591" spans="1:4" x14ac:dyDescent="0.25">
      <c r="A591" t="s">
        <v>1590</v>
      </c>
      <c r="B591">
        <v>44095549</v>
      </c>
      <c r="C591">
        <v>44245429</v>
      </c>
      <c r="D591">
        <v>11</v>
      </c>
    </row>
    <row r="592" spans="1:4" x14ac:dyDescent="0.25">
      <c r="A592" t="s">
        <v>1591</v>
      </c>
      <c r="B592">
        <v>45648877</v>
      </c>
      <c r="C592">
        <v>45665622</v>
      </c>
      <c r="D592">
        <v>11</v>
      </c>
    </row>
    <row r="593" spans="1:4" x14ac:dyDescent="0.25">
      <c r="A593" t="s">
        <v>1592</v>
      </c>
      <c r="B593">
        <v>45804072</v>
      </c>
      <c r="C593">
        <v>45813015</v>
      </c>
      <c r="D593">
        <v>11</v>
      </c>
    </row>
    <row r="594" spans="1:4" x14ac:dyDescent="0.25">
      <c r="A594" t="s">
        <v>1593</v>
      </c>
      <c r="B594">
        <v>46332905</v>
      </c>
      <c r="C594">
        <v>46380554</v>
      </c>
      <c r="D594">
        <v>11</v>
      </c>
    </row>
    <row r="595" spans="1:4" x14ac:dyDescent="0.25">
      <c r="A595" t="s">
        <v>1594</v>
      </c>
      <c r="B595">
        <v>47239302</v>
      </c>
      <c r="C595">
        <v>47248906</v>
      </c>
      <c r="D595">
        <v>11</v>
      </c>
    </row>
    <row r="596" spans="1:4" x14ac:dyDescent="0.25">
      <c r="A596" t="s">
        <v>1595</v>
      </c>
      <c r="B596">
        <v>47565336</v>
      </c>
      <c r="C596">
        <v>47584562</v>
      </c>
      <c r="D596">
        <v>11</v>
      </c>
    </row>
    <row r="597" spans="1:4" x14ac:dyDescent="0.25">
      <c r="A597" t="s">
        <v>1596</v>
      </c>
      <c r="B597">
        <v>47565430</v>
      </c>
      <c r="C597">
        <v>47573461</v>
      </c>
      <c r="D597">
        <v>11</v>
      </c>
    </row>
    <row r="598" spans="1:4" x14ac:dyDescent="0.25">
      <c r="A598" t="s">
        <v>1597</v>
      </c>
      <c r="B598">
        <v>47778087</v>
      </c>
      <c r="C598">
        <v>47848555</v>
      </c>
      <c r="D598">
        <v>11</v>
      </c>
    </row>
    <row r="599" spans="1:4" x14ac:dyDescent="0.25">
      <c r="A599" t="s">
        <v>1598</v>
      </c>
      <c r="B599">
        <v>47980558</v>
      </c>
      <c r="C599">
        <v>48170841</v>
      </c>
      <c r="D599">
        <v>11</v>
      </c>
    </row>
    <row r="600" spans="1:4" x14ac:dyDescent="0.25">
      <c r="A600" t="s">
        <v>1599</v>
      </c>
      <c r="B600">
        <v>57484534</v>
      </c>
      <c r="C600">
        <v>57515786</v>
      </c>
      <c r="D600">
        <v>11</v>
      </c>
    </row>
    <row r="601" spans="1:4" x14ac:dyDescent="0.25">
      <c r="A601" t="s">
        <v>1600</v>
      </c>
      <c r="B601">
        <v>57551656</v>
      </c>
      <c r="C601">
        <v>57568284</v>
      </c>
      <c r="D601">
        <v>11</v>
      </c>
    </row>
    <row r="602" spans="1:4" x14ac:dyDescent="0.25">
      <c r="A602" t="s">
        <v>1601</v>
      </c>
      <c r="B602">
        <v>57667747</v>
      </c>
      <c r="C602">
        <v>57701187</v>
      </c>
      <c r="D602">
        <v>11</v>
      </c>
    </row>
    <row r="603" spans="1:4" x14ac:dyDescent="0.25">
      <c r="A603" t="s">
        <v>395</v>
      </c>
      <c r="B603">
        <v>58640426</v>
      </c>
      <c r="C603">
        <v>58731974</v>
      </c>
      <c r="D603">
        <v>11</v>
      </c>
    </row>
    <row r="604" spans="1:4" x14ac:dyDescent="0.25">
      <c r="A604" t="s">
        <v>1602</v>
      </c>
      <c r="B604">
        <v>58834065</v>
      </c>
      <c r="C604">
        <v>58904215</v>
      </c>
      <c r="D604">
        <v>11</v>
      </c>
    </row>
    <row r="605" spans="1:4" x14ac:dyDescent="0.25">
      <c r="A605" t="s">
        <v>396</v>
      </c>
      <c r="B605">
        <v>58905398</v>
      </c>
      <c r="C605">
        <v>59043527</v>
      </c>
      <c r="D605">
        <v>11</v>
      </c>
    </row>
    <row r="606" spans="1:4" x14ac:dyDescent="0.25">
      <c r="A606" t="s">
        <v>1603</v>
      </c>
      <c r="B606">
        <v>60890730</v>
      </c>
      <c r="C606">
        <v>60906588</v>
      </c>
      <c r="D606">
        <v>11</v>
      </c>
    </row>
    <row r="607" spans="1:4" x14ac:dyDescent="0.25">
      <c r="A607" t="s">
        <v>1604</v>
      </c>
      <c r="B607">
        <v>61333210</v>
      </c>
      <c r="C607">
        <v>61353295</v>
      </c>
      <c r="D607">
        <v>11</v>
      </c>
    </row>
    <row r="608" spans="1:4" x14ac:dyDescent="0.25">
      <c r="A608" t="s">
        <v>1605</v>
      </c>
      <c r="B608">
        <v>61680433</v>
      </c>
      <c r="C608">
        <v>61747001</v>
      </c>
      <c r="D608">
        <v>11</v>
      </c>
    </row>
    <row r="609" spans="1:4" x14ac:dyDescent="0.25">
      <c r="A609" t="s">
        <v>1606</v>
      </c>
      <c r="B609">
        <v>61792980</v>
      </c>
      <c r="C609">
        <v>61867354</v>
      </c>
      <c r="D609">
        <v>11</v>
      </c>
    </row>
    <row r="610" spans="1:4" x14ac:dyDescent="0.25">
      <c r="A610" t="s">
        <v>1607</v>
      </c>
      <c r="B610">
        <v>61799625</v>
      </c>
      <c r="C610">
        <v>61829318</v>
      </c>
      <c r="D610">
        <v>11</v>
      </c>
    </row>
    <row r="611" spans="1:4" x14ac:dyDescent="0.25">
      <c r="A611" t="s">
        <v>1608</v>
      </c>
      <c r="B611">
        <v>61873519</v>
      </c>
      <c r="C611">
        <v>61892051</v>
      </c>
      <c r="D611">
        <v>11</v>
      </c>
    </row>
    <row r="612" spans="1:4" x14ac:dyDescent="0.25">
      <c r="A612" t="s">
        <v>1609</v>
      </c>
      <c r="B612">
        <v>61959718</v>
      </c>
      <c r="C612">
        <v>61967660</v>
      </c>
      <c r="D612">
        <v>11</v>
      </c>
    </row>
    <row r="613" spans="1:4" x14ac:dyDescent="0.25">
      <c r="A613" t="s">
        <v>123</v>
      </c>
      <c r="B613">
        <v>62337448</v>
      </c>
      <c r="C613">
        <v>62393412</v>
      </c>
      <c r="D613">
        <v>11</v>
      </c>
    </row>
    <row r="614" spans="1:4" x14ac:dyDescent="0.25">
      <c r="A614" t="s">
        <v>1610</v>
      </c>
      <c r="B614">
        <v>62575045</v>
      </c>
      <c r="C614">
        <v>62592177</v>
      </c>
      <c r="D614">
        <v>11</v>
      </c>
    </row>
    <row r="615" spans="1:4" x14ac:dyDescent="0.25">
      <c r="A615" t="s">
        <v>1611</v>
      </c>
      <c r="B615">
        <v>62615296</v>
      </c>
      <c r="C615">
        <v>62622175</v>
      </c>
      <c r="D615">
        <v>11</v>
      </c>
    </row>
    <row r="616" spans="1:4" x14ac:dyDescent="0.25">
      <c r="A616" t="s">
        <v>1612</v>
      </c>
      <c r="B616">
        <v>62624826</v>
      </c>
      <c r="C616">
        <v>62646726</v>
      </c>
      <c r="D616">
        <v>11</v>
      </c>
    </row>
    <row r="617" spans="1:4" x14ac:dyDescent="0.25">
      <c r="A617" t="s">
        <v>1613</v>
      </c>
      <c r="B617">
        <v>62665309</v>
      </c>
      <c r="C617">
        <v>62668496</v>
      </c>
      <c r="D617">
        <v>11</v>
      </c>
    </row>
    <row r="618" spans="1:4" x14ac:dyDescent="0.25">
      <c r="A618" t="s">
        <v>1614</v>
      </c>
      <c r="B618">
        <v>62690275</v>
      </c>
      <c r="C618">
        <v>62709845</v>
      </c>
      <c r="D618">
        <v>11</v>
      </c>
    </row>
    <row r="619" spans="1:4" x14ac:dyDescent="0.25">
      <c r="A619" t="s">
        <v>1615</v>
      </c>
      <c r="B619">
        <v>62761544</v>
      </c>
      <c r="C619">
        <v>62766710</v>
      </c>
      <c r="D619">
        <v>11</v>
      </c>
    </row>
    <row r="620" spans="1:4" x14ac:dyDescent="0.25">
      <c r="A620" t="s">
        <v>1616</v>
      </c>
      <c r="B620">
        <v>62856102</v>
      </c>
      <c r="C620">
        <v>62888875</v>
      </c>
      <c r="D620">
        <v>11</v>
      </c>
    </row>
    <row r="621" spans="1:4" x14ac:dyDescent="0.25">
      <c r="A621" t="s">
        <v>1617</v>
      </c>
      <c r="B621">
        <v>62936385</v>
      </c>
      <c r="C621">
        <v>62984983</v>
      </c>
      <c r="D621">
        <v>11</v>
      </c>
    </row>
    <row r="622" spans="1:4" x14ac:dyDescent="0.25">
      <c r="A622" t="s">
        <v>1618</v>
      </c>
      <c r="B622">
        <v>62989154</v>
      </c>
      <c r="C622">
        <v>63015839</v>
      </c>
      <c r="D622">
        <v>11</v>
      </c>
    </row>
    <row r="623" spans="1:4" x14ac:dyDescent="0.25">
      <c r="A623" t="s">
        <v>522</v>
      </c>
      <c r="B623">
        <v>63369789</v>
      </c>
      <c r="C623">
        <v>63410294</v>
      </c>
      <c r="D623">
        <v>11</v>
      </c>
    </row>
    <row r="624" spans="1:4" x14ac:dyDescent="0.25">
      <c r="A624" t="s">
        <v>1619</v>
      </c>
      <c r="B624">
        <v>63552770</v>
      </c>
      <c r="C624">
        <v>63563383</v>
      </c>
      <c r="D624">
        <v>11</v>
      </c>
    </row>
    <row r="625" spans="1:4" x14ac:dyDescent="0.25">
      <c r="A625" t="s">
        <v>1620</v>
      </c>
      <c r="B625">
        <v>63573195</v>
      </c>
      <c r="C625">
        <v>63616883</v>
      </c>
      <c r="D625">
        <v>11</v>
      </c>
    </row>
    <row r="626" spans="1:4" x14ac:dyDescent="0.25">
      <c r="A626" t="s">
        <v>1621</v>
      </c>
      <c r="B626">
        <v>63838928</v>
      </c>
      <c r="C626">
        <v>63911019</v>
      </c>
      <c r="D626">
        <v>11</v>
      </c>
    </row>
    <row r="627" spans="1:4" x14ac:dyDescent="0.25">
      <c r="A627" t="s">
        <v>1622</v>
      </c>
      <c r="B627">
        <v>63938959</v>
      </c>
      <c r="C627">
        <v>63957328</v>
      </c>
      <c r="D627">
        <v>11</v>
      </c>
    </row>
    <row r="628" spans="1:4" x14ac:dyDescent="0.25">
      <c r="A628" t="s">
        <v>1623</v>
      </c>
      <c r="B628">
        <v>63974607</v>
      </c>
      <c r="C628">
        <v>63976543</v>
      </c>
      <c r="D628">
        <v>11</v>
      </c>
    </row>
    <row r="629" spans="1:4" x14ac:dyDescent="0.25">
      <c r="A629" t="s">
        <v>1624</v>
      </c>
      <c r="B629">
        <v>63998558</v>
      </c>
      <c r="C629">
        <v>64166106</v>
      </c>
      <c r="D629">
        <v>11</v>
      </c>
    </row>
    <row r="630" spans="1:4" x14ac:dyDescent="0.25">
      <c r="A630" t="s">
        <v>1625</v>
      </c>
      <c r="B630">
        <v>64241003</v>
      </c>
      <c r="C630">
        <v>64244132</v>
      </c>
      <c r="D630">
        <v>11</v>
      </c>
    </row>
    <row r="631" spans="1:4" x14ac:dyDescent="0.25">
      <c r="A631" t="s">
        <v>1626</v>
      </c>
      <c r="B631">
        <v>64251523</v>
      </c>
      <c r="C631">
        <v>64269150</v>
      </c>
      <c r="D631">
        <v>11</v>
      </c>
    </row>
    <row r="632" spans="1:4" x14ac:dyDescent="0.25">
      <c r="A632" t="s">
        <v>1627</v>
      </c>
      <c r="B632">
        <v>64359148</v>
      </c>
      <c r="C632">
        <v>64372215</v>
      </c>
      <c r="D632">
        <v>11</v>
      </c>
    </row>
    <row r="633" spans="1:4" x14ac:dyDescent="0.25">
      <c r="A633" t="s">
        <v>1628</v>
      </c>
      <c r="B633">
        <v>64555626</v>
      </c>
      <c r="C633">
        <v>64572875</v>
      </c>
      <c r="D633">
        <v>11</v>
      </c>
    </row>
    <row r="634" spans="1:4" x14ac:dyDescent="0.25">
      <c r="A634" t="s">
        <v>1629</v>
      </c>
      <c r="B634">
        <v>64590641</v>
      </c>
      <c r="C634">
        <v>64602353</v>
      </c>
      <c r="D634">
        <v>11</v>
      </c>
    </row>
    <row r="635" spans="1:4" x14ac:dyDescent="0.25">
      <c r="A635" t="s">
        <v>1630</v>
      </c>
      <c r="B635">
        <v>64746389</v>
      </c>
      <c r="C635">
        <v>64760297</v>
      </c>
      <c r="D635">
        <v>11</v>
      </c>
    </row>
    <row r="636" spans="1:4" x14ac:dyDescent="0.25">
      <c r="A636" t="s">
        <v>1631</v>
      </c>
      <c r="B636">
        <v>64788818</v>
      </c>
      <c r="C636">
        <v>64803241</v>
      </c>
      <c r="D636">
        <v>11</v>
      </c>
    </row>
    <row r="637" spans="1:4" x14ac:dyDescent="0.25">
      <c r="A637" t="s">
        <v>1632</v>
      </c>
      <c r="B637">
        <v>64823387</v>
      </c>
      <c r="C637">
        <v>64844569</v>
      </c>
      <c r="D637">
        <v>11</v>
      </c>
    </row>
    <row r="638" spans="1:4" x14ac:dyDescent="0.25">
      <c r="A638" t="s">
        <v>1633</v>
      </c>
      <c r="B638">
        <v>65111845</v>
      </c>
      <c r="C638">
        <v>65116384</v>
      </c>
      <c r="D638">
        <v>11</v>
      </c>
    </row>
    <row r="639" spans="1:4" x14ac:dyDescent="0.25">
      <c r="A639" t="s">
        <v>1634</v>
      </c>
      <c r="B639">
        <v>65121780</v>
      </c>
      <c r="C639">
        <v>65134533</v>
      </c>
      <c r="D639">
        <v>11</v>
      </c>
    </row>
    <row r="640" spans="1:4" x14ac:dyDescent="0.25">
      <c r="A640" t="s">
        <v>1635</v>
      </c>
      <c r="B640">
        <v>65261762</v>
      </c>
      <c r="C640">
        <v>65305589</v>
      </c>
      <c r="D640">
        <v>11</v>
      </c>
    </row>
    <row r="641" spans="1:4" x14ac:dyDescent="0.25">
      <c r="A641" t="s">
        <v>1636</v>
      </c>
      <c r="B641">
        <v>65597755</v>
      </c>
      <c r="C641">
        <v>65615382</v>
      </c>
      <c r="D641">
        <v>11</v>
      </c>
    </row>
    <row r="642" spans="1:4" x14ac:dyDescent="0.25">
      <c r="A642" t="s">
        <v>1637</v>
      </c>
      <c r="B642">
        <v>65711996</v>
      </c>
      <c r="C642">
        <v>65719604</v>
      </c>
      <c r="D642">
        <v>11</v>
      </c>
    </row>
    <row r="643" spans="1:4" x14ac:dyDescent="0.25">
      <c r="A643" t="s">
        <v>1638</v>
      </c>
      <c r="B643">
        <v>65879809</v>
      </c>
      <c r="C643">
        <v>65883741</v>
      </c>
      <c r="D643">
        <v>11</v>
      </c>
    </row>
    <row r="644" spans="1:4" x14ac:dyDescent="0.25">
      <c r="A644" t="s">
        <v>1639</v>
      </c>
      <c r="B644">
        <v>65892049</v>
      </c>
      <c r="C644">
        <v>65900573</v>
      </c>
      <c r="D644">
        <v>11</v>
      </c>
    </row>
    <row r="645" spans="1:4" x14ac:dyDescent="0.25">
      <c r="A645" t="s">
        <v>1640</v>
      </c>
      <c r="B645">
        <v>66041952</v>
      </c>
      <c r="C645">
        <v>66049180</v>
      </c>
      <c r="D645">
        <v>11</v>
      </c>
    </row>
    <row r="646" spans="1:4" x14ac:dyDescent="0.25">
      <c r="A646" t="s">
        <v>1641</v>
      </c>
      <c r="B646">
        <v>66345372</v>
      </c>
      <c r="C646">
        <v>66347692</v>
      </c>
      <c r="D646">
        <v>11</v>
      </c>
    </row>
    <row r="647" spans="1:4" x14ac:dyDescent="0.25">
      <c r="A647" t="s">
        <v>1642</v>
      </c>
      <c r="B647">
        <v>66362521</v>
      </c>
      <c r="C647">
        <v>66372214</v>
      </c>
      <c r="D647">
        <v>11</v>
      </c>
    </row>
    <row r="648" spans="1:4" x14ac:dyDescent="0.25">
      <c r="A648" t="s">
        <v>1643</v>
      </c>
      <c r="B648">
        <v>66520637</v>
      </c>
      <c r="C648">
        <v>66546238</v>
      </c>
      <c r="D648">
        <v>11</v>
      </c>
    </row>
    <row r="649" spans="1:4" x14ac:dyDescent="0.25">
      <c r="A649" t="s">
        <v>1644</v>
      </c>
      <c r="B649">
        <v>66563463</v>
      </c>
      <c r="C649">
        <v>66568841</v>
      </c>
      <c r="D649">
        <v>11</v>
      </c>
    </row>
    <row r="650" spans="1:4" x14ac:dyDescent="0.25">
      <c r="A650" t="s">
        <v>1645</v>
      </c>
      <c r="B650">
        <v>66848233</v>
      </c>
      <c r="C650">
        <v>66958376</v>
      </c>
      <c r="D650">
        <v>11</v>
      </c>
    </row>
    <row r="651" spans="1:4" x14ac:dyDescent="0.25">
      <c r="A651" t="s">
        <v>1646</v>
      </c>
      <c r="B651">
        <v>67266410</v>
      </c>
      <c r="C651">
        <v>67286556</v>
      </c>
      <c r="D651">
        <v>11</v>
      </c>
    </row>
    <row r="652" spans="1:4" x14ac:dyDescent="0.25">
      <c r="A652" t="s">
        <v>1647</v>
      </c>
      <c r="B652">
        <v>67303448</v>
      </c>
      <c r="C652">
        <v>67312607</v>
      </c>
      <c r="D652">
        <v>11</v>
      </c>
    </row>
    <row r="653" spans="1:4" x14ac:dyDescent="0.25">
      <c r="A653" t="s">
        <v>1648</v>
      </c>
      <c r="B653">
        <v>67317871</v>
      </c>
      <c r="C653">
        <v>67398410</v>
      </c>
      <c r="D653">
        <v>11</v>
      </c>
    </row>
    <row r="654" spans="1:4" x14ac:dyDescent="0.25">
      <c r="A654" t="s">
        <v>1649</v>
      </c>
      <c r="B654">
        <v>67350777</v>
      </c>
      <c r="C654">
        <v>67356972</v>
      </c>
      <c r="D654">
        <v>11</v>
      </c>
    </row>
    <row r="655" spans="1:4" x14ac:dyDescent="0.25">
      <c r="A655" t="s">
        <v>1650</v>
      </c>
      <c r="B655">
        <v>67364168</v>
      </c>
      <c r="C655">
        <v>67374177</v>
      </c>
      <c r="D655">
        <v>11</v>
      </c>
    </row>
    <row r="656" spans="1:4" x14ac:dyDescent="0.25">
      <c r="A656" t="s">
        <v>1651</v>
      </c>
      <c r="B656">
        <v>67398183</v>
      </c>
      <c r="C656">
        <v>67421183</v>
      </c>
      <c r="D656">
        <v>11</v>
      </c>
    </row>
    <row r="657" spans="1:4" x14ac:dyDescent="0.25">
      <c r="A657" t="s">
        <v>1652</v>
      </c>
      <c r="B657">
        <v>67414968</v>
      </c>
      <c r="C657">
        <v>67425607</v>
      </c>
      <c r="D657">
        <v>11</v>
      </c>
    </row>
    <row r="658" spans="1:4" x14ac:dyDescent="0.25">
      <c r="A658" t="s">
        <v>1653</v>
      </c>
      <c r="B658">
        <v>67428460</v>
      </c>
      <c r="C658">
        <v>67435408</v>
      </c>
      <c r="D658">
        <v>11</v>
      </c>
    </row>
    <row r="659" spans="1:4" x14ac:dyDescent="0.25">
      <c r="A659" t="s">
        <v>1654</v>
      </c>
      <c r="B659">
        <v>67583595</v>
      </c>
      <c r="C659">
        <v>67586660</v>
      </c>
      <c r="D659">
        <v>11</v>
      </c>
    </row>
    <row r="660" spans="1:4" x14ac:dyDescent="0.25">
      <c r="A660" t="s">
        <v>1655</v>
      </c>
      <c r="B660">
        <v>67606852</v>
      </c>
      <c r="C660">
        <v>67612535</v>
      </c>
      <c r="D660">
        <v>11</v>
      </c>
    </row>
    <row r="661" spans="1:4" x14ac:dyDescent="0.25">
      <c r="A661" t="s">
        <v>527</v>
      </c>
      <c r="B661">
        <v>67642555</v>
      </c>
      <c r="C661">
        <v>67650659</v>
      </c>
      <c r="D661">
        <v>11</v>
      </c>
    </row>
    <row r="662" spans="1:4" x14ac:dyDescent="0.25">
      <c r="A662" t="s">
        <v>1656</v>
      </c>
      <c r="B662">
        <v>67662162</v>
      </c>
      <c r="C662">
        <v>67681200</v>
      </c>
      <c r="D662">
        <v>11</v>
      </c>
    </row>
    <row r="663" spans="1:4" x14ac:dyDescent="0.25">
      <c r="A663" t="s">
        <v>1657</v>
      </c>
      <c r="B663">
        <v>68008578</v>
      </c>
      <c r="C663">
        <v>68029282</v>
      </c>
      <c r="D663">
        <v>11</v>
      </c>
    </row>
    <row r="664" spans="1:4" x14ac:dyDescent="0.25">
      <c r="A664" t="s">
        <v>1658</v>
      </c>
      <c r="B664">
        <v>68030617</v>
      </c>
      <c r="C664">
        <v>68036644</v>
      </c>
      <c r="D664">
        <v>11</v>
      </c>
    </row>
    <row r="665" spans="1:4" x14ac:dyDescent="0.25">
      <c r="A665" t="s">
        <v>1659</v>
      </c>
      <c r="B665">
        <v>68039016</v>
      </c>
      <c r="C665">
        <v>68050895</v>
      </c>
      <c r="D665">
        <v>11</v>
      </c>
    </row>
    <row r="666" spans="1:4" x14ac:dyDescent="0.25">
      <c r="A666" t="s">
        <v>1660</v>
      </c>
      <c r="B666">
        <v>68052859</v>
      </c>
      <c r="C666">
        <v>68121444</v>
      </c>
      <c r="D666">
        <v>11</v>
      </c>
    </row>
    <row r="667" spans="1:4" x14ac:dyDescent="0.25">
      <c r="A667" t="s">
        <v>727</v>
      </c>
      <c r="B667">
        <v>68154863</v>
      </c>
      <c r="C667">
        <v>68213828</v>
      </c>
      <c r="D667">
        <v>11</v>
      </c>
    </row>
    <row r="668" spans="1:4" x14ac:dyDescent="0.25">
      <c r="A668" t="s">
        <v>1661</v>
      </c>
      <c r="B668">
        <v>68754620</v>
      </c>
      <c r="C668">
        <v>68844410</v>
      </c>
      <c r="D668">
        <v>11</v>
      </c>
    </row>
    <row r="669" spans="1:4" x14ac:dyDescent="0.25">
      <c r="A669" t="s">
        <v>1662</v>
      </c>
      <c r="B669">
        <v>71428193</v>
      </c>
      <c r="C669">
        <v>71452868</v>
      </c>
      <c r="D669">
        <v>11</v>
      </c>
    </row>
    <row r="670" spans="1:4" x14ac:dyDescent="0.25">
      <c r="A670" t="s">
        <v>1663</v>
      </c>
      <c r="B670">
        <v>71453109</v>
      </c>
      <c r="C670">
        <v>71524107</v>
      </c>
      <c r="D670">
        <v>11</v>
      </c>
    </row>
    <row r="671" spans="1:4" x14ac:dyDescent="0.25">
      <c r="A671" t="s">
        <v>1664</v>
      </c>
      <c r="B671">
        <v>71998541</v>
      </c>
      <c r="C671">
        <v>72005715</v>
      </c>
      <c r="D671">
        <v>11</v>
      </c>
    </row>
    <row r="672" spans="1:4" x14ac:dyDescent="0.25">
      <c r="A672" t="s">
        <v>174</v>
      </c>
      <c r="B672">
        <v>72080331</v>
      </c>
      <c r="C672">
        <v>72110782</v>
      </c>
      <c r="D672">
        <v>11</v>
      </c>
    </row>
    <row r="673" spans="1:4" x14ac:dyDescent="0.25">
      <c r="A673" t="s">
        <v>744</v>
      </c>
      <c r="B673">
        <v>72114869</v>
      </c>
      <c r="C673">
        <v>72139892</v>
      </c>
      <c r="D673">
        <v>11</v>
      </c>
    </row>
    <row r="674" spans="1:4" x14ac:dyDescent="0.25">
      <c r="A674" t="s">
        <v>743</v>
      </c>
      <c r="B674">
        <v>72189558</v>
      </c>
      <c r="C674">
        <v>72196301</v>
      </c>
      <c r="D674">
        <v>11</v>
      </c>
    </row>
    <row r="675" spans="1:4" x14ac:dyDescent="0.25">
      <c r="A675" t="s">
        <v>1665</v>
      </c>
      <c r="B675">
        <v>72223701</v>
      </c>
      <c r="C675">
        <v>72239105</v>
      </c>
      <c r="D675">
        <v>11</v>
      </c>
    </row>
    <row r="676" spans="1:4" x14ac:dyDescent="0.25">
      <c r="A676" t="s">
        <v>1666</v>
      </c>
      <c r="B676">
        <v>72576141</v>
      </c>
      <c r="C676">
        <v>72674591</v>
      </c>
      <c r="D676">
        <v>11</v>
      </c>
    </row>
    <row r="677" spans="1:4" x14ac:dyDescent="0.25">
      <c r="A677" t="s">
        <v>1667</v>
      </c>
      <c r="B677">
        <v>72754729</v>
      </c>
      <c r="C677">
        <v>72794168</v>
      </c>
      <c r="D677">
        <v>11</v>
      </c>
    </row>
    <row r="678" spans="1:4" x14ac:dyDescent="0.25">
      <c r="A678" t="s">
        <v>1668</v>
      </c>
      <c r="B678">
        <v>73974667</v>
      </c>
      <c r="C678">
        <v>73983307</v>
      </c>
      <c r="D678">
        <v>11</v>
      </c>
    </row>
    <row r="679" spans="1:4" x14ac:dyDescent="0.25">
      <c r="A679" t="s">
        <v>1669</v>
      </c>
      <c r="B679">
        <v>74000281</v>
      </c>
      <c r="C679">
        <v>74009435</v>
      </c>
      <c r="D679">
        <v>11</v>
      </c>
    </row>
    <row r="680" spans="1:4" x14ac:dyDescent="0.25">
      <c r="A680" t="s">
        <v>1670</v>
      </c>
      <c r="B680">
        <v>74235801</v>
      </c>
      <c r="C680">
        <v>74311657</v>
      </c>
      <c r="D680">
        <v>11</v>
      </c>
    </row>
    <row r="681" spans="1:4" x14ac:dyDescent="0.25">
      <c r="A681" t="s">
        <v>1671</v>
      </c>
      <c r="B681">
        <v>74330318</v>
      </c>
      <c r="C681">
        <v>74398473</v>
      </c>
      <c r="D681">
        <v>11</v>
      </c>
    </row>
    <row r="682" spans="1:4" x14ac:dyDescent="0.25">
      <c r="A682" t="s">
        <v>1672</v>
      </c>
      <c r="B682">
        <v>74491712</v>
      </c>
      <c r="C682">
        <v>74493733</v>
      </c>
      <c r="D682">
        <v>11</v>
      </c>
    </row>
    <row r="683" spans="1:4" x14ac:dyDescent="0.25">
      <c r="A683" t="s">
        <v>1673</v>
      </c>
      <c r="B683">
        <v>74493851</v>
      </c>
      <c r="C683">
        <v>74669117</v>
      </c>
      <c r="D683">
        <v>11</v>
      </c>
    </row>
    <row r="684" spans="1:4" x14ac:dyDescent="0.25">
      <c r="A684" t="s">
        <v>1674</v>
      </c>
      <c r="B684">
        <v>74949247</v>
      </c>
      <c r="C684">
        <v>74979031</v>
      </c>
      <c r="D684">
        <v>11</v>
      </c>
    </row>
    <row r="685" spans="1:4" x14ac:dyDescent="0.25">
      <c r="A685" t="s">
        <v>1675</v>
      </c>
      <c r="B685">
        <v>74988134</v>
      </c>
      <c r="C685">
        <v>75018893</v>
      </c>
      <c r="D685">
        <v>11</v>
      </c>
    </row>
    <row r="686" spans="1:4" x14ac:dyDescent="0.25">
      <c r="A686" t="s">
        <v>54</v>
      </c>
      <c r="B686">
        <v>75100563</v>
      </c>
      <c r="C686">
        <v>75206549</v>
      </c>
      <c r="D686">
        <v>11</v>
      </c>
    </row>
    <row r="687" spans="1:4" x14ac:dyDescent="0.25">
      <c r="A687" t="s">
        <v>1676</v>
      </c>
      <c r="B687">
        <v>75717819</v>
      </c>
      <c r="C687">
        <v>75732958</v>
      </c>
      <c r="D687">
        <v>11</v>
      </c>
    </row>
    <row r="688" spans="1:4" x14ac:dyDescent="0.25">
      <c r="A688" t="s">
        <v>189</v>
      </c>
      <c r="B688">
        <v>75759512</v>
      </c>
      <c r="C688">
        <v>75801535</v>
      </c>
      <c r="D688">
        <v>11</v>
      </c>
    </row>
    <row r="689" spans="1:4" x14ac:dyDescent="0.25">
      <c r="A689" t="s">
        <v>1677</v>
      </c>
      <c r="B689">
        <v>76860867</v>
      </c>
      <c r="C689">
        <v>77026797</v>
      </c>
      <c r="D689">
        <v>11</v>
      </c>
    </row>
    <row r="690" spans="1:4" x14ac:dyDescent="0.25">
      <c r="A690" t="s">
        <v>669</v>
      </c>
      <c r="B690">
        <v>77034398</v>
      </c>
      <c r="C690">
        <v>77041973</v>
      </c>
      <c r="D690">
        <v>11</v>
      </c>
    </row>
    <row r="691" spans="1:4" x14ac:dyDescent="0.25">
      <c r="A691" t="s">
        <v>1678</v>
      </c>
      <c r="B691">
        <v>77321707</v>
      </c>
      <c r="C691">
        <v>77474635</v>
      </c>
      <c r="D691">
        <v>11</v>
      </c>
    </row>
    <row r="692" spans="1:4" x14ac:dyDescent="0.25">
      <c r="A692" t="s">
        <v>1679</v>
      </c>
      <c r="B692">
        <v>78068304</v>
      </c>
      <c r="C692">
        <v>78080219</v>
      </c>
      <c r="D692">
        <v>11</v>
      </c>
    </row>
    <row r="693" spans="1:4" x14ac:dyDescent="0.25">
      <c r="A693" t="s">
        <v>1680</v>
      </c>
      <c r="B693">
        <v>78100936</v>
      </c>
      <c r="C693">
        <v>78139660</v>
      </c>
      <c r="D693">
        <v>11</v>
      </c>
    </row>
    <row r="694" spans="1:4" x14ac:dyDescent="0.25">
      <c r="A694" t="s">
        <v>1681</v>
      </c>
      <c r="B694">
        <v>78188812</v>
      </c>
      <c r="C694">
        <v>78214711</v>
      </c>
      <c r="D694">
        <v>11</v>
      </c>
    </row>
    <row r="695" spans="1:4" x14ac:dyDescent="0.25">
      <c r="A695" t="s">
        <v>1682</v>
      </c>
      <c r="B695">
        <v>78435961</v>
      </c>
      <c r="C695">
        <v>78574874</v>
      </c>
      <c r="D695">
        <v>11</v>
      </c>
    </row>
    <row r="696" spans="1:4" x14ac:dyDescent="0.25">
      <c r="A696" t="s">
        <v>1683</v>
      </c>
      <c r="B696">
        <v>86441108</v>
      </c>
      <c r="C696">
        <v>86672636</v>
      </c>
      <c r="D696">
        <v>11</v>
      </c>
    </row>
    <row r="697" spans="1:4" x14ac:dyDescent="0.25">
      <c r="A697" t="s">
        <v>1684</v>
      </c>
      <c r="B697">
        <v>88293592</v>
      </c>
      <c r="C697">
        <v>88337787</v>
      </c>
      <c r="D697">
        <v>11</v>
      </c>
    </row>
    <row r="698" spans="1:4" x14ac:dyDescent="0.25">
      <c r="A698" t="s">
        <v>180</v>
      </c>
      <c r="B698">
        <v>89177452</v>
      </c>
      <c r="C698">
        <v>89295759</v>
      </c>
      <c r="D698">
        <v>11</v>
      </c>
    </row>
    <row r="699" spans="1:4" x14ac:dyDescent="0.25">
      <c r="A699" t="s">
        <v>1685</v>
      </c>
      <c r="B699">
        <v>93144171</v>
      </c>
      <c r="C699">
        <v>93197964</v>
      </c>
      <c r="D699">
        <v>11</v>
      </c>
    </row>
    <row r="700" spans="1:4" x14ac:dyDescent="0.25">
      <c r="A700" t="s">
        <v>1686</v>
      </c>
      <c r="B700">
        <v>94543840</v>
      </c>
      <c r="C700">
        <v>94549898</v>
      </c>
      <c r="D700">
        <v>11</v>
      </c>
    </row>
    <row r="701" spans="1:4" x14ac:dyDescent="0.25">
      <c r="A701" t="s">
        <v>1687</v>
      </c>
      <c r="B701">
        <v>95832882</v>
      </c>
      <c r="C701">
        <v>95925315</v>
      </c>
      <c r="D701">
        <v>11</v>
      </c>
    </row>
    <row r="702" spans="1:4" x14ac:dyDescent="0.25">
      <c r="A702" t="s">
        <v>1688</v>
      </c>
      <c r="B702">
        <v>103109431</v>
      </c>
      <c r="C702">
        <v>103479863</v>
      </c>
      <c r="D702">
        <v>11</v>
      </c>
    </row>
    <row r="703" spans="1:4" x14ac:dyDescent="0.25">
      <c r="A703" t="s">
        <v>1689</v>
      </c>
      <c r="B703">
        <v>106075501</v>
      </c>
      <c r="C703">
        <v>106098710</v>
      </c>
      <c r="D703">
        <v>11</v>
      </c>
    </row>
    <row r="704" spans="1:4" x14ac:dyDescent="0.25">
      <c r="A704" t="s">
        <v>1690</v>
      </c>
      <c r="B704">
        <v>106674012</v>
      </c>
      <c r="C704">
        <v>107018524</v>
      </c>
      <c r="D704">
        <v>11</v>
      </c>
    </row>
    <row r="705" spans="1:4" x14ac:dyDescent="0.25">
      <c r="A705" t="s">
        <v>1691</v>
      </c>
      <c r="B705">
        <v>107502726</v>
      </c>
      <c r="C705">
        <v>107565746</v>
      </c>
      <c r="D705">
        <v>11</v>
      </c>
    </row>
    <row r="706" spans="1:4" x14ac:dyDescent="0.25">
      <c r="A706" t="s">
        <v>364</v>
      </c>
      <c r="B706">
        <v>108121516</v>
      </c>
      <c r="C706">
        <v>108147776</v>
      </c>
      <c r="D706">
        <v>11</v>
      </c>
    </row>
    <row r="707" spans="1:4" x14ac:dyDescent="0.25">
      <c r="A707" t="s">
        <v>1692</v>
      </c>
      <c r="B707">
        <v>108222484</v>
      </c>
      <c r="C707">
        <v>108369102</v>
      </c>
      <c r="D707">
        <v>11</v>
      </c>
    </row>
    <row r="708" spans="1:4" x14ac:dyDescent="0.25">
      <c r="A708" t="s">
        <v>1693</v>
      </c>
      <c r="B708">
        <v>108665025</v>
      </c>
      <c r="C708">
        <v>108940930</v>
      </c>
      <c r="D708">
        <v>11</v>
      </c>
    </row>
    <row r="709" spans="1:4" x14ac:dyDescent="0.25">
      <c r="A709" t="s">
        <v>1694</v>
      </c>
      <c r="B709">
        <v>111602391</v>
      </c>
      <c r="C709">
        <v>111730853</v>
      </c>
      <c r="D709">
        <v>11</v>
      </c>
    </row>
    <row r="710" spans="1:4" x14ac:dyDescent="0.25">
      <c r="A710" t="s">
        <v>1695</v>
      </c>
      <c r="B710">
        <v>111726908</v>
      </c>
      <c r="C710">
        <v>111766427</v>
      </c>
      <c r="D710">
        <v>11</v>
      </c>
    </row>
    <row r="711" spans="1:4" x14ac:dyDescent="0.25">
      <c r="A711" t="s">
        <v>1696</v>
      </c>
      <c r="B711">
        <v>111782195</v>
      </c>
      <c r="C711">
        <v>111871581</v>
      </c>
      <c r="D711">
        <v>11</v>
      </c>
    </row>
    <row r="712" spans="1:4" x14ac:dyDescent="0.25">
      <c r="A712" t="s">
        <v>370</v>
      </c>
      <c r="B712">
        <v>112024814</v>
      </c>
      <c r="C712">
        <v>112064390</v>
      </c>
      <c r="D712">
        <v>11</v>
      </c>
    </row>
    <row r="713" spans="1:4" x14ac:dyDescent="0.25">
      <c r="A713" t="s">
        <v>418</v>
      </c>
      <c r="B713">
        <v>112086773</v>
      </c>
      <c r="C713">
        <v>112120013</v>
      </c>
      <c r="D713">
        <v>11</v>
      </c>
    </row>
    <row r="714" spans="1:4" x14ac:dyDescent="0.25">
      <c r="A714" t="s">
        <v>69</v>
      </c>
      <c r="B714">
        <v>112175467</v>
      </c>
      <c r="C714">
        <v>112224699</v>
      </c>
      <c r="D714">
        <v>11</v>
      </c>
    </row>
    <row r="715" spans="1:4" x14ac:dyDescent="0.25">
      <c r="A715" t="s">
        <v>319</v>
      </c>
      <c r="B715">
        <v>112226365</v>
      </c>
      <c r="C715">
        <v>112269955</v>
      </c>
      <c r="D715">
        <v>11</v>
      </c>
    </row>
    <row r="716" spans="1:4" x14ac:dyDescent="0.25">
      <c r="A716" t="s">
        <v>1697</v>
      </c>
      <c r="B716">
        <v>113797874</v>
      </c>
      <c r="C716">
        <v>113875570</v>
      </c>
      <c r="D716">
        <v>11</v>
      </c>
    </row>
    <row r="717" spans="1:4" x14ac:dyDescent="0.25">
      <c r="A717" t="s">
        <v>1698</v>
      </c>
      <c r="B717">
        <v>114257787</v>
      </c>
      <c r="C717">
        <v>114313285</v>
      </c>
      <c r="D717">
        <v>11</v>
      </c>
    </row>
    <row r="718" spans="1:4" x14ac:dyDescent="0.25">
      <c r="A718" t="s">
        <v>1699</v>
      </c>
      <c r="B718">
        <v>116789367</v>
      </c>
      <c r="C718">
        <v>116792420</v>
      </c>
      <c r="D718">
        <v>11</v>
      </c>
    </row>
    <row r="719" spans="1:4" x14ac:dyDescent="0.25">
      <c r="A719" t="s">
        <v>1700</v>
      </c>
      <c r="B719">
        <v>116835751</v>
      </c>
      <c r="C719">
        <v>116837950</v>
      </c>
      <c r="D719">
        <v>11</v>
      </c>
    </row>
    <row r="720" spans="1:4" x14ac:dyDescent="0.25">
      <c r="A720" t="s">
        <v>1701</v>
      </c>
      <c r="B720">
        <v>116843402</v>
      </c>
      <c r="C720">
        <v>117098437</v>
      </c>
      <c r="D720">
        <v>11</v>
      </c>
    </row>
    <row r="721" spans="1:4" x14ac:dyDescent="0.25">
      <c r="A721" t="s">
        <v>1702</v>
      </c>
      <c r="B721">
        <v>117144267</v>
      </c>
      <c r="C721">
        <v>117176894</v>
      </c>
      <c r="D721">
        <v>11</v>
      </c>
    </row>
    <row r="722" spans="1:4" x14ac:dyDescent="0.25">
      <c r="A722" t="s">
        <v>1703</v>
      </c>
      <c r="B722">
        <v>118359585</v>
      </c>
      <c r="C722">
        <v>118399211</v>
      </c>
      <c r="D722">
        <v>11</v>
      </c>
    </row>
    <row r="723" spans="1:4" x14ac:dyDescent="0.25">
      <c r="A723" t="s">
        <v>1704</v>
      </c>
      <c r="B723">
        <v>118401154</v>
      </c>
      <c r="C723">
        <v>118431496</v>
      </c>
      <c r="D723">
        <v>11</v>
      </c>
    </row>
    <row r="724" spans="1:4" x14ac:dyDescent="0.25">
      <c r="A724" t="s">
        <v>728</v>
      </c>
      <c r="B724">
        <v>118436490</v>
      </c>
      <c r="C724">
        <v>118526832</v>
      </c>
      <c r="D724">
        <v>11</v>
      </c>
    </row>
    <row r="725" spans="1:4" x14ac:dyDescent="0.25">
      <c r="A725" t="s">
        <v>1705</v>
      </c>
      <c r="B725">
        <v>118572390</v>
      </c>
      <c r="C725">
        <v>118603033</v>
      </c>
      <c r="D725">
        <v>11</v>
      </c>
    </row>
    <row r="726" spans="1:4" x14ac:dyDescent="0.25">
      <c r="A726" t="s">
        <v>1706</v>
      </c>
      <c r="B726">
        <v>118657316</v>
      </c>
      <c r="C726">
        <v>118679690</v>
      </c>
      <c r="D726">
        <v>11</v>
      </c>
    </row>
    <row r="727" spans="1:4" x14ac:dyDescent="0.25">
      <c r="A727" t="s">
        <v>1707</v>
      </c>
      <c r="B727">
        <v>118747766</v>
      </c>
      <c r="C727">
        <v>118791149</v>
      </c>
      <c r="D727">
        <v>11</v>
      </c>
    </row>
    <row r="728" spans="1:4" x14ac:dyDescent="0.25">
      <c r="A728" t="s">
        <v>1708</v>
      </c>
      <c r="B728">
        <v>119024114</v>
      </c>
      <c r="C728">
        <v>119030906</v>
      </c>
      <c r="D728">
        <v>11</v>
      </c>
    </row>
    <row r="729" spans="1:4" x14ac:dyDescent="0.25">
      <c r="A729" t="s">
        <v>1709</v>
      </c>
      <c r="B729">
        <v>119084866</v>
      </c>
      <c r="C729">
        <v>119093549</v>
      </c>
      <c r="D729">
        <v>11</v>
      </c>
    </row>
    <row r="730" spans="1:4" x14ac:dyDescent="0.25">
      <c r="A730" t="s">
        <v>1710</v>
      </c>
      <c r="B730">
        <v>119096503</v>
      </c>
      <c r="C730">
        <v>119108331</v>
      </c>
      <c r="D730">
        <v>11</v>
      </c>
    </row>
    <row r="731" spans="1:4" x14ac:dyDescent="0.25">
      <c r="A731" t="s">
        <v>1711</v>
      </c>
      <c r="B731">
        <v>119206042</v>
      </c>
      <c r="C731">
        <v>119308149</v>
      </c>
      <c r="D731">
        <v>11</v>
      </c>
    </row>
    <row r="732" spans="1:4" x14ac:dyDescent="0.25">
      <c r="A732" t="s">
        <v>1712</v>
      </c>
      <c r="B732">
        <v>119355215</v>
      </c>
      <c r="C732">
        <v>119381726</v>
      </c>
      <c r="D732">
        <v>11</v>
      </c>
    </row>
    <row r="733" spans="1:4" x14ac:dyDescent="0.25">
      <c r="A733" t="s">
        <v>1713</v>
      </c>
      <c r="B733">
        <v>121292453</v>
      </c>
      <c r="C733">
        <v>121308694</v>
      </c>
      <c r="D733">
        <v>11</v>
      </c>
    </row>
    <row r="734" spans="1:4" x14ac:dyDescent="0.25">
      <c r="A734" t="s">
        <v>1714</v>
      </c>
      <c r="B734">
        <v>124633113</v>
      </c>
      <c r="C734">
        <v>124695707</v>
      </c>
      <c r="D734">
        <v>11</v>
      </c>
    </row>
    <row r="735" spans="1:4" x14ac:dyDescent="0.25">
      <c r="A735" t="s">
        <v>1715</v>
      </c>
      <c r="B735">
        <v>125591712</v>
      </c>
      <c r="C735">
        <v>125625215</v>
      </c>
      <c r="D735">
        <v>11</v>
      </c>
    </row>
    <row r="736" spans="1:4" x14ac:dyDescent="0.25">
      <c r="A736" t="s">
        <v>1716</v>
      </c>
      <c r="B736">
        <v>125625136</v>
      </c>
      <c r="C736">
        <v>125676255</v>
      </c>
      <c r="D736">
        <v>11</v>
      </c>
    </row>
    <row r="737" spans="1:4" x14ac:dyDescent="0.25">
      <c r="A737" t="s">
        <v>1717</v>
      </c>
      <c r="B737">
        <v>126202094</v>
      </c>
      <c r="C737">
        <v>126211692</v>
      </c>
      <c r="D737">
        <v>11</v>
      </c>
    </row>
    <row r="738" spans="1:4" x14ac:dyDescent="0.25">
      <c r="A738" t="s">
        <v>1718</v>
      </c>
      <c r="B738">
        <v>126355640</v>
      </c>
      <c r="C738">
        <v>126440344</v>
      </c>
      <c r="D738">
        <v>11</v>
      </c>
    </row>
    <row r="739" spans="1:4" x14ac:dyDescent="0.25">
      <c r="A739" t="s">
        <v>1719</v>
      </c>
      <c r="B739">
        <v>134253495</v>
      </c>
      <c r="C739">
        <v>134265855</v>
      </c>
      <c r="D739">
        <v>11</v>
      </c>
    </row>
    <row r="740" spans="1:4" x14ac:dyDescent="0.25">
      <c r="A740" t="s">
        <v>1720</v>
      </c>
      <c r="B740">
        <v>134378504</v>
      </c>
      <c r="C740">
        <v>134411918</v>
      </c>
      <c r="D740">
        <v>11</v>
      </c>
    </row>
    <row r="741" spans="1:4" x14ac:dyDescent="0.25">
      <c r="A741" t="s">
        <v>1721</v>
      </c>
      <c r="B741">
        <v>190077</v>
      </c>
      <c r="C741">
        <v>214570</v>
      </c>
      <c r="D741">
        <v>12</v>
      </c>
    </row>
    <row r="742" spans="1:4" x14ac:dyDescent="0.25">
      <c r="A742" t="s">
        <v>1722</v>
      </c>
      <c r="B742">
        <v>220621</v>
      </c>
      <c r="C742">
        <v>262873</v>
      </c>
      <c r="D742">
        <v>12</v>
      </c>
    </row>
    <row r="743" spans="1:4" x14ac:dyDescent="0.25">
      <c r="A743" t="s">
        <v>1723</v>
      </c>
      <c r="B743">
        <v>460364</v>
      </c>
      <c r="C743">
        <v>563509</v>
      </c>
      <c r="D743">
        <v>12</v>
      </c>
    </row>
    <row r="744" spans="1:4" x14ac:dyDescent="0.25">
      <c r="A744" t="s">
        <v>1724</v>
      </c>
      <c r="B744">
        <v>752593</v>
      </c>
      <c r="C744">
        <v>911452</v>
      </c>
      <c r="D744">
        <v>12</v>
      </c>
    </row>
    <row r="745" spans="1:4" x14ac:dyDescent="0.25">
      <c r="A745" t="s">
        <v>1725</v>
      </c>
      <c r="B745">
        <v>2794953</v>
      </c>
      <c r="C745">
        <v>2805423</v>
      </c>
      <c r="D745">
        <v>12</v>
      </c>
    </row>
    <row r="746" spans="1:4" x14ac:dyDescent="0.25">
      <c r="A746" t="s">
        <v>1726</v>
      </c>
      <c r="B746">
        <v>3381349</v>
      </c>
      <c r="C746">
        <v>3593973</v>
      </c>
      <c r="D746">
        <v>12</v>
      </c>
    </row>
    <row r="747" spans="1:4" x14ac:dyDescent="0.25">
      <c r="A747" t="s">
        <v>1727</v>
      </c>
      <c r="B747">
        <v>3791047</v>
      </c>
      <c r="C747">
        <v>3873448</v>
      </c>
      <c r="D747">
        <v>12</v>
      </c>
    </row>
    <row r="748" spans="1:4" x14ac:dyDescent="0.25">
      <c r="A748" t="s">
        <v>1728</v>
      </c>
      <c r="B748">
        <v>4321205</v>
      </c>
      <c r="C748">
        <v>4354593</v>
      </c>
      <c r="D748">
        <v>12</v>
      </c>
    </row>
    <row r="749" spans="1:4" x14ac:dyDescent="0.25">
      <c r="A749" t="s">
        <v>1729</v>
      </c>
      <c r="B749">
        <v>4562204</v>
      </c>
      <c r="C749">
        <v>4615302</v>
      </c>
      <c r="D749">
        <v>12</v>
      </c>
    </row>
    <row r="750" spans="1:4" x14ac:dyDescent="0.25">
      <c r="A750" t="s">
        <v>1730</v>
      </c>
      <c r="B750">
        <v>4649095</v>
      </c>
      <c r="C750">
        <v>4694317</v>
      </c>
      <c r="D750">
        <v>12</v>
      </c>
    </row>
    <row r="751" spans="1:4" x14ac:dyDescent="0.25">
      <c r="A751" t="s">
        <v>1731</v>
      </c>
      <c r="B751">
        <v>4720341</v>
      </c>
      <c r="C751">
        <v>4851927</v>
      </c>
      <c r="D751">
        <v>12</v>
      </c>
    </row>
    <row r="752" spans="1:4" x14ac:dyDescent="0.25">
      <c r="A752" t="s">
        <v>1732</v>
      </c>
      <c r="B752">
        <v>6533927</v>
      </c>
      <c r="C752">
        <v>6538374</v>
      </c>
      <c r="D752">
        <v>12</v>
      </c>
    </row>
    <row r="753" spans="1:4" x14ac:dyDescent="0.25">
      <c r="A753" t="s">
        <v>1733</v>
      </c>
      <c r="B753">
        <v>6556863</v>
      </c>
      <c r="C753">
        <v>6568691</v>
      </c>
      <c r="D753">
        <v>12</v>
      </c>
    </row>
    <row r="754" spans="1:4" x14ac:dyDescent="0.25">
      <c r="A754" t="s">
        <v>1734</v>
      </c>
      <c r="B754">
        <v>6570083</v>
      </c>
      <c r="C754">
        <v>6607476</v>
      </c>
      <c r="D754">
        <v>12</v>
      </c>
    </row>
    <row r="755" spans="1:4" x14ac:dyDescent="0.25">
      <c r="A755" t="s">
        <v>1735</v>
      </c>
      <c r="B755">
        <v>6852128</v>
      </c>
      <c r="C755">
        <v>6866632</v>
      </c>
      <c r="D755">
        <v>12</v>
      </c>
    </row>
    <row r="756" spans="1:4" x14ac:dyDescent="0.25">
      <c r="A756" t="s">
        <v>1736</v>
      </c>
      <c r="B756">
        <v>6867119</v>
      </c>
      <c r="C756">
        <v>6870948</v>
      </c>
      <c r="D756">
        <v>12</v>
      </c>
    </row>
    <row r="757" spans="1:4" x14ac:dyDescent="0.25">
      <c r="A757" t="s">
        <v>1737</v>
      </c>
      <c r="B757">
        <v>6913745</v>
      </c>
      <c r="C757">
        <v>6923698</v>
      </c>
      <c r="D757">
        <v>12</v>
      </c>
    </row>
    <row r="758" spans="1:4" x14ac:dyDescent="0.25">
      <c r="A758" t="s">
        <v>1738</v>
      </c>
      <c r="B758">
        <v>6946468</v>
      </c>
      <c r="C758">
        <v>6961316</v>
      </c>
      <c r="D758">
        <v>12</v>
      </c>
    </row>
    <row r="759" spans="1:4" x14ac:dyDescent="0.25">
      <c r="A759" t="s">
        <v>1739</v>
      </c>
      <c r="B759">
        <v>6970893</v>
      </c>
      <c r="C759">
        <v>6976619</v>
      </c>
      <c r="D759">
        <v>12</v>
      </c>
    </row>
    <row r="760" spans="1:4" x14ac:dyDescent="0.25">
      <c r="A760" t="s">
        <v>1740</v>
      </c>
      <c r="B760">
        <v>6976186</v>
      </c>
      <c r="C760">
        <v>7018510</v>
      </c>
      <c r="D760">
        <v>12</v>
      </c>
    </row>
    <row r="761" spans="1:4" x14ac:dyDescent="0.25">
      <c r="A761" t="s">
        <v>1741</v>
      </c>
      <c r="B761">
        <v>7304284</v>
      </c>
      <c r="C761">
        <v>7328724</v>
      </c>
      <c r="D761">
        <v>12</v>
      </c>
    </row>
    <row r="762" spans="1:4" x14ac:dyDescent="0.25">
      <c r="A762" t="s">
        <v>1742</v>
      </c>
      <c r="B762">
        <v>7812512</v>
      </c>
      <c r="C762">
        <v>7891148</v>
      </c>
      <c r="D762">
        <v>12</v>
      </c>
    </row>
    <row r="763" spans="1:4" x14ac:dyDescent="0.25">
      <c r="A763" t="s">
        <v>1743</v>
      </c>
      <c r="B763">
        <v>7919230</v>
      </c>
      <c r="C763">
        <v>7936275</v>
      </c>
      <c r="D763">
        <v>12</v>
      </c>
    </row>
    <row r="764" spans="1:4" x14ac:dyDescent="0.25">
      <c r="A764" t="s">
        <v>1744</v>
      </c>
      <c r="B764">
        <v>8602166</v>
      </c>
      <c r="C764">
        <v>8612871</v>
      </c>
      <c r="D764">
        <v>12</v>
      </c>
    </row>
    <row r="765" spans="1:4" x14ac:dyDescent="0.25">
      <c r="A765" t="s">
        <v>1745</v>
      </c>
      <c r="B765">
        <v>10618939</v>
      </c>
      <c r="C765">
        <v>10674318</v>
      </c>
      <c r="D765">
        <v>12</v>
      </c>
    </row>
    <row r="766" spans="1:4" x14ac:dyDescent="0.25">
      <c r="A766" t="s">
        <v>1746</v>
      </c>
      <c r="B766">
        <v>12326056</v>
      </c>
      <c r="C766">
        <v>12350541</v>
      </c>
      <c r="D766">
        <v>12</v>
      </c>
    </row>
    <row r="767" spans="1:4" x14ac:dyDescent="0.25">
      <c r="A767" t="s">
        <v>1747</v>
      </c>
      <c r="B767">
        <v>12474210</v>
      </c>
      <c r="C767">
        <v>12562383</v>
      </c>
      <c r="D767">
        <v>12</v>
      </c>
    </row>
    <row r="768" spans="1:4" x14ac:dyDescent="0.25">
      <c r="A768" t="s">
        <v>1748</v>
      </c>
      <c r="B768">
        <v>12813316</v>
      </c>
      <c r="C768">
        <v>12829981</v>
      </c>
      <c r="D768">
        <v>12</v>
      </c>
    </row>
    <row r="769" spans="1:4" x14ac:dyDescent="0.25">
      <c r="A769" t="s">
        <v>1749</v>
      </c>
      <c r="B769">
        <v>14612632</v>
      </c>
      <c r="C769">
        <v>14696585</v>
      </c>
      <c r="D769">
        <v>12</v>
      </c>
    </row>
    <row r="770" spans="1:4" x14ac:dyDescent="0.25">
      <c r="A770" t="s">
        <v>1750</v>
      </c>
      <c r="B770">
        <v>14825569</v>
      </c>
      <c r="C770">
        <v>14843495</v>
      </c>
      <c r="D770">
        <v>12</v>
      </c>
    </row>
    <row r="771" spans="1:4" x14ac:dyDescent="0.25">
      <c r="A771" t="s">
        <v>1751</v>
      </c>
      <c r="B771">
        <v>14973022</v>
      </c>
      <c r="C771">
        <v>14981865</v>
      </c>
      <c r="D771">
        <v>12</v>
      </c>
    </row>
    <row r="772" spans="1:4" x14ac:dyDescent="0.25">
      <c r="A772" t="s">
        <v>1752</v>
      </c>
      <c r="B772">
        <v>15322397</v>
      </c>
      <c r="C772">
        <v>15597399</v>
      </c>
      <c r="D772">
        <v>12</v>
      </c>
    </row>
    <row r="773" spans="1:4" x14ac:dyDescent="0.25">
      <c r="A773" t="s">
        <v>605</v>
      </c>
      <c r="B773">
        <v>15911172</v>
      </c>
      <c r="C773">
        <v>16037282</v>
      </c>
      <c r="D773">
        <v>12</v>
      </c>
    </row>
    <row r="774" spans="1:4" x14ac:dyDescent="0.25">
      <c r="A774" t="s">
        <v>1753</v>
      </c>
      <c r="B774">
        <v>16347142</v>
      </c>
      <c r="C774">
        <v>16609259</v>
      </c>
      <c r="D774">
        <v>12</v>
      </c>
    </row>
    <row r="775" spans="1:4" x14ac:dyDescent="0.25">
      <c r="A775" t="s">
        <v>1754</v>
      </c>
      <c r="B775">
        <v>18247614</v>
      </c>
      <c r="C775">
        <v>18648416</v>
      </c>
      <c r="D775">
        <v>12</v>
      </c>
    </row>
    <row r="776" spans="1:4" x14ac:dyDescent="0.25">
      <c r="A776" t="s">
        <v>1755</v>
      </c>
      <c r="B776">
        <v>18683169</v>
      </c>
      <c r="C776">
        <v>18738057</v>
      </c>
      <c r="D776">
        <v>12</v>
      </c>
    </row>
    <row r="777" spans="1:4" x14ac:dyDescent="0.25">
      <c r="A777" t="s">
        <v>1756</v>
      </c>
      <c r="B777">
        <v>20369245</v>
      </c>
      <c r="C777">
        <v>20684381</v>
      </c>
      <c r="D777">
        <v>12</v>
      </c>
    </row>
    <row r="778" spans="1:4" x14ac:dyDescent="0.25">
      <c r="A778" t="s">
        <v>1757</v>
      </c>
      <c r="B778">
        <v>20695355</v>
      </c>
      <c r="C778">
        <v>20753386</v>
      </c>
      <c r="D778">
        <v>12</v>
      </c>
    </row>
    <row r="779" spans="1:4" x14ac:dyDescent="0.25">
      <c r="A779" t="s">
        <v>61</v>
      </c>
      <c r="B779">
        <v>20810702</v>
      </c>
      <c r="C779">
        <v>20916911</v>
      </c>
      <c r="D779">
        <v>12</v>
      </c>
    </row>
    <row r="780" spans="1:4" x14ac:dyDescent="0.25">
      <c r="A780" t="s">
        <v>62</v>
      </c>
      <c r="B780">
        <v>21131202</v>
      </c>
      <c r="C780">
        <v>21239246</v>
      </c>
      <c r="D780">
        <v>12</v>
      </c>
    </row>
    <row r="781" spans="1:4" x14ac:dyDescent="0.25">
      <c r="A781" t="s">
        <v>60</v>
      </c>
      <c r="B781">
        <v>21264600</v>
      </c>
      <c r="C781">
        <v>21419594</v>
      </c>
      <c r="D781">
        <v>12</v>
      </c>
    </row>
    <row r="782" spans="1:4" x14ac:dyDescent="0.25">
      <c r="A782" t="s">
        <v>1758</v>
      </c>
      <c r="B782">
        <v>21468911</v>
      </c>
      <c r="C782">
        <v>21501669</v>
      </c>
      <c r="D782">
        <v>12</v>
      </c>
    </row>
    <row r="783" spans="1:4" x14ac:dyDescent="0.25">
      <c r="A783" t="s">
        <v>1759</v>
      </c>
      <c r="B783">
        <v>21536189</v>
      </c>
      <c r="C783">
        <v>21604847</v>
      </c>
      <c r="D783">
        <v>12</v>
      </c>
    </row>
    <row r="784" spans="1:4" x14ac:dyDescent="0.25">
      <c r="A784" t="s">
        <v>1760</v>
      </c>
      <c r="B784">
        <v>21635342</v>
      </c>
      <c r="C784">
        <v>21757857</v>
      </c>
      <c r="D784">
        <v>12</v>
      </c>
    </row>
    <row r="785" spans="1:4" x14ac:dyDescent="0.25">
      <c r="A785" t="s">
        <v>1761</v>
      </c>
      <c r="B785">
        <v>22046174</v>
      </c>
      <c r="C785">
        <v>22065674</v>
      </c>
      <c r="D785">
        <v>12</v>
      </c>
    </row>
    <row r="786" spans="1:4" x14ac:dyDescent="0.25">
      <c r="A786" t="s">
        <v>1762</v>
      </c>
      <c r="B786">
        <v>22063773</v>
      </c>
      <c r="C786">
        <v>22437041</v>
      </c>
      <c r="D786">
        <v>12</v>
      </c>
    </row>
    <row r="787" spans="1:4" x14ac:dyDescent="0.25">
      <c r="A787" t="s">
        <v>1763</v>
      </c>
      <c r="B787">
        <v>22625075</v>
      </c>
      <c r="C787">
        <v>22690665</v>
      </c>
      <c r="D787">
        <v>12</v>
      </c>
    </row>
    <row r="788" spans="1:4" x14ac:dyDescent="0.25">
      <c r="A788" t="s">
        <v>48</v>
      </c>
      <c r="B788">
        <v>24810022</v>
      </c>
      <c r="C788">
        <v>24949459</v>
      </c>
      <c r="D788">
        <v>12</v>
      </c>
    </row>
    <row r="789" spans="1:4" x14ac:dyDescent="0.25">
      <c r="A789" t="s">
        <v>1764</v>
      </c>
      <c r="B789">
        <v>27243968</v>
      </c>
      <c r="C789">
        <v>27325959</v>
      </c>
      <c r="D789">
        <v>12</v>
      </c>
    </row>
    <row r="790" spans="1:4" x14ac:dyDescent="0.25">
      <c r="A790" t="s">
        <v>1765</v>
      </c>
      <c r="B790">
        <v>29149103</v>
      </c>
      <c r="C790">
        <v>29340980</v>
      </c>
      <c r="D790">
        <v>12</v>
      </c>
    </row>
    <row r="791" spans="1:4" x14ac:dyDescent="0.25">
      <c r="A791" t="s">
        <v>1766</v>
      </c>
      <c r="B791">
        <v>31073845</v>
      </c>
      <c r="C791">
        <v>31104791</v>
      </c>
      <c r="D791">
        <v>12</v>
      </c>
    </row>
    <row r="792" spans="1:4" x14ac:dyDescent="0.25">
      <c r="A792" t="s">
        <v>1767</v>
      </c>
      <c r="B792">
        <v>31647160</v>
      </c>
      <c r="C792">
        <v>31673114</v>
      </c>
      <c r="D792">
        <v>12</v>
      </c>
    </row>
    <row r="793" spans="1:4" x14ac:dyDescent="0.25">
      <c r="A793" t="s">
        <v>1768</v>
      </c>
      <c r="B793">
        <v>32679200</v>
      </c>
      <c r="C793">
        <v>32745650</v>
      </c>
      <c r="D793">
        <v>12</v>
      </c>
    </row>
    <row r="794" spans="1:4" x14ac:dyDescent="0.25">
      <c r="A794" t="s">
        <v>1769</v>
      </c>
      <c r="B794">
        <v>32727490</v>
      </c>
      <c r="C794">
        <v>32755902</v>
      </c>
      <c r="D794">
        <v>12</v>
      </c>
    </row>
    <row r="795" spans="1:4" x14ac:dyDescent="0.25">
      <c r="A795" t="s">
        <v>1770</v>
      </c>
      <c r="B795">
        <v>34022281</v>
      </c>
      <c r="C795">
        <v>34029694</v>
      </c>
      <c r="D795">
        <v>12</v>
      </c>
    </row>
    <row r="796" spans="1:4" x14ac:dyDescent="0.25">
      <c r="A796" t="s">
        <v>1771</v>
      </c>
      <c r="B796">
        <v>38316578</v>
      </c>
      <c r="C796">
        <v>38329728</v>
      </c>
      <c r="D796">
        <v>12</v>
      </c>
    </row>
    <row r="797" spans="1:4" x14ac:dyDescent="0.25">
      <c r="A797" t="s">
        <v>1772</v>
      </c>
      <c r="B797">
        <v>39755021</v>
      </c>
      <c r="C797">
        <v>40106089</v>
      </c>
      <c r="D797">
        <v>12</v>
      </c>
    </row>
    <row r="798" spans="1:4" x14ac:dyDescent="0.25">
      <c r="A798" t="s">
        <v>1773</v>
      </c>
      <c r="B798">
        <v>40196744</v>
      </c>
      <c r="C798">
        <v>40369285</v>
      </c>
      <c r="D798">
        <v>12</v>
      </c>
    </row>
    <row r="799" spans="1:4" x14ac:dyDescent="0.25">
      <c r="A799" t="s">
        <v>1774</v>
      </c>
      <c r="B799">
        <v>43758944</v>
      </c>
      <c r="C799">
        <v>43789543</v>
      </c>
      <c r="D799">
        <v>12</v>
      </c>
    </row>
    <row r="800" spans="1:4" x14ac:dyDescent="0.25">
      <c r="A800" t="s">
        <v>1775</v>
      </c>
      <c r="B800">
        <v>46183063</v>
      </c>
      <c r="C800">
        <v>46270017</v>
      </c>
      <c r="D800">
        <v>12</v>
      </c>
    </row>
    <row r="801" spans="1:4" x14ac:dyDescent="0.25">
      <c r="A801" t="s">
        <v>1776</v>
      </c>
      <c r="B801">
        <v>46358189</v>
      </c>
      <c r="C801">
        <v>46372867</v>
      </c>
      <c r="D801">
        <v>12</v>
      </c>
    </row>
    <row r="802" spans="1:4" x14ac:dyDescent="0.25">
      <c r="A802" t="s">
        <v>37</v>
      </c>
      <c r="B802">
        <v>46764761</v>
      </c>
      <c r="C802">
        <v>46832408</v>
      </c>
      <c r="D802">
        <v>12</v>
      </c>
    </row>
    <row r="803" spans="1:4" x14ac:dyDescent="0.25">
      <c r="A803" t="s">
        <v>1777</v>
      </c>
      <c r="B803">
        <v>48105139</v>
      </c>
      <c r="C803">
        <v>48146404</v>
      </c>
      <c r="D803">
        <v>12</v>
      </c>
    </row>
    <row r="804" spans="1:4" x14ac:dyDescent="0.25">
      <c r="A804" t="s">
        <v>1778</v>
      </c>
      <c r="B804">
        <v>48567684</v>
      </c>
      <c r="C804">
        <v>48570066</v>
      </c>
      <c r="D804">
        <v>12</v>
      </c>
    </row>
    <row r="805" spans="1:4" x14ac:dyDescent="0.25">
      <c r="A805" t="s">
        <v>1779</v>
      </c>
      <c r="B805">
        <v>48766194</v>
      </c>
      <c r="C805">
        <v>48789037</v>
      </c>
      <c r="D805">
        <v>12</v>
      </c>
    </row>
    <row r="806" spans="1:4" x14ac:dyDescent="0.25">
      <c r="A806" t="s">
        <v>1780</v>
      </c>
      <c r="B806">
        <v>48829764</v>
      </c>
      <c r="C806">
        <v>48852842</v>
      </c>
      <c r="D806">
        <v>12</v>
      </c>
    </row>
    <row r="807" spans="1:4" x14ac:dyDescent="0.25">
      <c r="A807" t="s">
        <v>1781</v>
      </c>
      <c r="B807">
        <v>48921518</v>
      </c>
      <c r="C807">
        <v>48926474</v>
      </c>
      <c r="D807">
        <v>12</v>
      </c>
    </row>
    <row r="808" spans="1:4" x14ac:dyDescent="0.25">
      <c r="A808" t="s">
        <v>1782</v>
      </c>
      <c r="B808">
        <v>49018975</v>
      </c>
      <c r="C808">
        <v>49059774</v>
      </c>
      <c r="D808">
        <v>12</v>
      </c>
    </row>
    <row r="809" spans="1:4" x14ac:dyDescent="0.25">
      <c r="A809" t="s">
        <v>1783</v>
      </c>
      <c r="B809">
        <v>49836039</v>
      </c>
      <c r="C809">
        <v>49843129</v>
      </c>
      <c r="D809">
        <v>12</v>
      </c>
    </row>
    <row r="810" spans="1:4" x14ac:dyDescent="0.25">
      <c r="A810" t="s">
        <v>1784</v>
      </c>
      <c r="B810">
        <v>49950741</v>
      </c>
      <c r="C810">
        <v>49958881</v>
      </c>
      <c r="D810">
        <v>12</v>
      </c>
    </row>
    <row r="811" spans="1:4" x14ac:dyDescent="0.25">
      <c r="A811" t="s">
        <v>1785</v>
      </c>
      <c r="B811">
        <v>49961870</v>
      </c>
      <c r="C811">
        <v>49965681</v>
      </c>
      <c r="D811">
        <v>12</v>
      </c>
    </row>
    <row r="812" spans="1:4" x14ac:dyDescent="0.25">
      <c r="A812" t="s">
        <v>1786</v>
      </c>
      <c r="B812">
        <v>49967194</v>
      </c>
      <c r="C812">
        <v>49977139</v>
      </c>
      <c r="D812">
        <v>12</v>
      </c>
    </row>
    <row r="813" spans="1:4" x14ac:dyDescent="0.25">
      <c r="A813" t="s">
        <v>292</v>
      </c>
      <c r="B813">
        <v>50103819</v>
      </c>
      <c r="C813">
        <v>50111319</v>
      </c>
      <c r="D813">
        <v>12</v>
      </c>
    </row>
    <row r="814" spans="1:4" x14ac:dyDescent="0.25">
      <c r="A814" t="s">
        <v>213</v>
      </c>
      <c r="B814">
        <v>50129306</v>
      </c>
      <c r="C814">
        <v>50167533</v>
      </c>
      <c r="D814">
        <v>12</v>
      </c>
    </row>
    <row r="815" spans="1:4" x14ac:dyDescent="0.25">
      <c r="A815" t="s">
        <v>1787</v>
      </c>
      <c r="B815">
        <v>50923472</v>
      </c>
      <c r="C815">
        <v>50932517</v>
      </c>
      <c r="D815">
        <v>12</v>
      </c>
    </row>
    <row r="816" spans="1:4" x14ac:dyDescent="0.25">
      <c r="A816" t="s">
        <v>1788</v>
      </c>
      <c r="B816">
        <v>50979401</v>
      </c>
      <c r="C816">
        <v>51028566</v>
      </c>
      <c r="D816">
        <v>12</v>
      </c>
    </row>
    <row r="817" spans="1:4" x14ac:dyDescent="0.25">
      <c r="A817" t="s">
        <v>1789</v>
      </c>
      <c r="B817">
        <v>51351247</v>
      </c>
      <c r="C817">
        <v>51392867</v>
      </c>
      <c r="D817">
        <v>12</v>
      </c>
    </row>
    <row r="818" spans="1:4" x14ac:dyDescent="0.25">
      <c r="A818" t="s">
        <v>765</v>
      </c>
      <c r="B818">
        <v>51391317</v>
      </c>
      <c r="C818">
        <v>51515763</v>
      </c>
      <c r="D818">
        <v>12</v>
      </c>
    </row>
    <row r="819" spans="1:4" x14ac:dyDescent="0.25">
      <c r="A819" t="s">
        <v>1790</v>
      </c>
      <c r="B819">
        <v>51906908</v>
      </c>
      <c r="C819">
        <v>51923361</v>
      </c>
      <c r="D819">
        <v>12</v>
      </c>
    </row>
    <row r="820" spans="1:4" x14ac:dyDescent="0.25">
      <c r="A820" t="s">
        <v>1791</v>
      </c>
      <c r="B820">
        <v>51951667</v>
      </c>
      <c r="C820">
        <v>51997078</v>
      </c>
      <c r="D820">
        <v>12</v>
      </c>
    </row>
    <row r="821" spans="1:4" x14ac:dyDescent="0.25">
      <c r="A821" t="s">
        <v>1792</v>
      </c>
      <c r="B821">
        <v>53046969</v>
      </c>
      <c r="C821">
        <v>53064372</v>
      </c>
      <c r="D821">
        <v>12</v>
      </c>
    </row>
    <row r="822" spans="1:4" x14ac:dyDescent="0.25">
      <c r="A822" t="s">
        <v>1793</v>
      </c>
      <c r="B822">
        <v>53064316</v>
      </c>
      <c r="C822">
        <v>53079420</v>
      </c>
      <c r="D822">
        <v>12</v>
      </c>
    </row>
    <row r="823" spans="1:4" x14ac:dyDescent="0.25">
      <c r="A823" t="s">
        <v>1794</v>
      </c>
      <c r="B823">
        <v>53103518</v>
      </c>
      <c r="C823">
        <v>53124538</v>
      </c>
      <c r="D823">
        <v>12</v>
      </c>
    </row>
    <row r="824" spans="1:4" x14ac:dyDescent="0.25">
      <c r="A824" t="s">
        <v>1795</v>
      </c>
      <c r="B824">
        <v>53157663</v>
      </c>
      <c r="C824">
        <v>53180909</v>
      </c>
      <c r="D824">
        <v>12</v>
      </c>
    </row>
    <row r="825" spans="1:4" x14ac:dyDescent="0.25">
      <c r="A825" t="s">
        <v>1796</v>
      </c>
      <c r="B825">
        <v>53423855</v>
      </c>
      <c r="C825">
        <v>53431534</v>
      </c>
      <c r="D825">
        <v>12</v>
      </c>
    </row>
    <row r="826" spans="1:4" x14ac:dyDescent="0.25">
      <c r="A826" t="s">
        <v>1797</v>
      </c>
      <c r="B826">
        <v>53479669</v>
      </c>
      <c r="C826">
        <v>53500063</v>
      </c>
      <c r="D826">
        <v>12</v>
      </c>
    </row>
    <row r="827" spans="1:4" x14ac:dyDescent="0.25">
      <c r="A827" t="s">
        <v>1798</v>
      </c>
      <c r="B827">
        <v>53632726</v>
      </c>
      <c r="C827">
        <v>53677408</v>
      </c>
      <c r="D827">
        <v>12</v>
      </c>
    </row>
    <row r="828" spans="1:4" x14ac:dyDescent="0.25">
      <c r="A828" t="s">
        <v>1799</v>
      </c>
      <c r="B828">
        <v>54549350</v>
      </c>
      <c r="C828">
        <v>54579239</v>
      </c>
      <c r="D828">
        <v>12</v>
      </c>
    </row>
    <row r="829" spans="1:4" x14ac:dyDescent="0.25">
      <c r="A829" t="s">
        <v>1800</v>
      </c>
      <c r="B829">
        <v>54575387</v>
      </c>
      <c r="C829">
        <v>54588659</v>
      </c>
      <c r="D829">
        <v>12</v>
      </c>
    </row>
    <row r="830" spans="1:4" x14ac:dyDescent="0.25">
      <c r="A830" t="s">
        <v>1801</v>
      </c>
      <c r="B830">
        <v>55681546</v>
      </c>
      <c r="C830">
        <v>55684611</v>
      </c>
      <c r="D830">
        <v>12</v>
      </c>
    </row>
    <row r="831" spans="1:4" x14ac:dyDescent="0.25">
      <c r="A831" t="s">
        <v>787</v>
      </c>
      <c r="B831">
        <v>55720367</v>
      </c>
      <c r="C831">
        <v>55724705</v>
      </c>
      <c r="D831">
        <v>12</v>
      </c>
    </row>
    <row r="832" spans="1:4" x14ac:dyDescent="0.25">
      <c r="A832" t="s">
        <v>1802</v>
      </c>
      <c r="B832">
        <v>55927319</v>
      </c>
      <c r="C832">
        <v>55954027</v>
      </c>
      <c r="D832">
        <v>12</v>
      </c>
    </row>
    <row r="833" spans="1:4" x14ac:dyDescent="0.25">
      <c r="A833" t="s">
        <v>1803</v>
      </c>
      <c r="B833">
        <v>55966769</v>
      </c>
      <c r="C833">
        <v>55972784</v>
      </c>
      <c r="D833">
        <v>12</v>
      </c>
    </row>
    <row r="834" spans="1:4" x14ac:dyDescent="0.25">
      <c r="A834" t="s">
        <v>1804</v>
      </c>
      <c r="B834">
        <v>55997180</v>
      </c>
      <c r="C834">
        <v>56006641</v>
      </c>
      <c r="D834">
        <v>12</v>
      </c>
    </row>
    <row r="835" spans="1:4" x14ac:dyDescent="0.25">
      <c r="A835" t="s">
        <v>1805</v>
      </c>
      <c r="B835">
        <v>56079857</v>
      </c>
      <c r="C835">
        <v>56103505</v>
      </c>
      <c r="D835">
        <v>12</v>
      </c>
    </row>
    <row r="836" spans="1:4" x14ac:dyDescent="0.25">
      <c r="A836" t="s">
        <v>1806</v>
      </c>
      <c r="B836">
        <v>56202175</v>
      </c>
      <c r="C836">
        <v>56221933</v>
      </c>
      <c r="D836">
        <v>12</v>
      </c>
    </row>
    <row r="837" spans="1:4" x14ac:dyDescent="0.25">
      <c r="A837" t="s">
        <v>1807</v>
      </c>
      <c r="B837">
        <v>56230049</v>
      </c>
      <c r="C837">
        <v>56237846</v>
      </c>
      <c r="D837">
        <v>12</v>
      </c>
    </row>
    <row r="838" spans="1:4" x14ac:dyDescent="0.25">
      <c r="A838" t="s">
        <v>367</v>
      </c>
      <c r="B838">
        <v>56271699</v>
      </c>
      <c r="C838">
        <v>56300392</v>
      </c>
      <c r="D838">
        <v>12</v>
      </c>
    </row>
    <row r="839" spans="1:4" x14ac:dyDescent="0.25">
      <c r="A839" t="s">
        <v>1808</v>
      </c>
      <c r="B839">
        <v>56316223</v>
      </c>
      <c r="C839">
        <v>56334053</v>
      </c>
      <c r="D839">
        <v>12</v>
      </c>
    </row>
    <row r="840" spans="1:4" x14ac:dyDescent="0.25">
      <c r="A840" t="s">
        <v>333</v>
      </c>
      <c r="B840">
        <v>56470944</v>
      </c>
      <c r="C840">
        <v>56488414</v>
      </c>
      <c r="D840">
        <v>12</v>
      </c>
    </row>
    <row r="841" spans="1:4" x14ac:dyDescent="0.25">
      <c r="A841" t="s">
        <v>1809</v>
      </c>
      <c r="B841">
        <v>56638175</v>
      </c>
      <c r="C841">
        <v>56646068</v>
      </c>
      <c r="D841">
        <v>12</v>
      </c>
    </row>
    <row r="842" spans="1:4" x14ac:dyDescent="0.25">
      <c r="A842" t="s">
        <v>1810</v>
      </c>
      <c r="B842">
        <v>56663341</v>
      </c>
      <c r="C842">
        <v>56688408</v>
      </c>
      <c r="D842">
        <v>12</v>
      </c>
    </row>
    <row r="843" spans="1:4" x14ac:dyDescent="0.25">
      <c r="A843" t="s">
        <v>786</v>
      </c>
      <c r="B843">
        <v>56752161</v>
      </c>
      <c r="C843">
        <v>56787790</v>
      </c>
      <c r="D843">
        <v>12</v>
      </c>
    </row>
    <row r="844" spans="1:4" x14ac:dyDescent="0.25">
      <c r="A844" t="s">
        <v>1811</v>
      </c>
      <c r="B844">
        <v>56923154</v>
      </c>
      <c r="C844">
        <v>56934405</v>
      </c>
      <c r="D844">
        <v>12</v>
      </c>
    </row>
    <row r="845" spans="1:4" x14ac:dyDescent="0.25">
      <c r="A845" t="s">
        <v>788</v>
      </c>
      <c r="B845">
        <v>56951431</v>
      </c>
      <c r="C845">
        <v>56959374</v>
      </c>
      <c r="D845">
        <v>12</v>
      </c>
    </row>
    <row r="846" spans="1:4" x14ac:dyDescent="0.25">
      <c r="A846" t="s">
        <v>118</v>
      </c>
      <c r="B846">
        <v>57229327</v>
      </c>
      <c r="C846">
        <v>57234935</v>
      </c>
      <c r="D846">
        <v>12</v>
      </c>
    </row>
    <row r="847" spans="1:4" x14ac:dyDescent="0.25">
      <c r="A847" t="s">
        <v>1812</v>
      </c>
      <c r="B847">
        <v>57234903</v>
      </c>
      <c r="C847">
        <v>57240715</v>
      </c>
      <c r="D847">
        <v>12</v>
      </c>
    </row>
    <row r="848" spans="1:4" x14ac:dyDescent="0.25">
      <c r="A848" t="s">
        <v>1813</v>
      </c>
      <c r="B848">
        <v>57475445</v>
      </c>
      <c r="C848">
        <v>57517569</v>
      </c>
      <c r="D848">
        <v>12</v>
      </c>
    </row>
    <row r="849" spans="1:4" x14ac:dyDescent="0.25">
      <c r="A849" t="s">
        <v>1814</v>
      </c>
      <c r="B849">
        <v>57591174</v>
      </c>
      <c r="C849">
        <v>57603418</v>
      </c>
      <c r="D849">
        <v>12</v>
      </c>
    </row>
    <row r="850" spans="1:4" x14ac:dyDescent="0.25">
      <c r="A850" t="s">
        <v>1815</v>
      </c>
      <c r="B850">
        <v>57623410</v>
      </c>
      <c r="C850">
        <v>57633355</v>
      </c>
      <c r="D850">
        <v>12</v>
      </c>
    </row>
    <row r="851" spans="1:4" x14ac:dyDescent="0.25">
      <c r="A851" t="s">
        <v>1816</v>
      </c>
      <c r="B851">
        <v>57747727</v>
      </c>
      <c r="C851">
        <v>57756013</v>
      </c>
      <c r="D851">
        <v>12</v>
      </c>
    </row>
    <row r="852" spans="1:4" x14ac:dyDescent="0.25">
      <c r="A852" t="s">
        <v>1817</v>
      </c>
      <c r="B852">
        <v>57755098</v>
      </c>
      <c r="C852">
        <v>57760407</v>
      </c>
      <c r="D852">
        <v>12</v>
      </c>
    </row>
    <row r="853" spans="1:4" x14ac:dyDescent="0.25">
      <c r="A853" t="s">
        <v>1818</v>
      </c>
      <c r="B853">
        <v>57762334</v>
      </c>
      <c r="C853">
        <v>57768986</v>
      </c>
      <c r="D853">
        <v>12</v>
      </c>
    </row>
    <row r="854" spans="1:4" x14ac:dyDescent="0.25">
      <c r="A854" t="s">
        <v>1819</v>
      </c>
      <c r="B854">
        <v>57768471</v>
      </c>
      <c r="C854">
        <v>57772793</v>
      </c>
      <c r="D854">
        <v>12</v>
      </c>
    </row>
    <row r="855" spans="1:4" x14ac:dyDescent="0.25">
      <c r="A855" t="s">
        <v>1820</v>
      </c>
      <c r="B855">
        <v>57771492</v>
      </c>
      <c r="C855">
        <v>57782541</v>
      </c>
      <c r="D855">
        <v>12</v>
      </c>
    </row>
    <row r="856" spans="1:4" x14ac:dyDescent="0.25">
      <c r="A856" t="s">
        <v>1821</v>
      </c>
      <c r="B856">
        <v>57819927</v>
      </c>
      <c r="C856">
        <v>57846739</v>
      </c>
      <c r="D856">
        <v>12</v>
      </c>
    </row>
    <row r="857" spans="1:4" x14ac:dyDescent="0.25">
      <c r="A857" t="s">
        <v>1822</v>
      </c>
      <c r="B857">
        <v>59596067</v>
      </c>
      <c r="C857">
        <v>59789855</v>
      </c>
      <c r="D857">
        <v>12</v>
      </c>
    </row>
    <row r="858" spans="1:4" x14ac:dyDescent="0.25">
      <c r="A858" t="s">
        <v>1823</v>
      </c>
      <c r="B858">
        <v>62260338</v>
      </c>
      <c r="C858">
        <v>62417431</v>
      </c>
      <c r="D858">
        <v>12</v>
      </c>
    </row>
    <row r="859" spans="1:4" x14ac:dyDescent="0.25">
      <c r="A859" t="s">
        <v>1824</v>
      </c>
      <c r="B859">
        <v>64451880</v>
      </c>
      <c r="C859">
        <v>64502108</v>
      </c>
      <c r="D859">
        <v>12</v>
      </c>
    </row>
    <row r="860" spans="1:4" x14ac:dyDescent="0.25">
      <c r="A860" t="s">
        <v>240</v>
      </c>
      <c r="B860">
        <v>64713445</v>
      </c>
      <c r="C860">
        <v>64759447</v>
      </c>
      <c r="D860">
        <v>12</v>
      </c>
    </row>
    <row r="861" spans="1:4" x14ac:dyDescent="0.25">
      <c r="A861" t="s">
        <v>1825</v>
      </c>
      <c r="B861">
        <v>66188879</v>
      </c>
      <c r="C861">
        <v>66254622</v>
      </c>
      <c r="D861">
        <v>12</v>
      </c>
    </row>
    <row r="862" spans="1:4" x14ac:dyDescent="0.25">
      <c r="A862" t="s">
        <v>1826</v>
      </c>
      <c r="B862">
        <v>66302545</v>
      </c>
      <c r="C862">
        <v>66347645</v>
      </c>
      <c r="D862">
        <v>12</v>
      </c>
    </row>
    <row r="863" spans="1:4" x14ac:dyDescent="0.25">
      <c r="A863" t="s">
        <v>1827</v>
      </c>
      <c r="B863">
        <v>67648338</v>
      </c>
      <c r="C863">
        <v>67665406</v>
      </c>
      <c r="D863">
        <v>12</v>
      </c>
    </row>
    <row r="864" spans="1:4" x14ac:dyDescent="0.25">
      <c r="A864" t="s">
        <v>1828</v>
      </c>
      <c r="B864">
        <v>68686734</v>
      </c>
      <c r="C864">
        <v>68745809</v>
      </c>
      <c r="D864">
        <v>12</v>
      </c>
    </row>
    <row r="865" spans="1:4" x14ac:dyDescent="0.25">
      <c r="A865" t="s">
        <v>1829</v>
      </c>
      <c r="B865">
        <v>68808172</v>
      </c>
      <c r="C865">
        <v>68850686</v>
      </c>
      <c r="D865">
        <v>12</v>
      </c>
    </row>
    <row r="866" spans="1:4" x14ac:dyDescent="0.25">
      <c r="A866" t="s">
        <v>1830</v>
      </c>
      <c r="B866">
        <v>70515866</v>
      </c>
      <c r="C866">
        <v>70637440</v>
      </c>
      <c r="D866">
        <v>12</v>
      </c>
    </row>
    <row r="867" spans="1:4" x14ac:dyDescent="0.25">
      <c r="A867" t="s">
        <v>1831</v>
      </c>
      <c r="B867">
        <v>70638073</v>
      </c>
      <c r="C867">
        <v>70920843</v>
      </c>
      <c r="D867">
        <v>12</v>
      </c>
    </row>
    <row r="868" spans="1:4" x14ac:dyDescent="0.25">
      <c r="A868" t="s">
        <v>1832</v>
      </c>
      <c r="B868">
        <v>71938846</v>
      </c>
      <c r="C868">
        <v>72186618</v>
      </c>
      <c r="D868">
        <v>12</v>
      </c>
    </row>
    <row r="869" spans="1:4" x14ac:dyDescent="0.25">
      <c r="A869" t="s">
        <v>1833</v>
      </c>
      <c r="B869">
        <v>72087266</v>
      </c>
      <c r="C869">
        <v>72670757</v>
      </c>
      <c r="D869">
        <v>12</v>
      </c>
    </row>
    <row r="870" spans="1:4" x14ac:dyDescent="0.25">
      <c r="A870" t="s">
        <v>1834</v>
      </c>
      <c r="B870">
        <v>75480680</v>
      </c>
      <c r="C870">
        <v>75503853</v>
      </c>
      <c r="D870">
        <v>12</v>
      </c>
    </row>
    <row r="871" spans="1:4" x14ac:dyDescent="0.25">
      <c r="A871" t="s">
        <v>1835</v>
      </c>
      <c r="B871">
        <v>76763588</v>
      </c>
      <c r="C871">
        <v>76853696</v>
      </c>
      <c r="D871">
        <v>12</v>
      </c>
    </row>
    <row r="872" spans="1:4" x14ac:dyDescent="0.25">
      <c r="A872" t="s">
        <v>1836</v>
      </c>
      <c r="B872">
        <v>80402178</v>
      </c>
      <c r="C872">
        <v>80680234</v>
      </c>
      <c r="D872">
        <v>12</v>
      </c>
    </row>
    <row r="873" spans="1:4" x14ac:dyDescent="0.25">
      <c r="A873" t="s">
        <v>1837</v>
      </c>
      <c r="B873">
        <v>80936414</v>
      </c>
      <c r="C873">
        <v>81261205</v>
      </c>
      <c r="D873">
        <v>12</v>
      </c>
    </row>
    <row r="874" spans="1:4" x14ac:dyDescent="0.25">
      <c r="A874" t="s">
        <v>1838</v>
      </c>
      <c r="B874">
        <v>84859488</v>
      </c>
      <c r="C874">
        <v>84913615</v>
      </c>
      <c r="D874">
        <v>12</v>
      </c>
    </row>
    <row r="875" spans="1:4" x14ac:dyDescent="0.25">
      <c r="A875" t="s">
        <v>1839</v>
      </c>
      <c r="B875">
        <v>85955666</v>
      </c>
      <c r="C875">
        <v>86838904</v>
      </c>
      <c r="D875">
        <v>12</v>
      </c>
    </row>
    <row r="876" spans="1:4" x14ac:dyDescent="0.25">
      <c r="A876" t="s">
        <v>1840</v>
      </c>
      <c r="B876">
        <v>89347232</v>
      </c>
      <c r="C876">
        <v>89353271</v>
      </c>
      <c r="D876">
        <v>12</v>
      </c>
    </row>
    <row r="877" spans="1:4" x14ac:dyDescent="0.25">
      <c r="A877" t="s">
        <v>1841</v>
      </c>
      <c r="B877">
        <v>89519408</v>
      </c>
      <c r="C877">
        <v>89526262</v>
      </c>
      <c r="D877">
        <v>12</v>
      </c>
    </row>
    <row r="878" spans="1:4" x14ac:dyDescent="0.25">
      <c r="A878" t="s">
        <v>1842</v>
      </c>
      <c r="B878">
        <v>89519408</v>
      </c>
      <c r="C878">
        <v>89524806</v>
      </c>
      <c r="D878">
        <v>12</v>
      </c>
    </row>
    <row r="879" spans="1:4" x14ac:dyDescent="0.25">
      <c r="A879" t="s">
        <v>1843</v>
      </c>
      <c r="B879">
        <v>89588049</v>
      </c>
      <c r="C879">
        <v>89709300</v>
      </c>
      <c r="D879">
        <v>12</v>
      </c>
    </row>
    <row r="880" spans="1:4" x14ac:dyDescent="0.25">
      <c r="A880" t="s">
        <v>1844</v>
      </c>
      <c r="B880">
        <v>93377883</v>
      </c>
      <c r="C880">
        <v>93408146</v>
      </c>
      <c r="D880">
        <v>12</v>
      </c>
    </row>
    <row r="881" spans="1:4" x14ac:dyDescent="0.25">
      <c r="A881" t="s">
        <v>1845</v>
      </c>
      <c r="B881">
        <v>93405673</v>
      </c>
      <c r="C881">
        <v>93442262</v>
      </c>
      <c r="D881">
        <v>12</v>
      </c>
    </row>
    <row r="882" spans="1:4" x14ac:dyDescent="0.25">
      <c r="A882" t="s">
        <v>1846</v>
      </c>
      <c r="B882">
        <v>94897055</v>
      </c>
      <c r="C882">
        <v>95003770</v>
      </c>
      <c r="D882">
        <v>12</v>
      </c>
    </row>
    <row r="883" spans="1:4" x14ac:dyDescent="0.25">
      <c r="A883" t="s">
        <v>1847</v>
      </c>
      <c r="B883">
        <v>95516560</v>
      </c>
      <c r="C883">
        <v>95551490</v>
      </c>
      <c r="D883">
        <v>12</v>
      </c>
    </row>
    <row r="884" spans="1:4" x14ac:dyDescent="0.25">
      <c r="A884" t="s">
        <v>1848</v>
      </c>
      <c r="B884">
        <v>95943293</v>
      </c>
      <c r="C884">
        <v>95968716</v>
      </c>
      <c r="D884">
        <v>12</v>
      </c>
    </row>
    <row r="885" spans="1:4" x14ac:dyDescent="0.25">
      <c r="A885" t="s">
        <v>1849</v>
      </c>
      <c r="B885">
        <v>95972662</v>
      </c>
      <c r="C885">
        <v>95996365</v>
      </c>
      <c r="D885">
        <v>12</v>
      </c>
    </row>
    <row r="886" spans="1:4" x14ac:dyDescent="0.25">
      <c r="A886" t="s">
        <v>1850</v>
      </c>
      <c r="B886">
        <v>96000828</v>
      </c>
      <c r="C886">
        <v>96043520</v>
      </c>
      <c r="D886">
        <v>12</v>
      </c>
    </row>
    <row r="887" spans="1:4" x14ac:dyDescent="0.25">
      <c r="A887" t="s">
        <v>1851</v>
      </c>
      <c r="B887">
        <v>96278261</v>
      </c>
      <c r="C887">
        <v>96400560</v>
      </c>
      <c r="D887">
        <v>12</v>
      </c>
    </row>
    <row r="888" spans="1:4" x14ac:dyDescent="0.25">
      <c r="A888" t="s">
        <v>1852</v>
      </c>
      <c r="B888">
        <v>98593591</v>
      </c>
      <c r="C888">
        <v>98606379</v>
      </c>
      <c r="D888">
        <v>12</v>
      </c>
    </row>
    <row r="889" spans="1:4" x14ac:dyDescent="0.25">
      <c r="A889" t="s">
        <v>1853</v>
      </c>
      <c r="B889">
        <v>100357079</v>
      </c>
      <c r="C889">
        <v>100422059</v>
      </c>
      <c r="D889">
        <v>12</v>
      </c>
    </row>
    <row r="890" spans="1:4" x14ac:dyDescent="0.25">
      <c r="A890" t="s">
        <v>1854</v>
      </c>
      <c r="B890">
        <v>101155493</v>
      </c>
      <c r="C890">
        <v>101210407</v>
      </c>
      <c r="D890">
        <v>12</v>
      </c>
    </row>
    <row r="891" spans="1:4" x14ac:dyDescent="0.25">
      <c r="A891" t="s">
        <v>1855</v>
      </c>
      <c r="B891">
        <v>101696947</v>
      </c>
      <c r="C891">
        <v>101744140</v>
      </c>
      <c r="D891">
        <v>12</v>
      </c>
    </row>
    <row r="892" spans="1:4" x14ac:dyDescent="0.25">
      <c r="A892" t="s">
        <v>1856</v>
      </c>
      <c r="B892">
        <v>101745497</v>
      </c>
      <c r="C892">
        <v>101830938</v>
      </c>
      <c r="D892">
        <v>12</v>
      </c>
    </row>
    <row r="893" spans="1:4" x14ac:dyDescent="0.25">
      <c r="A893" t="s">
        <v>1857</v>
      </c>
      <c r="B893">
        <v>102073103</v>
      </c>
      <c r="C893">
        <v>102120124</v>
      </c>
      <c r="D893">
        <v>12</v>
      </c>
    </row>
    <row r="894" spans="1:4" x14ac:dyDescent="0.25">
      <c r="A894" t="s">
        <v>1858</v>
      </c>
      <c r="B894">
        <v>102836885</v>
      </c>
      <c r="C894">
        <v>102958410</v>
      </c>
      <c r="D894">
        <v>12</v>
      </c>
    </row>
    <row r="895" spans="1:4" x14ac:dyDescent="0.25">
      <c r="A895" t="s">
        <v>1859</v>
      </c>
      <c r="B895">
        <v>103770453</v>
      </c>
      <c r="C895">
        <v>103841197</v>
      </c>
      <c r="D895">
        <v>12</v>
      </c>
    </row>
    <row r="896" spans="1:4" x14ac:dyDescent="0.25">
      <c r="A896" t="s">
        <v>1860</v>
      </c>
      <c r="B896">
        <v>103988984</v>
      </c>
      <c r="C896">
        <v>104064183</v>
      </c>
      <c r="D896">
        <v>12</v>
      </c>
    </row>
    <row r="897" spans="1:4" x14ac:dyDescent="0.25">
      <c r="A897" t="s">
        <v>1861</v>
      </c>
      <c r="B897">
        <v>104215779</v>
      </c>
      <c r="C897">
        <v>104350305</v>
      </c>
      <c r="D897">
        <v>12</v>
      </c>
    </row>
    <row r="898" spans="1:4" x14ac:dyDescent="0.25">
      <c r="A898" t="s">
        <v>1862</v>
      </c>
      <c r="B898">
        <v>104455295</v>
      </c>
      <c r="C898">
        <v>104762014</v>
      </c>
      <c r="D898">
        <v>12</v>
      </c>
    </row>
    <row r="899" spans="1:4" x14ac:dyDescent="0.25">
      <c r="A899" t="s">
        <v>1863</v>
      </c>
      <c r="B899">
        <v>104802553</v>
      </c>
      <c r="C899">
        <v>104958744</v>
      </c>
      <c r="D899">
        <v>12</v>
      </c>
    </row>
    <row r="900" spans="1:4" x14ac:dyDescent="0.25">
      <c r="A900" t="s">
        <v>1864</v>
      </c>
      <c r="B900">
        <v>105019784</v>
      </c>
      <c r="C900">
        <v>105084577</v>
      </c>
      <c r="D900">
        <v>12</v>
      </c>
    </row>
    <row r="901" spans="1:4" x14ac:dyDescent="0.25">
      <c r="A901" t="s">
        <v>1865</v>
      </c>
      <c r="B901">
        <v>106063340</v>
      </c>
      <c r="C901">
        <v>106140033</v>
      </c>
      <c r="D901">
        <v>12</v>
      </c>
    </row>
    <row r="902" spans="1:4" x14ac:dyDescent="0.25">
      <c r="A902" t="s">
        <v>1866</v>
      </c>
      <c r="B902">
        <v>106357658</v>
      </c>
      <c r="C902">
        <v>106510198</v>
      </c>
      <c r="D902">
        <v>12</v>
      </c>
    </row>
    <row r="903" spans="1:4" x14ac:dyDescent="0.25">
      <c r="A903" t="s">
        <v>1867</v>
      </c>
      <c r="B903">
        <v>108778192</v>
      </c>
      <c r="C903">
        <v>108857590</v>
      </c>
      <c r="D903">
        <v>12</v>
      </c>
    </row>
    <row r="904" spans="1:4" x14ac:dyDescent="0.25">
      <c r="A904" t="s">
        <v>1868</v>
      </c>
      <c r="B904">
        <v>108858932</v>
      </c>
      <c r="C904">
        <v>108901043</v>
      </c>
      <c r="D904">
        <v>12</v>
      </c>
    </row>
    <row r="905" spans="1:4" x14ac:dyDescent="0.25">
      <c r="A905" t="s">
        <v>1869</v>
      </c>
      <c r="B905">
        <v>109023089</v>
      </c>
      <c r="C905">
        <v>109088026</v>
      </c>
      <c r="D905">
        <v>12</v>
      </c>
    </row>
    <row r="906" spans="1:4" x14ac:dyDescent="0.25">
      <c r="A906" t="s">
        <v>358</v>
      </c>
      <c r="B906">
        <v>109116595</v>
      </c>
      <c r="C906">
        <v>109268226</v>
      </c>
      <c r="D906">
        <v>12</v>
      </c>
    </row>
    <row r="907" spans="1:4" x14ac:dyDescent="0.25">
      <c r="A907" t="s">
        <v>1870</v>
      </c>
      <c r="B907">
        <v>109477402</v>
      </c>
      <c r="C907">
        <v>109536705</v>
      </c>
      <c r="D907">
        <v>12</v>
      </c>
    </row>
    <row r="908" spans="1:4" x14ac:dyDescent="0.25">
      <c r="A908" t="s">
        <v>1871</v>
      </c>
      <c r="B908">
        <v>109553737</v>
      </c>
      <c r="C908">
        <v>109573874</v>
      </c>
      <c r="D908">
        <v>12</v>
      </c>
    </row>
    <row r="909" spans="1:4" x14ac:dyDescent="0.25">
      <c r="A909" t="s">
        <v>1872</v>
      </c>
      <c r="B909">
        <v>109573255</v>
      </c>
      <c r="C909">
        <v>109598117</v>
      </c>
      <c r="D909">
        <v>12</v>
      </c>
    </row>
    <row r="910" spans="1:4" x14ac:dyDescent="0.25">
      <c r="A910" t="s">
        <v>1873</v>
      </c>
      <c r="B910">
        <v>109850943</v>
      </c>
      <c r="C910">
        <v>109880488</v>
      </c>
      <c r="D910">
        <v>12</v>
      </c>
    </row>
    <row r="911" spans="1:4" x14ac:dyDescent="0.25">
      <c r="A911" t="s">
        <v>1874</v>
      </c>
      <c r="B911">
        <v>110280756</v>
      </c>
      <c r="C911">
        <v>110351093</v>
      </c>
      <c r="D911">
        <v>12</v>
      </c>
    </row>
    <row r="912" spans="1:4" x14ac:dyDescent="0.25">
      <c r="A912" t="s">
        <v>1875</v>
      </c>
      <c r="B912">
        <v>110491097</v>
      </c>
      <c r="C912">
        <v>110502117</v>
      </c>
      <c r="D912">
        <v>12</v>
      </c>
    </row>
    <row r="913" spans="1:4" x14ac:dyDescent="0.25">
      <c r="A913" t="s">
        <v>1876</v>
      </c>
      <c r="B913">
        <v>110719680</v>
      </c>
      <c r="C913">
        <v>110742939</v>
      </c>
      <c r="D913">
        <v>12</v>
      </c>
    </row>
    <row r="914" spans="1:4" x14ac:dyDescent="0.25">
      <c r="A914" t="s">
        <v>1877</v>
      </c>
      <c r="B914">
        <v>111642146</v>
      </c>
      <c r="C914">
        <v>111685986</v>
      </c>
      <c r="D914">
        <v>12</v>
      </c>
    </row>
    <row r="915" spans="1:4" x14ac:dyDescent="0.25">
      <c r="A915" t="s">
        <v>1878</v>
      </c>
      <c r="B915">
        <v>111686056</v>
      </c>
      <c r="C915">
        <v>111757107</v>
      </c>
      <c r="D915">
        <v>12</v>
      </c>
    </row>
    <row r="916" spans="1:4" x14ac:dyDescent="0.25">
      <c r="A916" t="s">
        <v>1879</v>
      </c>
      <c r="B916">
        <v>111766887</v>
      </c>
      <c r="C916">
        <v>111809985</v>
      </c>
      <c r="D916">
        <v>12</v>
      </c>
    </row>
    <row r="917" spans="1:4" x14ac:dyDescent="0.25">
      <c r="A917" t="s">
        <v>1880</v>
      </c>
      <c r="B917">
        <v>111841978</v>
      </c>
      <c r="C917">
        <v>111896539</v>
      </c>
      <c r="D917">
        <v>12</v>
      </c>
    </row>
    <row r="918" spans="1:4" x14ac:dyDescent="0.25">
      <c r="A918" t="s">
        <v>1881</v>
      </c>
      <c r="B918">
        <v>112418351</v>
      </c>
      <c r="C918">
        <v>112509913</v>
      </c>
      <c r="D918">
        <v>12</v>
      </c>
    </row>
    <row r="919" spans="1:4" x14ac:dyDescent="0.25">
      <c r="A919" t="s">
        <v>1882</v>
      </c>
      <c r="B919">
        <v>113157174</v>
      </c>
      <c r="C919">
        <v>113185479</v>
      </c>
      <c r="D919">
        <v>12</v>
      </c>
    </row>
    <row r="920" spans="1:4" x14ac:dyDescent="0.25">
      <c r="A920" t="s">
        <v>1883</v>
      </c>
      <c r="B920">
        <v>113298759</v>
      </c>
      <c r="C920">
        <v>113359493</v>
      </c>
      <c r="D920">
        <v>12</v>
      </c>
    </row>
    <row r="921" spans="1:4" x14ac:dyDescent="0.25">
      <c r="A921" t="s">
        <v>1884</v>
      </c>
      <c r="B921">
        <v>113392445</v>
      </c>
      <c r="C921">
        <v>113426301</v>
      </c>
      <c r="D921">
        <v>12</v>
      </c>
    </row>
    <row r="922" spans="1:4" x14ac:dyDescent="0.25">
      <c r="A922" t="s">
        <v>1885</v>
      </c>
      <c r="B922">
        <v>113422237</v>
      </c>
      <c r="C922">
        <v>113438276</v>
      </c>
      <c r="D922">
        <v>12</v>
      </c>
    </row>
    <row r="923" spans="1:4" x14ac:dyDescent="0.25">
      <c r="A923" t="s">
        <v>1886</v>
      </c>
      <c r="B923">
        <v>117208142</v>
      </c>
      <c r="C923">
        <v>117452170</v>
      </c>
      <c r="D923">
        <v>12</v>
      </c>
    </row>
    <row r="924" spans="1:4" x14ac:dyDescent="0.25">
      <c r="A924" t="s">
        <v>1887</v>
      </c>
      <c r="B924">
        <v>118013588</v>
      </c>
      <c r="C924">
        <v>118033130</v>
      </c>
      <c r="D924">
        <v>12</v>
      </c>
    </row>
    <row r="925" spans="1:4" x14ac:dyDescent="0.25">
      <c r="A925" t="s">
        <v>1888</v>
      </c>
      <c r="B925">
        <v>118149801</v>
      </c>
      <c r="C925">
        <v>118372945</v>
      </c>
      <c r="D925">
        <v>12</v>
      </c>
    </row>
    <row r="926" spans="1:4" x14ac:dyDescent="0.25">
      <c r="A926" t="s">
        <v>1889</v>
      </c>
      <c r="B926">
        <v>119685790</v>
      </c>
      <c r="C926">
        <v>119877291</v>
      </c>
      <c r="D926">
        <v>12</v>
      </c>
    </row>
    <row r="927" spans="1:4" x14ac:dyDescent="0.25">
      <c r="A927" t="s">
        <v>1890</v>
      </c>
      <c r="B927">
        <v>120282303</v>
      </c>
      <c r="C927">
        <v>120282716</v>
      </c>
      <c r="D927">
        <v>12</v>
      </c>
    </row>
    <row r="928" spans="1:4" x14ac:dyDescent="0.25">
      <c r="A928" t="s">
        <v>1891</v>
      </c>
      <c r="B928">
        <v>120322111</v>
      </c>
      <c r="C928">
        <v>120327789</v>
      </c>
      <c r="D928">
        <v>12</v>
      </c>
    </row>
    <row r="929" spans="1:4" x14ac:dyDescent="0.25">
      <c r="A929" t="s">
        <v>1892</v>
      </c>
      <c r="B929">
        <v>120438090</v>
      </c>
      <c r="C929">
        <v>120440742</v>
      </c>
      <c r="D929">
        <v>12</v>
      </c>
    </row>
    <row r="930" spans="1:4" x14ac:dyDescent="0.25">
      <c r="A930" t="s">
        <v>1893</v>
      </c>
      <c r="B930">
        <v>120503274</v>
      </c>
      <c r="C930">
        <v>120534434</v>
      </c>
      <c r="D930">
        <v>12</v>
      </c>
    </row>
    <row r="931" spans="1:4" x14ac:dyDescent="0.25">
      <c r="A931" t="s">
        <v>392</v>
      </c>
      <c r="B931">
        <v>120725735</v>
      </c>
      <c r="C931">
        <v>120740008</v>
      </c>
      <c r="D931">
        <v>12</v>
      </c>
    </row>
    <row r="932" spans="1:4" x14ac:dyDescent="0.25">
      <c r="A932" t="s">
        <v>1894</v>
      </c>
      <c r="B932">
        <v>121237691</v>
      </c>
      <c r="C932">
        <v>121298308</v>
      </c>
      <c r="D932">
        <v>12</v>
      </c>
    </row>
    <row r="933" spans="1:4" x14ac:dyDescent="0.25">
      <c r="A933" t="s">
        <v>730</v>
      </c>
      <c r="B933">
        <v>121804180</v>
      </c>
      <c r="C933">
        <v>121832584</v>
      </c>
      <c r="D933">
        <v>12</v>
      </c>
    </row>
    <row r="934" spans="1:4" x14ac:dyDescent="0.25">
      <c r="A934" t="s">
        <v>1895</v>
      </c>
      <c r="B934">
        <v>121839527</v>
      </c>
      <c r="C934">
        <v>121863596</v>
      </c>
      <c r="D934">
        <v>12</v>
      </c>
    </row>
    <row r="935" spans="1:4" x14ac:dyDescent="0.25">
      <c r="A935" t="s">
        <v>1896</v>
      </c>
      <c r="B935">
        <v>122203543</v>
      </c>
      <c r="C935">
        <v>122208952</v>
      </c>
      <c r="D935">
        <v>12</v>
      </c>
    </row>
    <row r="936" spans="1:4" x14ac:dyDescent="0.25">
      <c r="A936" t="s">
        <v>1897</v>
      </c>
      <c r="B936">
        <v>123383773</v>
      </c>
      <c r="C936">
        <v>123409358</v>
      </c>
      <c r="D936">
        <v>12</v>
      </c>
    </row>
    <row r="937" spans="1:4" x14ac:dyDescent="0.25">
      <c r="A937" t="s">
        <v>1898</v>
      </c>
      <c r="B937">
        <v>123602077</v>
      </c>
      <c r="C937">
        <v>123620941</v>
      </c>
      <c r="D937">
        <v>12</v>
      </c>
    </row>
    <row r="938" spans="1:4" x14ac:dyDescent="0.25">
      <c r="A938" t="s">
        <v>1899</v>
      </c>
      <c r="B938">
        <v>123712318</v>
      </c>
      <c r="C938">
        <v>123761755</v>
      </c>
      <c r="D938">
        <v>12</v>
      </c>
    </row>
    <row r="939" spans="1:4" x14ac:dyDescent="0.25">
      <c r="A939" t="s">
        <v>1900</v>
      </c>
      <c r="B939">
        <v>124324415</v>
      </c>
      <c r="C939">
        <v>124567589</v>
      </c>
      <c r="D939">
        <v>12</v>
      </c>
    </row>
    <row r="940" spans="1:4" x14ac:dyDescent="0.25">
      <c r="A940" t="s">
        <v>1901</v>
      </c>
      <c r="B940">
        <v>124776856</v>
      </c>
      <c r="C940">
        <v>124882668</v>
      </c>
      <c r="D940">
        <v>12</v>
      </c>
    </row>
    <row r="941" spans="1:4" x14ac:dyDescent="0.25">
      <c r="A941" t="s">
        <v>1902</v>
      </c>
      <c r="B941">
        <v>124946825</v>
      </c>
      <c r="C941">
        <v>124989122</v>
      </c>
      <c r="D941">
        <v>12</v>
      </c>
    </row>
    <row r="942" spans="1:4" x14ac:dyDescent="0.25">
      <c r="A942" t="s">
        <v>1903</v>
      </c>
      <c r="B942">
        <v>125065379</v>
      </c>
      <c r="C942">
        <v>125143333</v>
      </c>
      <c r="D942">
        <v>12</v>
      </c>
    </row>
    <row r="943" spans="1:4" x14ac:dyDescent="0.25">
      <c r="A943" t="s">
        <v>1904</v>
      </c>
      <c r="B943">
        <v>131894651</v>
      </c>
      <c r="C943">
        <v>131923167</v>
      </c>
      <c r="D943">
        <v>12</v>
      </c>
    </row>
    <row r="944" spans="1:4" x14ac:dyDescent="0.25">
      <c r="A944" t="s">
        <v>1905</v>
      </c>
      <c r="B944">
        <v>131929200</v>
      </c>
      <c r="C944">
        <v>131945896</v>
      </c>
      <c r="D944">
        <v>12</v>
      </c>
    </row>
    <row r="945" spans="1:4" x14ac:dyDescent="0.25">
      <c r="A945" t="s">
        <v>1906</v>
      </c>
      <c r="B945">
        <v>132136594</v>
      </c>
      <c r="C945">
        <v>132144335</v>
      </c>
      <c r="D945">
        <v>12</v>
      </c>
    </row>
    <row r="946" spans="1:4" x14ac:dyDescent="0.25">
      <c r="A946" t="s">
        <v>1907</v>
      </c>
      <c r="B946">
        <v>132196372</v>
      </c>
      <c r="C946">
        <v>132329349</v>
      </c>
      <c r="D946">
        <v>12</v>
      </c>
    </row>
    <row r="947" spans="1:4" x14ac:dyDescent="0.25">
      <c r="A947" t="s">
        <v>1908</v>
      </c>
      <c r="B947">
        <v>132623753</v>
      </c>
      <c r="C947">
        <v>132687365</v>
      </c>
      <c r="D947">
        <v>12</v>
      </c>
    </row>
    <row r="948" spans="1:4" x14ac:dyDescent="0.25">
      <c r="A948" t="s">
        <v>1909</v>
      </c>
      <c r="B948">
        <v>132710819</v>
      </c>
      <c r="C948">
        <v>132722734</v>
      </c>
      <c r="D948">
        <v>12</v>
      </c>
    </row>
    <row r="949" spans="1:4" x14ac:dyDescent="0.25">
      <c r="A949" t="s">
        <v>1910</v>
      </c>
      <c r="B949">
        <v>132822187</v>
      </c>
      <c r="C949">
        <v>132956304</v>
      </c>
      <c r="D949">
        <v>12</v>
      </c>
    </row>
    <row r="950" spans="1:4" x14ac:dyDescent="0.25">
      <c r="A950" t="s">
        <v>1911</v>
      </c>
      <c r="B950">
        <v>19422877</v>
      </c>
      <c r="C950">
        <v>19536762</v>
      </c>
      <c r="D950">
        <v>13</v>
      </c>
    </row>
    <row r="951" spans="1:4" x14ac:dyDescent="0.25">
      <c r="A951" t="s">
        <v>1912</v>
      </c>
      <c r="B951">
        <v>20728731</v>
      </c>
      <c r="C951">
        <v>20773958</v>
      </c>
      <c r="D951">
        <v>13</v>
      </c>
    </row>
    <row r="952" spans="1:4" x14ac:dyDescent="0.25">
      <c r="A952" t="s">
        <v>1913</v>
      </c>
      <c r="B952">
        <v>20973032</v>
      </c>
      <c r="C952">
        <v>21061547</v>
      </c>
      <c r="D952">
        <v>13</v>
      </c>
    </row>
    <row r="953" spans="1:4" x14ac:dyDescent="0.25">
      <c r="A953" t="s">
        <v>1914</v>
      </c>
      <c r="B953">
        <v>21372573</v>
      </c>
      <c r="C953">
        <v>21459370</v>
      </c>
      <c r="D953">
        <v>13</v>
      </c>
    </row>
    <row r="954" spans="1:4" x14ac:dyDescent="0.25">
      <c r="A954" t="s">
        <v>1915</v>
      </c>
      <c r="B954">
        <v>24420926</v>
      </c>
      <c r="C954">
        <v>24512810</v>
      </c>
      <c r="D954">
        <v>13</v>
      </c>
    </row>
    <row r="955" spans="1:4" x14ac:dyDescent="0.25">
      <c r="A955" t="s">
        <v>1916</v>
      </c>
      <c r="B955">
        <v>24680411</v>
      </c>
      <c r="C955">
        <v>24712493</v>
      </c>
      <c r="D955">
        <v>13</v>
      </c>
    </row>
    <row r="956" spans="1:4" x14ac:dyDescent="0.25">
      <c r="A956" t="s">
        <v>1917</v>
      </c>
      <c r="B956">
        <v>25246201</v>
      </c>
      <c r="C956">
        <v>25288009</v>
      </c>
      <c r="D956">
        <v>13</v>
      </c>
    </row>
    <row r="957" spans="1:4" x14ac:dyDescent="0.25">
      <c r="A957" t="s">
        <v>1918</v>
      </c>
      <c r="B957">
        <v>25301524</v>
      </c>
      <c r="C957">
        <v>25349800</v>
      </c>
      <c r="D957">
        <v>13</v>
      </c>
    </row>
    <row r="958" spans="1:4" x14ac:dyDescent="0.25">
      <c r="A958" t="s">
        <v>1919</v>
      </c>
      <c r="B958">
        <v>25372071</v>
      </c>
      <c r="C958">
        <v>26025851</v>
      </c>
      <c r="D958">
        <v>13</v>
      </c>
    </row>
    <row r="959" spans="1:4" x14ac:dyDescent="0.25">
      <c r="A959" t="s">
        <v>1920</v>
      </c>
      <c r="B959">
        <v>26254139</v>
      </c>
      <c r="C959">
        <v>26405238</v>
      </c>
      <c r="D959">
        <v>13</v>
      </c>
    </row>
    <row r="960" spans="1:4" x14ac:dyDescent="0.25">
      <c r="A960" t="s">
        <v>1921</v>
      </c>
      <c r="B960">
        <v>27066142</v>
      </c>
      <c r="C960">
        <v>27171896</v>
      </c>
      <c r="D960">
        <v>13</v>
      </c>
    </row>
    <row r="961" spans="1:4" x14ac:dyDescent="0.25">
      <c r="A961" t="s">
        <v>1922</v>
      </c>
      <c r="B961">
        <v>27620743</v>
      </c>
      <c r="C961">
        <v>27667422</v>
      </c>
      <c r="D961">
        <v>13</v>
      </c>
    </row>
    <row r="962" spans="1:4" x14ac:dyDescent="0.25">
      <c r="A962" t="s">
        <v>1923</v>
      </c>
      <c r="B962">
        <v>28003274</v>
      </c>
      <c r="C962">
        <v>28100592</v>
      </c>
      <c r="D962">
        <v>13</v>
      </c>
    </row>
    <row r="963" spans="1:4" x14ac:dyDescent="0.25">
      <c r="A963" t="s">
        <v>1924</v>
      </c>
      <c r="B963">
        <v>28300344</v>
      </c>
      <c r="C963">
        <v>28495128</v>
      </c>
      <c r="D963">
        <v>13</v>
      </c>
    </row>
    <row r="964" spans="1:4" x14ac:dyDescent="0.25">
      <c r="A964" t="s">
        <v>1925</v>
      </c>
      <c r="B964">
        <v>28722386</v>
      </c>
      <c r="C964">
        <v>28724021</v>
      </c>
      <c r="D964">
        <v>13</v>
      </c>
    </row>
    <row r="965" spans="1:4" x14ac:dyDescent="0.25">
      <c r="A965" t="s">
        <v>38</v>
      </c>
      <c r="B965">
        <v>29509410</v>
      </c>
      <c r="C965">
        <v>29595688</v>
      </c>
      <c r="D965">
        <v>13</v>
      </c>
    </row>
    <row r="966" spans="1:4" x14ac:dyDescent="0.25">
      <c r="A966" t="s">
        <v>1926</v>
      </c>
      <c r="B966">
        <v>30202630</v>
      </c>
      <c r="C966">
        <v>30307484</v>
      </c>
      <c r="D966">
        <v>13</v>
      </c>
    </row>
    <row r="967" spans="1:4" x14ac:dyDescent="0.25">
      <c r="A967" t="s">
        <v>1927</v>
      </c>
      <c r="B967">
        <v>31199936</v>
      </c>
      <c r="C967">
        <v>31332276</v>
      </c>
      <c r="D967">
        <v>13</v>
      </c>
    </row>
    <row r="968" spans="1:4" x14ac:dyDescent="0.25">
      <c r="A968" t="s">
        <v>1928</v>
      </c>
      <c r="B968">
        <v>33016433</v>
      </c>
      <c r="C968">
        <v>33066145</v>
      </c>
      <c r="D968">
        <v>13</v>
      </c>
    </row>
    <row r="969" spans="1:4" x14ac:dyDescent="0.25">
      <c r="A969" t="s">
        <v>1929</v>
      </c>
      <c r="B969">
        <v>33103135</v>
      </c>
      <c r="C969">
        <v>33350630</v>
      </c>
      <c r="D969">
        <v>13</v>
      </c>
    </row>
    <row r="970" spans="1:4" x14ac:dyDescent="0.25">
      <c r="A970" t="s">
        <v>1930</v>
      </c>
      <c r="B970">
        <v>35768652</v>
      </c>
      <c r="C970">
        <v>36131306</v>
      </c>
      <c r="D970">
        <v>13</v>
      </c>
    </row>
    <row r="971" spans="1:4" x14ac:dyDescent="0.25">
      <c r="A971" t="s">
        <v>1931</v>
      </c>
      <c r="B971">
        <v>36949775</v>
      </c>
      <c r="C971">
        <v>37000261</v>
      </c>
      <c r="D971">
        <v>13</v>
      </c>
    </row>
    <row r="972" spans="1:4" x14ac:dyDescent="0.25">
      <c r="A972" t="s">
        <v>1932</v>
      </c>
      <c r="B972">
        <v>37103259</v>
      </c>
      <c r="C972">
        <v>37105664</v>
      </c>
      <c r="D972">
        <v>13</v>
      </c>
    </row>
    <row r="973" spans="1:4" x14ac:dyDescent="0.25">
      <c r="A973" t="s">
        <v>1933</v>
      </c>
      <c r="B973">
        <v>40789412</v>
      </c>
      <c r="C973">
        <v>40810111</v>
      </c>
      <c r="D973">
        <v>13</v>
      </c>
    </row>
    <row r="974" spans="1:4" x14ac:dyDescent="0.25">
      <c r="A974" t="s">
        <v>1934</v>
      </c>
      <c r="B974">
        <v>42040036</v>
      </c>
      <c r="C974">
        <v>42256578</v>
      </c>
      <c r="D974">
        <v>13</v>
      </c>
    </row>
    <row r="975" spans="1:4" x14ac:dyDescent="0.25">
      <c r="A975" t="s">
        <v>1935</v>
      </c>
      <c r="B975">
        <v>45120515</v>
      </c>
      <c r="C975">
        <v>45284909</v>
      </c>
      <c r="D975">
        <v>13</v>
      </c>
    </row>
    <row r="976" spans="1:4" x14ac:dyDescent="0.25">
      <c r="A976" t="s">
        <v>1936</v>
      </c>
      <c r="B976">
        <v>46771256</v>
      </c>
      <c r="C976">
        <v>46797232</v>
      </c>
      <c r="D976">
        <v>13</v>
      </c>
    </row>
    <row r="977" spans="1:4" x14ac:dyDescent="0.25">
      <c r="A977" t="s">
        <v>1937</v>
      </c>
      <c r="B977">
        <v>47936487</v>
      </c>
      <c r="C977">
        <v>48001326</v>
      </c>
      <c r="D977">
        <v>13</v>
      </c>
    </row>
    <row r="978" spans="1:4" x14ac:dyDescent="0.25">
      <c r="A978" t="s">
        <v>1938</v>
      </c>
      <c r="B978">
        <v>49187479</v>
      </c>
      <c r="C978">
        <v>49187670</v>
      </c>
      <c r="D978">
        <v>13</v>
      </c>
    </row>
    <row r="979" spans="1:4" x14ac:dyDescent="0.25">
      <c r="A979" t="s">
        <v>729</v>
      </c>
      <c r="B979">
        <v>49444374</v>
      </c>
      <c r="C979">
        <v>49495003</v>
      </c>
      <c r="D979">
        <v>13</v>
      </c>
    </row>
    <row r="980" spans="1:4" x14ac:dyDescent="0.25">
      <c r="A980" t="s">
        <v>1022</v>
      </c>
      <c r="B980">
        <v>50994511</v>
      </c>
      <c r="C980">
        <v>51080862</v>
      </c>
      <c r="D980">
        <v>13</v>
      </c>
    </row>
    <row r="981" spans="1:4" x14ac:dyDescent="0.25">
      <c r="A981" t="s">
        <v>1939</v>
      </c>
      <c r="B981">
        <v>52012398</v>
      </c>
      <c r="C981">
        <v>52029664</v>
      </c>
      <c r="D981">
        <v>13</v>
      </c>
    </row>
    <row r="982" spans="1:4" x14ac:dyDescent="0.25">
      <c r="A982" t="s">
        <v>1940</v>
      </c>
      <c r="B982">
        <v>52033611</v>
      </c>
      <c r="C982">
        <v>52129078</v>
      </c>
      <c r="D982">
        <v>13</v>
      </c>
    </row>
    <row r="983" spans="1:4" x14ac:dyDescent="0.25">
      <c r="A983" t="s">
        <v>1941</v>
      </c>
      <c r="B983">
        <v>52132639</v>
      </c>
      <c r="C983">
        <v>52159861</v>
      </c>
      <c r="D983">
        <v>13</v>
      </c>
    </row>
    <row r="984" spans="1:4" x14ac:dyDescent="0.25">
      <c r="A984" t="s">
        <v>1942</v>
      </c>
      <c r="B984">
        <v>77044655</v>
      </c>
      <c r="C984">
        <v>77327050</v>
      </c>
      <c r="D984">
        <v>13</v>
      </c>
    </row>
    <row r="985" spans="1:4" x14ac:dyDescent="0.25">
      <c r="A985" t="s">
        <v>183</v>
      </c>
      <c r="B985">
        <v>94436808</v>
      </c>
      <c r="C985">
        <v>94479682</v>
      </c>
      <c r="D985">
        <v>13</v>
      </c>
    </row>
    <row r="986" spans="1:4" x14ac:dyDescent="0.25">
      <c r="A986" t="s">
        <v>1943</v>
      </c>
      <c r="B986">
        <v>94574051</v>
      </c>
      <c r="C986">
        <v>94596257</v>
      </c>
      <c r="D986">
        <v>13</v>
      </c>
    </row>
    <row r="987" spans="1:4" x14ac:dyDescent="0.25">
      <c r="A987" t="s">
        <v>1944</v>
      </c>
      <c r="B987">
        <v>95019829</v>
      </c>
      <c r="C987">
        <v>95301433</v>
      </c>
      <c r="D987">
        <v>13</v>
      </c>
    </row>
    <row r="988" spans="1:4" x14ac:dyDescent="0.25">
      <c r="A988" t="s">
        <v>1945</v>
      </c>
      <c r="B988">
        <v>95801580</v>
      </c>
      <c r="C988">
        <v>96053482</v>
      </c>
      <c r="D988">
        <v>13</v>
      </c>
    </row>
    <row r="989" spans="1:4" x14ac:dyDescent="0.25">
      <c r="A989" t="s">
        <v>1946</v>
      </c>
      <c r="B989">
        <v>96090839</v>
      </c>
      <c r="C989">
        <v>96839562</v>
      </c>
      <c r="D989">
        <v>13</v>
      </c>
    </row>
    <row r="990" spans="1:4" x14ac:dyDescent="0.25">
      <c r="A990" t="s">
        <v>1947</v>
      </c>
      <c r="B990">
        <v>98445185</v>
      </c>
      <c r="C990">
        <v>98577940</v>
      </c>
      <c r="D990">
        <v>13</v>
      </c>
    </row>
    <row r="991" spans="1:4" x14ac:dyDescent="0.25">
      <c r="A991" t="s">
        <v>1948</v>
      </c>
      <c r="B991">
        <v>98683801</v>
      </c>
      <c r="C991">
        <v>98752654</v>
      </c>
      <c r="D991">
        <v>13</v>
      </c>
    </row>
    <row r="992" spans="1:4" x14ac:dyDescent="0.25">
      <c r="A992" t="s">
        <v>454</v>
      </c>
      <c r="B992">
        <v>99200774</v>
      </c>
      <c r="C992">
        <v>99386434</v>
      </c>
      <c r="D992">
        <v>13</v>
      </c>
    </row>
    <row r="993" spans="1:4" x14ac:dyDescent="0.25">
      <c r="A993" t="s">
        <v>1949</v>
      </c>
      <c r="B993">
        <v>99606669</v>
      </c>
      <c r="C993">
        <v>99897134</v>
      </c>
      <c r="D993">
        <v>13</v>
      </c>
    </row>
    <row r="994" spans="1:4" x14ac:dyDescent="0.25">
      <c r="A994" t="s">
        <v>1950</v>
      </c>
      <c r="B994">
        <v>100089015</v>
      </c>
      <c r="C994">
        <v>100530435</v>
      </c>
      <c r="D994">
        <v>13</v>
      </c>
    </row>
    <row r="995" spans="1:4" x14ac:dyDescent="0.25">
      <c r="A995" t="s">
        <v>1951</v>
      </c>
      <c r="B995">
        <v>100530164</v>
      </c>
      <c r="C995">
        <v>100589528</v>
      </c>
      <c r="D995">
        <v>13</v>
      </c>
    </row>
    <row r="996" spans="1:4" x14ac:dyDescent="0.25">
      <c r="A996" t="s">
        <v>1952</v>
      </c>
      <c r="B996">
        <v>102685744</v>
      </c>
      <c r="C996">
        <v>102694504</v>
      </c>
      <c r="D996">
        <v>13</v>
      </c>
    </row>
    <row r="997" spans="1:4" x14ac:dyDescent="0.25">
      <c r="A997" t="s">
        <v>1953</v>
      </c>
      <c r="B997">
        <v>102880099</v>
      </c>
      <c r="C997">
        <v>102896033</v>
      </c>
      <c r="D997">
        <v>13</v>
      </c>
    </row>
    <row r="998" spans="1:4" x14ac:dyDescent="0.25">
      <c r="A998" t="s">
        <v>1954</v>
      </c>
      <c r="B998">
        <v>103043998</v>
      </c>
      <c r="C998">
        <v>103066846</v>
      </c>
      <c r="D998">
        <v>13</v>
      </c>
    </row>
    <row r="999" spans="1:4" x14ac:dyDescent="0.25">
      <c r="A999" t="s">
        <v>1955</v>
      </c>
      <c r="B999">
        <v>110641412</v>
      </c>
      <c r="C999">
        <v>110713603</v>
      </c>
      <c r="D999">
        <v>13</v>
      </c>
    </row>
    <row r="1000" spans="1:4" x14ac:dyDescent="0.25">
      <c r="A1000" t="s">
        <v>1956</v>
      </c>
      <c r="B1000">
        <v>112690329</v>
      </c>
      <c r="C1000">
        <v>112887168</v>
      </c>
      <c r="D1000">
        <v>13</v>
      </c>
    </row>
    <row r="1001" spans="1:4" x14ac:dyDescent="0.25">
      <c r="A1001" t="s">
        <v>1957</v>
      </c>
      <c r="B1001">
        <v>113648804</v>
      </c>
      <c r="C1001">
        <v>113658186</v>
      </c>
      <c r="D1001">
        <v>13</v>
      </c>
    </row>
    <row r="1002" spans="1:4" x14ac:dyDescent="0.25">
      <c r="A1002" t="s">
        <v>1958</v>
      </c>
      <c r="B1002">
        <v>113667155</v>
      </c>
      <c r="C1002">
        <v>113737735</v>
      </c>
      <c r="D1002">
        <v>13</v>
      </c>
    </row>
    <row r="1003" spans="1:4" x14ac:dyDescent="0.25">
      <c r="A1003" t="s">
        <v>1959</v>
      </c>
      <c r="B1003">
        <v>20311368</v>
      </c>
      <c r="C1003">
        <v>20333312</v>
      </c>
      <c r="D1003">
        <v>14</v>
      </c>
    </row>
    <row r="1004" spans="1:4" x14ac:dyDescent="0.25">
      <c r="A1004" t="s">
        <v>1960</v>
      </c>
      <c r="B1004">
        <v>20343582</v>
      </c>
      <c r="C1004">
        <v>20357905</v>
      </c>
      <c r="D1004">
        <v>14</v>
      </c>
    </row>
    <row r="1005" spans="1:4" x14ac:dyDescent="0.25">
      <c r="A1005" t="s">
        <v>1961</v>
      </c>
      <c r="B1005">
        <v>20457719</v>
      </c>
      <c r="C1005">
        <v>20461612</v>
      </c>
      <c r="D1005">
        <v>14</v>
      </c>
    </row>
    <row r="1006" spans="1:4" x14ac:dyDescent="0.25">
      <c r="A1006" t="s">
        <v>566</v>
      </c>
      <c r="B1006">
        <v>20468954</v>
      </c>
      <c r="C1006">
        <v>20477094</v>
      </c>
      <c r="D1006">
        <v>14</v>
      </c>
    </row>
    <row r="1007" spans="1:4" x14ac:dyDescent="0.25">
      <c r="A1007" t="s">
        <v>1962</v>
      </c>
      <c r="B1007">
        <v>20989770</v>
      </c>
      <c r="C1007">
        <v>20997035</v>
      </c>
      <c r="D1007">
        <v>14</v>
      </c>
    </row>
    <row r="1008" spans="1:4" x14ac:dyDescent="0.25">
      <c r="A1008" t="s">
        <v>1963</v>
      </c>
      <c r="B1008">
        <v>20999255</v>
      </c>
      <c r="C1008">
        <v>21001871</v>
      </c>
      <c r="D1008">
        <v>14</v>
      </c>
    </row>
    <row r="1009" spans="1:4" x14ac:dyDescent="0.25">
      <c r="A1009" t="s">
        <v>1964</v>
      </c>
      <c r="B1009">
        <v>21385194</v>
      </c>
      <c r="C1009">
        <v>21456126</v>
      </c>
      <c r="D1009">
        <v>14</v>
      </c>
    </row>
    <row r="1010" spans="1:4" x14ac:dyDescent="0.25">
      <c r="A1010" t="s">
        <v>1965</v>
      </c>
      <c r="B1010">
        <v>21498133</v>
      </c>
      <c r="C1010">
        <v>21511375</v>
      </c>
      <c r="D1010">
        <v>14</v>
      </c>
    </row>
    <row r="1011" spans="1:4" x14ac:dyDescent="0.25">
      <c r="A1011" t="s">
        <v>1966</v>
      </c>
      <c r="B1011">
        <v>22564905</v>
      </c>
      <c r="C1011">
        <v>22589269</v>
      </c>
      <c r="D1011">
        <v>14</v>
      </c>
    </row>
    <row r="1012" spans="1:4" x14ac:dyDescent="0.25">
      <c r="A1012" t="s">
        <v>14</v>
      </c>
      <c r="B1012">
        <v>22773222</v>
      </c>
      <c r="C1012">
        <v>22829820</v>
      </c>
      <c r="D1012">
        <v>14</v>
      </c>
    </row>
    <row r="1013" spans="1:4" x14ac:dyDescent="0.25">
      <c r="A1013" t="s">
        <v>1967</v>
      </c>
      <c r="B1013">
        <v>22920511</v>
      </c>
      <c r="C1013">
        <v>22929585</v>
      </c>
      <c r="D1013">
        <v>14</v>
      </c>
    </row>
    <row r="1014" spans="1:4" x14ac:dyDescent="0.25">
      <c r="A1014" t="s">
        <v>1968</v>
      </c>
      <c r="B1014">
        <v>23125295</v>
      </c>
      <c r="C1014">
        <v>23183674</v>
      </c>
      <c r="D1014">
        <v>14</v>
      </c>
    </row>
    <row r="1015" spans="1:4" x14ac:dyDescent="0.25">
      <c r="A1015" t="s">
        <v>1969</v>
      </c>
      <c r="B1015">
        <v>23555988</v>
      </c>
      <c r="C1015">
        <v>23560271</v>
      </c>
      <c r="D1015">
        <v>14</v>
      </c>
    </row>
    <row r="1016" spans="1:4" x14ac:dyDescent="0.25">
      <c r="A1016" t="s">
        <v>1970</v>
      </c>
      <c r="B1016">
        <v>23630115</v>
      </c>
      <c r="C1016">
        <v>23645639</v>
      </c>
      <c r="D1016">
        <v>14</v>
      </c>
    </row>
    <row r="1017" spans="1:4" x14ac:dyDescent="0.25">
      <c r="A1017" t="s">
        <v>83</v>
      </c>
      <c r="B1017">
        <v>23953586</v>
      </c>
      <c r="C1017">
        <v>23969279</v>
      </c>
      <c r="D1017">
        <v>14</v>
      </c>
    </row>
    <row r="1018" spans="1:4" x14ac:dyDescent="0.25">
      <c r="A1018" t="s">
        <v>790</v>
      </c>
      <c r="B1018">
        <v>23969874</v>
      </c>
      <c r="C1018">
        <v>24006408</v>
      </c>
      <c r="D1018">
        <v>14</v>
      </c>
    </row>
    <row r="1019" spans="1:4" x14ac:dyDescent="0.25">
      <c r="A1019" t="s">
        <v>1971</v>
      </c>
      <c r="B1019">
        <v>24094053</v>
      </c>
      <c r="C1019">
        <v>24110598</v>
      </c>
      <c r="D1019">
        <v>14</v>
      </c>
    </row>
    <row r="1020" spans="1:4" x14ac:dyDescent="0.25">
      <c r="A1020" t="s">
        <v>196</v>
      </c>
      <c r="B1020">
        <v>24131275</v>
      </c>
      <c r="C1020">
        <v>24132849</v>
      </c>
      <c r="D1020">
        <v>14</v>
      </c>
    </row>
    <row r="1021" spans="1:4" x14ac:dyDescent="0.25">
      <c r="A1021" t="s">
        <v>1972</v>
      </c>
      <c r="B1021">
        <v>24146683</v>
      </c>
      <c r="C1021">
        <v>24160661</v>
      </c>
      <c r="D1021">
        <v>14</v>
      </c>
    </row>
    <row r="1022" spans="1:4" x14ac:dyDescent="0.25">
      <c r="A1022" t="s">
        <v>1973</v>
      </c>
      <c r="B1022">
        <v>24205697</v>
      </c>
      <c r="C1022">
        <v>24208362</v>
      </c>
      <c r="D1022">
        <v>14</v>
      </c>
    </row>
    <row r="1023" spans="1:4" x14ac:dyDescent="0.25">
      <c r="A1023" t="s">
        <v>1974</v>
      </c>
      <c r="B1023">
        <v>24209583</v>
      </c>
      <c r="C1023">
        <v>24213869</v>
      </c>
      <c r="D1023">
        <v>14</v>
      </c>
    </row>
    <row r="1024" spans="1:4" x14ac:dyDescent="0.25">
      <c r="A1024" t="s">
        <v>1975</v>
      </c>
      <c r="B1024">
        <v>24213937</v>
      </c>
      <c r="C1024">
        <v>24216070</v>
      </c>
      <c r="D1024">
        <v>14</v>
      </c>
    </row>
    <row r="1025" spans="1:4" x14ac:dyDescent="0.25">
      <c r="A1025" t="s">
        <v>1976</v>
      </c>
      <c r="B1025">
        <v>24232422</v>
      </c>
      <c r="C1025">
        <v>24239242</v>
      </c>
      <c r="D1025">
        <v>14</v>
      </c>
    </row>
    <row r="1026" spans="1:4" x14ac:dyDescent="0.25">
      <c r="A1026" t="s">
        <v>1977</v>
      </c>
      <c r="B1026">
        <v>24249114</v>
      </c>
      <c r="C1026">
        <v>24264432</v>
      </c>
      <c r="D1026">
        <v>14</v>
      </c>
    </row>
    <row r="1027" spans="1:4" x14ac:dyDescent="0.25">
      <c r="A1027" t="s">
        <v>1978</v>
      </c>
      <c r="B1027">
        <v>24318349</v>
      </c>
      <c r="C1027">
        <v>24335093</v>
      </c>
      <c r="D1027">
        <v>14</v>
      </c>
    </row>
    <row r="1028" spans="1:4" x14ac:dyDescent="0.25">
      <c r="A1028" t="s">
        <v>1979</v>
      </c>
      <c r="B1028">
        <v>24336021</v>
      </c>
      <c r="C1028">
        <v>24340045</v>
      </c>
      <c r="D1028">
        <v>14</v>
      </c>
    </row>
    <row r="1029" spans="1:4" x14ac:dyDescent="0.25">
      <c r="A1029" t="s">
        <v>1980</v>
      </c>
      <c r="B1029">
        <v>24505353</v>
      </c>
      <c r="C1029">
        <v>24508265</v>
      </c>
      <c r="D1029">
        <v>14</v>
      </c>
    </row>
    <row r="1030" spans="1:4" x14ac:dyDescent="0.25">
      <c r="A1030" t="s">
        <v>1981</v>
      </c>
      <c r="B1030">
        <v>24573522</v>
      </c>
      <c r="C1030">
        <v>24576260</v>
      </c>
      <c r="D1030">
        <v>14</v>
      </c>
    </row>
    <row r="1031" spans="1:4" x14ac:dyDescent="0.25">
      <c r="A1031" t="s">
        <v>1982</v>
      </c>
      <c r="B1031">
        <v>29576479</v>
      </c>
      <c r="C1031">
        <v>30191898</v>
      </c>
      <c r="D1031">
        <v>14</v>
      </c>
    </row>
    <row r="1032" spans="1:4" x14ac:dyDescent="0.25">
      <c r="A1032" t="s">
        <v>1983</v>
      </c>
      <c r="B1032">
        <v>31100112</v>
      </c>
      <c r="C1032">
        <v>31207804</v>
      </c>
      <c r="D1032">
        <v>14</v>
      </c>
    </row>
    <row r="1033" spans="1:4" x14ac:dyDescent="0.25">
      <c r="A1033" t="s">
        <v>1984</v>
      </c>
      <c r="B1033">
        <v>36677921</v>
      </c>
      <c r="C1033">
        <v>37172866</v>
      </c>
      <c r="D1033">
        <v>14</v>
      </c>
    </row>
    <row r="1034" spans="1:4" x14ac:dyDescent="0.25">
      <c r="A1034" t="s">
        <v>1985</v>
      </c>
      <c r="B1034">
        <v>45115600</v>
      </c>
      <c r="C1034">
        <v>45135319</v>
      </c>
      <c r="D1034">
        <v>14</v>
      </c>
    </row>
    <row r="1035" spans="1:4" x14ac:dyDescent="0.25">
      <c r="A1035" t="s">
        <v>675</v>
      </c>
      <c r="B1035">
        <v>49620795</v>
      </c>
      <c r="C1035">
        <v>49623481</v>
      </c>
      <c r="D1035">
        <v>14</v>
      </c>
    </row>
    <row r="1036" spans="1:4" x14ac:dyDescent="0.25">
      <c r="A1036" t="s">
        <v>1986</v>
      </c>
      <c r="B1036">
        <v>49643555</v>
      </c>
      <c r="C1036">
        <v>49688422</v>
      </c>
      <c r="D1036">
        <v>14</v>
      </c>
    </row>
    <row r="1037" spans="1:4" x14ac:dyDescent="0.25">
      <c r="A1037" t="s">
        <v>1987</v>
      </c>
      <c r="B1037">
        <v>50108632</v>
      </c>
      <c r="C1037">
        <v>50116600</v>
      </c>
      <c r="D1037">
        <v>14</v>
      </c>
    </row>
    <row r="1038" spans="1:4" x14ac:dyDescent="0.25">
      <c r="A1038" t="s">
        <v>463</v>
      </c>
      <c r="B1038">
        <v>50237563</v>
      </c>
      <c r="C1038">
        <v>50312548</v>
      </c>
      <c r="D1038">
        <v>14</v>
      </c>
    </row>
    <row r="1039" spans="1:4" x14ac:dyDescent="0.25">
      <c r="A1039" t="s">
        <v>1988</v>
      </c>
      <c r="B1039">
        <v>50312326</v>
      </c>
      <c r="C1039">
        <v>50335558</v>
      </c>
      <c r="D1039">
        <v>14</v>
      </c>
    </row>
    <row r="1040" spans="1:4" x14ac:dyDescent="0.25">
      <c r="A1040" t="s">
        <v>1989</v>
      </c>
      <c r="B1040">
        <v>50329592</v>
      </c>
      <c r="C1040">
        <v>50416461</v>
      </c>
      <c r="D1040">
        <v>14</v>
      </c>
    </row>
    <row r="1041" spans="1:4" x14ac:dyDescent="0.25">
      <c r="A1041" t="s">
        <v>1990</v>
      </c>
      <c r="B1041">
        <v>50418501</v>
      </c>
      <c r="C1041">
        <v>50561126</v>
      </c>
      <c r="D1041">
        <v>14</v>
      </c>
    </row>
    <row r="1042" spans="1:4" x14ac:dyDescent="0.25">
      <c r="A1042" t="s">
        <v>1991</v>
      </c>
      <c r="B1042">
        <v>50857891</v>
      </c>
      <c r="C1042">
        <v>50944736</v>
      </c>
      <c r="D1042">
        <v>14</v>
      </c>
    </row>
    <row r="1043" spans="1:4" x14ac:dyDescent="0.25">
      <c r="A1043" t="s">
        <v>1992</v>
      </c>
      <c r="B1043">
        <v>52775194</v>
      </c>
      <c r="C1043">
        <v>52791668</v>
      </c>
      <c r="D1043">
        <v>14</v>
      </c>
    </row>
    <row r="1044" spans="1:4" x14ac:dyDescent="0.25">
      <c r="A1044" t="s">
        <v>1993</v>
      </c>
      <c r="B1044">
        <v>54396849</v>
      </c>
      <c r="C1044">
        <v>54420218</v>
      </c>
      <c r="D1044">
        <v>14</v>
      </c>
    </row>
    <row r="1045" spans="1:4" x14ac:dyDescent="0.25">
      <c r="A1045" t="s">
        <v>316</v>
      </c>
      <c r="B1045">
        <v>54842008</v>
      </c>
      <c r="C1045">
        <v>54902852</v>
      </c>
      <c r="D1045">
        <v>14</v>
      </c>
    </row>
    <row r="1046" spans="1:4" x14ac:dyDescent="0.25">
      <c r="A1046" t="s">
        <v>1994</v>
      </c>
      <c r="B1046">
        <v>57390544</v>
      </c>
      <c r="C1046">
        <v>57415917</v>
      </c>
      <c r="D1046">
        <v>14</v>
      </c>
    </row>
    <row r="1047" spans="1:4" x14ac:dyDescent="0.25">
      <c r="A1047" t="s">
        <v>1995</v>
      </c>
      <c r="B1047">
        <v>60245752</v>
      </c>
      <c r="C1047">
        <v>60299087</v>
      </c>
      <c r="D1047">
        <v>14</v>
      </c>
    </row>
    <row r="1048" spans="1:4" x14ac:dyDescent="0.25">
      <c r="A1048" t="s">
        <v>1996</v>
      </c>
      <c r="B1048">
        <v>61187559</v>
      </c>
      <c r="C1048">
        <v>61550976</v>
      </c>
      <c r="D1048">
        <v>14</v>
      </c>
    </row>
    <row r="1049" spans="1:4" x14ac:dyDescent="0.25">
      <c r="A1049" t="s">
        <v>1997</v>
      </c>
      <c r="B1049">
        <v>61695513</v>
      </c>
      <c r="C1049">
        <v>61748259</v>
      </c>
      <c r="D1049">
        <v>14</v>
      </c>
    </row>
    <row r="1050" spans="1:4" x14ac:dyDescent="0.25">
      <c r="A1050" t="s">
        <v>264</v>
      </c>
      <c r="B1050">
        <v>63684214</v>
      </c>
      <c r="C1050">
        <v>63728039</v>
      </c>
      <c r="D1050">
        <v>14</v>
      </c>
    </row>
    <row r="1051" spans="1:4" x14ac:dyDescent="0.25">
      <c r="A1051" t="s">
        <v>1998</v>
      </c>
      <c r="B1051">
        <v>64388031</v>
      </c>
      <c r="C1051">
        <v>64463457</v>
      </c>
      <c r="D1051">
        <v>14</v>
      </c>
    </row>
    <row r="1052" spans="1:4" x14ac:dyDescent="0.25">
      <c r="A1052" t="s">
        <v>1999</v>
      </c>
      <c r="B1052">
        <v>64914485</v>
      </c>
      <c r="C1052">
        <v>65061803</v>
      </c>
      <c r="D1052">
        <v>14</v>
      </c>
    </row>
    <row r="1053" spans="1:4" x14ac:dyDescent="0.25">
      <c r="A1053" t="s">
        <v>2000</v>
      </c>
      <c r="B1053">
        <v>64939152</v>
      </c>
      <c r="C1053">
        <v>64942905</v>
      </c>
      <c r="D1053">
        <v>14</v>
      </c>
    </row>
    <row r="1054" spans="1:4" x14ac:dyDescent="0.25">
      <c r="A1054" t="s">
        <v>2001</v>
      </c>
      <c r="B1054">
        <v>64986720</v>
      </c>
      <c r="C1054">
        <v>65062652</v>
      </c>
      <c r="D1054">
        <v>14</v>
      </c>
    </row>
    <row r="1055" spans="1:4" x14ac:dyDescent="0.25">
      <c r="A1055" t="s">
        <v>2002</v>
      </c>
      <c r="B1055">
        <v>65410592</v>
      </c>
      <c r="C1055">
        <v>65744121</v>
      </c>
      <c r="D1055">
        <v>14</v>
      </c>
    </row>
    <row r="1056" spans="1:4" x14ac:dyDescent="0.25">
      <c r="A1056" t="s">
        <v>2003</v>
      </c>
      <c r="B1056">
        <v>66507407</v>
      </c>
      <c r="C1056">
        <v>67181803</v>
      </c>
      <c r="D1056">
        <v>14</v>
      </c>
    </row>
    <row r="1057" spans="1:4" x14ac:dyDescent="0.25">
      <c r="A1057" t="s">
        <v>2004</v>
      </c>
      <c r="B1057">
        <v>67294371</v>
      </c>
      <c r="C1057">
        <v>67360265</v>
      </c>
      <c r="D1057">
        <v>14</v>
      </c>
    </row>
    <row r="1058" spans="1:4" x14ac:dyDescent="0.25">
      <c r="A1058" t="s">
        <v>2005</v>
      </c>
      <c r="B1058">
        <v>67581955</v>
      </c>
      <c r="C1058">
        <v>67600287</v>
      </c>
      <c r="D1058">
        <v>14</v>
      </c>
    </row>
    <row r="1059" spans="1:4" x14ac:dyDescent="0.25">
      <c r="A1059" t="s">
        <v>2006</v>
      </c>
      <c r="B1059">
        <v>67619798</v>
      </c>
      <c r="C1059">
        <v>67651720</v>
      </c>
      <c r="D1059">
        <v>14</v>
      </c>
    </row>
    <row r="1060" spans="1:4" x14ac:dyDescent="0.25">
      <c r="A1060" t="s">
        <v>2007</v>
      </c>
      <c r="B1060">
        <v>67676801</v>
      </c>
      <c r="C1060">
        <v>67695814</v>
      </c>
      <c r="D1060">
        <v>14</v>
      </c>
    </row>
    <row r="1061" spans="1:4" x14ac:dyDescent="0.25">
      <c r="A1061" t="s">
        <v>2008</v>
      </c>
      <c r="B1061">
        <v>67701886</v>
      </c>
      <c r="C1061">
        <v>67734452</v>
      </c>
      <c r="D1061">
        <v>14</v>
      </c>
    </row>
    <row r="1062" spans="1:4" x14ac:dyDescent="0.25">
      <c r="A1062" t="s">
        <v>2009</v>
      </c>
      <c r="B1062">
        <v>69259277</v>
      </c>
      <c r="C1062">
        <v>69357033</v>
      </c>
      <c r="D1062">
        <v>14</v>
      </c>
    </row>
    <row r="1063" spans="1:4" x14ac:dyDescent="0.25">
      <c r="A1063" t="s">
        <v>2010</v>
      </c>
      <c r="B1063">
        <v>69775417</v>
      </c>
      <c r="C1063">
        <v>69797289</v>
      </c>
      <c r="D1063">
        <v>14</v>
      </c>
    </row>
    <row r="1064" spans="1:4" x14ac:dyDescent="0.25">
      <c r="A1064" t="s">
        <v>2011</v>
      </c>
      <c r="B1064">
        <v>70044217</v>
      </c>
      <c r="C1064">
        <v>70189070</v>
      </c>
      <c r="D1064">
        <v>14</v>
      </c>
    </row>
    <row r="1065" spans="1:4" x14ac:dyDescent="0.25">
      <c r="A1065" t="s">
        <v>2012</v>
      </c>
      <c r="B1065">
        <v>70722526</v>
      </c>
      <c r="C1065">
        <v>70809534</v>
      </c>
      <c r="D1065">
        <v>14</v>
      </c>
    </row>
    <row r="1066" spans="1:4" x14ac:dyDescent="0.25">
      <c r="A1066" t="s">
        <v>2013</v>
      </c>
      <c r="B1066">
        <v>73537114</v>
      </c>
      <c r="C1066">
        <v>73543794</v>
      </c>
      <c r="D1066">
        <v>14</v>
      </c>
    </row>
    <row r="1067" spans="1:4" x14ac:dyDescent="0.25">
      <c r="A1067" t="s">
        <v>2014</v>
      </c>
      <c r="B1067">
        <v>73567620</v>
      </c>
      <c r="C1067">
        <v>73575658</v>
      </c>
      <c r="D1067">
        <v>14</v>
      </c>
    </row>
    <row r="1068" spans="1:4" x14ac:dyDescent="0.25">
      <c r="A1068" t="s">
        <v>2015</v>
      </c>
      <c r="B1068">
        <v>73591706</v>
      </c>
      <c r="C1068">
        <v>73596496</v>
      </c>
      <c r="D1068">
        <v>14</v>
      </c>
    </row>
    <row r="1069" spans="1:4" x14ac:dyDescent="0.25">
      <c r="A1069" t="s">
        <v>2016</v>
      </c>
      <c r="B1069">
        <v>73610945</v>
      </c>
      <c r="C1069">
        <v>73619888</v>
      </c>
      <c r="D1069">
        <v>14</v>
      </c>
    </row>
    <row r="1070" spans="1:4" x14ac:dyDescent="0.25">
      <c r="A1070" t="s">
        <v>628</v>
      </c>
      <c r="B1070">
        <v>73949926</v>
      </c>
      <c r="C1070">
        <v>73963670</v>
      </c>
      <c r="D1070">
        <v>14</v>
      </c>
    </row>
    <row r="1071" spans="1:4" x14ac:dyDescent="0.25">
      <c r="A1071" t="s">
        <v>1023</v>
      </c>
      <c r="B1071">
        <v>73958010</v>
      </c>
      <c r="C1071">
        <v>74019399</v>
      </c>
      <c r="D1071">
        <v>14</v>
      </c>
    </row>
    <row r="1072" spans="1:4" x14ac:dyDescent="0.25">
      <c r="A1072" t="s">
        <v>355</v>
      </c>
      <c r="B1072">
        <v>74056850</v>
      </c>
      <c r="C1072">
        <v>74084493</v>
      </c>
      <c r="D1072">
        <v>14</v>
      </c>
    </row>
    <row r="1073" spans="1:4" x14ac:dyDescent="0.25">
      <c r="A1073" t="s">
        <v>2017</v>
      </c>
      <c r="B1073">
        <v>74881891</v>
      </c>
      <c r="C1073">
        <v>74903745</v>
      </c>
      <c r="D1073">
        <v>14</v>
      </c>
    </row>
    <row r="1074" spans="1:4" x14ac:dyDescent="0.25">
      <c r="A1074" t="s">
        <v>2018</v>
      </c>
      <c r="B1074">
        <v>75053221</v>
      </c>
      <c r="C1074">
        <v>75069483</v>
      </c>
      <c r="D1074">
        <v>14</v>
      </c>
    </row>
    <row r="1075" spans="1:4" x14ac:dyDescent="0.25">
      <c r="A1075" t="s">
        <v>2019</v>
      </c>
      <c r="B1075">
        <v>75079353</v>
      </c>
      <c r="C1075">
        <v>75127344</v>
      </c>
      <c r="D1075">
        <v>14</v>
      </c>
    </row>
    <row r="1076" spans="1:4" x14ac:dyDescent="0.25">
      <c r="A1076" t="s">
        <v>2020</v>
      </c>
      <c r="B1076">
        <v>77131270</v>
      </c>
      <c r="C1076">
        <v>77142734</v>
      </c>
      <c r="D1076">
        <v>14</v>
      </c>
    </row>
    <row r="1077" spans="1:4" x14ac:dyDescent="0.25">
      <c r="A1077" t="s">
        <v>2021</v>
      </c>
      <c r="B1077">
        <v>77274956</v>
      </c>
      <c r="C1077">
        <v>77320884</v>
      </c>
      <c r="D1077">
        <v>14</v>
      </c>
    </row>
    <row r="1078" spans="1:4" x14ac:dyDescent="0.25">
      <c r="A1078" t="s">
        <v>427</v>
      </c>
      <c r="B1078">
        <v>77320884</v>
      </c>
      <c r="C1078">
        <v>77331597</v>
      </c>
      <c r="D1078">
        <v>14</v>
      </c>
    </row>
    <row r="1079" spans="1:4" x14ac:dyDescent="0.25">
      <c r="A1079" t="s">
        <v>2022</v>
      </c>
      <c r="B1079">
        <v>77505997</v>
      </c>
      <c r="C1079">
        <v>77616773</v>
      </c>
      <c r="D1079">
        <v>14</v>
      </c>
    </row>
    <row r="1080" spans="1:4" x14ac:dyDescent="0.25">
      <c r="A1080" t="s">
        <v>2023</v>
      </c>
      <c r="B1080">
        <v>80197527</v>
      </c>
      <c r="C1080">
        <v>80387757</v>
      </c>
      <c r="D1080">
        <v>14</v>
      </c>
    </row>
    <row r="1081" spans="1:4" x14ac:dyDescent="0.25">
      <c r="A1081" t="s">
        <v>227</v>
      </c>
      <c r="B1081">
        <v>87837820</v>
      </c>
      <c r="C1081">
        <v>87993665</v>
      </c>
      <c r="D1081">
        <v>14</v>
      </c>
    </row>
    <row r="1082" spans="1:4" x14ac:dyDescent="0.25">
      <c r="A1082" t="s">
        <v>2024</v>
      </c>
      <c r="B1082">
        <v>88465778</v>
      </c>
      <c r="C1082">
        <v>88554733</v>
      </c>
      <c r="D1082">
        <v>14</v>
      </c>
    </row>
    <row r="1083" spans="1:4" x14ac:dyDescent="0.25">
      <c r="A1083" t="s">
        <v>2025</v>
      </c>
      <c r="B1083">
        <v>90396502</v>
      </c>
      <c r="C1083">
        <v>90408261</v>
      </c>
      <c r="D1083">
        <v>14</v>
      </c>
    </row>
    <row r="1084" spans="1:4" x14ac:dyDescent="0.25">
      <c r="A1084" t="s">
        <v>2026</v>
      </c>
      <c r="B1084">
        <v>90847862</v>
      </c>
      <c r="C1084">
        <v>91060636</v>
      </c>
      <c r="D1084">
        <v>14</v>
      </c>
    </row>
    <row r="1085" spans="1:4" x14ac:dyDescent="0.25">
      <c r="A1085" t="s">
        <v>2027</v>
      </c>
      <c r="B1085">
        <v>92116122</v>
      </c>
      <c r="C1085">
        <v>92121917</v>
      </c>
      <c r="D1085">
        <v>14</v>
      </c>
    </row>
    <row r="1086" spans="1:4" x14ac:dyDescent="0.25">
      <c r="A1086" t="s">
        <v>2028</v>
      </c>
      <c r="B1086">
        <v>92322581</v>
      </c>
      <c r="C1086">
        <v>92501483</v>
      </c>
      <c r="D1086">
        <v>14</v>
      </c>
    </row>
    <row r="1087" spans="1:4" x14ac:dyDescent="0.25">
      <c r="A1087" t="s">
        <v>2029</v>
      </c>
      <c r="B1087">
        <v>92703807</v>
      </c>
      <c r="C1087">
        <v>92748702</v>
      </c>
      <c r="D1087">
        <v>14</v>
      </c>
    </row>
    <row r="1088" spans="1:4" x14ac:dyDescent="0.25">
      <c r="A1088" t="s">
        <v>2030</v>
      </c>
      <c r="B1088">
        <v>92936914</v>
      </c>
      <c r="C1088">
        <v>93116320</v>
      </c>
      <c r="D1088">
        <v>14</v>
      </c>
    </row>
    <row r="1089" spans="1:4" x14ac:dyDescent="0.25">
      <c r="A1089" t="s">
        <v>2031</v>
      </c>
      <c r="B1089">
        <v>93207056</v>
      </c>
      <c r="C1089">
        <v>93229215</v>
      </c>
      <c r="D1089">
        <v>14</v>
      </c>
    </row>
    <row r="1090" spans="1:4" x14ac:dyDescent="0.25">
      <c r="A1090" t="s">
        <v>2032</v>
      </c>
      <c r="B1090">
        <v>93347191</v>
      </c>
      <c r="C1090">
        <v>93348356</v>
      </c>
      <c r="D1090">
        <v>14</v>
      </c>
    </row>
    <row r="1091" spans="1:4" x14ac:dyDescent="0.25">
      <c r="A1091" t="s">
        <v>2033</v>
      </c>
      <c r="B1091">
        <v>94048291</v>
      </c>
      <c r="C1091">
        <v>94081245</v>
      </c>
      <c r="D1091">
        <v>14</v>
      </c>
    </row>
    <row r="1092" spans="1:4" x14ac:dyDescent="0.25">
      <c r="A1092" t="s">
        <v>2034</v>
      </c>
      <c r="B1092">
        <v>96392111</v>
      </c>
      <c r="C1092">
        <v>96489427</v>
      </c>
      <c r="D1092">
        <v>14</v>
      </c>
    </row>
    <row r="1093" spans="1:4" x14ac:dyDescent="0.25">
      <c r="A1093" t="s">
        <v>2035</v>
      </c>
      <c r="B1093">
        <v>96501433</v>
      </c>
      <c r="C1093">
        <v>96567111</v>
      </c>
      <c r="D1093">
        <v>14</v>
      </c>
    </row>
    <row r="1094" spans="1:4" x14ac:dyDescent="0.25">
      <c r="A1094" t="s">
        <v>2036</v>
      </c>
      <c r="B1094">
        <v>96797304</v>
      </c>
      <c r="C1094">
        <v>96931722</v>
      </c>
      <c r="D1094">
        <v>14</v>
      </c>
    </row>
    <row r="1095" spans="1:4" x14ac:dyDescent="0.25">
      <c r="A1095" t="s">
        <v>648</v>
      </c>
      <c r="B1095">
        <v>99684304</v>
      </c>
      <c r="C1095">
        <v>99727301</v>
      </c>
      <c r="D1095">
        <v>14</v>
      </c>
    </row>
    <row r="1096" spans="1:4" x14ac:dyDescent="0.25">
      <c r="A1096" t="s">
        <v>2037</v>
      </c>
      <c r="B1096">
        <v>100143957</v>
      </c>
      <c r="C1096">
        <v>100160163</v>
      </c>
      <c r="D1096">
        <v>14</v>
      </c>
    </row>
    <row r="1097" spans="1:4" x14ac:dyDescent="0.25">
      <c r="A1097" t="s">
        <v>476</v>
      </c>
      <c r="B1097">
        <v>100291111</v>
      </c>
      <c r="C1097">
        <v>100306547</v>
      </c>
      <c r="D1097">
        <v>14</v>
      </c>
    </row>
    <row r="1098" spans="1:4" x14ac:dyDescent="0.25">
      <c r="A1098" t="s">
        <v>2038</v>
      </c>
      <c r="B1098">
        <v>100333788</v>
      </c>
      <c r="C1098">
        <v>100376805</v>
      </c>
      <c r="D1098">
        <v>14</v>
      </c>
    </row>
    <row r="1099" spans="1:4" x14ac:dyDescent="0.25">
      <c r="A1099" t="s">
        <v>2039</v>
      </c>
      <c r="B1099">
        <v>101561351</v>
      </c>
      <c r="C1099">
        <v>101563452</v>
      </c>
      <c r="D1099">
        <v>14</v>
      </c>
    </row>
    <row r="1100" spans="1:4" x14ac:dyDescent="0.25">
      <c r="A1100" t="s">
        <v>2040</v>
      </c>
      <c r="B1100">
        <v>102224500</v>
      </c>
      <c r="C1100">
        <v>102305200</v>
      </c>
      <c r="D1100">
        <v>14</v>
      </c>
    </row>
    <row r="1101" spans="1:4" x14ac:dyDescent="0.25">
      <c r="A1101" t="s">
        <v>2041</v>
      </c>
      <c r="B1101">
        <v>102932379</v>
      </c>
      <c r="C1101">
        <v>103057462</v>
      </c>
      <c r="D1101">
        <v>14</v>
      </c>
    </row>
    <row r="1102" spans="1:4" x14ac:dyDescent="0.25">
      <c r="A1102" t="s">
        <v>2042</v>
      </c>
      <c r="B1102">
        <v>103385392</v>
      </c>
      <c r="C1102">
        <v>103503831</v>
      </c>
      <c r="D1102">
        <v>14</v>
      </c>
    </row>
    <row r="1103" spans="1:4" x14ac:dyDescent="0.25">
      <c r="A1103" t="s">
        <v>2043</v>
      </c>
      <c r="B1103">
        <v>103519659</v>
      </c>
      <c r="C1103">
        <v>103523111</v>
      </c>
      <c r="D1103">
        <v>14</v>
      </c>
    </row>
    <row r="1104" spans="1:4" x14ac:dyDescent="0.25">
      <c r="A1104" t="s">
        <v>124</v>
      </c>
      <c r="B1104">
        <v>104085679</v>
      </c>
      <c r="C1104">
        <v>104115581</v>
      </c>
      <c r="D1104">
        <v>14</v>
      </c>
    </row>
    <row r="1105" spans="1:4" x14ac:dyDescent="0.25">
      <c r="A1105" t="s">
        <v>2044</v>
      </c>
      <c r="B1105">
        <v>104724186</v>
      </c>
      <c r="C1105">
        <v>104747325</v>
      </c>
      <c r="D1105">
        <v>14</v>
      </c>
    </row>
    <row r="1106" spans="1:4" x14ac:dyDescent="0.25">
      <c r="A1106" t="s">
        <v>2045</v>
      </c>
      <c r="B1106">
        <v>104769349</v>
      </c>
      <c r="C1106">
        <v>104795751</v>
      </c>
      <c r="D1106">
        <v>14</v>
      </c>
    </row>
    <row r="1107" spans="1:4" x14ac:dyDescent="0.25">
      <c r="A1107" t="s">
        <v>2046</v>
      </c>
      <c r="B1107">
        <v>104924816</v>
      </c>
      <c r="C1107">
        <v>104937790</v>
      </c>
      <c r="D1107">
        <v>14</v>
      </c>
    </row>
    <row r="1108" spans="1:4" x14ac:dyDescent="0.25">
      <c r="A1108" t="s">
        <v>2047</v>
      </c>
      <c r="B1108">
        <v>105172938</v>
      </c>
      <c r="C1108">
        <v>105181323</v>
      </c>
      <c r="D1108">
        <v>14</v>
      </c>
    </row>
    <row r="1109" spans="1:4" x14ac:dyDescent="0.25">
      <c r="A1109" t="s">
        <v>2048</v>
      </c>
      <c r="B1109">
        <v>23565678</v>
      </c>
      <c r="C1109">
        <v>23630075</v>
      </c>
      <c r="D1109">
        <v>15</v>
      </c>
    </row>
    <row r="1110" spans="1:4" x14ac:dyDescent="0.25">
      <c r="A1110" t="s">
        <v>2049</v>
      </c>
      <c r="B1110">
        <v>25333729</v>
      </c>
      <c r="C1110">
        <v>25439028</v>
      </c>
      <c r="D1110">
        <v>15</v>
      </c>
    </row>
    <row r="1111" spans="1:4" x14ac:dyDescent="0.25">
      <c r="A1111" t="s">
        <v>2050</v>
      </c>
      <c r="B1111">
        <v>25677273</v>
      </c>
      <c r="C1111">
        <v>25865172</v>
      </c>
      <c r="D1111">
        <v>15</v>
      </c>
    </row>
    <row r="1112" spans="1:4" x14ac:dyDescent="0.25">
      <c r="A1112" t="s">
        <v>2051</v>
      </c>
      <c r="B1112">
        <v>27754875</v>
      </c>
      <c r="C1112">
        <v>28099358</v>
      </c>
      <c r="D1112">
        <v>15</v>
      </c>
    </row>
    <row r="1113" spans="1:4" x14ac:dyDescent="0.25">
      <c r="A1113" t="s">
        <v>2052</v>
      </c>
      <c r="B1113">
        <v>28111040</v>
      </c>
      <c r="C1113">
        <v>28322152</v>
      </c>
      <c r="D1113">
        <v>15</v>
      </c>
    </row>
    <row r="1114" spans="1:4" x14ac:dyDescent="0.25">
      <c r="A1114" t="s">
        <v>758</v>
      </c>
      <c r="B1114">
        <v>34229996</v>
      </c>
      <c r="C1114">
        <v>34338060</v>
      </c>
      <c r="D1114">
        <v>15</v>
      </c>
    </row>
    <row r="1115" spans="1:4" x14ac:dyDescent="0.25">
      <c r="A1115" t="s">
        <v>2053</v>
      </c>
      <c r="B1115">
        <v>34358618</v>
      </c>
      <c r="C1115">
        <v>34367278</v>
      </c>
      <c r="D1115">
        <v>15</v>
      </c>
    </row>
    <row r="1116" spans="1:4" x14ac:dyDescent="0.25">
      <c r="A1116" t="s">
        <v>2054</v>
      </c>
      <c r="B1116">
        <v>39934146</v>
      </c>
      <c r="C1116">
        <v>40035591</v>
      </c>
      <c r="D1116">
        <v>15</v>
      </c>
    </row>
    <row r="1117" spans="1:4" x14ac:dyDescent="0.25">
      <c r="A1117" t="s">
        <v>2055</v>
      </c>
      <c r="B1117">
        <v>40161023</v>
      </c>
      <c r="C1117">
        <v>40221136</v>
      </c>
      <c r="D1117">
        <v>15</v>
      </c>
    </row>
    <row r="1118" spans="1:4" x14ac:dyDescent="0.25">
      <c r="A1118" t="s">
        <v>2056</v>
      </c>
      <c r="B1118">
        <v>40238759</v>
      </c>
      <c r="C1118">
        <v>40277487</v>
      </c>
      <c r="D1118">
        <v>15</v>
      </c>
    </row>
    <row r="1119" spans="1:4" x14ac:dyDescent="0.25">
      <c r="A1119" t="s">
        <v>2057</v>
      </c>
      <c r="B1119">
        <v>40278176</v>
      </c>
      <c r="C1119">
        <v>40307935</v>
      </c>
      <c r="D1119">
        <v>15</v>
      </c>
    </row>
    <row r="1120" spans="1:4" x14ac:dyDescent="0.25">
      <c r="A1120" t="s">
        <v>376</v>
      </c>
      <c r="B1120">
        <v>40405795</v>
      </c>
      <c r="C1120">
        <v>40435947</v>
      </c>
      <c r="D1120">
        <v>15</v>
      </c>
    </row>
    <row r="1121" spans="1:4" x14ac:dyDescent="0.25">
      <c r="A1121" t="s">
        <v>2058</v>
      </c>
      <c r="B1121">
        <v>40470998</v>
      </c>
      <c r="C1121">
        <v>40474571</v>
      </c>
      <c r="D1121">
        <v>15</v>
      </c>
    </row>
    <row r="1122" spans="1:4" x14ac:dyDescent="0.25">
      <c r="A1122" t="s">
        <v>2059</v>
      </c>
      <c r="B1122">
        <v>40978880</v>
      </c>
      <c r="C1122">
        <v>41116354</v>
      </c>
      <c r="D1122">
        <v>15</v>
      </c>
    </row>
    <row r="1123" spans="1:4" x14ac:dyDescent="0.25">
      <c r="A1123" t="s">
        <v>2060</v>
      </c>
      <c r="B1123">
        <v>41493393</v>
      </c>
      <c r="C1123">
        <v>41503551</v>
      </c>
      <c r="D1123">
        <v>15</v>
      </c>
    </row>
    <row r="1124" spans="1:4" x14ac:dyDescent="0.25">
      <c r="A1124" t="s">
        <v>2061</v>
      </c>
      <c r="B1124">
        <v>41503638</v>
      </c>
      <c r="C1124">
        <v>41513887</v>
      </c>
      <c r="D1124">
        <v>15</v>
      </c>
    </row>
    <row r="1125" spans="1:4" x14ac:dyDescent="0.25">
      <c r="A1125" t="s">
        <v>2062</v>
      </c>
      <c r="B1125">
        <v>41557675</v>
      </c>
      <c r="C1125">
        <v>41583586</v>
      </c>
      <c r="D1125">
        <v>15</v>
      </c>
    </row>
    <row r="1126" spans="1:4" x14ac:dyDescent="0.25">
      <c r="A1126" t="s">
        <v>2063</v>
      </c>
      <c r="B1126">
        <v>41828095</v>
      </c>
      <c r="C1126">
        <v>41848155</v>
      </c>
      <c r="D1126">
        <v>15</v>
      </c>
    </row>
    <row r="1127" spans="1:4" x14ac:dyDescent="0.25">
      <c r="A1127" t="s">
        <v>2064</v>
      </c>
      <c r="B1127">
        <v>41837775</v>
      </c>
      <c r="C1127">
        <v>41848147</v>
      </c>
      <c r="D1127">
        <v>15</v>
      </c>
    </row>
    <row r="1128" spans="1:4" x14ac:dyDescent="0.25">
      <c r="A1128" t="s">
        <v>2065</v>
      </c>
      <c r="B1128">
        <v>41981582</v>
      </c>
      <c r="C1128">
        <v>42051190</v>
      </c>
      <c r="D1128">
        <v>15</v>
      </c>
    </row>
    <row r="1129" spans="1:4" x14ac:dyDescent="0.25">
      <c r="A1129" t="s">
        <v>2066</v>
      </c>
      <c r="B1129">
        <v>42067009</v>
      </c>
      <c r="C1129">
        <v>42094554</v>
      </c>
      <c r="D1129">
        <v>15</v>
      </c>
    </row>
    <row r="1130" spans="1:4" x14ac:dyDescent="0.25">
      <c r="A1130" t="s">
        <v>2067</v>
      </c>
      <c r="B1130">
        <v>42139034</v>
      </c>
      <c r="C1130">
        <v>42156636</v>
      </c>
      <c r="D1130">
        <v>15</v>
      </c>
    </row>
    <row r="1131" spans="1:4" x14ac:dyDescent="0.25">
      <c r="A1131" t="s">
        <v>260</v>
      </c>
      <c r="B1131">
        <v>42273233</v>
      </c>
      <c r="C1131">
        <v>42356935</v>
      </c>
      <c r="D1131">
        <v>15</v>
      </c>
    </row>
    <row r="1132" spans="1:4" x14ac:dyDescent="0.25">
      <c r="A1132" t="s">
        <v>2068</v>
      </c>
      <c r="B1132">
        <v>42359500</v>
      </c>
      <c r="C1132">
        <v>42412318</v>
      </c>
      <c r="D1132">
        <v>15</v>
      </c>
    </row>
    <row r="1133" spans="1:4" x14ac:dyDescent="0.25">
      <c r="A1133" t="s">
        <v>2069</v>
      </c>
      <c r="B1133">
        <v>42575659</v>
      </c>
      <c r="C1133">
        <v>42720981</v>
      </c>
      <c r="D1133">
        <v>15</v>
      </c>
    </row>
    <row r="1134" spans="1:4" x14ac:dyDescent="0.25">
      <c r="A1134" t="s">
        <v>2070</v>
      </c>
      <c r="B1134">
        <v>42942897</v>
      </c>
      <c r="C1134">
        <v>43106113</v>
      </c>
      <c r="D1134">
        <v>15</v>
      </c>
    </row>
    <row r="1135" spans="1:4" x14ac:dyDescent="0.25">
      <c r="A1135" t="s">
        <v>2071</v>
      </c>
      <c r="B1135">
        <v>43232595</v>
      </c>
      <c r="C1135">
        <v>43266857</v>
      </c>
      <c r="D1135">
        <v>15</v>
      </c>
    </row>
    <row r="1136" spans="1:4" x14ac:dyDescent="0.25">
      <c r="A1136" t="s">
        <v>2072</v>
      </c>
      <c r="B1136">
        <v>43276280</v>
      </c>
      <c r="C1136">
        <v>43302255</v>
      </c>
      <c r="D1136">
        <v>15</v>
      </c>
    </row>
    <row r="1137" spans="1:4" x14ac:dyDescent="0.25">
      <c r="A1137" t="s">
        <v>2073</v>
      </c>
      <c r="B1137">
        <v>43323649</v>
      </c>
      <c r="C1137">
        <v>43330605</v>
      </c>
      <c r="D1137">
        <v>15</v>
      </c>
    </row>
    <row r="1138" spans="1:4" x14ac:dyDescent="0.25">
      <c r="A1138" t="s">
        <v>2074</v>
      </c>
      <c r="B1138">
        <v>43533462</v>
      </c>
      <c r="C1138">
        <v>43590253</v>
      </c>
      <c r="D1138">
        <v>15</v>
      </c>
    </row>
    <row r="1139" spans="1:4" x14ac:dyDescent="0.25">
      <c r="A1139" t="s">
        <v>2075</v>
      </c>
      <c r="B1139">
        <v>43593054</v>
      </c>
      <c r="C1139">
        <v>43604901</v>
      </c>
      <c r="D1139">
        <v>15</v>
      </c>
    </row>
    <row r="1140" spans="1:4" x14ac:dyDescent="0.25">
      <c r="A1140" t="s">
        <v>2076</v>
      </c>
      <c r="B1140">
        <v>43692886</v>
      </c>
      <c r="C1140">
        <v>43699222</v>
      </c>
      <c r="D1140">
        <v>15</v>
      </c>
    </row>
    <row r="1141" spans="1:4" x14ac:dyDescent="0.25">
      <c r="A1141" t="s">
        <v>2077</v>
      </c>
      <c r="B1141">
        <v>43746392</v>
      </c>
      <c r="C1141">
        <v>43773279</v>
      </c>
      <c r="D1141">
        <v>15</v>
      </c>
    </row>
    <row r="1142" spans="1:4" x14ac:dyDescent="0.25">
      <c r="A1142" t="s">
        <v>2078</v>
      </c>
      <c r="B1142">
        <v>44427234</v>
      </c>
      <c r="C1142">
        <v>44529038</v>
      </c>
      <c r="D1142">
        <v>15</v>
      </c>
    </row>
    <row r="1143" spans="1:4" x14ac:dyDescent="0.25">
      <c r="A1143" t="s">
        <v>2079</v>
      </c>
      <c r="B1143">
        <v>45023104</v>
      </c>
      <c r="C1143">
        <v>45077185</v>
      </c>
      <c r="D1143">
        <v>15</v>
      </c>
    </row>
    <row r="1144" spans="1:4" x14ac:dyDescent="0.25">
      <c r="A1144" t="s">
        <v>2080</v>
      </c>
      <c r="B1144">
        <v>45092650</v>
      </c>
      <c r="C1144">
        <v>45114344</v>
      </c>
      <c r="D1144">
        <v>15</v>
      </c>
    </row>
    <row r="1145" spans="1:4" x14ac:dyDescent="0.25">
      <c r="A1145" t="s">
        <v>2081</v>
      </c>
      <c r="B1145">
        <v>45129933</v>
      </c>
      <c r="C1145">
        <v>45165576</v>
      </c>
      <c r="D1145">
        <v>15</v>
      </c>
    </row>
    <row r="1146" spans="1:4" x14ac:dyDescent="0.25">
      <c r="A1146" t="s">
        <v>582</v>
      </c>
      <c r="B1146">
        <v>45252230</v>
      </c>
      <c r="C1146">
        <v>45277845</v>
      </c>
      <c r="D1146">
        <v>15</v>
      </c>
    </row>
    <row r="1147" spans="1:4" x14ac:dyDescent="0.25">
      <c r="A1147" t="s">
        <v>2082</v>
      </c>
      <c r="B1147">
        <v>45361124</v>
      </c>
      <c r="C1147">
        <v>45402327</v>
      </c>
      <c r="D1147">
        <v>15</v>
      </c>
    </row>
    <row r="1148" spans="1:4" x14ac:dyDescent="0.25">
      <c r="A1148" t="s">
        <v>2083</v>
      </c>
      <c r="B1148">
        <v>48120972</v>
      </c>
      <c r="C1148">
        <v>48142672</v>
      </c>
      <c r="D1148">
        <v>15</v>
      </c>
    </row>
    <row r="1149" spans="1:4" x14ac:dyDescent="0.25">
      <c r="A1149" t="s">
        <v>2084</v>
      </c>
      <c r="B1149">
        <v>48191664</v>
      </c>
      <c r="C1149">
        <v>48304078</v>
      </c>
      <c r="D1149">
        <v>15</v>
      </c>
    </row>
    <row r="1150" spans="1:4" x14ac:dyDescent="0.25">
      <c r="A1150" t="s">
        <v>327</v>
      </c>
      <c r="B1150">
        <v>48331011</v>
      </c>
      <c r="C1150">
        <v>48343373</v>
      </c>
      <c r="D1150">
        <v>15</v>
      </c>
    </row>
    <row r="1151" spans="1:4" x14ac:dyDescent="0.25">
      <c r="A1151" t="s">
        <v>2085</v>
      </c>
      <c r="B1151">
        <v>49155656</v>
      </c>
      <c r="C1151">
        <v>49367869</v>
      </c>
      <c r="D1151">
        <v>15</v>
      </c>
    </row>
    <row r="1152" spans="1:4" x14ac:dyDescent="0.25">
      <c r="A1152" t="s">
        <v>2086</v>
      </c>
      <c r="B1152">
        <v>49326962</v>
      </c>
      <c r="C1152">
        <v>49620931</v>
      </c>
      <c r="D1152">
        <v>15</v>
      </c>
    </row>
    <row r="1153" spans="1:4" x14ac:dyDescent="0.25">
      <c r="A1153" t="s">
        <v>2087</v>
      </c>
      <c r="B1153">
        <v>49858238</v>
      </c>
      <c r="C1153">
        <v>50182817</v>
      </c>
      <c r="D1153">
        <v>15</v>
      </c>
    </row>
    <row r="1154" spans="1:4" x14ac:dyDescent="0.25">
      <c r="A1154" t="s">
        <v>2088</v>
      </c>
      <c r="B1154">
        <v>50182196</v>
      </c>
      <c r="C1154">
        <v>50236395</v>
      </c>
      <c r="D1154">
        <v>15</v>
      </c>
    </row>
    <row r="1155" spans="1:4" x14ac:dyDescent="0.25">
      <c r="A1155" t="s">
        <v>2089</v>
      </c>
      <c r="B1155">
        <v>50241947</v>
      </c>
      <c r="C1155">
        <v>50266026</v>
      </c>
      <c r="D1155">
        <v>15</v>
      </c>
    </row>
    <row r="1156" spans="1:4" x14ac:dyDescent="0.25">
      <c r="A1156" t="s">
        <v>2090</v>
      </c>
      <c r="B1156">
        <v>50424380</v>
      </c>
      <c r="C1156">
        <v>50514419</v>
      </c>
      <c r="D1156">
        <v>15</v>
      </c>
    </row>
    <row r="1157" spans="1:4" x14ac:dyDescent="0.25">
      <c r="A1157" t="s">
        <v>2091</v>
      </c>
      <c r="B1157">
        <v>50552473</v>
      </c>
      <c r="C1157">
        <v>50686815</v>
      </c>
      <c r="D1157">
        <v>15</v>
      </c>
    </row>
    <row r="1158" spans="1:4" x14ac:dyDescent="0.25">
      <c r="A1158" t="s">
        <v>2092</v>
      </c>
      <c r="B1158">
        <v>51208057</v>
      </c>
      <c r="C1158">
        <v>51338610</v>
      </c>
      <c r="D1158">
        <v>15</v>
      </c>
    </row>
    <row r="1159" spans="1:4" x14ac:dyDescent="0.25">
      <c r="A1159" t="s">
        <v>2093</v>
      </c>
      <c r="B1159">
        <v>51952106</v>
      </c>
      <c r="C1159">
        <v>52067372</v>
      </c>
      <c r="D1159">
        <v>15</v>
      </c>
    </row>
    <row r="1160" spans="1:4" x14ac:dyDescent="0.25">
      <c r="A1160" t="s">
        <v>2094</v>
      </c>
      <c r="B1160">
        <v>55318960</v>
      </c>
      <c r="C1160">
        <v>55355648</v>
      </c>
      <c r="D1160">
        <v>15</v>
      </c>
    </row>
    <row r="1161" spans="1:4" x14ac:dyDescent="0.25">
      <c r="A1161" t="s">
        <v>2095</v>
      </c>
      <c r="B1161">
        <v>55826922</v>
      </c>
      <c r="C1161">
        <v>55993746</v>
      </c>
      <c r="D1161">
        <v>15</v>
      </c>
    </row>
    <row r="1162" spans="1:4" x14ac:dyDescent="0.25">
      <c r="A1162" t="s">
        <v>2096</v>
      </c>
      <c r="B1162">
        <v>57953424</v>
      </c>
      <c r="C1162">
        <v>58497866</v>
      </c>
      <c r="D1162">
        <v>15</v>
      </c>
    </row>
    <row r="1163" spans="1:4" x14ac:dyDescent="0.25">
      <c r="A1163" t="s">
        <v>2097</v>
      </c>
      <c r="B1163">
        <v>58138169</v>
      </c>
      <c r="C1163">
        <v>58185911</v>
      </c>
      <c r="D1163">
        <v>15</v>
      </c>
    </row>
    <row r="1164" spans="1:4" x14ac:dyDescent="0.25">
      <c r="A1164" t="s">
        <v>2098</v>
      </c>
      <c r="B1164">
        <v>58410569</v>
      </c>
      <c r="C1164">
        <v>58569843</v>
      </c>
      <c r="D1164">
        <v>15</v>
      </c>
    </row>
    <row r="1165" spans="1:4" x14ac:dyDescent="0.25">
      <c r="A1165" t="s">
        <v>2099</v>
      </c>
      <c r="B1165">
        <v>59206823</v>
      </c>
      <c r="C1165">
        <v>59208515</v>
      </c>
      <c r="D1165">
        <v>15</v>
      </c>
    </row>
    <row r="1166" spans="1:4" x14ac:dyDescent="0.25">
      <c r="A1166" t="s">
        <v>2100</v>
      </c>
      <c r="B1166">
        <v>59594875</v>
      </c>
      <c r="C1166">
        <v>59640239</v>
      </c>
      <c r="D1166">
        <v>15</v>
      </c>
    </row>
    <row r="1167" spans="1:4" x14ac:dyDescent="0.25">
      <c r="A1167" t="s">
        <v>2101</v>
      </c>
      <c r="B1167">
        <v>60488284</v>
      </c>
      <c r="C1167">
        <v>61229319</v>
      </c>
      <c r="D1167">
        <v>15</v>
      </c>
    </row>
    <row r="1168" spans="1:4" x14ac:dyDescent="0.25">
      <c r="A1168" t="s">
        <v>2102</v>
      </c>
      <c r="B1168">
        <v>63321378</v>
      </c>
      <c r="C1168">
        <v>63382161</v>
      </c>
      <c r="D1168">
        <v>15</v>
      </c>
    </row>
    <row r="1169" spans="1:4" x14ac:dyDescent="0.25">
      <c r="A1169" t="s">
        <v>2103</v>
      </c>
      <c r="B1169">
        <v>63504511</v>
      </c>
      <c r="C1169">
        <v>63594640</v>
      </c>
      <c r="D1169">
        <v>15</v>
      </c>
    </row>
    <row r="1170" spans="1:4" x14ac:dyDescent="0.25">
      <c r="A1170" t="s">
        <v>2104</v>
      </c>
      <c r="B1170">
        <v>63608618</v>
      </c>
      <c r="C1170">
        <v>63833942</v>
      </c>
      <c r="D1170">
        <v>15</v>
      </c>
    </row>
    <row r="1171" spans="1:4" x14ac:dyDescent="0.25">
      <c r="A1171" t="s">
        <v>2105</v>
      </c>
      <c r="B1171">
        <v>63907036</v>
      </c>
      <c r="C1171">
        <v>64072033</v>
      </c>
      <c r="D1171">
        <v>15</v>
      </c>
    </row>
    <row r="1172" spans="1:4" x14ac:dyDescent="0.25">
      <c r="A1172" t="s">
        <v>2106</v>
      </c>
      <c r="B1172">
        <v>64155812</v>
      </c>
      <c r="C1172">
        <v>64163205</v>
      </c>
      <c r="D1172">
        <v>15</v>
      </c>
    </row>
    <row r="1173" spans="1:4" x14ac:dyDescent="0.25">
      <c r="A1173" t="s">
        <v>2107</v>
      </c>
      <c r="B1173">
        <v>64165517</v>
      </c>
      <c r="C1173">
        <v>64356187</v>
      </c>
      <c r="D1173">
        <v>15</v>
      </c>
    </row>
    <row r="1174" spans="1:4" x14ac:dyDescent="0.25">
      <c r="A1174" t="s">
        <v>2108</v>
      </c>
      <c r="B1174">
        <v>64815632</v>
      </c>
      <c r="C1174">
        <v>64825668</v>
      </c>
      <c r="D1174">
        <v>15</v>
      </c>
    </row>
    <row r="1175" spans="1:4" x14ac:dyDescent="0.25">
      <c r="A1175" t="s">
        <v>2109</v>
      </c>
      <c r="B1175">
        <v>65001512</v>
      </c>
      <c r="C1175">
        <v>65029639</v>
      </c>
      <c r="D1175">
        <v>15</v>
      </c>
    </row>
    <row r="1176" spans="1:4" x14ac:dyDescent="0.25">
      <c r="A1176" t="s">
        <v>2110</v>
      </c>
      <c r="B1176">
        <v>65045370</v>
      </c>
      <c r="C1176">
        <v>65053396</v>
      </c>
      <c r="D1176">
        <v>15</v>
      </c>
    </row>
    <row r="1177" spans="1:4" x14ac:dyDescent="0.25">
      <c r="A1177" t="s">
        <v>2111</v>
      </c>
      <c r="B1177">
        <v>65234460</v>
      </c>
      <c r="C1177">
        <v>65300618</v>
      </c>
      <c r="D1177">
        <v>15</v>
      </c>
    </row>
    <row r="1178" spans="1:4" x14ac:dyDescent="0.25">
      <c r="A1178" t="s">
        <v>2112</v>
      </c>
      <c r="B1178">
        <v>65530418</v>
      </c>
      <c r="C1178">
        <v>65578352</v>
      </c>
      <c r="D1178">
        <v>15</v>
      </c>
    </row>
    <row r="1179" spans="1:4" x14ac:dyDescent="0.25">
      <c r="A1179" t="s">
        <v>2113</v>
      </c>
      <c r="B1179">
        <v>65611366</v>
      </c>
      <c r="C1179">
        <v>65660995</v>
      </c>
      <c r="D1179">
        <v>15</v>
      </c>
    </row>
    <row r="1180" spans="1:4" x14ac:dyDescent="0.25">
      <c r="A1180" t="s">
        <v>2114</v>
      </c>
      <c r="B1180">
        <v>66386817</v>
      </c>
      <c r="C1180">
        <v>66492312</v>
      </c>
      <c r="D1180">
        <v>15</v>
      </c>
    </row>
    <row r="1181" spans="1:4" x14ac:dyDescent="0.25">
      <c r="A1181" t="s">
        <v>2115</v>
      </c>
      <c r="B1181">
        <v>67542709</v>
      </c>
      <c r="C1181">
        <v>67807123</v>
      </c>
      <c r="D1181">
        <v>15</v>
      </c>
    </row>
    <row r="1182" spans="1:4" x14ac:dyDescent="0.25">
      <c r="A1182" t="s">
        <v>2116</v>
      </c>
      <c r="B1182">
        <v>69160584</v>
      </c>
      <c r="C1182">
        <v>69272217</v>
      </c>
      <c r="D1182">
        <v>15</v>
      </c>
    </row>
    <row r="1183" spans="1:4" x14ac:dyDescent="0.25">
      <c r="A1183" t="s">
        <v>2117</v>
      </c>
      <c r="B1183">
        <v>72199029</v>
      </c>
      <c r="C1183">
        <v>72231822</v>
      </c>
      <c r="D1183">
        <v>15</v>
      </c>
    </row>
    <row r="1184" spans="1:4" x14ac:dyDescent="0.25">
      <c r="A1184" t="s">
        <v>2118</v>
      </c>
      <c r="B1184">
        <v>72241181</v>
      </c>
      <c r="C1184">
        <v>72272999</v>
      </c>
      <c r="D1184">
        <v>15</v>
      </c>
    </row>
    <row r="1185" spans="1:4" x14ac:dyDescent="0.25">
      <c r="A1185" t="s">
        <v>231</v>
      </c>
      <c r="B1185">
        <v>72340919</v>
      </c>
      <c r="C1185">
        <v>72376476</v>
      </c>
      <c r="D1185">
        <v>15</v>
      </c>
    </row>
    <row r="1186" spans="1:4" x14ac:dyDescent="0.25">
      <c r="A1186" t="s">
        <v>2119</v>
      </c>
      <c r="B1186">
        <v>72751369</v>
      </c>
      <c r="C1186">
        <v>72785846</v>
      </c>
      <c r="D1186">
        <v>15</v>
      </c>
    </row>
    <row r="1187" spans="1:4" x14ac:dyDescent="0.25">
      <c r="A1187" t="s">
        <v>638</v>
      </c>
      <c r="B1187">
        <v>74337759</v>
      </c>
      <c r="C1187">
        <v>74367740</v>
      </c>
      <c r="D1187">
        <v>15</v>
      </c>
    </row>
    <row r="1188" spans="1:4" x14ac:dyDescent="0.25">
      <c r="A1188" t="s">
        <v>2120</v>
      </c>
      <c r="B1188">
        <v>74598500</v>
      </c>
      <c r="C1188">
        <v>74645414</v>
      </c>
      <c r="D1188">
        <v>15</v>
      </c>
    </row>
    <row r="1189" spans="1:4" x14ac:dyDescent="0.25">
      <c r="A1189" t="s">
        <v>2121</v>
      </c>
      <c r="B1189">
        <v>74719542</v>
      </c>
      <c r="C1189">
        <v>74725610</v>
      </c>
      <c r="D1189">
        <v>15</v>
      </c>
    </row>
    <row r="1190" spans="1:4" x14ac:dyDescent="0.25">
      <c r="A1190" t="s">
        <v>793</v>
      </c>
      <c r="B1190">
        <v>74748844</v>
      </c>
      <c r="C1190">
        <v>74756202</v>
      </c>
      <c r="D1190">
        <v>15</v>
      </c>
    </row>
    <row r="1191" spans="1:4" x14ac:dyDescent="0.25">
      <c r="A1191" t="s">
        <v>2122</v>
      </c>
      <c r="B1191">
        <v>74782057</v>
      </c>
      <c r="C1191">
        <v>74803198</v>
      </c>
      <c r="D1191">
        <v>15</v>
      </c>
    </row>
    <row r="1192" spans="1:4" x14ac:dyDescent="0.25">
      <c r="A1192" t="s">
        <v>2123</v>
      </c>
      <c r="B1192">
        <v>74836116</v>
      </c>
      <c r="C1192">
        <v>74843346</v>
      </c>
      <c r="D1192">
        <v>15</v>
      </c>
    </row>
    <row r="1193" spans="1:4" x14ac:dyDescent="0.25">
      <c r="A1193" t="s">
        <v>2124</v>
      </c>
      <c r="B1193">
        <v>74890005</v>
      </c>
      <c r="C1193">
        <v>74902219</v>
      </c>
      <c r="D1193">
        <v>15</v>
      </c>
    </row>
    <row r="1194" spans="1:4" x14ac:dyDescent="0.25">
      <c r="A1194" t="s">
        <v>2125</v>
      </c>
      <c r="B1194">
        <v>74919791</v>
      </c>
      <c r="C1194">
        <v>74938168</v>
      </c>
      <c r="D1194">
        <v>15</v>
      </c>
    </row>
    <row r="1195" spans="1:4" x14ac:dyDescent="0.25">
      <c r="A1195" t="s">
        <v>2126</v>
      </c>
      <c r="B1195">
        <v>75023555</v>
      </c>
      <c r="C1195">
        <v>75117462</v>
      </c>
      <c r="D1195">
        <v>15</v>
      </c>
    </row>
    <row r="1196" spans="1:4" x14ac:dyDescent="0.25">
      <c r="A1196" t="s">
        <v>250</v>
      </c>
      <c r="B1196">
        <v>75355207</v>
      </c>
      <c r="C1196">
        <v>75368630</v>
      </c>
      <c r="D1196">
        <v>15</v>
      </c>
    </row>
    <row r="1197" spans="1:4" x14ac:dyDescent="0.25">
      <c r="A1197" t="s">
        <v>2127</v>
      </c>
      <c r="B1197">
        <v>75369379</v>
      </c>
      <c r="C1197">
        <v>75455842</v>
      </c>
      <c r="D1197">
        <v>15</v>
      </c>
    </row>
    <row r="1198" spans="1:4" x14ac:dyDescent="0.25">
      <c r="A1198" t="s">
        <v>2128</v>
      </c>
      <c r="B1198">
        <v>75463251</v>
      </c>
      <c r="C1198">
        <v>75579289</v>
      </c>
      <c r="D1198">
        <v>15</v>
      </c>
    </row>
    <row r="1199" spans="1:4" x14ac:dyDescent="0.25">
      <c r="A1199" t="s">
        <v>2129</v>
      </c>
      <c r="B1199">
        <v>75843285</v>
      </c>
      <c r="C1199">
        <v>75901078</v>
      </c>
      <c r="D1199">
        <v>15</v>
      </c>
    </row>
    <row r="1200" spans="1:4" x14ac:dyDescent="0.25">
      <c r="A1200" t="s">
        <v>2130</v>
      </c>
      <c r="B1200">
        <v>76215355</v>
      </c>
      <c r="C1200">
        <v>76311472</v>
      </c>
      <c r="D1200">
        <v>15</v>
      </c>
    </row>
    <row r="1201" spans="1:4" x14ac:dyDescent="0.25">
      <c r="A1201" t="s">
        <v>2131</v>
      </c>
      <c r="B1201">
        <v>77100656</v>
      </c>
      <c r="C1201">
        <v>77420144</v>
      </c>
      <c r="D1201">
        <v>15</v>
      </c>
    </row>
    <row r="1202" spans="1:4" x14ac:dyDescent="0.25">
      <c r="A1202" t="s">
        <v>2132</v>
      </c>
      <c r="B1202">
        <v>78131498</v>
      </c>
      <c r="C1202">
        <v>78171949</v>
      </c>
      <c r="D1202">
        <v>15</v>
      </c>
    </row>
    <row r="1203" spans="1:4" x14ac:dyDescent="0.25">
      <c r="A1203" t="s">
        <v>2133</v>
      </c>
      <c r="B1203">
        <v>78167468</v>
      </c>
      <c r="C1203">
        <v>78245688</v>
      </c>
      <c r="D1203">
        <v>15</v>
      </c>
    </row>
    <row r="1204" spans="1:4" x14ac:dyDescent="0.25">
      <c r="A1204" t="s">
        <v>441</v>
      </c>
      <c r="B1204">
        <v>78437431</v>
      </c>
      <c r="C1204">
        <v>78501456</v>
      </c>
      <c r="D1204">
        <v>15</v>
      </c>
    </row>
    <row r="1205" spans="1:4" x14ac:dyDescent="0.25">
      <c r="A1205" t="s">
        <v>2134</v>
      </c>
      <c r="B1205">
        <v>78507564</v>
      </c>
      <c r="C1205">
        <v>78537372</v>
      </c>
      <c r="D1205">
        <v>15</v>
      </c>
    </row>
    <row r="1206" spans="1:4" x14ac:dyDescent="0.25">
      <c r="A1206" t="s">
        <v>2135</v>
      </c>
      <c r="B1206">
        <v>78921058</v>
      </c>
      <c r="C1206">
        <v>78949574</v>
      </c>
      <c r="D1206">
        <v>15</v>
      </c>
    </row>
    <row r="1207" spans="1:4" x14ac:dyDescent="0.25">
      <c r="A1207" t="s">
        <v>829</v>
      </c>
      <c r="B1207">
        <v>79833585</v>
      </c>
      <c r="C1207">
        <v>79897379</v>
      </c>
      <c r="D1207">
        <v>15</v>
      </c>
    </row>
    <row r="1208" spans="1:4" x14ac:dyDescent="0.25">
      <c r="A1208" t="s">
        <v>2136</v>
      </c>
      <c r="B1208">
        <v>79898840</v>
      </c>
      <c r="C1208">
        <v>79923702</v>
      </c>
      <c r="D1208">
        <v>15</v>
      </c>
    </row>
    <row r="1209" spans="1:4" x14ac:dyDescent="0.25">
      <c r="A1209" t="s">
        <v>424</v>
      </c>
      <c r="B1209">
        <v>80152490</v>
      </c>
      <c r="C1209">
        <v>80186946</v>
      </c>
      <c r="D1209">
        <v>15</v>
      </c>
    </row>
    <row r="1210" spans="1:4" x14ac:dyDescent="0.25">
      <c r="A1210" t="s">
        <v>2137</v>
      </c>
      <c r="B1210">
        <v>81309053</v>
      </c>
      <c r="C1210">
        <v>81324183</v>
      </c>
      <c r="D1210">
        <v>15</v>
      </c>
    </row>
    <row r="1211" spans="1:4" x14ac:dyDescent="0.25">
      <c r="A1211" t="s">
        <v>2138</v>
      </c>
      <c r="B1211">
        <v>82130230</v>
      </c>
      <c r="C1211">
        <v>82262763</v>
      </c>
      <c r="D1211">
        <v>15</v>
      </c>
    </row>
    <row r="1212" spans="1:4" x14ac:dyDescent="0.25">
      <c r="A1212" t="s">
        <v>2139</v>
      </c>
      <c r="B1212">
        <v>84669538</v>
      </c>
      <c r="C1212">
        <v>84716716</v>
      </c>
      <c r="D1212">
        <v>15</v>
      </c>
    </row>
    <row r="1213" spans="1:4" x14ac:dyDescent="0.25">
      <c r="A1213" t="s">
        <v>569</v>
      </c>
      <c r="B1213">
        <v>84884654</v>
      </c>
      <c r="C1213">
        <v>84945796</v>
      </c>
      <c r="D1213">
        <v>15</v>
      </c>
    </row>
    <row r="1214" spans="1:4" x14ac:dyDescent="0.25">
      <c r="A1214" t="s">
        <v>2140</v>
      </c>
      <c r="B1214">
        <v>84980440</v>
      </c>
      <c r="C1214">
        <v>85139145</v>
      </c>
      <c r="D1214">
        <v>15</v>
      </c>
    </row>
    <row r="1215" spans="1:4" x14ac:dyDescent="0.25">
      <c r="A1215" t="s">
        <v>2141</v>
      </c>
      <c r="B1215">
        <v>87859751</v>
      </c>
      <c r="C1215">
        <v>88256768</v>
      </c>
      <c r="D1215">
        <v>15</v>
      </c>
    </row>
    <row r="1216" spans="1:4" x14ac:dyDescent="0.25">
      <c r="A1216" t="s">
        <v>2142</v>
      </c>
      <c r="B1216">
        <v>89209869</v>
      </c>
      <c r="C1216">
        <v>89221751</v>
      </c>
      <c r="D1216">
        <v>15</v>
      </c>
    </row>
    <row r="1217" spans="1:4" x14ac:dyDescent="0.25">
      <c r="A1217" t="s">
        <v>2143</v>
      </c>
      <c r="B1217">
        <v>89316303</v>
      </c>
      <c r="C1217">
        <v>89334861</v>
      </c>
      <c r="D1217">
        <v>15</v>
      </c>
    </row>
    <row r="1218" spans="1:4" x14ac:dyDescent="0.25">
      <c r="A1218" t="s">
        <v>2144</v>
      </c>
      <c r="B1218">
        <v>89471398</v>
      </c>
      <c r="C1218">
        <v>89496613</v>
      </c>
      <c r="D1218">
        <v>15</v>
      </c>
    </row>
    <row r="1219" spans="1:4" x14ac:dyDescent="0.25">
      <c r="A1219" t="s">
        <v>2145</v>
      </c>
      <c r="B1219">
        <v>89575482</v>
      </c>
      <c r="C1219">
        <v>89631056</v>
      </c>
      <c r="D1219">
        <v>15</v>
      </c>
    </row>
    <row r="1220" spans="1:4" x14ac:dyDescent="0.25">
      <c r="A1220" t="s">
        <v>2146</v>
      </c>
      <c r="B1220">
        <v>89664365</v>
      </c>
      <c r="C1220">
        <v>89679427</v>
      </c>
      <c r="D1220">
        <v>15</v>
      </c>
    </row>
    <row r="1221" spans="1:4" x14ac:dyDescent="0.25">
      <c r="A1221" t="s">
        <v>2147</v>
      </c>
      <c r="B1221">
        <v>89677764</v>
      </c>
      <c r="C1221">
        <v>89690783</v>
      </c>
      <c r="D1221">
        <v>15</v>
      </c>
    </row>
    <row r="1222" spans="1:4" x14ac:dyDescent="0.25">
      <c r="A1222" t="s">
        <v>2148</v>
      </c>
      <c r="B1222">
        <v>89784889</v>
      </c>
      <c r="C1222">
        <v>89815401</v>
      </c>
      <c r="D1222">
        <v>15</v>
      </c>
    </row>
    <row r="1223" spans="1:4" x14ac:dyDescent="0.25">
      <c r="A1223" t="s">
        <v>2149</v>
      </c>
      <c r="B1223">
        <v>90083045</v>
      </c>
      <c r="C1223">
        <v>90102504</v>
      </c>
      <c r="D1223">
        <v>15</v>
      </c>
    </row>
    <row r="1224" spans="1:4" x14ac:dyDescent="0.25">
      <c r="A1224" t="s">
        <v>2150</v>
      </c>
      <c r="B1224">
        <v>90717327</v>
      </c>
      <c r="C1224">
        <v>90816165</v>
      </c>
      <c r="D1224">
        <v>15</v>
      </c>
    </row>
    <row r="1225" spans="1:4" x14ac:dyDescent="0.25">
      <c r="A1225" t="s">
        <v>2151</v>
      </c>
      <c r="B1225">
        <v>90883695</v>
      </c>
      <c r="C1225">
        <v>90895776</v>
      </c>
      <c r="D1225">
        <v>15</v>
      </c>
    </row>
    <row r="1226" spans="1:4" x14ac:dyDescent="0.25">
      <c r="A1226" t="s">
        <v>679</v>
      </c>
      <c r="B1226">
        <v>90902218</v>
      </c>
      <c r="C1226">
        <v>90922584</v>
      </c>
      <c r="D1226">
        <v>15</v>
      </c>
    </row>
    <row r="1227" spans="1:4" x14ac:dyDescent="0.25">
      <c r="A1227" t="s">
        <v>80</v>
      </c>
      <c r="B1227">
        <v>91853695</v>
      </c>
      <c r="C1227">
        <v>92172435</v>
      </c>
      <c r="D1227">
        <v>15</v>
      </c>
    </row>
    <row r="1228" spans="1:4" x14ac:dyDescent="0.25">
      <c r="A1228" t="s">
        <v>2152</v>
      </c>
      <c r="B1228">
        <v>92900321</v>
      </c>
      <c r="C1228">
        <v>93028003</v>
      </c>
      <c r="D1228">
        <v>15</v>
      </c>
    </row>
    <row r="1229" spans="1:4" x14ac:dyDescent="0.25">
      <c r="A1229" t="s">
        <v>2153</v>
      </c>
      <c r="B1229">
        <v>98648971</v>
      </c>
      <c r="C1229">
        <v>98964530</v>
      </c>
      <c r="D1229">
        <v>15</v>
      </c>
    </row>
    <row r="1230" spans="1:4" x14ac:dyDescent="0.25">
      <c r="A1230" t="s">
        <v>215</v>
      </c>
      <c r="B1230">
        <v>100400395</v>
      </c>
      <c r="C1230">
        <v>100544995</v>
      </c>
      <c r="D1230">
        <v>15</v>
      </c>
    </row>
    <row r="1231" spans="1:4" x14ac:dyDescent="0.25">
      <c r="A1231" t="s">
        <v>2154</v>
      </c>
      <c r="B1231">
        <v>100877714</v>
      </c>
      <c r="C1231">
        <v>100916626</v>
      </c>
      <c r="D1231">
        <v>15</v>
      </c>
    </row>
    <row r="1232" spans="1:4" x14ac:dyDescent="0.25">
      <c r="A1232" t="s">
        <v>2155</v>
      </c>
      <c r="B1232">
        <v>100919215</v>
      </c>
      <c r="C1232">
        <v>101078254</v>
      </c>
      <c r="D1232">
        <v>15</v>
      </c>
    </row>
    <row r="1233" spans="1:4" x14ac:dyDescent="0.25">
      <c r="A1233" t="s">
        <v>2156</v>
      </c>
      <c r="B1233">
        <v>101175723</v>
      </c>
      <c r="C1233">
        <v>101251932</v>
      </c>
      <c r="D1233">
        <v>15</v>
      </c>
    </row>
    <row r="1234" spans="1:4" x14ac:dyDescent="0.25">
      <c r="A1234" t="s">
        <v>2157</v>
      </c>
      <c r="B1234">
        <v>101653598</v>
      </c>
      <c r="C1234">
        <v>101724604</v>
      </c>
      <c r="D1234">
        <v>15</v>
      </c>
    </row>
    <row r="1235" spans="1:4" x14ac:dyDescent="0.25">
      <c r="A1235" t="s">
        <v>2158</v>
      </c>
      <c r="B1235">
        <v>46407</v>
      </c>
      <c r="C1235">
        <v>53628</v>
      </c>
      <c r="D1235">
        <v>16</v>
      </c>
    </row>
    <row r="1236" spans="1:4" x14ac:dyDescent="0.25">
      <c r="A1236" t="s">
        <v>2159</v>
      </c>
      <c r="B1236">
        <v>283152</v>
      </c>
      <c r="C1236">
        <v>287215</v>
      </c>
      <c r="D1236">
        <v>16</v>
      </c>
    </row>
    <row r="1237" spans="1:4" x14ac:dyDescent="0.25">
      <c r="A1237" t="s">
        <v>2160</v>
      </c>
      <c r="B1237">
        <v>396725</v>
      </c>
      <c r="C1237">
        <v>410367</v>
      </c>
      <c r="D1237">
        <v>16</v>
      </c>
    </row>
    <row r="1238" spans="1:4" x14ac:dyDescent="0.25">
      <c r="A1238" t="s">
        <v>2161</v>
      </c>
      <c r="B1238">
        <v>401826</v>
      </c>
      <c r="C1238">
        <v>412487</v>
      </c>
      <c r="D1238">
        <v>16</v>
      </c>
    </row>
    <row r="1239" spans="1:4" x14ac:dyDescent="0.25">
      <c r="A1239" t="s">
        <v>2162</v>
      </c>
      <c r="B1239">
        <v>566995</v>
      </c>
      <c r="C1239">
        <v>584136</v>
      </c>
      <c r="D1239">
        <v>16</v>
      </c>
    </row>
    <row r="1240" spans="1:4" x14ac:dyDescent="0.25">
      <c r="A1240" t="s">
        <v>2163</v>
      </c>
      <c r="B1240">
        <v>680224</v>
      </c>
      <c r="C1240">
        <v>682870</v>
      </c>
      <c r="D1240">
        <v>16</v>
      </c>
    </row>
    <row r="1241" spans="1:4" x14ac:dyDescent="0.25">
      <c r="A1241" t="s">
        <v>2164</v>
      </c>
      <c r="B1241">
        <v>726936</v>
      </c>
      <c r="C1241">
        <v>735525</v>
      </c>
      <c r="D1241">
        <v>16</v>
      </c>
    </row>
    <row r="1242" spans="1:4" x14ac:dyDescent="0.25">
      <c r="A1242" t="s">
        <v>2165</v>
      </c>
      <c r="B1242">
        <v>1227272</v>
      </c>
      <c r="C1242">
        <v>1230184</v>
      </c>
      <c r="D1242">
        <v>16</v>
      </c>
    </row>
    <row r="1243" spans="1:4" x14ac:dyDescent="0.25">
      <c r="A1243" t="s">
        <v>2166</v>
      </c>
      <c r="B1243">
        <v>1240696</v>
      </c>
      <c r="C1243">
        <v>1242554</v>
      </c>
      <c r="D1243">
        <v>16</v>
      </c>
    </row>
    <row r="1244" spans="1:4" x14ac:dyDescent="0.25">
      <c r="A1244" t="s">
        <v>2167</v>
      </c>
      <c r="B1244">
        <v>1256059</v>
      </c>
      <c r="C1244">
        <v>1258998</v>
      </c>
      <c r="D1244">
        <v>16</v>
      </c>
    </row>
    <row r="1245" spans="1:4" x14ac:dyDescent="0.25">
      <c r="A1245" t="s">
        <v>2168</v>
      </c>
      <c r="B1245">
        <v>1308880</v>
      </c>
      <c r="C1245">
        <v>1327018</v>
      </c>
      <c r="D1245">
        <v>16</v>
      </c>
    </row>
    <row r="1246" spans="1:4" x14ac:dyDescent="0.25">
      <c r="A1246" t="s">
        <v>2169</v>
      </c>
      <c r="B1246">
        <v>1770286</v>
      </c>
      <c r="C1246">
        <v>1771730</v>
      </c>
      <c r="D1246">
        <v>16</v>
      </c>
    </row>
    <row r="1247" spans="1:4" x14ac:dyDescent="0.25">
      <c r="A1247" t="s">
        <v>2170</v>
      </c>
      <c r="B1247">
        <v>1795620</v>
      </c>
      <c r="C1247">
        <v>1827194</v>
      </c>
      <c r="D1247">
        <v>16</v>
      </c>
    </row>
    <row r="1248" spans="1:4" x14ac:dyDescent="0.25">
      <c r="A1248" t="s">
        <v>2171</v>
      </c>
      <c r="B1248">
        <v>1911463</v>
      </c>
      <c r="C1248">
        <v>1918440</v>
      </c>
      <c r="D1248">
        <v>16</v>
      </c>
    </row>
    <row r="1249" spans="1:4" x14ac:dyDescent="0.25">
      <c r="A1249" t="s">
        <v>2172</v>
      </c>
      <c r="B1249">
        <v>1959508</v>
      </c>
      <c r="C1249">
        <v>1961975</v>
      </c>
      <c r="D1249">
        <v>16</v>
      </c>
    </row>
    <row r="1250" spans="1:4" x14ac:dyDescent="0.25">
      <c r="A1250" t="s">
        <v>2173</v>
      </c>
      <c r="B1250">
        <v>2155698</v>
      </c>
      <c r="C1250">
        <v>2178129</v>
      </c>
      <c r="D1250">
        <v>16</v>
      </c>
    </row>
    <row r="1251" spans="1:4" x14ac:dyDescent="0.25">
      <c r="A1251" t="s">
        <v>2174</v>
      </c>
      <c r="B1251">
        <v>2211997</v>
      </c>
      <c r="C1251">
        <v>2214807</v>
      </c>
      <c r="D1251">
        <v>16</v>
      </c>
    </row>
    <row r="1252" spans="1:4" x14ac:dyDescent="0.25">
      <c r="A1252" t="s">
        <v>2175</v>
      </c>
      <c r="B1252">
        <v>2239395</v>
      </c>
      <c r="C1252">
        <v>2252300</v>
      </c>
      <c r="D1252">
        <v>16</v>
      </c>
    </row>
    <row r="1253" spans="1:4" x14ac:dyDescent="0.25">
      <c r="A1253" t="s">
        <v>2176</v>
      </c>
      <c r="B1253">
        <v>2513726</v>
      </c>
      <c r="C1253">
        <v>2520223</v>
      </c>
      <c r="D1253">
        <v>16</v>
      </c>
    </row>
    <row r="1254" spans="1:4" x14ac:dyDescent="0.25">
      <c r="A1254" t="s">
        <v>2177</v>
      </c>
      <c r="B1254">
        <v>2520357</v>
      </c>
      <c r="C1254">
        <v>2531422</v>
      </c>
      <c r="D1254">
        <v>16</v>
      </c>
    </row>
    <row r="1255" spans="1:4" x14ac:dyDescent="0.25">
      <c r="A1255" t="s">
        <v>2178</v>
      </c>
      <c r="B1255">
        <v>2537964</v>
      </c>
      <c r="C1255">
        <v>2603188</v>
      </c>
      <c r="D1255">
        <v>16</v>
      </c>
    </row>
    <row r="1256" spans="1:4" x14ac:dyDescent="0.25">
      <c r="A1256" t="s">
        <v>2179</v>
      </c>
      <c r="B1256">
        <v>2968024</v>
      </c>
      <c r="C1256">
        <v>2980539</v>
      </c>
      <c r="D1256">
        <v>16</v>
      </c>
    </row>
    <row r="1257" spans="1:4" x14ac:dyDescent="0.25">
      <c r="A1257" t="s">
        <v>2180</v>
      </c>
      <c r="B1257">
        <v>3443611</v>
      </c>
      <c r="C1257">
        <v>3486963</v>
      </c>
      <c r="D1257">
        <v>16</v>
      </c>
    </row>
    <row r="1258" spans="1:4" x14ac:dyDescent="0.25">
      <c r="A1258" t="s">
        <v>2181</v>
      </c>
      <c r="B1258">
        <v>3725054</v>
      </c>
      <c r="C1258">
        <v>3880726</v>
      </c>
      <c r="D1258">
        <v>16</v>
      </c>
    </row>
    <row r="1259" spans="1:4" x14ac:dyDescent="0.25">
      <c r="A1259" t="s">
        <v>2182</v>
      </c>
      <c r="B1259">
        <v>3953387</v>
      </c>
      <c r="C1259">
        <v>4116185</v>
      </c>
      <c r="D1259">
        <v>16</v>
      </c>
    </row>
    <row r="1260" spans="1:4" x14ac:dyDescent="0.25">
      <c r="A1260" t="s">
        <v>2183</v>
      </c>
      <c r="B1260">
        <v>4474690</v>
      </c>
      <c r="C1260">
        <v>4510347</v>
      </c>
      <c r="D1260">
        <v>16</v>
      </c>
    </row>
    <row r="1261" spans="1:4" x14ac:dyDescent="0.25">
      <c r="A1261" t="s">
        <v>2184</v>
      </c>
      <c r="B1261">
        <v>4616493</v>
      </c>
      <c r="C1261">
        <v>4690974</v>
      </c>
      <c r="D1261">
        <v>16</v>
      </c>
    </row>
    <row r="1262" spans="1:4" x14ac:dyDescent="0.25">
      <c r="A1262" t="s">
        <v>2185</v>
      </c>
      <c r="B1262">
        <v>5024844</v>
      </c>
      <c r="C1262">
        <v>5034141</v>
      </c>
      <c r="D1262">
        <v>16</v>
      </c>
    </row>
    <row r="1263" spans="1:4" x14ac:dyDescent="0.25">
      <c r="A1263" t="s">
        <v>2186</v>
      </c>
      <c r="B1263">
        <v>5033702</v>
      </c>
      <c r="C1263">
        <v>5087379</v>
      </c>
      <c r="D1263">
        <v>16</v>
      </c>
    </row>
    <row r="1264" spans="1:4" x14ac:dyDescent="0.25">
      <c r="A1264" t="s">
        <v>2187</v>
      </c>
      <c r="B1264">
        <v>8621683</v>
      </c>
      <c r="C1264">
        <v>8649654</v>
      </c>
      <c r="D1264">
        <v>16</v>
      </c>
    </row>
    <row r="1265" spans="1:4" x14ac:dyDescent="0.25">
      <c r="A1265" t="s">
        <v>340</v>
      </c>
      <c r="B1265">
        <v>8674565</v>
      </c>
      <c r="C1265">
        <v>8784575</v>
      </c>
      <c r="D1265">
        <v>16</v>
      </c>
    </row>
    <row r="1266" spans="1:4" x14ac:dyDescent="0.25">
      <c r="A1266" t="s">
        <v>2188</v>
      </c>
      <c r="B1266">
        <v>8788823</v>
      </c>
      <c r="C1266">
        <v>8849331</v>
      </c>
      <c r="D1266">
        <v>16</v>
      </c>
    </row>
    <row r="1267" spans="1:4" x14ac:dyDescent="0.25">
      <c r="A1267" t="s">
        <v>2189</v>
      </c>
      <c r="B1267">
        <v>8892094</v>
      </c>
      <c r="C1267">
        <v>8964514</v>
      </c>
      <c r="D1267">
        <v>16</v>
      </c>
    </row>
    <row r="1268" spans="1:4" x14ac:dyDescent="0.25">
      <c r="A1268" t="s">
        <v>2190</v>
      </c>
      <c r="B1268">
        <v>14672545</v>
      </c>
      <c r="C1268">
        <v>14694669</v>
      </c>
      <c r="D1268">
        <v>16</v>
      </c>
    </row>
    <row r="1269" spans="1:4" x14ac:dyDescent="0.25">
      <c r="A1269" t="s">
        <v>1024</v>
      </c>
      <c r="B1269">
        <v>15037853</v>
      </c>
      <c r="C1269">
        <v>15056079</v>
      </c>
      <c r="D1269">
        <v>16</v>
      </c>
    </row>
    <row r="1270" spans="1:4" x14ac:dyDescent="0.25">
      <c r="A1270" t="s">
        <v>2191</v>
      </c>
      <c r="B1270">
        <v>15949577</v>
      </c>
      <c r="C1270">
        <v>16143074</v>
      </c>
      <c r="D1270">
        <v>16</v>
      </c>
    </row>
    <row r="1271" spans="1:4" x14ac:dyDescent="0.25">
      <c r="A1271" t="s">
        <v>2192</v>
      </c>
      <c r="B1271">
        <v>17101769</v>
      </c>
      <c r="C1271">
        <v>17470881</v>
      </c>
      <c r="D1271">
        <v>16</v>
      </c>
    </row>
    <row r="1272" spans="1:4" x14ac:dyDescent="0.25">
      <c r="A1272" t="s">
        <v>2193</v>
      </c>
      <c r="B1272">
        <v>18804853</v>
      </c>
      <c r="C1272">
        <v>18926454</v>
      </c>
      <c r="D1272">
        <v>16</v>
      </c>
    </row>
    <row r="1273" spans="1:4" x14ac:dyDescent="0.25">
      <c r="A1273" t="s">
        <v>2194</v>
      </c>
      <c r="B1273">
        <v>19067599</v>
      </c>
      <c r="C1273">
        <v>19080095</v>
      </c>
      <c r="D1273">
        <v>16</v>
      </c>
    </row>
    <row r="1274" spans="1:4" x14ac:dyDescent="0.25">
      <c r="A1274" t="s">
        <v>2195</v>
      </c>
      <c r="B1274">
        <v>19501689</v>
      </c>
      <c r="C1274">
        <v>19522145</v>
      </c>
      <c r="D1274">
        <v>16</v>
      </c>
    </row>
    <row r="1275" spans="1:4" x14ac:dyDescent="0.25">
      <c r="A1275" t="s">
        <v>2196</v>
      </c>
      <c r="B1275">
        <v>20409534</v>
      </c>
      <c r="C1275">
        <v>20441336</v>
      </c>
      <c r="D1275">
        <v>16</v>
      </c>
    </row>
    <row r="1276" spans="1:4" x14ac:dyDescent="0.25">
      <c r="A1276" t="s">
        <v>2197</v>
      </c>
      <c r="B1276">
        <v>20451461</v>
      </c>
      <c r="C1276">
        <v>20487667</v>
      </c>
      <c r="D1276">
        <v>16</v>
      </c>
    </row>
    <row r="1277" spans="1:4" x14ac:dyDescent="0.25">
      <c r="A1277" t="s">
        <v>2198</v>
      </c>
      <c r="B1277">
        <v>20536226</v>
      </c>
      <c r="C1277">
        <v>20576427</v>
      </c>
      <c r="D1277">
        <v>16</v>
      </c>
    </row>
    <row r="1278" spans="1:4" x14ac:dyDescent="0.25">
      <c r="A1278" t="s">
        <v>2199</v>
      </c>
      <c r="B1278">
        <v>20610243</v>
      </c>
      <c r="C1278">
        <v>20797581</v>
      </c>
      <c r="D1278">
        <v>16</v>
      </c>
    </row>
    <row r="1279" spans="1:4" x14ac:dyDescent="0.25">
      <c r="A1279" t="s">
        <v>2200</v>
      </c>
      <c r="B1279">
        <v>20623237</v>
      </c>
      <c r="C1279">
        <v>20698890</v>
      </c>
      <c r="D1279">
        <v>16</v>
      </c>
    </row>
    <row r="1280" spans="1:4" x14ac:dyDescent="0.25">
      <c r="A1280" t="s">
        <v>2201</v>
      </c>
      <c r="B1280">
        <v>21952660</v>
      </c>
      <c r="C1280">
        <v>21983660</v>
      </c>
      <c r="D1280">
        <v>16</v>
      </c>
    </row>
    <row r="1281" spans="1:4" x14ac:dyDescent="0.25">
      <c r="A1281" t="s">
        <v>2202</v>
      </c>
      <c r="B1281">
        <v>22165583</v>
      </c>
      <c r="C1281">
        <v>22191754</v>
      </c>
      <c r="D1281">
        <v>16</v>
      </c>
    </row>
    <row r="1282" spans="1:4" x14ac:dyDescent="0.25">
      <c r="A1282" t="s">
        <v>2203</v>
      </c>
      <c r="B1282">
        <v>22297375</v>
      </c>
      <c r="C1282">
        <v>22335103</v>
      </c>
      <c r="D1282">
        <v>16</v>
      </c>
    </row>
    <row r="1283" spans="1:4" x14ac:dyDescent="0.25">
      <c r="A1283" t="s">
        <v>2204</v>
      </c>
      <c r="B1283">
        <v>22814177</v>
      </c>
      <c r="C1283">
        <v>22916338</v>
      </c>
      <c r="D1283">
        <v>16</v>
      </c>
    </row>
    <row r="1284" spans="1:4" x14ac:dyDescent="0.25">
      <c r="A1284" t="s">
        <v>2205</v>
      </c>
      <c r="B1284">
        <v>23061406</v>
      </c>
      <c r="C1284">
        <v>23149270</v>
      </c>
      <c r="D1284">
        <v>16</v>
      </c>
    </row>
    <row r="1285" spans="1:4" x14ac:dyDescent="0.25">
      <c r="A1285" t="s">
        <v>2206</v>
      </c>
      <c r="B1285">
        <v>23522014</v>
      </c>
      <c r="C1285">
        <v>23557731</v>
      </c>
      <c r="D1285">
        <v>16</v>
      </c>
    </row>
    <row r="1286" spans="1:4" x14ac:dyDescent="0.25">
      <c r="A1286" t="s">
        <v>2207</v>
      </c>
      <c r="B1286">
        <v>23581002</v>
      </c>
      <c r="C1286">
        <v>23596356</v>
      </c>
      <c r="D1286">
        <v>16</v>
      </c>
    </row>
    <row r="1287" spans="1:4" x14ac:dyDescent="0.25">
      <c r="A1287" t="s">
        <v>2208</v>
      </c>
      <c r="B1287">
        <v>23677656</v>
      </c>
      <c r="C1287">
        <v>23690367</v>
      </c>
      <c r="D1287">
        <v>16</v>
      </c>
    </row>
    <row r="1288" spans="1:4" x14ac:dyDescent="0.25">
      <c r="A1288" t="s">
        <v>2209</v>
      </c>
      <c r="B1288">
        <v>23690326</v>
      </c>
      <c r="C1288">
        <v>23713500</v>
      </c>
      <c r="D1288">
        <v>16</v>
      </c>
    </row>
    <row r="1289" spans="1:4" x14ac:dyDescent="0.25">
      <c r="A1289" t="s">
        <v>2210</v>
      </c>
      <c r="B1289">
        <v>23836001</v>
      </c>
      <c r="C1289">
        <v>24220611</v>
      </c>
      <c r="D1289">
        <v>16</v>
      </c>
    </row>
    <row r="1290" spans="1:4" x14ac:dyDescent="0.25">
      <c r="A1290" t="s">
        <v>2211</v>
      </c>
      <c r="B1290">
        <v>24537693</v>
      </c>
      <c r="C1290">
        <v>24572863</v>
      </c>
      <c r="D1290">
        <v>16</v>
      </c>
    </row>
    <row r="1291" spans="1:4" x14ac:dyDescent="0.25">
      <c r="A1291" t="s">
        <v>2212</v>
      </c>
      <c r="B1291">
        <v>24845841</v>
      </c>
      <c r="C1291">
        <v>24911628</v>
      </c>
      <c r="D1291">
        <v>16</v>
      </c>
    </row>
    <row r="1292" spans="1:4" x14ac:dyDescent="0.25">
      <c r="A1292" t="s">
        <v>2213</v>
      </c>
      <c r="B1292">
        <v>25111729</v>
      </c>
      <c r="C1292">
        <v>25178231</v>
      </c>
      <c r="D1292">
        <v>16</v>
      </c>
    </row>
    <row r="1293" spans="1:4" x14ac:dyDescent="0.25">
      <c r="A1293" t="s">
        <v>2214</v>
      </c>
      <c r="B1293">
        <v>25215731</v>
      </c>
      <c r="C1293">
        <v>25228940</v>
      </c>
      <c r="D1293">
        <v>16</v>
      </c>
    </row>
    <row r="1294" spans="1:4" x14ac:dyDescent="0.25">
      <c r="A1294" t="s">
        <v>2215</v>
      </c>
      <c r="B1294">
        <v>25692026</v>
      </c>
      <c r="C1294">
        <v>26137688</v>
      </c>
      <c r="D1294">
        <v>16</v>
      </c>
    </row>
    <row r="1295" spans="1:4" x14ac:dyDescent="0.25">
      <c r="A1295" t="s">
        <v>2216</v>
      </c>
      <c r="B1295">
        <v>28097979</v>
      </c>
      <c r="C1295">
        <v>28211920</v>
      </c>
      <c r="D1295">
        <v>16</v>
      </c>
    </row>
    <row r="1296" spans="1:4" x14ac:dyDescent="0.25">
      <c r="A1296" t="s">
        <v>2217</v>
      </c>
      <c r="B1296">
        <v>28292519</v>
      </c>
      <c r="C1296">
        <v>28323849</v>
      </c>
      <c r="D1296">
        <v>16</v>
      </c>
    </row>
    <row r="1297" spans="1:4" x14ac:dyDescent="0.25">
      <c r="A1297" t="s">
        <v>2218</v>
      </c>
      <c r="B1297">
        <v>28591943</v>
      </c>
      <c r="C1297">
        <v>28597109</v>
      </c>
      <c r="D1297">
        <v>16</v>
      </c>
    </row>
    <row r="1298" spans="1:4" x14ac:dyDescent="0.25">
      <c r="A1298" t="s">
        <v>2219</v>
      </c>
      <c r="B1298">
        <v>28605196</v>
      </c>
      <c r="C1298">
        <v>28623625</v>
      </c>
      <c r="D1298">
        <v>16</v>
      </c>
    </row>
    <row r="1299" spans="1:4" x14ac:dyDescent="0.25">
      <c r="A1299" t="s">
        <v>2220</v>
      </c>
      <c r="B1299">
        <v>28842411</v>
      </c>
      <c r="C1299">
        <v>28846408</v>
      </c>
      <c r="D1299">
        <v>16</v>
      </c>
    </row>
    <row r="1300" spans="1:4" x14ac:dyDescent="0.25">
      <c r="A1300" t="s">
        <v>2221</v>
      </c>
      <c r="B1300">
        <v>28878405</v>
      </c>
      <c r="C1300">
        <v>28904509</v>
      </c>
      <c r="D1300">
        <v>16</v>
      </c>
    </row>
    <row r="1301" spans="1:4" x14ac:dyDescent="0.25">
      <c r="A1301" t="s">
        <v>2222</v>
      </c>
      <c r="B1301">
        <v>29459889</v>
      </c>
      <c r="C1301">
        <v>29464976</v>
      </c>
      <c r="D1301">
        <v>16</v>
      </c>
    </row>
    <row r="1302" spans="1:4" x14ac:dyDescent="0.25">
      <c r="A1302" t="s">
        <v>2223</v>
      </c>
      <c r="B1302">
        <v>29679008</v>
      </c>
      <c r="C1302">
        <v>29698699</v>
      </c>
      <c r="D1302">
        <v>16</v>
      </c>
    </row>
    <row r="1303" spans="1:4" x14ac:dyDescent="0.25">
      <c r="A1303" t="s">
        <v>2224</v>
      </c>
      <c r="B1303">
        <v>29811856</v>
      </c>
      <c r="C1303">
        <v>29815880</v>
      </c>
      <c r="D1303">
        <v>16</v>
      </c>
    </row>
    <row r="1304" spans="1:4" x14ac:dyDescent="0.25">
      <c r="A1304" t="s">
        <v>2225</v>
      </c>
      <c r="B1304">
        <v>29858357</v>
      </c>
      <c r="C1304">
        <v>29863736</v>
      </c>
      <c r="D1304">
        <v>16</v>
      </c>
    </row>
    <row r="1305" spans="1:4" x14ac:dyDescent="0.25">
      <c r="A1305" t="s">
        <v>2226</v>
      </c>
      <c r="B1305">
        <v>29973641</v>
      </c>
      <c r="C1305">
        <v>29992261</v>
      </c>
      <c r="D1305">
        <v>16</v>
      </c>
    </row>
    <row r="1306" spans="1:4" x14ac:dyDescent="0.25">
      <c r="A1306" t="s">
        <v>2227</v>
      </c>
      <c r="B1306">
        <v>30053090</v>
      </c>
      <c r="C1306">
        <v>30070457</v>
      </c>
      <c r="D1306">
        <v>16</v>
      </c>
    </row>
    <row r="1307" spans="1:4" x14ac:dyDescent="0.25">
      <c r="A1307" t="s">
        <v>2228</v>
      </c>
      <c r="B1307">
        <v>30075978</v>
      </c>
      <c r="C1307">
        <v>30085377</v>
      </c>
      <c r="D1307">
        <v>16</v>
      </c>
    </row>
    <row r="1308" spans="1:4" x14ac:dyDescent="0.25">
      <c r="A1308" t="s">
        <v>2229</v>
      </c>
      <c r="B1308">
        <v>30114105</v>
      </c>
      <c r="C1308">
        <v>30123506</v>
      </c>
      <c r="D1308">
        <v>16</v>
      </c>
    </row>
    <row r="1309" spans="1:4" x14ac:dyDescent="0.25">
      <c r="A1309" t="s">
        <v>2230</v>
      </c>
      <c r="B1309">
        <v>30193892</v>
      </c>
      <c r="C1309">
        <v>30204310</v>
      </c>
      <c r="D1309">
        <v>16</v>
      </c>
    </row>
    <row r="1310" spans="1:4" x14ac:dyDescent="0.25">
      <c r="A1310" t="s">
        <v>2231</v>
      </c>
      <c r="B1310">
        <v>30199228</v>
      </c>
      <c r="C1310">
        <v>30204310</v>
      </c>
      <c r="D1310">
        <v>16</v>
      </c>
    </row>
    <row r="1311" spans="1:4" x14ac:dyDescent="0.25">
      <c r="A1311" t="s">
        <v>2232</v>
      </c>
      <c r="B1311">
        <v>30423619</v>
      </c>
      <c r="C1311">
        <v>30430075</v>
      </c>
      <c r="D1311">
        <v>16</v>
      </c>
    </row>
    <row r="1312" spans="1:4" x14ac:dyDescent="0.25">
      <c r="A1312" t="s">
        <v>2233</v>
      </c>
      <c r="B1312">
        <v>30443631</v>
      </c>
      <c r="C1312">
        <v>30446181</v>
      </c>
      <c r="D1312">
        <v>16</v>
      </c>
    </row>
    <row r="1313" spans="1:4" x14ac:dyDescent="0.25">
      <c r="A1313" t="s">
        <v>2234</v>
      </c>
      <c r="B1313">
        <v>30748270</v>
      </c>
      <c r="C1313">
        <v>30761176</v>
      </c>
      <c r="D1313">
        <v>16</v>
      </c>
    </row>
    <row r="1314" spans="1:4" x14ac:dyDescent="0.25">
      <c r="A1314" t="s">
        <v>2235</v>
      </c>
      <c r="B1314">
        <v>30761745</v>
      </c>
      <c r="C1314">
        <v>30776307</v>
      </c>
      <c r="D1314">
        <v>16</v>
      </c>
    </row>
    <row r="1315" spans="1:4" x14ac:dyDescent="0.25">
      <c r="A1315" t="s">
        <v>723</v>
      </c>
      <c r="B1315">
        <v>30957294</v>
      </c>
      <c r="C1315">
        <v>30985116</v>
      </c>
      <c r="D1315">
        <v>16</v>
      </c>
    </row>
    <row r="1316" spans="1:4" x14ac:dyDescent="0.25">
      <c r="A1316" t="s">
        <v>2236</v>
      </c>
      <c r="B1316">
        <v>30985207</v>
      </c>
      <c r="C1316">
        <v>30989152</v>
      </c>
      <c r="D1316">
        <v>16</v>
      </c>
    </row>
    <row r="1317" spans="1:4" x14ac:dyDescent="0.25">
      <c r="A1317" t="s">
        <v>2237</v>
      </c>
      <c r="B1317">
        <v>31090842</v>
      </c>
      <c r="C1317">
        <v>31095980</v>
      </c>
      <c r="D1317">
        <v>16</v>
      </c>
    </row>
    <row r="1318" spans="1:4" x14ac:dyDescent="0.25">
      <c r="A1318" t="s">
        <v>2238</v>
      </c>
      <c r="B1318">
        <v>31106107</v>
      </c>
      <c r="C1318">
        <v>31112791</v>
      </c>
      <c r="D1318">
        <v>16</v>
      </c>
    </row>
    <row r="1319" spans="1:4" x14ac:dyDescent="0.25">
      <c r="A1319" t="s">
        <v>2239</v>
      </c>
      <c r="B1319">
        <v>31115754</v>
      </c>
      <c r="C1319">
        <v>31131393</v>
      </c>
      <c r="D1319">
        <v>16</v>
      </c>
    </row>
    <row r="1320" spans="1:4" x14ac:dyDescent="0.25">
      <c r="A1320" t="s">
        <v>2240</v>
      </c>
      <c r="B1320">
        <v>31427731</v>
      </c>
      <c r="C1320">
        <v>31428428</v>
      </c>
      <c r="D1320">
        <v>16</v>
      </c>
    </row>
    <row r="1321" spans="1:4" x14ac:dyDescent="0.25">
      <c r="A1321" t="s">
        <v>2241</v>
      </c>
      <c r="B1321">
        <v>31483002</v>
      </c>
      <c r="C1321">
        <v>31490860</v>
      </c>
      <c r="D1321">
        <v>16</v>
      </c>
    </row>
    <row r="1322" spans="1:4" x14ac:dyDescent="0.25">
      <c r="A1322" t="s">
        <v>2242</v>
      </c>
      <c r="B1322">
        <v>32877469</v>
      </c>
      <c r="C1322">
        <v>32885501</v>
      </c>
      <c r="D1322">
        <v>16</v>
      </c>
    </row>
    <row r="1323" spans="1:4" x14ac:dyDescent="0.25">
      <c r="A1323" t="s">
        <v>2243</v>
      </c>
      <c r="B1323">
        <v>46706979</v>
      </c>
      <c r="C1323">
        <v>46790407</v>
      </c>
      <c r="D1323">
        <v>16</v>
      </c>
    </row>
    <row r="1324" spans="1:4" x14ac:dyDescent="0.25">
      <c r="A1324" t="s">
        <v>2244</v>
      </c>
      <c r="B1324">
        <v>46884378</v>
      </c>
      <c r="C1324">
        <v>46931297</v>
      </c>
      <c r="D1324">
        <v>16</v>
      </c>
    </row>
    <row r="1325" spans="1:4" x14ac:dyDescent="0.25">
      <c r="A1325" t="s">
        <v>2245</v>
      </c>
      <c r="B1325">
        <v>47461123</v>
      </c>
      <c r="C1325">
        <v>47701523</v>
      </c>
      <c r="D1325">
        <v>16</v>
      </c>
    </row>
    <row r="1326" spans="1:4" x14ac:dyDescent="0.25">
      <c r="A1326" t="s">
        <v>65</v>
      </c>
      <c r="B1326">
        <v>48166910</v>
      </c>
      <c r="C1326">
        <v>48247568</v>
      </c>
      <c r="D1326">
        <v>16</v>
      </c>
    </row>
    <row r="1327" spans="1:4" x14ac:dyDescent="0.25">
      <c r="A1327" t="s">
        <v>2246</v>
      </c>
      <c r="B1327">
        <v>48356364</v>
      </c>
      <c r="C1327">
        <v>48448402</v>
      </c>
      <c r="D1327">
        <v>16</v>
      </c>
    </row>
    <row r="1328" spans="1:4" x14ac:dyDescent="0.25">
      <c r="A1328" t="s">
        <v>2247</v>
      </c>
      <c r="B1328">
        <v>50246137</v>
      </c>
      <c r="C1328">
        <v>50318135</v>
      </c>
      <c r="D1328">
        <v>16</v>
      </c>
    </row>
    <row r="1329" spans="1:4" x14ac:dyDescent="0.25">
      <c r="A1329" t="s">
        <v>2248</v>
      </c>
      <c r="B1329">
        <v>50742050</v>
      </c>
      <c r="C1329">
        <v>50801935</v>
      </c>
      <c r="D1329">
        <v>16</v>
      </c>
    </row>
    <row r="1330" spans="1:4" x14ac:dyDescent="0.25">
      <c r="A1330" t="s">
        <v>2249</v>
      </c>
      <c r="B1330">
        <v>53055033</v>
      </c>
      <c r="C1330">
        <v>53329150</v>
      </c>
      <c r="D1330">
        <v>16</v>
      </c>
    </row>
    <row r="1331" spans="1:4" x14ac:dyDescent="0.25">
      <c r="A1331" t="s">
        <v>2250</v>
      </c>
      <c r="B1331">
        <v>55508998</v>
      </c>
      <c r="C1331">
        <v>55586670</v>
      </c>
      <c r="D1331">
        <v>16</v>
      </c>
    </row>
    <row r="1332" spans="1:4" x14ac:dyDescent="0.25">
      <c r="A1332" t="s">
        <v>2251</v>
      </c>
      <c r="B1332">
        <v>55655604</v>
      </c>
      <c r="C1332">
        <v>55706192</v>
      </c>
      <c r="D1332">
        <v>16</v>
      </c>
    </row>
    <row r="1333" spans="1:4" x14ac:dyDescent="0.25">
      <c r="A1333" t="s">
        <v>1025</v>
      </c>
      <c r="B1333">
        <v>55802851</v>
      </c>
      <c r="C1333">
        <v>55833337</v>
      </c>
      <c r="D1333">
        <v>16</v>
      </c>
    </row>
    <row r="1334" spans="1:4" x14ac:dyDescent="0.25">
      <c r="A1334" t="s">
        <v>1026</v>
      </c>
      <c r="B1334">
        <v>55846154</v>
      </c>
      <c r="C1334">
        <v>55956031</v>
      </c>
      <c r="D1334">
        <v>16</v>
      </c>
    </row>
    <row r="1335" spans="1:4" x14ac:dyDescent="0.25">
      <c r="A1335" t="s">
        <v>2252</v>
      </c>
      <c r="B1335">
        <v>56361452</v>
      </c>
      <c r="C1335">
        <v>56425538</v>
      </c>
      <c r="D1335">
        <v>16</v>
      </c>
    </row>
    <row r="1336" spans="1:4" x14ac:dyDescent="0.25">
      <c r="A1336" t="s">
        <v>2253</v>
      </c>
      <c r="B1336">
        <v>56730105</v>
      </c>
      <c r="C1336">
        <v>56850286</v>
      </c>
      <c r="D1336">
        <v>16</v>
      </c>
    </row>
    <row r="1337" spans="1:4" x14ac:dyDescent="0.25">
      <c r="A1337" t="s">
        <v>2254</v>
      </c>
      <c r="B1337">
        <v>56865207</v>
      </c>
      <c r="C1337">
        <v>56915850</v>
      </c>
      <c r="D1337">
        <v>16</v>
      </c>
    </row>
    <row r="1338" spans="1:4" x14ac:dyDescent="0.25">
      <c r="A1338" t="s">
        <v>2255</v>
      </c>
      <c r="B1338">
        <v>57462387</v>
      </c>
      <c r="C1338">
        <v>57472010</v>
      </c>
      <c r="D1338">
        <v>16</v>
      </c>
    </row>
    <row r="1339" spans="1:4" x14ac:dyDescent="0.25">
      <c r="A1339" t="s">
        <v>2256</v>
      </c>
      <c r="B1339">
        <v>58157907</v>
      </c>
      <c r="C1339">
        <v>58197920</v>
      </c>
      <c r="D1339">
        <v>16</v>
      </c>
    </row>
    <row r="1340" spans="1:4" x14ac:dyDescent="0.25">
      <c r="A1340" t="s">
        <v>2257</v>
      </c>
      <c r="B1340">
        <v>58515479</v>
      </c>
      <c r="C1340">
        <v>58521181</v>
      </c>
      <c r="D1340">
        <v>16</v>
      </c>
    </row>
    <row r="1341" spans="1:4" x14ac:dyDescent="0.25">
      <c r="A1341" t="s">
        <v>2258</v>
      </c>
      <c r="B1341">
        <v>58707131</v>
      </c>
      <c r="C1341">
        <v>58734357</v>
      </c>
      <c r="D1341">
        <v>16</v>
      </c>
    </row>
    <row r="1342" spans="1:4" x14ac:dyDescent="0.25">
      <c r="A1342" t="s">
        <v>575</v>
      </c>
      <c r="B1342">
        <v>66508003</v>
      </c>
      <c r="C1342">
        <v>66552544</v>
      </c>
      <c r="D1342">
        <v>16</v>
      </c>
    </row>
    <row r="1343" spans="1:4" x14ac:dyDescent="0.25">
      <c r="A1343" t="s">
        <v>2259</v>
      </c>
      <c r="B1343">
        <v>66802875</v>
      </c>
      <c r="C1343">
        <v>66873256</v>
      </c>
      <c r="D1343">
        <v>16</v>
      </c>
    </row>
    <row r="1344" spans="1:4" x14ac:dyDescent="0.25">
      <c r="A1344" t="s">
        <v>2260</v>
      </c>
      <c r="B1344">
        <v>66844379</v>
      </c>
      <c r="C1344">
        <v>66854153</v>
      </c>
      <c r="D1344">
        <v>16</v>
      </c>
    </row>
    <row r="1345" spans="1:4" x14ac:dyDescent="0.25">
      <c r="A1345" t="s">
        <v>2261</v>
      </c>
      <c r="B1345">
        <v>66878589</v>
      </c>
      <c r="C1345">
        <v>66895754</v>
      </c>
      <c r="D1345">
        <v>16</v>
      </c>
    </row>
    <row r="1346" spans="1:4" x14ac:dyDescent="0.25">
      <c r="A1346" t="s">
        <v>2262</v>
      </c>
      <c r="B1346">
        <v>66934444</v>
      </c>
      <c r="C1346">
        <v>66945096</v>
      </c>
      <c r="D1346">
        <v>16</v>
      </c>
    </row>
    <row r="1347" spans="1:4" x14ac:dyDescent="0.25">
      <c r="A1347" t="s">
        <v>2263</v>
      </c>
      <c r="B1347">
        <v>66961237</v>
      </c>
      <c r="C1347">
        <v>66975148</v>
      </c>
      <c r="D1347">
        <v>16</v>
      </c>
    </row>
    <row r="1348" spans="1:4" x14ac:dyDescent="0.25">
      <c r="A1348" t="s">
        <v>2264</v>
      </c>
      <c r="B1348">
        <v>67148105</v>
      </c>
      <c r="C1348">
        <v>67151214</v>
      </c>
      <c r="D1348">
        <v>16</v>
      </c>
    </row>
    <row r="1349" spans="1:4" x14ac:dyDescent="0.25">
      <c r="A1349" t="s">
        <v>2265</v>
      </c>
      <c r="B1349">
        <v>67237683</v>
      </c>
      <c r="C1349">
        <v>67272190</v>
      </c>
      <c r="D1349">
        <v>16</v>
      </c>
    </row>
    <row r="1350" spans="1:4" x14ac:dyDescent="0.25">
      <c r="A1350" t="s">
        <v>2266</v>
      </c>
      <c r="B1350">
        <v>67394419</v>
      </c>
      <c r="C1350">
        <v>67416833</v>
      </c>
      <c r="D1350">
        <v>16</v>
      </c>
    </row>
    <row r="1351" spans="1:4" x14ac:dyDescent="0.25">
      <c r="A1351" t="s">
        <v>2267</v>
      </c>
      <c r="B1351">
        <v>67430652</v>
      </c>
      <c r="C1351">
        <v>67437553</v>
      </c>
      <c r="D1351">
        <v>16</v>
      </c>
    </row>
    <row r="1352" spans="1:4" x14ac:dyDescent="0.25">
      <c r="A1352" t="s">
        <v>2268</v>
      </c>
      <c r="B1352">
        <v>67438014</v>
      </c>
      <c r="C1352">
        <v>67481237</v>
      </c>
      <c r="D1352">
        <v>16</v>
      </c>
    </row>
    <row r="1353" spans="1:4" x14ac:dyDescent="0.25">
      <c r="A1353" t="s">
        <v>2269</v>
      </c>
      <c r="B1353">
        <v>67518418</v>
      </c>
      <c r="C1353">
        <v>67546788</v>
      </c>
      <c r="D1353">
        <v>16</v>
      </c>
    </row>
    <row r="1354" spans="1:4" x14ac:dyDescent="0.25">
      <c r="A1354" t="s">
        <v>2270</v>
      </c>
      <c r="B1354">
        <v>67893272</v>
      </c>
      <c r="C1354">
        <v>67929678</v>
      </c>
      <c r="D1354">
        <v>16</v>
      </c>
    </row>
    <row r="1355" spans="1:4" x14ac:dyDescent="0.25">
      <c r="A1355" t="s">
        <v>645</v>
      </c>
      <c r="B1355">
        <v>67939750</v>
      </c>
      <c r="C1355">
        <v>67944131</v>
      </c>
      <c r="D1355">
        <v>16</v>
      </c>
    </row>
    <row r="1356" spans="1:4" x14ac:dyDescent="0.25">
      <c r="A1356" t="s">
        <v>756</v>
      </c>
      <c r="B1356">
        <v>67943474</v>
      </c>
      <c r="C1356">
        <v>67969601</v>
      </c>
      <c r="D1356">
        <v>16</v>
      </c>
    </row>
    <row r="1357" spans="1:4" x14ac:dyDescent="0.25">
      <c r="A1357" t="s">
        <v>2271</v>
      </c>
      <c r="B1357">
        <v>67975663</v>
      </c>
      <c r="C1357">
        <v>67980829</v>
      </c>
      <c r="D1357">
        <v>16</v>
      </c>
    </row>
    <row r="1358" spans="1:4" x14ac:dyDescent="0.25">
      <c r="A1358" t="s">
        <v>2272</v>
      </c>
      <c r="B1358">
        <v>67987394</v>
      </c>
      <c r="C1358">
        <v>68000586</v>
      </c>
      <c r="D1358">
        <v>16</v>
      </c>
    </row>
    <row r="1359" spans="1:4" x14ac:dyDescent="0.25">
      <c r="A1359" t="s">
        <v>2273</v>
      </c>
      <c r="B1359">
        <v>68245304</v>
      </c>
      <c r="C1359">
        <v>68261062</v>
      </c>
      <c r="D1359">
        <v>16</v>
      </c>
    </row>
    <row r="1360" spans="1:4" x14ac:dyDescent="0.25">
      <c r="A1360" t="s">
        <v>12</v>
      </c>
      <c r="B1360">
        <v>68264516</v>
      </c>
      <c r="C1360">
        <v>68301823</v>
      </c>
      <c r="D1360">
        <v>16</v>
      </c>
    </row>
    <row r="1361" spans="1:4" x14ac:dyDescent="0.25">
      <c r="A1361" t="s">
        <v>2274</v>
      </c>
      <c r="B1361">
        <v>68310974</v>
      </c>
      <c r="C1361">
        <v>68358563</v>
      </c>
      <c r="D1361">
        <v>16</v>
      </c>
    </row>
    <row r="1362" spans="1:4" x14ac:dyDescent="0.25">
      <c r="A1362" t="s">
        <v>209</v>
      </c>
      <c r="B1362">
        <v>68358325</v>
      </c>
      <c r="C1362">
        <v>68448688</v>
      </c>
      <c r="D1362">
        <v>16</v>
      </c>
    </row>
    <row r="1363" spans="1:4" x14ac:dyDescent="0.25">
      <c r="A1363" t="s">
        <v>2275</v>
      </c>
      <c r="B1363">
        <v>69105564</v>
      </c>
      <c r="C1363">
        <v>69118719</v>
      </c>
      <c r="D1363">
        <v>16</v>
      </c>
    </row>
    <row r="1364" spans="1:4" x14ac:dyDescent="0.25">
      <c r="A1364" t="s">
        <v>2276</v>
      </c>
      <c r="B1364">
        <v>69328621</v>
      </c>
      <c r="C1364">
        <v>69330595</v>
      </c>
      <c r="D1364">
        <v>16</v>
      </c>
    </row>
    <row r="1365" spans="1:4" x14ac:dyDescent="0.25">
      <c r="A1365" t="s">
        <v>2277</v>
      </c>
      <c r="B1365">
        <v>69706996</v>
      </c>
      <c r="C1365">
        <v>69726951</v>
      </c>
      <c r="D1365">
        <v>16</v>
      </c>
    </row>
    <row r="1366" spans="1:4" x14ac:dyDescent="0.25">
      <c r="A1366" t="s">
        <v>2278</v>
      </c>
      <c r="B1366">
        <v>69762306</v>
      </c>
      <c r="C1366">
        <v>69941741</v>
      </c>
      <c r="D1366">
        <v>16</v>
      </c>
    </row>
    <row r="1367" spans="1:4" x14ac:dyDescent="0.25">
      <c r="A1367" t="s">
        <v>1027</v>
      </c>
      <c r="B1367">
        <v>70113626</v>
      </c>
      <c r="C1367">
        <v>70162537</v>
      </c>
      <c r="D1367">
        <v>16</v>
      </c>
    </row>
    <row r="1368" spans="1:4" x14ac:dyDescent="0.25">
      <c r="A1368" t="s">
        <v>2279</v>
      </c>
      <c r="B1368">
        <v>70252295</v>
      </c>
      <c r="C1368">
        <v>70289543</v>
      </c>
      <c r="D1368">
        <v>16</v>
      </c>
    </row>
    <row r="1369" spans="1:4" x14ac:dyDescent="0.25">
      <c r="A1369" t="s">
        <v>2280</v>
      </c>
      <c r="B1369">
        <v>70375978</v>
      </c>
      <c r="C1369">
        <v>70439237</v>
      </c>
      <c r="D1369">
        <v>16</v>
      </c>
    </row>
    <row r="1370" spans="1:4" x14ac:dyDescent="0.25">
      <c r="A1370" t="s">
        <v>2281</v>
      </c>
      <c r="B1370">
        <v>70454421</v>
      </c>
      <c r="C1370">
        <v>70480274</v>
      </c>
      <c r="D1370">
        <v>16</v>
      </c>
    </row>
    <row r="1371" spans="1:4" x14ac:dyDescent="0.25">
      <c r="A1371" t="s">
        <v>2282</v>
      </c>
      <c r="B1371">
        <v>71281389</v>
      </c>
      <c r="C1371">
        <v>71289715</v>
      </c>
      <c r="D1371">
        <v>16</v>
      </c>
    </row>
    <row r="1372" spans="1:4" x14ac:dyDescent="0.25">
      <c r="A1372" t="s">
        <v>2283</v>
      </c>
      <c r="B1372">
        <v>71525233</v>
      </c>
      <c r="C1372">
        <v>71538746</v>
      </c>
      <c r="D1372">
        <v>16</v>
      </c>
    </row>
    <row r="1373" spans="1:4" x14ac:dyDescent="0.25">
      <c r="A1373" t="s">
        <v>2284</v>
      </c>
      <c r="B1373">
        <v>71565660</v>
      </c>
      <c r="C1373">
        <v>71577130</v>
      </c>
      <c r="D1373">
        <v>16</v>
      </c>
    </row>
    <row r="1374" spans="1:4" x14ac:dyDescent="0.25">
      <c r="A1374" t="s">
        <v>2285</v>
      </c>
      <c r="B1374">
        <v>71637835</v>
      </c>
      <c r="C1374">
        <v>71724701</v>
      </c>
      <c r="D1374">
        <v>16</v>
      </c>
    </row>
    <row r="1375" spans="1:4" x14ac:dyDescent="0.25">
      <c r="A1375" t="s">
        <v>2286</v>
      </c>
      <c r="B1375">
        <v>71729000</v>
      </c>
      <c r="C1375">
        <v>71809201</v>
      </c>
      <c r="D1375">
        <v>16</v>
      </c>
    </row>
    <row r="1376" spans="1:4" x14ac:dyDescent="0.25">
      <c r="A1376" t="s">
        <v>412</v>
      </c>
      <c r="B1376">
        <v>72008588</v>
      </c>
      <c r="C1376">
        <v>72027664</v>
      </c>
      <c r="D1376">
        <v>16</v>
      </c>
    </row>
    <row r="1377" spans="1:4" x14ac:dyDescent="0.25">
      <c r="A1377" t="s">
        <v>2287</v>
      </c>
      <c r="B1377">
        <v>72093562</v>
      </c>
      <c r="C1377">
        <v>72112912</v>
      </c>
      <c r="D1377">
        <v>16</v>
      </c>
    </row>
    <row r="1378" spans="1:4" x14ac:dyDescent="0.25">
      <c r="A1378" t="s">
        <v>2288</v>
      </c>
      <c r="B1378">
        <v>74621394</v>
      </c>
      <c r="C1378">
        <v>74666881</v>
      </c>
      <c r="D1378">
        <v>16</v>
      </c>
    </row>
    <row r="1379" spans="1:4" x14ac:dyDescent="0.25">
      <c r="A1379" t="s">
        <v>2289</v>
      </c>
      <c r="B1379">
        <v>74671855</v>
      </c>
      <c r="C1379">
        <v>74700960</v>
      </c>
      <c r="D1379">
        <v>16</v>
      </c>
    </row>
    <row r="1380" spans="1:4" x14ac:dyDescent="0.25">
      <c r="A1380" t="s">
        <v>2290</v>
      </c>
      <c r="B1380">
        <v>74999030</v>
      </c>
      <c r="C1380">
        <v>75110994</v>
      </c>
      <c r="D1380">
        <v>16</v>
      </c>
    </row>
    <row r="1381" spans="1:4" x14ac:dyDescent="0.25">
      <c r="A1381" t="s">
        <v>2291</v>
      </c>
      <c r="B1381">
        <v>75111860</v>
      </c>
      <c r="C1381">
        <v>75116771</v>
      </c>
      <c r="D1381">
        <v>16</v>
      </c>
    </row>
    <row r="1382" spans="1:4" x14ac:dyDescent="0.25">
      <c r="A1382" t="s">
        <v>2292</v>
      </c>
      <c r="B1382">
        <v>75472052</v>
      </c>
      <c r="C1382">
        <v>75495384</v>
      </c>
      <c r="D1382">
        <v>16</v>
      </c>
    </row>
    <row r="1383" spans="1:4" x14ac:dyDescent="0.25">
      <c r="A1383" t="s">
        <v>2293</v>
      </c>
      <c r="B1383">
        <v>75528535</v>
      </c>
      <c r="C1383">
        <v>75535247</v>
      </c>
      <c r="D1383">
        <v>16</v>
      </c>
    </row>
    <row r="1384" spans="1:4" x14ac:dyDescent="0.25">
      <c r="A1384" t="s">
        <v>2294</v>
      </c>
      <c r="B1384">
        <v>75627474</v>
      </c>
      <c r="C1384">
        <v>75648643</v>
      </c>
      <c r="D1384">
        <v>16</v>
      </c>
    </row>
    <row r="1385" spans="1:4" x14ac:dyDescent="0.25">
      <c r="A1385" t="s">
        <v>2295</v>
      </c>
      <c r="B1385">
        <v>78099413</v>
      </c>
      <c r="C1385">
        <v>79212667</v>
      </c>
      <c r="D1385">
        <v>16</v>
      </c>
    </row>
    <row r="1386" spans="1:4" x14ac:dyDescent="0.25">
      <c r="A1386" t="s">
        <v>2296</v>
      </c>
      <c r="B1386">
        <v>81081961</v>
      </c>
      <c r="C1386">
        <v>81096403</v>
      </c>
      <c r="D1386">
        <v>16</v>
      </c>
    </row>
    <row r="1387" spans="1:4" x14ac:dyDescent="0.25">
      <c r="A1387" t="s">
        <v>2297</v>
      </c>
      <c r="B1387">
        <v>81238448</v>
      </c>
      <c r="C1387">
        <v>81291142</v>
      </c>
      <c r="D1387">
        <v>16</v>
      </c>
    </row>
    <row r="1388" spans="1:4" x14ac:dyDescent="0.25">
      <c r="A1388" t="s">
        <v>2298</v>
      </c>
      <c r="B1388">
        <v>81739097</v>
      </c>
      <c r="C1388">
        <v>81962693</v>
      </c>
      <c r="D1388">
        <v>16</v>
      </c>
    </row>
    <row r="1389" spans="1:4" x14ac:dyDescent="0.25">
      <c r="A1389" t="s">
        <v>2299</v>
      </c>
      <c r="B1389">
        <v>81988855</v>
      </c>
      <c r="C1389">
        <v>82011488</v>
      </c>
      <c r="D1389">
        <v>16</v>
      </c>
    </row>
    <row r="1390" spans="1:4" x14ac:dyDescent="0.25">
      <c r="A1390" t="s">
        <v>2300</v>
      </c>
      <c r="B1390">
        <v>82035004</v>
      </c>
      <c r="C1390">
        <v>82098534</v>
      </c>
      <c r="D1390">
        <v>16</v>
      </c>
    </row>
    <row r="1391" spans="1:4" x14ac:dyDescent="0.25">
      <c r="A1391" t="s">
        <v>482</v>
      </c>
      <c r="B1391">
        <v>83899126</v>
      </c>
      <c r="C1391">
        <v>83927026</v>
      </c>
      <c r="D1391">
        <v>16</v>
      </c>
    </row>
    <row r="1392" spans="1:4" x14ac:dyDescent="0.25">
      <c r="A1392" t="s">
        <v>2301</v>
      </c>
      <c r="B1392">
        <v>84368527</v>
      </c>
      <c r="C1392">
        <v>84464187</v>
      </c>
      <c r="D1392">
        <v>16</v>
      </c>
    </row>
    <row r="1393" spans="1:4" x14ac:dyDescent="0.25">
      <c r="A1393" t="s">
        <v>2302</v>
      </c>
      <c r="B1393">
        <v>84699978</v>
      </c>
      <c r="C1393">
        <v>84779922</v>
      </c>
      <c r="D1393">
        <v>16</v>
      </c>
    </row>
    <row r="1394" spans="1:4" x14ac:dyDescent="0.25">
      <c r="A1394" t="s">
        <v>2303</v>
      </c>
      <c r="B1394">
        <v>84974181</v>
      </c>
      <c r="C1394">
        <v>85011535</v>
      </c>
      <c r="D1394">
        <v>16</v>
      </c>
    </row>
    <row r="1395" spans="1:4" x14ac:dyDescent="0.25">
      <c r="A1395" t="s">
        <v>2304</v>
      </c>
      <c r="B1395">
        <v>85798633</v>
      </c>
      <c r="C1395">
        <v>85807044</v>
      </c>
      <c r="D1395">
        <v>16</v>
      </c>
    </row>
    <row r="1396" spans="1:4" x14ac:dyDescent="0.25">
      <c r="A1396" t="s">
        <v>1028</v>
      </c>
      <c r="B1396">
        <v>87830023</v>
      </c>
      <c r="C1396">
        <v>87869488</v>
      </c>
      <c r="D1396">
        <v>16</v>
      </c>
    </row>
    <row r="1397" spans="1:4" x14ac:dyDescent="0.25">
      <c r="A1397" t="s">
        <v>1029</v>
      </c>
      <c r="B1397">
        <v>87881546</v>
      </c>
      <c r="C1397">
        <v>87936529</v>
      </c>
      <c r="D1397">
        <v>16</v>
      </c>
    </row>
    <row r="1398" spans="1:4" x14ac:dyDescent="0.25">
      <c r="A1398" t="s">
        <v>1030</v>
      </c>
      <c r="B1398">
        <v>88651935</v>
      </c>
      <c r="C1398">
        <v>88663161</v>
      </c>
      <c r="D1398">
        <v>16</v>
      </c>
    </row>
    <row r="1399" spans="1:4" x14ac:dyDescent="0.25">
      <c r="A1399" t="s">
        <v>1031</v>
      </c>
      <c r="B1399">
        <v>88809339</v>
      </c>
      <c r="C1399">
        <v>88811944</v>
      </c>
      <c r="D1399">
        <v>16</v>
      </c>
    </row>
    <row r="1400" spans="1:4" x14ac:dyDescent="0.25">
      <c r="A1400" t="s">
        <v>1032</v>
      </c>
      <c r="B1400">
        <v>88813734</v>
      </c>
      <c r="C1400">
        <v>88856970</v>
      </c>
      <c r="D1400">
        <v>16</v>
      </c>
    </row>
    <row r="1401" spans="1:4" x14ac:dyDescent="0.25">
      <c r="A1401" t="s">
        <v>1033</v>
      </c>
      <c r="B1401">
        <v>89088375</v>
      </c>
      <c r="C1401">
        <v>89155846</v>
      </c>
      <c r="D1401">
        <v>16</v>
      </c>
    </row>
    <row r="1402" spans="1:4" x14ac:dyDescent="0.25">
      <c r="A1402" t="s">
        <v>1034</v>
      </c>
      <c r="B1402">
        <v>89575768</v>
      </c>
      <c r="C1402">
        <v>89597246</v>
      </c>
      <c r="D1402">
        <v>16</v>
      </c>
    </row>
    <row r="1403" spans="1:4" x14ac:dyDescent="0.25">
      <c r="A1403" t="s">
        <v>1035</v>
      </c>
      <c r="B1403">
        <v>89613308</v>
      </c>
      <c r="C1403">
        <v>89638456</v>
      </c>
      <c r="D1403">
        <v>16</v>
      </c>
    </row>
    <row r="1404" spans="1:4" x14ac:dyDescent="0.25">
      <c r="A1404" t="s">
        <v>1036</v>
      </c>
      <c r="B1404">
        <v>89680737</v>
      </c>
      <c r="C1404">
        <v>89696364</v>
      </c>
      <c r="D1404">
        <v>16</v>
      </c>
    </row>
    <row r="1405" spans="1:4" x14ac:dyDescent="0.25">
      <c r="A1405" t="s">
        <v>1037</v>
      </c>
      <c r="B1405">
        <v>757097</v>
      </c>
      <c r="C1405">
        <v>783390</v>
      </c>
      <c r="D1405">
        <v>17</v>
      </c>
    </row>
    <row r="1406" spans="1:4" x14ac:dyDescent="0.25">
      <c r="A1406" t="s">
        <v>1038</v>
      </c>
      <c r="B1406">
        <v>782273</v>
      </c>
      <c r="C1406">
        <v>792509</v>
      </c>
      <c r="D1406">
        <v>17</v>
      </c>
    </row>
    <row r="1407" spans="1:4" x14ac:dyDescent="0.25">
      <c r="A1407" t="s">
        <v>1039</v>
      </c>
      <c r="B1407">
        <v>1494571</v>
      </c>
      <c r="C1407">
        <v>1516888</v>
      </c>
      <c r="D1407">
        <v>17</v>
      </c>
    </row>
    <row r="1408" spans="1:4" x14ac:dyDescent="0.25">
      <c r="A1408" t="s">
        <v>1040</v>
      </c>
      <c r="B1408">
        <v>1569267</v>
      </c>
      <c r="C1408">
        <v>1628886</v>
      </c>
      <c r="D1408">
        <v>17</v>
      </c>
    </row>
    <row r="1409" spans="1:4" x14ac:dyDescent="0.25">
      <c r="A1409" t="s">
        <v>1041</v>
      </c>
      <c r="B1409">
        <v>2303383</v>
      </c>
      <c r="C1409">
        <v>2325260</v>
      </c>
      <c r="D1409">
        <v>17</v>
      </c>
    </row>
    <row r="1410" spans="1:4" x14ac:dyDescent="0.25">
      <c r="A1410" t="s">
        <v>1042</v>
      </c>
      <c r="B1410">
        <v>2405562</v>
      </c>
      <c r="C1410">
        <v>2511891</v>
      </c>
      <c r="D1410">
        <v>17</v>
      </c>
    </row>
    <row r="1411" spans="1:4" x14ac:dyDescent="0.25">
      <c r="A1411" t="s">
        <v>1043</v>
      </c>
      <c r="B1411">
        <v>2593210</v>
      </c>
      <c r="C1411">
        <v>2685615</v>
      </c>
      <c r="D1411">
        <v>17</v>
      </c>
    </row>
    <row r="1412" spans="1:4" x14ac:dyDescent="0.25">
      <c r="A1412" t="s">
        <v>526</v>
      </c>
      <c r="B1412">
        <v>3472374</v>
      </c>
      <c r="C1412">
        <v>3503419</v>
      </c>
      <c r="D1412">
        <v>17</v>
      </c>
    </row>
    <row r="1413" spans="1:4" x14ac:dyDescent="0.25">
      <c r="A1413" t="s">
        <v>1044</v>
      </c>
      <c r="B1413">
        <v>3608262</v>
      </c>
      <c r="C1413">
        <v>3636322</v>
      </c>
      <c r="D1413">
        <v>17</v>
      </c>
    </row>
    <row r="1414" spans="1:4" x14ac:dyDescent="0.25">
      <c r="A1414" t="s">
        <v>1045</v>
      </c>
      <c r="B1414">
        <v>3860315</v>
      </c>
      <c r="C1414">
        <v>3894891</v>
      </c>
      <c r="D1414">
        <v>17</v>
      </c>
    </row>
    <row r="1415" spans="1:4" x14ac:dyDescent="0.25">
      <c r="A1415" t="s">
        <v>1046</v>
      </c>
      <c r="B1415">
        <v>3923870</v>
      </c>
      <c r="C1415">
        <v>3964464</v>
      </c>
      <c r="D1415">
        <v>17</v>
      </c>
    </row>
    <row r="1416" spans="1:4" x14ac:dyDescent="0.25">
      <c r="A1416" t="s">
        <v>1047</v>
      </c>
      <c r="B1416">
        <v>4269259</v>
      </c>
      <c r="C1416">
        <v>4366628</v>
      </c>
      <c r="D1416">
        <v>17</v>
      </c>
    </row>
    <row r="1417" spans="1:4" x14ac:dyDescent="0.25">
      <c r="A1417" t="s">
        <v>1048</v>
      </c>
      <c r="B1417">
        <v>4538897</v>
      </c>
      <c r="C1417">
        <v>4555631</v>
      </c>
      <c r="D1417">
        <v>17</v>
      </c>
    </row>
    <row r="1418" spans="1:4" x14ac:dyDescent="0.25">
      <c r="A1418" t="s">
        <v>1049</v>
      </c>
      <c r="B1418">
        <v>4556927</v>
      </c>
      <c r="C1418">
        <v>4560818</v>
      </c>
      <c r="D1418">
        <v>17</v>
      </c>
    </row>
    <row r="1419" spans="1:4" x14ac:dyDescent="0.25">
      <c r="A1419" t="s">
        <v>1050</v>
      </c>
      <c r="B1419">
        <v>4630902</v>
      </c>
      <c r="C1419">
        <v>4642294</v>
      </c>
      <c r="D1419">
        <v>17</v>
      </c>
    </row>
    <row r="1420" spans="1:4" x14ac:dyDescent="0.25">
      <c r="A1420" t="s">
        <v>1051</v>
      </c>
      <c r="B1420">
        <v>4807096</v>
      </c>
      <c r="C1420">
        <v>4823434</v>
      </c>
      <c r="D1420">
        <v>17</v>
      </c>
    </row>
    <row r="1421" spans="1:4" x14ac:dyDescent="0.25">
      <c r="A1421" t="s">
        <v>1052</v>
      </c>
      <c r="B1421">
        <v>4833388</v>
      </c>
      <c r="C1421">
        <v>4898061</v>
      </c>
      <c r="D1421">
        <v>17</v>
      </c>
    </row>
    <row r="1422" spans="1:4" x14ac:dyDescent="0.25">
      <c r="A1422" t="s">
        <v>1053</v>
      </c>
      <c r="B1422">
        <v>4937130</v>
      </c>
      <c r="C1422">
        <v>4940251</v>
      </c>
      <c r="D1422">
        <v>17</v>
      </c>
    </row>
    <row r="1423" spans="1:4" x14ac:dyDescent="0.25">
      <c r="A1423" t="s">
        <v>1054</v>
      </c>
      <c r="B1423">
        <v>4940008</v>
      </c>
      <c r="C1423">
        <v>4945222</v>
      </c>
      <c r="D1423">
        <v>17</v>
      </c>
    </row>
    <row r="1424" spans="1:4" x14ac:dyDescent="0.25">
      <c r="A1424" t="s">
        <v>1055</v>
      </c>
      <c r="B1424">
        <v>4948092</v>
      </c>
      <c r="C1424">
        <v>4957131</v>
      </c>
      <c r="D1424">
        <v>17</v>
      </c>
    </row>
    <row r="1425" spans="1:4" x14ac:dyDescent="0.25">
      <c r="A1425" t="s">
        <v>1056</v>
      </c>
      <c r="B1425">
        <v>5116438</v>
      </c>
      <c r="C1425">
        <v>5175034</v>
      </c>
      <c r="D1425">
        <v>17</v>
      </c>
    </row>
    <row r="1426" spans="1:4" x14ac:dyDescent="0.25">
      <c r="A1426" t="s">
        <v>1057</v>
      </c>
      <c r="B1426">
        <v>5360963</v>
      </c>
      <c r="C1426">
        <v>5420160</v>
      </c>
      <c r="D1426">
        <v>17</v>
      </c>
    </row>
    <row r="1427" spans="1:4" x14ac:dyDescent="0.25">
      <c r="A1427" t="s">
        <v>1058</v>
      </c>
      <c r="B1427">
        <v>6684713</v>
      </c>
      <c r="C1427">
        <v>6713567</v>
      </c>
      <c r="D1427">
        <v>17</v>
      </c>
    </row>
    <row r="1428" spans="1:4" x14ac:dyDescent="0.25">
      <c r="A1428" t="s">
        <v>1059</v>
      </c>
      <c r="B1428">
        <v>6996065</v>
      </c>
      <c r="C1428">
        <v>7010736</v>
      </c>
      <c r="D1428">
        <v>17</v>
      </c>
    </row>
    <row r="1429" spans="1:4" x14ac:dyDescent="0.25">
      <c r="A1429" t="s">
        <v>1060</v>
      </c>
      <c r="B1429">
        <v>7036075</v>
      </c>
      <c r="C1429">
        <v>7040121</v>
      </c>
      <c r="D1429">
        <v>17</v>
      </c>
    </row>
    <row r="1430" spans="1:4" x14ac:dyDescent="0.25">
      <c r="A1430" t="s">
        <v>1061</v>
      </c>
      <c r="B1430">
        <v>7217125</v>
      </c>
      <c r="C1430">
        <v>7225273</v>
      </c>
      <c r="D1430">
        <v>17</v>
      </c>
    </row>
    <row r="1431" spans="1:4" x14ac:dyDescent="0.25">
      <c r="A1431" t="s">
        <v>1062</v>
      </c>
      <c r="B1431">
        <v>7281667</v>
      </c>
      <c r="C1431">
        <v>7288257</v>
      </c>
      <c r="D1431">
        <v>17</v>
      </c>
    </row>
    <row r="1432" spans="1:4" x14ac:dyDescent="0.25">
      <c r="A1432" t="s">
        <v>1063</v>
      </c>
      <c r="B1432">
        <v>7380534</v>
      </c>
      <c r="C1432">
        <v>7389774</v>
      </c>
      <c r="D1432">
        <v>17</v>
      </c>
    </row>
    <row r="1433" spans="1:4" x14ac:dyDescent="0.25">
      <c r="A1433" t="s">
        <v>1064</v>
      </c>
      <c r="B1433">
        <v>7484366</v>
      </c>
      <c r="C1433">
        <v>7514618</v>
      </c>
      <c r="D1433">
        <v>17</v>
      </c>
    </row>
    <row r="1434" spans="1:4" x14ac:dyDescent="0.25">
      <c r="A1434" t="s">
        <v>498</v>
      </c>
      <c r="B1434">
        <v>7626234</v>
      </c>
      <c r="C1434">
        <v>7627876</v>
      </c>
      <c r="D1434">
        <v>17</v>
      </c>
    </row>
    <row r="1435" spans="1:4" x14ac:dyDescent="0.25">
      <c r="A1435" t="s">
        <v>1065</v>
      </c>
      <c r="B1435">
        <v>7646627</v>
      </c>
      <c r="C1435">
        <v>7657768</v>
      </c>
      <c r="D1435">
        <v>17</v>
      </c>
    </row>
    <row r="1436" spans="1:4" x14ac:dyDescent="0.25">
      <c r="A1436" t="s">
        <v>1066</v>
      </c>
      <c r="B1436">
        <v>7857746</v>
      </c>
      <c r="C1436">
        <v>7862282</v>
      </c>
      <c r="D1436">
        <v>17</v>
      </c>
    </row>
    <row r="1437" spans="1:4" x14ac:dyDescent="0.25">
      <c r="A1437" t="s">
        <v>1067</v>
      </c>
      <c r="B1437">
        <v>7884806</v>
      </c>
      <c r="C1437">
        <v>7912760</v>
      </c>
      <c r="D1437">
        <v>17</v>
      </c>
    </row>
    <row r="1438" spans="1:4" x14ac:dyDescent="0.25">
      <c r="A1438" t="s">
        <v>1068</v>
      </c>
      <c r="B1438">
        <v>8002594</v>
      </c>
      <c r="C1438">
        <v>8020339</v>
      </c>
      <c r="D1438">
        <v>17</v>
      </c>
    </row>
    <row r="1439" spans="1:4" x14ac:dyDescent="0.25">
      <c r="A1439" t="s">
        <v>1069</v>
      </c>
      <c r="B1439">
        <v>8039017</v>
      </c>
      <c r="C1439">
        <v>8049134</v>
      </c>
      <c r="D1439">
        <v>17</v>
      </c>
    </row>
    <row r="1440" spans="1:4" x14ac:dyDescent="0.25">
      <c r="A1440" t="s">
        <v>1070</v>
      </c>
      <c r="B1440">
        <v>8072636</v>
      </c>
      <c r="C1440">
        <v>8087703</v>
      </c>
      <c r="D1440">
        <v>17</v>
      </c>
    </row>
    <row r="1441" spans="1:4" x14ac:dyDescent="0.25">
      <c r="A1441" t="s">
        <v>845</v>
      </c>
      <c r="B1441">
        <v>8095900</v>
      </c>
      <c r="C1441">
        <v>8119047</v>
      </c>
      <c r="D1441">
        <v>17</v>
      </c>
    </row>
    <row r="1442" spans="1:4" x14ac:dyDescent="0.25">
      <c r="A1442" t="s">
        <v>1071</v>
      </c>
      <c r="B1442">
        <v>8204733</v>
      </c>
      <c r="C1442">
        <v>8210600</v>
      </c>
      <c r="D1442">
        <v>17</v>
      </c>
    </row>
    <row r="1443" spans="1:4" x14ac:dyDescent="0.25">
      <c r="A1443" t="s">
        <v>1072</v>
      </c>
      <c r="B1443">
        <v>8247618</v>
      </c>
      <c r="C1443">
        <v>8270491</v>
      </c>
      <c r="D1443">
        <v>17</v>
      </c>
    </row>
    <row r="1444" spans="1:4" x14ac:dyDescent="0.25">
      <c r="A1444" t="s">
        <v>1073</v>
      </c>
      <c r="B1444">
        <v>8878911</v>
      </c>
      <c r="C1444">
        <v>8965712</v>
      </c>
      <c r="D1444">
        <v>17</v>
      </c>
    </row>
    <row r="1445" spans="1:4" x14ac:dyDescent="0.25">
      <c r="A1445" t="s">
        <v>1074</v>
      </c>
      <c r="B1445">
        <v>9644698</v>
      </c>
      <c r="C1445">
        <v>9729691</v>
      </c>
      <c r="D1445">
        <v>17</v>
      </c>
    </row>
    <row r="1446" spans="1:4" x14ac:dyDescent="0.25">
      <c r="A1446" t="s">
        <v>1075</v>
      </c>
      <c r="B1446">
        <v>10697594</v>
      </c>
      <c r="C1446">
        <v>10711233</v>
      </c>
      <c r="D1446">
        <v>17</v>
      </c>
    </row>
    <row r="1447" spans="1:4" x14ac:dyDescent="0.25">
      <c r="A1447" t="s">
        <v>1076</v>
      </c>
      <c r="B1447">
        <v>12020824</v>
      </c>
      <c r="C1447">
        <v>12143830</v>
      </c>
      <c r="D1447">
        <v>17</v>
      </c>
    </row>
    <row r="1448" spans="1:4" x14ac:dyDescent="0.25">
      <c r="A1448" t="s">
        <v>1077</v>
      </c>
      <c r="B1448">
        <v>13495689</v>
      </c>
      <c r="C1448">
        <v>13601927</v>
      </c>
      <c r="D1448">
        <v>17</v>
      </c>
    </row>
    <row r="1449" spans="1:4" x14ac:dyDescent="0.25">
      <c r="A1449" t="s">
        <v>1078</v>
      </c>
      <c r="B1449">
        <v>14069496</v>
      </c>
      <c r="C1449">
        <v>14208677</v>
      </c>
      <c r="D1449">
        <v>17</v>
      </c>
    </row>
    <row r="1450" spans="1:4" x14ac:dyDescent="0.25">
      <c r="A1450" t="s">
        <v>1079</v>
      </c>
      <c r="B1450">
        <v>14301083</v>
      </c>
      <c r="C1450">
        <v>14349404</v>
      </c>
      <c r="D1450">
        <v>17</v>
      </c>
    </row>
    <row r="1451" spans="1:4" x14ac:dyDescent="0.25">
      <c r="A1451" t="s">
        <v>1080</v>
      </c>
      <c r="B1451">
        <v>16029157</v>
      </c>
      <c r="C1451">
        <v>16218185</v>
      </c>
      <c r="D1451">
        <v>17</v>
      </c>
    </row>
    <row r="1452" spans="1:4" x14ac:dyDescent="0.25">
      <c r="A1452" t="s">
        <v>1081</v>
      </c>
      <c r="B1452">
        <v>16217191</v>
      </c>
      <c r="C1452">
        <v>16351797</v>
      </c>
      <c r="D1452">
        <v>17</v>
      </c>
    </row>
    <row r="1453" spans="1:4" x14ac:dyDescent="0.25">
      <c r="A1453" t="s">
        <v>1082</v>
      </c>
      <c r="B1453">
        <v>17200995</v>
      </c>
      <c r="C1453">
        <v>17206315</v>
      </c>
      <c r="D1453">
        <v>17</v>
      </c>
    </row>
    <row r="1454" spans="1:4" x14ac:dyDescent="0.25">
      <c r="A1454" t="s">
        <v>1083</v>
      </c>
      <c r="B1454">
        <v>17303335</v>
      </c>
      <c r="C1454">
        <v>17347663</v>
      </c>
      <c r="D1454">
        <v>17</v>
      </c>
    </row>
    <row r="1455" spans="1:4" x14ac:dyDescent="0.25">
      <c r="A1455" t="s">
        <v>186</v>
      </c>
      <c r="B1455">
        <v>17505563</v>
      </c>
      <c r="C1455">
        <v>17591708</v>
      </c>
      <c r="D1455">
        <v>17</v>
      </c>
    </row>
    <row r="1456" spans="1:4" x14ac:dyDescent="0.25">
      <c r="A1456" t="s">
        <v>1084</v>
      </c>
      <c r="B1456">
        <v>17810399</v>
      </c>
      <c r="C1456">
        <v>17837002</v>
      </c>
      <c r="D1456">
        <v>17</v>
      </c>
    </row>
    <row r="1457" spans="1:4" x14ac:dyDescent="0.25">
      <c r="A1457" t="s">
        <v>2305</v>
      </c>
      <c r="B1457">
        <v>17977409</v>
      </c>
      <c r="C1457">
        <v>18039209</v>
      </c>
      <c r="D1457">
        <v>17</v>
      </c>
    </row>
    <row r="1458" spans="1:4" x14ac:dyDescent="0.25">
      <c r="A1458" t="s">
        <v>713</v>
      </c>
      <c r="B1458">
        <v>18327860</v>
      </c>
      <c r="C1458">
        <v>18363563</v>
      </c>
      <c r="D1458">
        <v>17</v>
      </c>
    </row>
    <row r="1459" spans="1:4" x14ac:dyDescent="0.25">
      <c r="A1459" t="s">
        <v>2306</v>
      </c>
      <c r="B1459">
        <v>18497572</v>
      </c>
      <c r="C1459">
        <v>18501034</v>
      </c>
      <c r="D1459">
        <v>17</v>
      </c>
    </row>
    <row r="1460" spans="1:4" x14ac:dyDescent="0.25">
      <c r="A1460" t="s">
        <v>1085</v>
      </c>
      <c r="B1460">
        <v>18950345</v>
      </c>
      <c r="C1460">
        <v>19022595</v>
      </c>
      <c r="D1460">
        <v>17</v>
      </c>
    </row>
    <row r="1461" spans="1:4" x14ac:dyDescent="0.25">
      <c r="A1461" t="s">
        <v>2307</v>
      </c>
      <c r="B1461">
        <v>19377721</v>
      </c>
      <c r="C1461">
        <v>19383544</v>
      </c>
      <c r="D1461">
        <v>17</v>
      </c>
    </row>
    <row r="1462" spans="1:4" x14ac:dyDescent="0.25">
      <c r="A1462" t="s">
        <v>2308</v>
      </c>
      <c r="B1462">
        <v>19495385</v>
      </c>
      <c r="C1462">
        <v>19579034</v>
      </c>
      <c r="D1462">
        <v>17</v>
      </c>
    </row>
    <row r="1463" spans="1:4" x14ac:dyDescent="0.25">
      <c r="A1463" t="s">
        <v>2309</v>
      </c>
      <c r="B1463">
        <v>19648136</v>
      </c>
      <c r="C1463">
        <v>19677598</v>
      </c>
      <c r="D1463">
        <v>17</v>
      </c>
    </row>
    <row r="1464" spans="1:4" x14ac:dyDescent="0.25">
      <c r="A1464" t="s">
        <v>2310</v>
      </c>
      <c r="B1464">
        <v>19678288</v>
      </c>
      <c r="C1464">
        <v>19718979</v>
      </c>
      <c r="D1464">
        <v>17</v>
      </c>
    </row>
    <row r="1465" spans="1:4" x14ac:dyDescent="0.25">
      <c r="A1465" t="s">
        <v>2311</v>
      </c>
      <c r="B1465">
        <v>19737984</v>
      </c>
      <c r="C1465">
        <v>19748943</v>
      </c>
      <c r="D1465">
        <v>17</v>
      </c>
    </row>
    <row r="1466" spans="1:4" x14ac:dyDescent="0.25">
      <c r="A1466" t="s">
        <v>2312</v>
      </c>
      <c r="B1466">
        <v>19770829</v>
      </c>
      <c r="C1466">
        <v>19867936</v>
      </c>
      <c r="D1466">
        <v>17</v>
      </c>
    </row>
    <row r="1467" spans="1:4" x14ac:dyDescent="0.25">
      <c r="A1467" t="s">
        <v>2313</v>
      </c>
      <c r="B1467">
        <v>20999593</v>
      </c>
      <c r="C1467">
        <v>21043760</v>
      </c>
      <c r="D1467">
        <v>17</v>
      </c>
    </row>
    <row r="1468" spans="1:4" x14ac:dyDescent="0.25">
      <c r="A1468" t="s">
        <v>2314</v>
      </c>
      <c r="B1468">
        <v>21284672</v>
      </c>
      <c r="C1468">
        <v>21315240</v>
      </c>
      <c r="D1468">
        <v>17</v>
      </c>
    </row>
    <row r="1469" spans="1:4" x14ac:dyDescent="0.25">
      <c r="A1469" t="s">
        <v>2315</v>
      </c>
      <c r="B1469">
        <v>27651334</v>
      </c>
      <c r="C1469">
        <v>27665712</v>
      </c>
      <c r="D1469">
        <v>17</v>
      </c>
    </row>
    <row r="1470" spans="1:4" x14ac:dyDescent="0.25">
      <c r="A1470" t="s">
        <v>2316</v>
      </c>
      <c r="B1470">
        <v>27756766</v>
      </c>
      <c r="C1470">
        <v>27800499</v>
      </c>
      <c r="D1470">
        <v>17</v>
      </c>
    </row>
    <row r="1471" spans="1:4" x14ac:dyDescent="0.25">
      <c r="A1471" t="s">
        <v>2317</v>
      </c>
      <c r="B1471">
        <v>28041737</v>
      </c>
      <c r="C1471">
        <v>28196381</v>
      </c>
      <c r="D1471">
        <v>17</v>
      </c>
    </row>
    <row r="1472" spans="1:4" x14ac:dyDescent="0.25">
      <c r="A1472" t="s">
        <v>2318</v>
      </c>
      <c r="B1472">
        <v>28394756</v>
      </c>
      <c r="C1472">
        <v>28407197</v>
      </c>
      <c r="D1472">
        <v>17</v>
      </c>
    </row>
    <row r="1473" spans="1:4" x14ac:dyDescent="0.25">
      <c r="A1473" t="s">
        <v>444</v>
      </c>
      <c r="B1473">
        <v>28473293</v>
      </c>
      <c r="C1473">
        <v>28497781</v>
      </c>
      <c r="D1473">
        <v>17</v>
      </c>
    </row>
    <row r="1474" spans="1:4" x14ac:dyDescent="0.25">
      <c r="A1474" t="s">
        <v>2319</v>
      </c>
      <c r="B1474">
        <v>28553383</v>
      </c>
      <c r="C1474">
        <v>28571872</v>
      </c>
      <c r="D1474">
        <v>17</v>
      </c>
    </row>
    <row r="1475" spans="1:4" x14ac:dyDescent="0.25">
      <c r="A1475" t="s">
        <v>2320</v>
      </c>
      <c r="B1475">
        <v>28573115</v>
      </c>
      <c r="C1475">
        <v>28577264</v>
      </c>
      <c r="D1475">
        <v>17</v>
      </c>
    </row>
    <row r="1476" spans="1:4" x14ac:dyDescent="0.25">
      <c r="A1476" t="s">
        <v>2321</v>
      </c>
      <c r="B1476">
        <v>28725897</v>
      </c>
      <c r="C1476">
        <v>28743455</v>
      </c>
      <c r="D1476">
        <v>17</v>
      </c>
    </row>
    <row r="1477" spans="1:4" x14ac:dyDescent="0.25">
      <c r="A1477" t="s">
        <v>625</v>
      </c>
      <c r="B1477">
        <v>28950513</v>
      </c>
      <c r="C1477">
        <v>29057220</v>
      </c>
      <c r="D1477">
        <v>17</v>
      </c>
    </row>
    <row r="1478" spans="1:4" x14ac:dyDescent="0.25">
      <c r="A1478" t="s">
        <v>2322</v>
      </c>
      <c r="B1478">
        <v>29390464</v>
      </c>
      <c r="C1478">
        <v>29551904</v>
      </c>
      <c r="D1478">
        <v>17</v>
      </c>
    </row>
    <row r="1479" spans="1:4" x14ac:dyDescent="0.25">
      <c r="A1479" t="s">
        <v>2323</v>
      </c>
      <c r="B1479">
        <v>29625938</v>
      </c>
      <c r="C1479">
        <v>29930276</v>
      </c>
      <c r="D1479">
        <v>17</v>
      </c>
    </row>
    <row r="1480" spans="1:4" x14ac:dyDescent="0.25">
      <c r="A1480" t="s">
        <v>2324</v>
      </c>
      <c r="B1480">
        <v>30194319</v>
      </c>
      <c r="C1480">
        <v>30236002</v>
      </c>
      <c r="D1480">
        <v>17</v>
      </c>
    </row>
    <row r="1481" spans="1:4" x14ac:dyDescent="0.25">
      <c r="A1481" t="s">
        <v>2325</v>
      </c>
      <c r="B1481">
        <v>39404285</v>
      </c>
      <c r="C1481">
        <v>39451286</v>
      </c>
      <c r="D1481">
        <v>17</v>
      </c>
    </row>
    <row r="1482" spans="1:4" x14ac:dyDescent="0.25">
      <c r="A1482" t="s">
        <v>2326</v>
      </c>
      <c r="B1482">
        <v>39461511</v>
      </c>
      <c r="C1482">
        <v>39564907</v>
      </c>
      <c r="D1482">
        <v>17</v>
      </c>
    </row>
    <row r="1483" spans="1:4" x14ac:dyDescent="0.25">
      <c r="A1483" t="s">
        <v>2327</v>
      </c>
      <c r="B1483">
        <v>39626740</v>
      </c>
      <c r="C1483">
        <v>39636626</v>
      </c>
      <c r="D1483">
        <v>17</v>
      </c>
    </row>
    <row r="1484" spans="1:4" x14ac:dyDescent="0.25">
      <c r="A1484" t="s">
        <v>2328</v>
      </c>
      <c r="B1484">
        <v>39637065</v>
      </c>
      <c r="C1484">
        <v>39663484</v>
      </c>
      <c r="D1484">
        <v>17</v>
      </c>
    </row>
    <row r="1485" spans="1:4" x14ac:dyDescent="0.25">
      <c r="A1485" t="s">
        <v>2329</v>
      </c>
      <c r="B1485">
        <v>39667981</v>
      </c>
      <c r="C1485">
        <v>39670475</v>
      </c>
      <c r="D1485">
        <v>17</v>
      </c>
    </row>
    <row r="1486" spans="1:4" x14ac:dyDescent="0.25">
      <c r="A1486" t="s">
        <v>2330</v>
      </c>
      <c r="B1486">
        <v>39687914</v>
      </c>
      <c r="C1486">
        <v>39730426</v>
      </c>
      <c r="D1486">
        <v>17</v>
      </c>
    </row>
    <row r="1487" spans="1:4" x14ac:dyDescent="0.25">
      <c r="A1487" t="s">
        <v>2331</v>
      </c>
      <c r="B1487">
        <v>40092787</v>
      </c>
      <c r="C1487">
        <v>40100725</v>
      </c>
      <c r="D1487">
        <v>17</v>
      </c>
    </row>
    <row r="1488" spans="1:4" x14ac:dyDescent="0.25">
      <c r="A1488" t="s">
        <v>2332</v>
      </c>
      <c r="B1488">
        <v>41812680</v>
      </c>
      <c r="C1488">
        <v>41823217</v>
      </c>
      <c r="D1488">
        <v>17</v>
      </c>
    </row>
    <row r="1489" spans="1:4" x14ac:dyDescent="0.25">
      <c r="A1489" t="s">
        <v>2333</v>
      </c>
      <c r="B1489">
        <v>41825181</v>
      </c>
      <c r="C1489">
        <v>41836263</v>
      </c>
      <c r="D1489">
        <v>17</v>
      </c>
    </row>
    <row r="1490" spans="1:4" x14ac:dyDescent="0.25">
      <c r="A1490" t="s">
        <v>434</v>
      </c>
      <c r="B1490">
        <v>41866908</v>
      </c>
      <c r="C1490">
        <v>41930542</v>
      </c>
      <c r="D1490">
        <v>17</v>
      </c>
    </row>
    <row r="1491" spans="1:4" x14ac:dyDescent="0.25">
      <c r="A1491" t="s">
        <v>2334</v>
      </c>
      <c r="B1491">
        <v>41966741</v>
      </c>
      <c r="C1491">
        <v>41977731</v>
      </c>
      <c r="D1491">
        <v>17</v>
      </c>
    </row>
    <row r="1492" spans="1:4" x14ac:dyDescent="0.25">
      <c r="A1492" t="s">
        <v>2335</v>
      </c>
      <c r="B1492">
        <v>42113108</v>
      </c>
      <c r="C1492">
        <v>42121358</v>
      </c>
      <c r="D1492">
        <v>17</v>
      </c>
    </row>
    <row r="1493" spans="1:4" x14ac:dyDescent="0.25">
      <c r="A1493" t="s">
        <v>2336</v>
      </c>
      <c r="B1493">
        <v>42458844</v>
      </c>
      <c r="C1493">
        <v>42522611</v>
      </c>
      <c r="D1493">
        <v>17</v>
      </c>
    </row>
    <row r="1494" spans="1:4" x14ac:dyDescent="0.25">
      <c r="A1494" t="s">
        <v>234</v>
      </c>
      <c r="B1494">
        <v>42536172</v>
      </c>
      <c r="C1494">
        <v>42544449</v>
      </c>
      <c r="D1494">
        <v>17</v>
      </c>
    </row>
    <row r="1495" spans="1:4" x14ac:dyDescent="0.25">
      <c r="A1495" t="s">
        <v>2337</v>
      </c>
      <c r="B1495">
        <v>42549214</v>
      </c>
      <c r="C1495">
        <v>42555213</v>
      </c>
      <c r="D1495">
        <v>17</v>
      </c>
    </row>
    <row r="1496" spans="1:4" x14ac:dyDescent="0.25">
      <c r="A1496" t="s">
        <v>2338</v>
      </c>
      <c r="B1496">
        <v>42561467</v>
      </c>
      <c r="C1496">
        <v>42566277</v>
      </c>
      <c r="D1496">
        <v>17</v>
      </c>
    </row>
    <row r="1497" spans="1:4" x14ac:dyDescent="0.25">
      <c r="A1497" t="s">
        <v>747</v>
      </c>
      <c r="B1497">
        <v>42700275</v>
      </c>
      <c r="C1497">
        <v>42745049</v>
      </c>
      <c r="D1497">
        <v>17</v>
      </c>
    </row>
    <row r="1498" spans="1:4" x14ac:dyDescent="0.25">
      <c r="A1498" t="s">
        <v>2339</v>
      </c>
      <c r="B1498">
        <v>42780678</v>
      </c>
      <c r="C1498">
        <v>42796936</v>
      </c>
      <c r="D1498">
        <v>17</v>
      </c>
    </row>
    <row r="1499" spans="1:4" x14ac:dyDescent="0.25">
      <c r="A1499" t="s">
        <v>139</v>
      </c>
      <c r="B1499">
        <v>42844600</v>
      </c>
      <c r="C1499">
        <v>42850707</v>
      </c>
      <c r="D1499">
        <v>17</v>
      </c>
    </row>
    <row r="1500" spans="1:4" x14ac:dyDescent="0.25">
      <c r="A1500" t="s">
        <v>2340</v>
      </c>
      <c r="B1500">
        <v>42851184</v>
      </c>
      <c r="C1500">
        <v>42858130</v>
      </c>
      <c r="D1500">
        <v>17</v>
      </c>
    </row>
    <row r="1501" spans="1:4" x14ac:dyDescent="0.25">
      <c r="A1501" t="s">
        <v>2341</v>
      </c>
      <c r="B1501">
        <v>42900797</v>
      </c>
      <c r="C1501">
        <v>42913369</v>
      </c>
      <c r="D1501">
        <v>17</v>
      </c>
    </row>
    <row r="1502" spans="1:4" x14ac:dyDescent="0.25">
      <c r="A1502" t="s">
        <v>2342</v>
      </c>
      <c r="B1502">
        <v>43483865</v>
      </c>
      <c r="C1502">
        <v>43544463</v>
      </c>
      <c r="D1502">
        <v>17</v>
      </c>
    </row>
    <row r="1503" spans="1:4" x14ac:dyDescent="0.25">
      <c r="A1503" t="s">
        <v>2343</v>
      </c>
      <c r="B1503">
        <v>43766121</v>
      </c>
      <c r="C1503">
        <v>43778988</v>
      </c>
      <c r="D1503">
        <v>17</v>
      </c>
    </row>
    <row r="1504" spans="1:4" x14ac:dyDescent="0.25">
      <c r="A1504" t="s">
        <v>2344</v>
      </c>
      <c r="B1504">
        <v>44004546</v>
      </c>
      <c r="C1504">
        <v>44009063</v>
      </c>
      <c r="D1504">
        <v>17</v>
      </c>
    </row>
    <row r="1505" spans="1:4" x14ac:dyDescent="0.25">
      <c r="A1505" t="s">
        <v>2345</v>
      </c>
      <c r="B1505">
        <v>44070735</v>
      </c>
      <c r="C1505">
        <v>44076344</v>
      </c>
      <c r="D1505">
        <v>17</v>
      </c>
    </row>
    <row r="1506" spans="1:4" x14ac:dyDescent="0.25">
      <c r="A1506" t="s">
        <v>2346</v>
      </c>
      <c r="B1506">
        <v>44248385</v>
      </c>
      <c r="C1506">
        <v>44268141</v>
      </c>
      <c r="D1506">
        <v>17</v>
      </c>
    </row>
    <row r="1507" spans="1:4" x14ac:dyDescent="0.25">
      <c r="A1507" t="s">
        <v>2347</v>
      </c>
      <c r="B1507">
        <v>45051610</v>
      </c>
      <c r="C1507">
        <v>45109016</v>
      </c>
      <c r="D1507">
        <v>17</v>
      </c>
    </row>
    <row r="1508" spans="1:4" x14ac:dyDescent="0.25">
      <c r="A1508" t="s">
        <v>2348</v>
      </c>
      <c r="B1508">
        <v>45108967</v>
      </c>
      <c r="C1508">
        <v>45133354</v>
      </c>
      <c r="D1508">
        <v>17</v>
      </c>
    </row>
    <row r="1509" spans="1:4" x14ac:dyDescent="0.25">
      <c r="A1509" t="s">
        <v>2349</v>
      </c>
      <c r="B1509">
        <v>45263121</v>
      </c>
      <c r="C1509">
        <v>45317040</v>
      </c>
      <c r="D1509">
        <v>17</v>
      </c>
    </row>
    <row r="1510" spans="1:4" x14ac:dyDescent="0.25">
      <c r="A1510" t="s">
        <v>2350</v>
      </c>
      <c r="B1510">
        <v>46590669</v>
      </c>
      <c r="C1510">
        <v>46757464</v>
      </c>
      <c r="D1510">
        <v>17</v>
      </c>
    </row>
    <row r="1511" spans="1:4" x14ac:dyDescent="0.25">
      <c r="A1511" t="s">
        <v>2351</v>
      </c>
      <c r="B1511">
        <v>47522942</v>
      </c>
      <c r="C1511">
        <v>47623276</v>
      </c>
      <c r="D1511">
        <v>17</v>
      </c>
    </row>
    <row r="1512" spans="1:4" x14ac:dyDescent="0.25">
      <c r="A1512" t="s">
        <v>2352</v>
      </c>
      <c r="B1512">
        <v>47941506</v>
      </c>
      <c r="C1512">
        <v>47948288</v>
      </c>
      <c r="D1512">
        <v>17</v>
      </c>
    </row>
    <row r="1513" spans="1:4" x14ac:dyDescent="0.25">
      <c r="A1513" t="s">
        <v>2353</v>
      </c>
      <c r="B1513">
        <v>48070052</v>
      </c>
      <c r="C1513">
        <v>48101521</v>
      </c>
      <c r="D1513">
        <v>17</v>
      </c>
    </row>
    <row r="1514" spans="1:4" x14ac:dyDescent="0.25">
      <c r="A1514" t="s">
        <v>2354</v>
      </c>
      <c r="B1514">
        <v>48892765</v>
      </c>
      <c r="C1514">
        <v>48895871</v>
      </c>
      <c r="D1514">
        <v>17</v>
      </c>
    </row>
    <row r="1515" spans="1:4" x14ac:dyDescent="0.25">
      <c r="A1515" t="s">
        <v>2355</v>
      </c>
      <c r="B1515">
        <v>48908369</v>
      </c>
      <c r="C1515">
        <v>48929056</v>
      </c>
      <c r="D1515">
        <v>17</v>
      </c>
    </row>
    <row r="1516" spans="1:4" x14ac:dyDescent="0.25">
      <c r="A1516" t="s">
        <v>2356</v>
      </c>
      <c r="B1516">
        <v>49132460</v>
      </c>
      <c r="C1516">
        <v>49169989</v>
      </c>
      <c r="D1516">
        <v>17</v>
      </c>
    </row>
    <row r="1517" spans="1:4" x14ac:dyDescent="0.25">
      <c r="A1517" t="s">
        <v>2357</v>
      </c>
      <c r="B1517">
        <v>49223362</v>
      </c>
      <c r="C1517">
        <v>49230766</v>
      </c>
      <c r="D1517">
        <v>17</v>
      </c>
    </row>
    <row r="1518" spans="1:4" x14ac:dyDescent="0.25">
      <c r="A1518" t="s">
        <v>2358</v>
      </c>
      <c r="B1518">
        <v>49788555</v>
      </c>
      <c r="C1518">
        <v>49835030</v>
      </c>
      <c r="D1518">
        <v>17</v>
      </c>
    </row>
    <row r="1519" spans="1:4" x14ac:dyDescent="0.25">
      <c r="A1519" t="s">
        <v>2359</v>
      </c>
      <c r="B1519">
        <v>49968970</v>
      </c>
      <c r="C1519">
        <v>49974959</v>
      </c>
      <c r="D1519">
        <v>17</v>
      </c>
    </row>
    <row r="1520" spans="1:4" x14ac:dyDescent="0.25">
      <c r="A1520" t="s">
        <v>2360</v>
      </c>
      <c r="B1520">
        <v>50094737</v>
      </c>
      <c r="C1520">
        <v>50112152</v>
      </c>
      <c r="D1520">
        <v>17</v>
      </c>
    </row>
    <row r="1521" spans="1:4" x14ac:dyDescent="0.25">
      <c r="A1521" t="s">
        <v>2361</v>
      </c>
      <c r="B1521">
        <v>50346092</v>
      </c>
      <c r="C1521">
        <v>50363138</v>
      </c>
      <c r="D1521">
        <v>17</v>
      </c>
    </row>
    <row r="1522" spans="1:4" x14ac:dyDescent="0.25">
      <c r="A1522" t="s">
        <v>2362</v>
      </c>
      <c r="B1522">
        <v>50426158</v>
      </c>
      <c r="C1522">
        <v>50474845</v>
      </c>
      <c r="D1522">
        <v>17</v>
      </c>
    </row>
    <row r="1523" spans="1:4" x14ac:dyDescent="0.25">
      <c r="A1523" t="s">
        <v>2363</v>
      </c>
      <c r="B1523">
        <v>50634777</v>
      </c>
      <c r="C1523">
        <v>50692252</v>
      </c>
      <c r="D1523">
        <v>17</v>
      </c>
    </row>
    <row r="1524" spans="1:4" x14ac:dyDescent="0.25">
      <c r="A1524" t="s">
        <v>2364</v>
      </c>
      <c r="B1524">
        <v>51153536</v>
      </c>
      <c r="C1524">
        <v>51162428</v>
      </c>
      <c r="D1524">
        <v>17</v>
      </c>
    </row>
    <row r="1525" spans="1:4" x14ac:dyDescent="0.25">
      <c r="A1525" t="s">
        <v>2365</v>
      </c>
      <c r="B1525">
        <v>51153590</v>
      </c>
      <c r="C1525">
        <v>51171744</v>
      </c>
      <c r="D1525">
        <v>17</v>
      </c>
    </row>
    <row r="1526" spans="1:4" x14ac:dyDescent="0.25">
      <c r="A1526" t="s">
        <v>2366</v>
      </c>
      <c r="B1526">
        <v>51165435</v>
      </c>
      <c r="C1526">
        <v>51171747</v>
      </c>
      <c r="D1526">
        <v>17</v>
      </c>
    </row>
    <row r="1527" spans="1:4" x14ac:dyDescent="0.25">
      <c r="A1527" t="s">
        <v>2367</v>
      </c>
      <c r="B1527">
        <v>55750979</v>
      </c>
      <c r="C1527">
        <v>55842830</v>
      </c>
      <c r="D1527">
        <v>17</v>
      </c>
    </row>
    <row r="1528" spans="1:4" x14ac:dyDescent="0.25">
      <c r="A1528" t="s">
        <v>2368</v>
      </c>
      <c r="B1528">
        <v>56834099</v>
      </c>
      <c r="C1528">
        <v>56869567</v>
      </c>
      <c r="D1528">
        <v>17</v>
      </c>
    </row>
    <row r="1529" spans="1:4" x14ac:dyDescent="0.25">
      <c r="A1529" t="s">
        <v>133</v>
      </c>
      <c r="B1529">
        <v>58192737</v>
      </c>
      <c r="C1529">
        <v>58205174</v>
      </c>
      <c r="D1529">
        <v>17</v>
      </c>
    </row>
    <row r="1530" spans="1:4" x14ac:dyDescent="0.25">
      <c r="A1530" t="s">
        <v>136</v>
      </c>
      <c r="B1530">
        <v>58218548</v>
      </c>
      <c r="C1530">
        <v>58268518</v>
      </c>
      <c r="D1530">
        <v>17</v>
      </c>
    </row>
    <row r="1531" spans="1:4" x14ac:dyDescent="0.25">
      <c r="A1531" t="s">
        <v>2369</v>
      </c>
      <c r="B1531">
        <v>58269856</v>
      </c>
      <c r="C1531">
        <v>58280935</v>
      </c>
      <c r="D1531">
        <v>17</v>
      </c>
    </row>
    <row r="1532" spans="1:4" x14ac:dyDescent="0.25">
      <c r="A1532" t="s">
        <v>2370</v>
      </c>
      <c r="B1532">
        <v>58755869</v>
      </c>
      <c r="C1532">
        <v>58985176</v>
      </c>
      <c r="D1532">
        <v>17</v>
      </c>
    </row>
    <row r="1533" spans="1:4" x14ac:dyDescent="0.25">
      <c r="A1533" t="s">
        <v>2371</v>
      </c>
      <c r="B1533">
        <v>59674636</v>
      </c>
      <c r="C1533">
        <v>59707626</v>
      </c>
      <c r="D1533">
        <v>17</v>
      </c>
    </row>
    <row r="1534" spans="1:4" x14ac:dyDescent="0.25">
      <c r="A1534" t="s">
        <v>2372</v>
      </c>
      <c r="B1534">
        <v>59893046</v>
      </c>
      <c r="C1534">
        <v>59950564</v>
      </c>
      <c r="D1534">
        <v>17</v>
      </c>
    </row>
    <row r="1535" spans="1:4" x14ac:dyDescent="0.25">
      <c r="A1535" t="s">
        <v>2373</v>
      </c>
      <c r="B1535">
        <v>60149936</v>
      </c>
      <c r="C1535">
        <v>60170899</v>
      </c>
      <c r="D1535">
        <v>17</v>
      </c>
    </row>
    <row r="1536" spans="1:4" x14ac:dyDescent="0.25">
      <c r="A1536" t="s">
        <v>2374</v>
      </c>
      <c r="B1536">
        <v>60179094</v>
      </c>
      <c r="C1536">
        <v>60422470</v>
      </c>
      <c r="D1536">
        <v>17</v>
      </c>
    </row>
    <row r="1537" spans="1:4" x14ac:dyDescent="0.25">
      <c r="A1537" t="s">
        <v>2375</v>
      </c>
      <c r="B1537">
        <v>60600183</v>
      </c>
      <c r="C1537">
        <v>60666280</v>
      </c>
      <c r="D1537">
        <v>17</v>
      </c>
    </row>
    <row r="1538" spans="1:4" x14ac:dyDescent="0.25">
      <c r="A1538" t="s">
        <v>2376</v>
      </c>
      <c r="B1538">
        <v>61681266</v>
      </c>
      <c r="C1538">
        <v>61863521</v>
      </c>
      <c r="D1538">
        <v>17</v>
      </c>
    </row>
    <row r="1539" spans="1:4" x14ac:dyDescent="0.25">
      <c r="A1539" t="s">
        <v>2377</v>
      </c>
      <c r="B1539">
        <v>62423867</v>
      </c>
      <c r="C1539">
        <v>62450822</v>
      </c>
      <c r="D1539">
        <v>17</v>
      </c>
    </row>
    <row r="1540" spans="1:4" x14ac:dyDescent="0.25">
      <c r="A1540" t="s">
        <v>2378</v>
      </c>
      <c r="B1540">
        <v>62458658</v>
      </c>
      <c r="C1540">
        <v>62615481</v>
      </c>
      <c r="D1540">
        <v>17</v>
      </c>
    </row>
    <row r="1541" spans="1:4" x14ac:dyDescent="0.25">
      <c r="A1541" t="s">
        <v>2379</v>
      </c>
      <c r="B1541">
        <v>62701314</v>
      </c>
      <c r="C1541">
        <v>62808344</v>
      </c>
      <c r="D1541">
        <v>17</v>
      </c>
    </row>
    <row r="1542" spans="1:4" x14ac:dyDescent="0.25">
      <c r="A1542" t="s">
        <v>2380</v>
      </c>
      <c r="B1542">
        <v>63477061</v>
      </c>
      <c r="C1542">
        <v>63498380</v>
      </c>
      <c r="D1542">
        <v>17</v>
      </c>
    </row>
    <row r="1543" spans="1:4" x14ac:dyDescent="0.25">
      <c r="A1543" t="s">
        <v>2381</v>
      </c>
      <c r="B1543">
        <v>63622415</v>
      </c>
      <c r="C1543">
        <v>63696303</v>
      </c>
      <c r="D1543">
        <v>17</v>
      </c>
    </row>
    <row r="1544" spans="1:4" x14ac:dyDescent="0.25">
      <c r="A1544" t="s">
        <v>2382</v>
      </c>
      <c r="B1544">
        <v>63773603</v>
      </c>
      <c r="C1544">
        <v>63819317</v>
      </c>
      <c r="D1544">
        <v>17</v>
      </c>
    </row>
    <row r="1545" spans="1:4" x14ac:dyDescent="0.25">
      <c r="A1545" t="s">
        <v>2383</v>
      </c>
      <c r="B1545">
        <v>63819433</v>
      </c>
      <c r="C1545">
        <v>63830012</v>
      </c>
      <c r="D1545">
        <v>17</v>
      </c>
    </row>
    <row r="1546" spans="1:4" x14ac:dyDescent="0.25">
      <c r="A1546" t="s">
        <v>2384</v>
      </c>
      <c r="B1546">
        <v>64039142</v>
      </c>
      <c r="C1546">
        <v>64130819</v>
      </c>
      <c r="D1546">
        <v>17</v>
      </c>
    </row>
    <row r="1547" spans="1:4" x14ac:dyDescent="0.25">
      <c r="A1547" t="s">
        <v>2385</v>
      </c>
      <c r="B1547">
        <v>64477785</v>
      </c>
      <c r="C1547">
        <v>64497036</v>
      </c>
      <c r="D1547">
        <v>17</v>
      </c>
    </row>
    <row r="1548" spans="1:4" x14ac:dyDescent="0.25">
      <c r="A1548" t="s">
        <v>2386</v>
      </c>
      <c r="B1548">
        <v>64499616</v>
      </c>
      <c r="C1548">
        <v>64508199</v>
      </c>
      <c r="D1548">
        <v>17</v>
      </c>
    </row>
    <row r="1549" spans="1:4" x14ac:dyDescent="0.25">
      <c r="A1549" t="s">
        <v>2387</v>
      </c>
      <c r="B1549">
        <v>64542295</v>
      </c>
      <c r="C1549">
        <v>64662068</v>
      </c>
      <c r="D1549">
        <v>17</v>
      </c>
    </row>
    <row r="1550" spans="1:4" x14ac:dyDescent="0.25">
      <c r="A1550" t="s">
        <v>2388</v>
      </c>
      <c r="B1550">
        <v>66302636</v>
      </c>
      <c r="C1550">
        <v>66810743</v>
      </c>
      <c r="D1550">
        <v>17</v>
      </c>
    </row>
    <row r="1551" spans="1:4" x14ac:dyDescent="0.25">
      <c r="A1551" t="s">
        <v>2389</v>
      </c>
      <c r="B1551">
        <v>68267026</v>
      </c>
      <c r="C1551">
        <v>68291267</v>
      </c>
      <c r="D1551">
        <v>17</v>
      </c>
    </row>
    <row r="1552" spans="1:4" x14ac:dyDescent="0.25">
      <c r="A1552" t="s">
        <v>2390</v>
      </c>
      <c r="B1552">
        <v>68511780</v>
      </c>
      <c r="C1552">
        <v>68551319</v>
      </c>
      <c r="D1552">
        <v>17</v>
      </c>
    </row>
    <row r="1553" spans="1:4" x14ac:dyDescent="0.25">
      <c r="A1553" t="s">
        <v>2391</v>
      </c>
      <c r="B1553">
        <v>69414698</v>
      </c>
      <c r="C1553">
        <v>69543331</v>
      </c>
      <c r="D1553">
        <v>17</v>
      </c>
    </row>
    <row r="1554" spans="1:4" x14ac:dyDescent="0.25">
      <c r="A1554" t="s">
        <v>2392</v>
      </c>
      <c r="B1554">
        <v>74770547</v>
      </c>
      <c r="C1554">
        <v>74776367</v>
      </c>
      <c r="D1554">
        <v>17</v>
      </c>
    </row>
    <row r="1555" spans="1:4" x14ac:dyDescent="0.25">
      <c r="A1555" t="s">
        <v>2393</v>
      </c>
      <c r="B1555">
        <v>74862497</v>
      </c>
      <c r="C1555">
        <v>74873031</v>
      </c>
      <c r="D1555">
        <v>17</v>
      </c>
    </row>
    <row r="1556" spans="1:4" x14ac:dyDescent="0.25">
      <c r="A1556" t="s">
        <v>2394</v>
      </c>
      <c r="B1556">
        <v>74877299</v>
      </c>
      <c r="C1556">
        <v>74893781</v>
      </c>
      <c r="D1556">
        <v>17</v>
      </c>
    </row>
    <row r="1557" spans="1:4" x14ac:dyDescent="0.25">
      <c r="A1557" t="s">
        <v>2395</v>
      </c>
      <c r="B1557">
        <v>75012670</v>
      </c>
      <c r="C1557">
        <v>75021261</v>
      </c>
      <c r="D1557">
        <v>17</v>
      </c>
    </row>
    <row r="1558" spans="1:4" x14ac:dyDescent="0.25">
      <c r="A1558" t="s">
        <v>2396</v>
      </c>
      <c r="B1558">
        <v>75038863</v>
      </c>
      <c r="C1558">
        <v>75046985</v>
      </c>
      <c r="D1558">
        <v>17</v>
      </c>
    </row>
    <row r="1559" spans="1:4" x14ac:dyDescent="0.25">
      <c r="A1559" t="s">
        <v>2397</v>
      </c>
      <c r="B1559">
        <v>75087727</v>
      </c>
      <c r="C1559">
        <v>75106162</v>
      </c>
      <c r="D1559">
        <v>17</v>
      </c>
    </row>
    <row r="1560" spans="1:4" x14ac:dyDescent="0.25">
      <c r="A1560" t="s">
        <v>2398</v>
      </c>
      <c r="B1560">
        <v>75130225</v>
      </c>
      <c r="C1560">
        <v>75131795</v>
      </c>
      <c r="D1560">
        <v>17</v>
      </c>
    </row>
    <row r="1561" spans="1:4" x14ac:dyDescent="0.25">
      <c r="A1561" t="s">
        <v>2399</v>
      </c>
      <c r="B1561">
        <v>75205659</v>
      </c>
      <c r="C1561">
        <v>75235758</v>
      </c>
      <c r="D1561">
        <v>17</v>
      </c>
    </row>
    <row r="1562" spans="1:4" x14ac:dyDescent="0.25">
      <c r="A1562" t="s">
        <v>2400</v>
      </c>
      <c r="B1562">
        <v>75272981</v>
      </c>
      <c r="C1562">
        <v>75289510</v>
      </c>
      <c r="D1562">
        <v>17</v>
      </c>
    </row>
    <row r="1563" spans="1:4" x14ac:dyDescent="0.25">
      <c r="A1563" t="s">
        <v>2401</v>
      </c>
      <c r="B1563">
        <v>75626845</v>
      </c>
      <c r="C1563">
        <v>75667189</v>
      </c>
      <c r="D1563">
        <v>17</v>
      </c>
    </row>
    <row r="1564" spans="1:4" x14ac:dyDescent="0.25">
      <c r="A1564" t="s">
        <v>2402</v>
      </c>
      <c r="B1564">
        <v>75751594</v>
      </c>
      <c r="C1564">
        <v>75765711</v>
      </c>
      <c r="D1564">
        <v>17</v>
      </c>
    </row>
    <row r="1565" spans="1:4" x14ac:dyDescent="0.25">
      <c r="A1565" t="s">
        <v>2403</v>
      </c>
      <c r="B1565">
        <v>75941507</v>
      </c>
      <c r="C1565">
        <v>75979363</v>
      </c>
      <c r="D1565">
        <v>17</v>
      </c>
    </row>
    <row r="1566" spans="1:4" x14ac:dyDescent="0.25">
      <c r="A1566" t="s">
        <v>2404</v>
      </c>
      <c r="B1566">
        <v>76000906</v>
      </c>
      <c r="C1566">
        <v>76005999</v>
      </c>
      <c r="D1566">
        <v>17</v>
      </c>
    </row>
    <row r="1567" spans="1:4" x14ac:dyDescent="0.25">
      <c r="A1567" t="s">
        <v>2405</v>
      </c>
      <c r="B1567">
        <v>76376584</v>
      </c>
      <c r="C1567">
        <v>76387860</v>
      </c>
      <c r="D1567">
        <v>17</v>
      </c>
    </row>
    <row r="1568" spans="1:4" x14ac:dyDescent="0.25">
      <c r="A1568" t="s">
        <v>2406</v>
      </c>
      <c r="B1568">
        <v>76389451</v>
      </c>
      <c r="C1568">
        <v>76453206</v>
      </c>
      <c r="D1568">
        <v>17</v>
      </c>
    </row>
    <row r="1569" spans="1:4" x14ac:dyDescent="0.25">
      <c r="A1569" t="s">
        <v>2407</v>
      </c>
      <c r="B1569">
        <v>76453351</v>
      </c>
      <c r="C1569">
        <v>76470117</v>
      </c>
      <c r="D1569">
        <v>17</v>
      </c>
    </row>
    <row r="1570" spans="1:4" x14ac:dyDescent="0.25">
      <c r="A1570" t="s">
        <v>2408</v>
      </c>
      <c r="B1570">
        <v>76563710</v>
      </c>
      <c r="C1570">
        <v>76586956</v>
      </c>
      <c r="D1570">
        <v>17</v>
      </c>
    </row>
    <row r="1571" spans="1:4" x14ac:dyDescent="0.25">
      <c r="A1571" t="s">
        <v>2409</v>
      </c>
      <c r="B1571">
        <v>76624761</v>
      </c>
      <c r="C1571">
        <v>76643838</v>
      </c>
      <c r="D1571">
        <v>17</v>
      </c>
    </row>
    <row r="1572" spans="1:4" x14ac:dyDescent="0.25">
      <c r="A1572" t="s">
        <v>2410</v>
      </c>
      <c r="B1572">
        <v>76726830</v>
      </c>
      <c r="C1572">
        <v>76733936</v>
      </c>
      <c r="D1572">
        <v>17</v>
      </c>
    </row>
    <row r="1573" spans="1:4" x14ac:dyDescent="0.25">
      <c r="A1573" t="s">
        <v>2411</v>
      </c>
      <c r="B1573">
        <v>76868456</v>
      </c>
      <c r="C1573">
        <v>76950393</v>
      </c>
      <c r="D1573">
        <v>17</v>
      </c>
    </row>
    <row r="1574" spans="1:4" x14ac:dyDescent="0.25">
      <c r="A1574" t="s">
        <v>576</v>
      </c>
      <c r="B1574">
        <v>78174075</v>
      </c>
      <c r="C1574">
        <v>78187233</v>
      </c>
      <c r="D1574">
        <v>17</v>
      </c>
    </row>
    <row r="1575" spans="1:4" x14ac:dyDescent="0.25">
      <c r="A1575" t="s">
        <v>2412</v>
      </c>
      <c r="B1575">
        <v>78187317</v>
      </c>
      <c r="C1575">
        <v>78207701</v>
      </c>
      <c r="D1575">
        <v>17</v>
      </c>
    </row>
    <row r="1576" spans="1:4" x14ac:dyDescent="0.25">
      <c r="A1576" t="s">
        <v>2413</v>
      </c>
      <c r="B1576">
        <v>78378640</v>
      </c>
      <c r="C1576">
        <v>78425114</v>
      </c>
      <c r="D1576">
        <v>17</v>
      </c>
    </row>
    <row r="1577" spans="1:4" x14ac:dyDescent="0.25">
      <c r="A1577" t="s">
        <v>2414</v>
      </c>
      <c r="B1577">
        <v>78787381</v>
      </c>
      <c r="C1577">
        <v>78841441</v>
      </c>
      <c r="D1577">
        <v>17</v>
      </c>
    </row>
    <row r="1578" spans="1:4" x14ac:dyDescent="0.25">
      <c r="A1578" t="s">
        <v>2415</v>
      </c>
      <c r="B1578">
        <v>78991717</v>
      </c>
      <c r="C1578">
        <v>79009867</v>
      </c>
      <c r="D1578">
        <v>17</v>
      </c>
    </row>
    <row r="1579" spans="1:4" x14ac:dyDescent="0.25">
      <c r="A1579" t="s">
        <v>2416</v>
      </c>
      <c r="B1579">
        <v>79074939</v>
      </c>
      <c r="C1579">
        <v>79088599</v>
      </c>
      <c r="D1579">
        <v>17</v>
      </c>
    </row>
    <row r="1580" spans="1:4" x14ac:dyDescent="0.25">
      <c r="A1580" t="s">
        <v>2417</v>
      </c>
      <c r="B1580">
        <v>79730919</v>
      </c>
      <c r="C1580">
        <v>79742222</v>
      </c>
      <c r="D1580">
        <v>17</v>
      </c>
    </row>
    <row r="1581" spans="1:4" x14ac:dyDescent="0.25">
      <c r="A1581" t="s">
        <v>2418</v>
      </c>
      <c r="B1581">
        <v>80101556</v>
      </c>
      <c r="C1581">
        <v>80119879</v>
      </c>
      <c r="D1581">
        <v>17</v>
      </c>
    </row>
    <row r="1582" spans="1:4" x14ac:dyDescent="0.25">
      <c r="A1582" t="s">
        <v>2419</v>
      </c>
      <c r="B1582">
        <v>80135214</v>
      </c>
      <c r="C1582">
        <v>80147183</v>
      </c>
      <c r="D1582">
        <v>17</v>
      </c>
    </row>
    <row r="1583" spans="1:4" x14ac:dyDescent="0.25">
      <c r="A1583" t="s">
        <v>243</v>
      </c>
      <c r="B1583">
        <v>80206716</v>
      </c>
      <c r="C1583">
        <v>80220923</v>
      </c>
      <c r="D1583">
        <v>17</v>
      </c>
    </row>
    <row r="1584" spans="1:4" x14ac:dyDescent="0.25">
      <c r="A1584" t="s">
        <v>2420</v>
      </c>
      <c r="B1584">
        <v>80219699</v>
      </c>
      <c r="C1584">
        <v>80253500</v>
      </c>
      <c r="D1584">
        <v>17</v>
      </c>
    </row>
    <row r="1585" spans="1:4" x14ac:dyDescent="0.25">
      <c r="A1585" t="s">
        <v>2421</v>
      </c>
      <c r="B1585">
        <v>81117295</v>
      </c>
      <c r="C1585">
        <v>81166077</v>
      </c>
      <c r="D1585">
        <v>17</v>
      </c>
    </row>
    <row r="1586" spans="1:4" x14ac:dyDescent="0.25">
      <c r="A1586" t="s">
        <v>2422</v>
      </c>
      <c r="B1586">
        <v>81650459</v>
      </c>
      <c r="C1586">
        <v>81663112</v>
      </c>
      <c r="D1586">
        <v>17</v>
      </c>
    </row>
    <row r="1587" spans="1:4" x14ac:dyDescent="0.25">
      <c r="A1587" t="s">
        <v>2423</v>
      </c>
      <c r="B1587">
        <v>81712236</v>
      </c>
      <c r="C1587">
        <v>81721016</v>
      </c>
      <c r="D1587">
        <v>17</v>
      </c>
    </row>
    <row r="1588" spans="1:4" x14ac:dyDescent="0.25">
      <c r="A1588" t="s">
        <v>2424</v>
      </c>
      <c r="B1588">
        <v>81843159</v>
      </c>
      <c r="C1588">
        <v>81860694</v>
      </c>
      <c r="D1588">
        <v>17</v>
      </c>
    </row>
    <row r="1589" spans="1:4" x14ac:dyDescent="0.25">
      <c r="A1589" t="s">
        <v>2425</v>
      </c>
      <c r="B1589">
        <v>81900965</v>
      </c>
      <c r="C1589">
        <v>81911464</v>
      </c>
      <c r="D1589">
        <v>17</v>
      </c>
    </row>
    <row r="1590" spans="1:4" x14ac:dyDescent="0.25">
      <c r="A1590" t="s">
        <v>2426</v>
      </c>
      <c r="B1590">
        <v>81911939</v>
      </c>
      <c r="C1590">
        <v>81921323</v>
      </c>
      <c r="D1590">
        <v>17</v>
      </c>
    </row>
    <row r="1591" spans="1:4" x14ac:dyDescent="0.25">
      <c r="A1591" t="s">
        <v>2427</v>
      </c>
      <c r="B1591">
        <v>81932384</v>
      </c>
      <c r="C1591">
        <v>81942412</v>
      </c>
      <c r="D1591">
        <v>17</v>
      </c>
    </row>
    <row r="1592" spans="1:4" x14ac:dyDescent="0.25">
      <c r="A1592" t="s">
        <v>2428</v>
      </c>
      <c r="B1592">
        <v>82035136</v>
      </c>
      <c r="C1592">
        <v>82037732</v>
      </c>
      <c r="D1592">
        <v>17</v>
      </c>
    </row>
    <row r="1593" spans="1:4" x14ac:dyDescent="0.25">
      <c r="A1593" t="s">
        <v>2429</v>
      </c>
      <c r="B1593">
        <v>82078338</v>
      </c>
      <c r="C1593">
        <v>82098332</v>
      </c>
      <c r="D1593">
        <v>17</v>
      </c>
    </row>
    <row r="1594" spans="1:4" x14ac:dyDescent="0.25">
      <c r="A1594" t="s">
        <v>2430</v>
      </c>
      <c r="B1594">
        <v>82228397</v>
      </c>
      <c r="C1594">
        <v>82261129</v>
      </c>
      <c r="D1594">
        <v>17</v>
      </c>
    </row>
    <row r="1595" spans="1:4" x14ac:dyDescent="0.25">
      <c r="A1595" t="s">
        <v>2431</v>
      </c>
      <c r="B1595">
        <v>82239023</v>
      </c>
      <c r="C1595">
        <v>82273731</v>
      </c>
      <c r="D1595">
        <v>17</v>
      </c>
    </row>
    <row r="1596" spans="1:4" x14ac:dyDescent="0.25">
      <c r="A1596" t="s">
        <v>2432</v>
      </c>
      <c r="B1596">
        <v>82418318</v>
      </c>
      <c r="C1596">
        <v>82442645</v>
      </c>
      <c r="D1596">
        <v>17</v>
      </c>
    </row>
    <row r="1597" spans="1:4" x14ac:dyDescent="0.25">
      <c r="A1597" t="s">
        <v>2433</v>
      </c>
      <c r="B1597">
        <v>82716683</v>
      </c>
      <c r="C1597">
        <v>82730328</v>
      </c>
      <c r="D1597">
        <v>17</v>
      </c>
    </row>
    <row r="1598" spans="1:4" x14ac:dyDescent="0.25">
      <c r="A1598" t="s">
        <v>2434</v>
      </c>
      <c r="B1598">
        <v>82735575</v>
      </c>
      <c r="C1598">
        <v>82751197</v>
      </c>
      <c r="D1598">
        <v>17</v>
      </c>
    </row>
    <row r="1599" spans="1:4" x14ac:dyDescent="0.25">
      <c r="A1599" t="s">
        <v>2435</v>
      </c>
      <c r="B1599">
        <v>82942155</v>
      </c>
      <c r="C1599">
        <v>83051810</v>
      </c>
      <c r="D1599">
        <v>17</v>
      </c>
    </row>
    <row r="1600" spans="1:4" x14ac:dyDescent="0.25">
      <c r="A1600" t="s">
        <v>2436</v>
      </c>
      <c r="B1600">
        <v>158383</v>
      </c>
      <c r="C1600">
        <v>214629</v>
      </c>
      <c r="D1600">
        <v>18</v>
      </c>
    </row>
    <row r="1601" spans="1:4" x14ac:dyDescent="0.25">
      <c r="A1601" t="s">
        <v>2437</v>
      </c>
      <c r="B1601">
        <v>657604</v>
      </c>
      <c r="C1601">
        <v>673578</v>
      </c>
      <c r="D1601">
        <v>18</v>
      </c>
    </row>
    <row r="1602" spans="1:4" x14ac:dyDescent="0.25">
      <c r="A1602" t="s">
        <v>2438</v>
      </c>
      <c r="B1602">
        <v>721588</v>
      </c>
      <c r="C1602">
        <v>812546</v>
      </c>
      <c r="D1602">
        <v>18</v>
      </c>
    </row>
    <row r="1603" spans="1:4" x14ac:dyDescent="0.25">
      <c r="A1603" t="s">
        <v>2439</v>
      </c>
      <c r="B1603">
        <v>2537525</v>
      </c>
      <c r="C1603">
        <v>2571509</v>
      </c>
      <c r="D1603">
        <v>18</v>
      </c>
    </row>
    <row r="1604" spans="1:4" x14ac:dyDescent="0.25">
      <c r="A1604" t="s">
        <v>2440</v>
      </c>
      <c r="B1604">
        <v>2916994</v>
      </c>
      <c r="C1604">
        <v>3013315</v>
      </c>
      <c r="D1604">
        <v>18</v>
      </c>
    </row>
    <row r="1605" spans="1:4" x14ac:dyDescent="0.25">
      <c r="A1605" t="s">
        <v>2441</v>
      </c>
      <c r="B1605">
        <v>7566782</v>
      </c>
      <c r="C1605">
        <v>8406861</v>
      </c>
      <c r="D1605">
        <v>18</v>
      </c>
    </row>
    <row r="1606" spans="1:4" x14ac:dyDescent="0.25">
      <c r="A1606" t="s">
        <v>2442</v>
      </c>
      <c r="B1606">
        <v>9102630</v>
      </c>
      <c r="C1606">
        <v>9134345</v>
      </c>
      <c r="D1606">
        <v>18</v>
      </c>
    </row>
    <row r="1607" spans="1:4" x14ac:dyDescent="0.25">
      <c r="A1607" t="s">
        <v>2443</v>
      </c>
      <c r="B1607">
        <v>9914002</v>
      </c>
      <c r="C1607">
        <v>9960021</v>
      </c>
      <c r="D1607">
        <v>18</v>
      </c>
    </row>
    <row r="1608" spans="1:4" x14ac:dyDescent="0.25">
      <c r="A1608" t="s">
        <v>2444</v>
      </c>
      <c r="B1608">
        <v>11981025</v>
      </c>
      <c r="C1608">
        <v>12030883</v>
      </c>
      <c r="D1608">
        <v>18</v>
      </c>
    </row>
    <row r="1609" spans="1:4" x14ac:dyDescent="0.25">
      <c r="A1609" t="s">
        <v>2445</v>
      </c>
      <c r="B1609">
        <v>12254319</v>
      </c>
      <c r="C1609">
        <v>12277595</v>
      </c>
      <c r="D1609">
        <v>18</v>
      </c>
    </row>
    <row r="1610" spans="1:4" x14ac:dyDescent="0.25">
      <c r="A1610" t="s">
        <v>2446</v>
      </c>
      <c r="B1610">
        <v>12785478</v>
      </c>
      <c r="C1610">
        <v>12929643</v>
      </c>
      <c r="D1610">
        <v>18</v>
      </c>
    </row>
    <row r="1611" spans="1:4" x14ac:dyDescent="0.25">
      <c r="A1611" t="s">
        <v>2447</v>
      </c>
      <c r="B1611">
        <v>13726660</v>
      </c>
      <c r="C1611">
        <v>13764558</v>
      </c>
      <c r="D1611">
        <v>18</v>
      </c>
    </row>
    <row r="1612" spans="1:4" x14ac:dyDescent="0.25">
      <c r="A1612" t="s">
        <v>2448</v>
      </c>
      <c r="B1612">
        <v>20946906</v>
      </c>
      <c r="C1612">
        <v>21111851</v>
      </c>
      <c r="D1612">
        <v>18</v>
      </c>
    </row>
    <row r="1613" spans="1:4" x14ac:dyDescent="0.25">
      <c r="A1613" t="s">
        <v>2449</v>
      </c>
      <c r="B1613">
        <v>21529281</v>
      </c>
      <c r="C1613">
        <v>21600884</v>
      </c>
      <c r="D1613">
        <v>18</v>
      </c>
    </row>
    <row r="1614" spans="1:4" x14ac:dyDescent="0.25">
      <c r="A1614" t="s">
        <v>2450</v>
      </c>
      <c r="B1614">
        <v>21704957</v>
      </c>
      <c r="C1614">
        <v>21870957</v>
      </c>
      <c r="D1614">
        <v>18</v>
      </c>
    </row>
    <row r="1615" spans="1:4" x14ac:dyDescent="0.25">
      <c r="A1615" t="s">
        <v>2451</v>
      </c>
      <c r="B1615">
        <v>23452823</v>
      </c>
      <c r="C1615">
        <v>23486603</v>
      </c>
      <c r="D1615">
        <v>18</v>
      </c>
    </row>
    <row r="1616" spans="1:4" x14ac:dyDescent="0.25">
      <c r="A1616" t="s">
        <v>642</v>
      </c>
      <c r="B1616">
        <v>23506184</v>
      </c>
      <c r="C1616">
        <v>23586898</v>
      </c>
      <c r="D1616">
        <v>18</v>
      </c>
    </row>
    <row r="1617" spans="1:4" x14ac:dyDescent="0.25">
      <c r="A1617" t="s">
        <v>2452</v>
      </c>
      <c r="B1617">
        <v>26852038</v>
      </c>
      <c r="C1617">
        <v>26865818</v>
      </c>
      <c r="D1617">
        <v>18</v>
      </c>
    </row>
    <row r="1618" spans="1:4" x14ac:dyDescent="0.25">
      <c r="A1618" t="s">
        <v>2453</v>
      </c>
      <c r="B1618">
        <v>26906481</v>
      </c>
      <c r="C1618">
        <v>27185317</v>
      </c>
      <c r="D1618">
        <v>18</v>
      </c>
    </row>
    <row r="1619" spans="1:4" x14ac:dyDescent="0.25">
      <c r="A1619" t="s">
        <v>2454</v>
      </c>
      <c r="B1619">
        <v>31622247</v>
      </c>
      <c r="C1619">
        <v>31685836</v>
      </c>
      <c r="D1619">
        <v>18</v>
      </c>
    </row>
    <row r="1620" spans="1:4" x14ac:dyDescent="0.25">
      <c r="A1620" t="s">
        <v>2455</v>
      </c>
      <c r="B1620">
        <v>32018372</v>
      </c>
      <c r="C1620">
        <v>32073213</v>
      </c>
      <c r="D1620">
        <v>18</v>
      </c>
    </row>
    <row r="1621" spans="1:4" x14ac:dyDescent="0.25">
      <c r="A1621" t="s">
        <v>2456</v>
      </c>
      <c r="B1621">
        <v>32091855</v>
      </c>
      <c r="C1621">
        <v>32131561</v>
      </c>
      <c r="D1621">
        <v>18</v>
      </c>
    </row>
    <row r="1622" spans="1:4" x14ac:dyDescent="0.25">
      <c r="A1622" t="s">
        <v>2457</v>
      </c>
      <c r="B1622">
        <v>35581117</v>
      </c>
      <c r="C1622">
        <v>35711834</v>
      </c>
      <c r="D1622">
        <v>18</v>
      </c>
    </row>
    <row r="1623" spans="1:4" x14ac:dyDescent="0.25">
      <c r="A1623" t="s">
        <v>2458</v>
      </c>
      <c r="B1623">
        <v>36108532</v>
      </c>
      <c r="C1623">
        <v>36129385</v>
      </c>
      <c r="D1623">
        <v>18</v>
      </c>
    </row>
    <row r="1624" spans="1:4" x14ac:dyDescent="0.25">
      <c r="A1624" t="s">
        <v>2459</v>
      </c>
      <c r="B1624">
        <v>41955206</v>
      </c>
      <c r="C1624">
        <v>42087830</v>
      </c>
      <c r="D1624">
        <v>18</v>
      </c>
    </row>
    <row r="1625" spans="1:4" x14ac:dyDescent="0.25">
      <c r="A1625" t="s">
        <v>2460</v>
      </c>
      <c r="B1625">
        <v>45212995</v>
      </c>
      <c r="C1625">
        <v>45683686</v>
      </c>
      <c r="D1625">
        <v>18</v>
      </c>
    </row>
    <row r="1626" spans="1:4" x14ac:dyDescent="0.25">
      <c r="A1626" t="s">
        <v>2461</v>
      </c>
      <c r="B1626">
        <v>45724127</v>
      </c>
      <c r="C1626">
        <v>45752520</v>
      </c>
      <c r="D1626">
        <v>18</v>
      </c>
    </row>
    <row r="1627" spans="1:4" x14ac:dyDescent="0.25">
      <c r="A1627" t="s">
        <v>2462</v>
      </c>
      <c r="B1627">
        <v>46080248</v>
      </c>
      <c r="C1627">
        <v>46104334</v>
      </c>
      <c r="D1627">
        <v>18</v>
      </c>
    </row>
    <row r="1628" spans="1:4" x14ac:dyDescent="0.25">
      <c r="A1628" t="s">
        <v>2463</v>
      </c>
      <c r="B1628">
        <v>46667821</v>
      </c>
      <c r="C1628">
        <v>46759257</v>
      </c>
      <c r="D1628">
        <v>18</v>
      </c>
    </row>
    <row r="1629" spans="1:4" x14ac:dyDescent="0.25">
      <c r="A1629" t="s">
        <v>2464</v>
      </c>
      <c r="B1629">
        <v>46917492</v>
      </c>
      <c r="C1629">
        <v>47102243</v>
      </c>
      <c r="D1629">
        <v>18</v>
      </c>
    </row>
    <row r="1630" spans="1:4" x14ac:dyDescent="0.25">
      <c r="A1630" t="s">
        <v>2465</v>
      </c>
      <c r="B1630">
        <v>47630112</v>
      </c>
      <c r="C1630">
        <v>47630848</v>
      </c>
      <c r="D1630">
        <v>18</v>
      </c>
    </row>
    <row r="1631" spans="1:4" x14ac:dyDescent="0.25">
      <c r="A1631" t="s">
        <v>2466</v>
      </c>
      <c r="B1631">
        <v>49560699</v>
      </c>
      <c r="C1631">
        <v>49599182</v>
      </c>
      <c r="D1631">
        <v>18</v>
      </c>
    </row>
    <row r="1632" spans="1:4" x14ac:dyDescent="0.25">
      <c r="A1632" t="s">
        <v>389</v>
      </c>
      <c r="B1632">
        <v>49782167</v>
      </c>
      <c r="C1632">
        <v>49813960</v>
      </c>
      <c r="D1632">
        <v>18</v>
      </c>
    </row>
    <row r="1633" spans="1:4" x14ac:dyDescent="0.25">
      <c r="A1633" t="s">
        <v>2467</v>
      </c>
      <c r="B1633">
        <v>49822813</v>
      </c>
      <c r="C1633">
        <v>50195093</v>
      </c>
      <c r="D1633">
        <v>18</v>
      </c>
    </row>
    <row r="1634" spans="1:4" x14ac:dyDescent="0.25">
      <c r="A1634" t="s">
        <v>2468</v>
      </c>
      <c r="B1634">
        <v>50560078</v>
      </c>
      <c r="C1634">
        <v>50731824</v>
      </c>
      <c r="D1634">
        <v>18</v>
      </c>
    </row>
    <row r="1635" spans="1:4" x14ac:dyDescent="0.25">
      <c r="A1635" t="s">
        <v>2469</v>
      </c>
      <c r="B1635">
        <v>50879049</v>
      </c>
      <c r="C1635">
        <v>50954257</v>
      </c>
      <c r="D1635">
        <v>18</v>
      </c>
    </row>
    <row r="1636" spans="1:4" x14ac:dyDescent="0.25">
      <c r="A1636" t="s">
        <v>2470</v>
      </c>
      <c r="B1636">
        <v>54269404</v>
      </c>
      <c r="C1636">
        <v>54321266</v>
      </c>
      <c r="D1636">
        <v>18</v>
      </c>
    </row>
    <row r="1637" spans="1:4" x14ac:dyDescent="0.25">
      <c r="A1637" t="s">
        <v>2471</v>
      </c>
      <c r="B1637">
        <v>54324358</v>
      </c>
      <c r="C1637">
        <v>54357964</v>
      </c>
      <c r="D1637">
        <v>18</v>
      </c>
    </row>
    <row r="1638" spans="1:4" x14ac:dyDescent="0.25">
      <c r="A1638" t="s">
        <v>804</v>
      </c>
      <c r="B1638">
        <v>57548283</v>
      </c>
      <c r="C1638">
        <v>57586772</v>
      </c>
      <c r="D1638">
        <v>18</v>
      </c>
    </row>
    <row r="1639" spans="1:4" x14ac:dyDescent="0.25">
      <c r="A1639" t="s">
        <v>2472</v>
      </c>
      <c r="B1639">
        <v>57600656</v>
      </c>
      <c r="C1639">
        <v>57622213</v>
      </c>
      <c r="D1639">
        <v>18</v>
      </c>
    </row>
    <row r="1640" spans="1:4" x14ac:dyDescent="0.25">
      <c r="A1640" t="s">
        <v>2473</v>
      </c>
      <c r="B1640">
        <v>57646426</v>
      </c>
      <c r="C1640">
        <v>57803101</v>
      </c>
      <c r="D1640">
        <v>18</v>
      </c>
    </row>
    <row r="1641" spans="1:4" x14ac:dyDescent="0.25">
      <c r="A1641" t="s">
        <v>2474</v>
      </c>
      <c r="B1641">
        <v>58044367</v>
      </c>
      <c r="C1641">
        <v>58401540</v>
      </c>
      <c r="D1641">
        <v>18</v>
      </c>
    </row>
    <row r="1642" spans="1:4" x14ac:dyDescent="0.25">
      <c r="A1642" t="s">
        <v>2475</v>
      </c>
      <c r="B1642">
        <v>59139477</v>
      </c>
      <c r="C1642">
        <v>59158836</v>
      </c>
      <c r="D1642">
        <v>18</v>
      </c>
    </row>
    <row r="1643" spans="1:4" x14ac:dyDescent="0.25">
      <c r="A1643" t="s">
        <v>2476</v>
      </c>
      <c r="B1643">
        <v>61808063</v>
      </c>
      <c r="C1643">
        <v>61894247</v>
      </c>
      <c r="D1643">
        <v>18</v>
      </c>
    </row>
    <row r="1644" spans="1:4" x14ac:dyDescent="0.25">
      <c r="A1644" t="s">
        <v>2477</v>
      </c>
      <c r="B1644">
        <v>62043567</v>
      </c>
      <c r="C1644">
        <v>62187118</v>
      </c>
      <c r="D1644">
        <v>18</v>
      </c>
    </row>
    <row r="1645" spans="1:4" x14ac:dyDescent="0.25">
      <c r="A1645" t="s">
        <v>2478</v>
      </c>
      <c r="B1645">
        <v>62715450</v>
      </c>
      <c r="C1645">
        <v>62980433</v>
      </c>
      <c r="D1645">
        <v>18</v>
      </c>
    </row>
    <row r="1646" spans="1:4" x14ac:dyDescent="0.25">
      <c r="A1646" t="s">
        <v>2479</v>
      </c>
      <c r="B1646">
        <v>63327726</v>
      </c>
      <c r="C1646">
        <v>63367510</v>
      </c>
      <c r="D1646">
        <v>18</v>
      </c>
    </row>
    <row r="1647" spans="1:4" x14ac:dyDescent="0.25">
      <c r="A1647" t="s">
        <v>2480</v>
      </c>
      <c r="B1647">
        <v>68673688</v>
      </c>
      <c r="C1647">
        <v>68715298</v>
      </c>
      <c r="D1647">
        <v>18</v>
      </c>
    </row>
    <row r="1648" spans="1:4" x14ac:dyDescent="0.25">
      <c r="A1648" t="s">
        <v>533</v>
      </c>
      <c r="B1648">
        <v>74495816</v>
      </c>
      <c r="C1648">
        <v>74523454</v>
      </c>
      <c r="D1648">
        <v>18</v>
      </c>
    </row>
    <row r="1649" spans="1:4" x14ac:dyDescent="0.25">
      <c r="A1649" t="s">
        <v>534</v>
      </c>
      <c r="B1649">
        <v>74534440</v>
      </c>
      <c r="C1649">
        <v>74587212</v>
      </c>
      <c r="D1649">
        <v>18</v>
      </c>
    </row>
    <row r="1650" spans="1:4" x14ac:dyDescent="0.25">
      <c r="A1650" t="s">
        <v>2</v>
      </c>
      <c r="B1650">
        <v>75195108</v>
      </c>
      <c r="C1650">
        <v>75209348</v>
      </c>
      <c r="D1650">
        <v>18</v>
      </c>
    </row>
    <row r="1651" spans="1:4" x14ac:dyDescent="0.25">
      <c r="A1651" t="s">
        <v>2481</v>
      </c>
      <c r="B1651">
        <v>79069285</v>
      </c>
      <c r="C1651">
        <v>79378283</v>
      </c>
      <c r="D1651">
        <v>18</v>
      </c>
    </row>
    <row r="1652" spans="1:4" x14ac:dyDescent="0.25">
      <c r="A1652" t="s">
        <v>2482</v>
      </c>
      <c r="B1652">
        <v>79679801</v>
      </c>
      <c r="C1652">
        <v>79756623</v>
      </c>
      <c r="D1652">
        <v>18</v>
      </c>
    </row>
    <row r="1653" spans="1:4" x14ac:dyDescent="0.25">
      <c r="A1653" t="s">
        <v>265</v>
      </c>
      <c r="B1653">
        <v>281040</v>
      </c>
      <c r="C1653">
        <v>291504</v>
      </c>
      <c r="D1653">
        <v>19</v>
      </c>
    </row>
    <row r="1654" spans="1:4" x14ac:dyDescent="0.25">
      <c r="A1654" t="s">
        <v>2483</v>
      </c>
      <c r="B1654">
        <v>531712</v>
      </c>
      <c r="C1654">
        <v>542092</v>
      </c>
      <c r="D1654">
        <v>19</v>
      </c>
    </row>
    <row r="1655" spans="1:4" x14ac:dyDescent="0.25">
      <c r="A1655" t="s">
        <v>2484</v>
      </c>
      <c r="B1655">
        <v>617223</v>
      </c>
      <c r="C1655">
        <v>633604</v>
      </c>
      <c r="D1655">
        <v>19</v>
      </c>
    </row>
    <row r="1656" spans="1:4" x14ac:dyDescent="0.25">
      <c r="A1656" t="s">
        <v>2485</v>
      </c>
      <c r="B1656">
        <v>647526</v>
      </c>
      <c r="C1656">
        <v>663277</v>
      </c>
      <c r="D1656">
        <v>19</v>
      </c>
    </row>
    <row r="1657" spans="1:4" x14ac:dyDescent="0.25">
      <c r="A1657" t="s">
        <v>2486</v>
      </c>
      <c r="B1657">
        <v>812488</v>
      </c>
      <c r="C1657">
        <v>821977</v>
      </c>
      <c r="D1657">
        <v>19</v>
      </c>
    </row>
    <row r="1658" spans="1:4" x14ac:dyDescent="0.25">
      <c r="A1658" t="s">
        <v>2487</v>
      </c>
      <c r="B1658">
        <v>1086579</v>
      </c>
      <c r="C1658">
        <v>1095380</v>
      </c>
      <c r="D1658">
        <v>19</v>
      </c>
    </row>
    <row r="1659" spans="1:4" x14ac:dyDescent="0.25">
      <c r="A1659" t="s">
        <v>2488</v>
      </c>
      <c r="B1659">
        <v>1103926</v>
      </c>
      <c r="C1659">
        <v>1106791</v>
      </c>
      <c r="D1659">
        <v>19</v>
      </c>
    </row>
    <row r="1660" spans="1:4" x14ac:dyDescent="0.25">
      <c r="A1660" t="s">
        <v>2489</v>
      </c>
      <c r="B1660">
        <v>1177558</v>
      </c>
      <c r="C1660">
        <v>1228435</v>
      </c>
      <c r="D1660">
        <v>19</v>
      </c>
    </row>
    <row r="1661" spans="1:4" x14ac:dyDescent="0.25">
      <c r="A1661" t="s">
        <v>2490</v>
      </c>
      <c r="B1661">
        <v>1241746</v>
      </c>
      <c r="C1661">
        <v>1244826</v>
      </c>
      <c r="D1661">
        <v>19</v>
      </c>
    </row>
    <row r="1662" spans="1:4" x14ac:dyDescent="0.25">
      <c r="A1662" t="s">
        <v>2491</v>
      </c>
      <c r="B1662">
        <v>1383527</v>
      </c>
      <c r="C1662">
        <v>1395589</v>
      </c>
      <c r="D1662">
        <v>19</v>
      </c>
    </row>
    <row r="1663" spans="1:4" x14ac:dyDescent="0.25">
      <c r="A1663" t="s">
        <v>2492</v>
      </c>
      <c r="B1663">
        <v>1397084</v>
      </c>
      <c r="C1663">
        <v>1401570</v>
      </c>
      <c r="D1663">
        <v>19</v>
      </c>
    </row>
    <row r="1664" spans="1:4" x14ac:dyDescent="0.25">
      <c r="A1664" t="s">
        <v>2493</v>
      </c>
      <c r="B1664">
        <v>1597172</v>
      </c>
      <c r="C1664">
        <v>1605490</v>
      </c>
      <c r="D1664">
        <v>19</v>
      </c>
    </row>
    <row r="1665" spans="1:4" x14ac:dyDescent="0.25">
      <c r="A1665" t="s">
        <v>2494</v>
      </c>
      <c r="B1665">
        <v>1782075</v>
      </c>
      <c r="C1665">
        <v>1812276</v>
      </c>
      <c r="D1665">
        <v>19</v>
      </c>
    </row>
    <row r="1666" spans="1:4" x14ac:dyDescent="0.25">
      <c r="A1666" t="s">
        <v>2495</v>
      </c>
      <c r="B1666">
        <v>1941149</v>
      </c>
      <c r="C1666">
        <v>1981338</v>
      </c>
      <c r="D1666">
        <v>19</v>
      </c>
    </row>
    <row r="1667" spans="1:4" x14ac:dyDescent="0.25">
      <c r="A1667" t="s">
        <v>2496</v>
      </c>
      <c r="B1667">
        <v>2037465</v>
      </c>
      <c r="C1667">
        <v>2051244</v>
      </c>
      <c r="D1667">
        <v>19</v>
      </c>
    </row>
    <row r="1668" spans="1:4" x14ac:dyDescent="0.25">
      <c r="A1668" t="s">
        <v>724</v>
      </c>
      <c r="B1668">
        <v>2164149</v>
      </c>
      <c r="C1668">
        <v>2232578</v>
      </c>
      <c r="D1668">
        <v>19</v>
      </c>
    </row>
    <row r="1669" spans="1:4" x14ac:dyDescent="0.25">
      <c r="A1669" t="s">
        <v>2497</v>
      </c>
      <c r="B1669">
        <v>2732204</v>
      </c>
      <c r="C1669">
        <v>2740152</v>
      </c>
      <c r="D1669">
        <v>19</v>
      </c>
    </row>
    <row r="1670" spans="1:4" x14ac:dyDescent="0.25">
      <c r="A1670" t="s">
        <v>2498</v>
      </c>
      <c r="B1670">
        <v>2785460</v>
      </c>
      <c r="C1670">
        <v>2815807</v>
      </c>
      <c r="D1670">
        <v>19</v>
      </c>
    </row>
    <row r="1671" spans="1:4" x14ac:dyDescent="0.25">
      <c r="A1671" t="s">
        <v>2499</v>
      </c>
      <c r="B1671">
        <v>3630183</v>
      </c>
      <c r="C1671">
        <v>3700479</v>
      </c>
      <c r="D1671">
        <v>19</v>
      </c>
    </row>
    <row r="1672" spans="1:4" x14ac:dyDescent="0.25">
      <c r="A1672" t="s">
        <v>2500</v>
      </c>
      <c r="B1672">
        <v>3777970</v>
      </c>
      <c r="C1672">
        <v>3802129</v>
      </c>
      <c r="D1672">
        <v>19</v>
      </c>
    </row>
    <row r="1673" spans="1:4" x14ac:dyDescent="0.25">
      <c r="A1673" t="s">
        <v>2501</v>
      </c>
      <c r="B1673">
        <v>3933103</v>
      </c>
      <c r="C1673">
        <v>3942416</v>
      </c>
      <c r="D1673">
        <v>19</v>
      </c>
    </row>
    <row r="1674" spans="1:4" x14ac:dyDescent="0.25">
      <c r="A1674" t="s">
        <v>2502</v>
      </c>
      <c r="B1674">
        <v>3958453</v>
      </c>
      <c r="C1674">
        <v>3971123</v>
      </c>
      <c r="D1674">
        <v>19</v>
      </c>
    </row>
    <row r="1675" spans="1:4" x14ac:dyDescent="0.25">
      <c r="A1675" t="s">
        <v>2503</v>
      </c>
      <c r="B1675">
        <v>3976056</v>
      </c>
      <c r="C1675">
        <v>3985469</v>
      </c>
      <c r="D1675">
        <v>19</v>
      </c>
    </row>
    <row r="1676" spans="1:4" x14ac:dyDescent="0.25">
      <c r="A1676" t="s">
        <v>2504</v>
      </c>
      <c r="B1676">
        <v>4090321</v>
      </c>
      <c r="C1676">
        <v>4124129</v>
      </c>
      <c r="D1676">
        <v>19</v>
      </c>
    </row>
    <row r="1677" spans="1:4" x14ac:dyDescent="0.25">
      <c r="A1677" t="s">
        <v>2505</v>
      </c>
      <c r="B1677">
        <v>4174109</v>
      </c>
      <c r="C1677">
        <v>4182604</v>
      </c>
      <c r="D1677">
        <v>19</v>
      </c>
    </row>
    <row r="1678" spans="1:4" x14ac:dyDescent="0.25">
      <c r="A1678" t="s">
        <v>197</v>
      </c>
      <c r="B1678">
        <v>4502192</v>
      </c>
      <c r="C1678">
        <v>4517704</v>
      </c>
      <c r="D1678">
        <v>19</v>
      </c>
    </row>
    <row r="1679" spans="1:4" x14ac:dyDescent="0.25">
      <c r="A1679" t="s">
        <v>195</v>
      </c>
      <c r="B1679">
        <v>4838341</v>
      </c>
      <c r="C1679">
        <v>4867768</v>
      </c>
      <c r="D1679">
        <v>19</v>
      </c>
    </row>
    <row r="1680" spans="1:4" x14ac:dyDescent="0.25">
      <c r="A1680" t="s">
        <v>2506</v>
      </c>
      <c r="B1680">
        <v>5158495</v>
      </c>
      <c r="C1680">
        <v>5340803</v>
      </c>
      <c r="D1680">
        <v>19</v>
      </c>
    </row>
    <row r="1681" spans="1:4" x14ac:dyDescent="0.25">
      <c r="A1681" t="s">
        <v>2507</v>
      </c>
      <c r="B1681">
        <v>5680604</v>
      </c>
      <c r="C1681">
        <v>5688523</v>
      </c>
      <c r="D1681">
        <v>19</v>
      </c>
    </row>
    <row r="1682" spans="1:4" x14ac:dyDescent="0.25">
      <c r="A1682" t="s">
        <v>2508</v>
      </c>
      <c r="B1682">
        <v>5830610</v>
      </c>
      <c r="C1682">
        <v>5839731</v>
      </c>
      <c r="D1682">
        <v>19</v>
      </c>
    </row>
    <row r="1683" spans="1:4" x14ac:dyDescent="0.25">
      <c r="A1683" t="s">
        <v>2509</v>
      </c>
      <c r="B1683">
        <v>5842888</v>
      </c>
      <c r="C1683">
        <v>5851474</v>
      </c>
      <c r="D1683">
        <v>19</v>
      </c>
    </row>
    <row r="1684" spans="1:4" x14ac:dyDescent="0.25">
      <c r="A1684" t="s">
        <v>2510</v>
      </c>
      <c r="B1684">
        <v>5865826</v>
      </c>
      <c r="C1684">
        <v>5870540</v>
      </c>
      <c r="D1684">
        <v>19</v>
      </c>
    </row>
    <row r="1685" spans="1:4" x14ac:dyDescent="0.25">
      <c r="A1685" t="s">
        <v>2511</v>
      </c>
      <c r="B1685">
        <v>5891276</v>
      </c>
      <c r="C1685">
        <v>5904006</v>
      </c>
      <c r="D1685">
        <v>19</v>
      </c>
    </row>
    <row r="1686" spans="1:4" x14ac:dyDescent="0.25">
      <c r="A1686" t="s">
        <v>2512</v>
      </c>
      <c r="B1686">
        <v>6135247</v>
      </c>
      <c r="C1686">
        <v>6193094</v>
      </c>
      <c r="D1686">
        <v>19</v>
      </c>
    </row>
    <row r="1687" spans="1:4" x14ac:dyDescent="0.25">
      <c r="A1687" t="s">
        <v>206</v>
      </c>
      <c r="B1687">
        <v>6306142</v>
      </c>
      <c r="C1687">
        <v>6333629</v>
      </c>
      <c r="D1687">
        <v>19</v>
      </c>
    </row>
    <row r="1688" spans="1:4" x14ac:dyDescent="0.25">
      <c r="A1688" t="s">
        <v>2513</v>
      </c>
      <c r="B1688">
        <v>6379569</v>
      </c>
      <c r="C1688">
        <v>6393981</v>
      </c>
      <c r="D1688">
        <v>19</v>
      </c>
    </row>
    <row r="1689" spans="1:4" x14ac:dyDescent="0.25">
      <c r="A1689" t="s">
        <v>2514</v>
      </c>
      <c r="B1689">
        <v>7112255</v>
      </c>
      <c r="C1689">
        <v>7294034</v>
      </c>
      <c r="D1689">
        <v>19</v>
      </c>
    </row>
    <row r="1690" spans="1:4" x14ac:dyDescent="0.25">
      <c r="A1690" t="s">
        <v>2515</v>
      </c>
      <c r="B1690">
        <v>7534004</v>
      </c>
      <c r="C1690">
        <v>7561764</v>
      </c>
      <c r="D1690">
        <v>19</v>
      </c>
    </row>
    <row r="1691" spans="1:4" x14ac:dyDescent="0.25">
      <c r="A1691" t="s">
        <v>2516</v>
      </c>
      <c r="B1691">
        <v>7903843</v>
      </c>
      <c r="C1691">
        <v>7914478</v>
      </c>
      <c r="D1691">
        <v>19</v>
      </c>
    </row>
    <row r="1692" spans="1:4" x14ac:dyDescent="0.25">
      <c r="A1692" t="s">
        <v>212</v>
      </c>
      <c r="B1692">
        <v>8206736</v>
      </c>
      <c r="C1692">
        <v>8262421</v>
      </c>
      <c r="D1692">
        <v>19</v>
      </c>
    </row>
    <row r="1693" spans="1:4" x14ac:dyDescent="0.25">
      <c r="A1693" t="s">
        <v>2517</v>
      </c>
      <c r="B1693">
        <v>8308283</v>
      </c>
      <c r="C1693">
        <v>8321379</v>
      </c>
      <c r="D1693">
        <v>19</v>
      </c>
    </row>
    <row r="1694" spans="1:4" x14ac:dyDescent="0.25">
      <c r="A1694" t="s">
        <v>2518</v>
      </c>
      <c r="B1694">
        <v>8363289</v>
      </c>
      <c r="C1694">
        <v>8374373</v>
      </c>
      <c r="D1694">
        <v>19</v>
      </c>
    </row>
    <row r="1695" spans="1:4" x14ac:dyDescent="0.25">
      <c r="A1695" t="s">
        <v>2519</v>
      </c>
      <c r="B1695">
        <v>8413270</v>
      </c>
      <c r="C1695">
        <v>8439017</v>
      </c>
      <c r="D1695">
        <v>19</v>
      </c>
    </row>
    <row r="1696" spans="1:4" x14ac:dyDescent="0.25">
      <c r="A1696" t="s">
        <v>2520</v>
      </c>
      <c r="B1696">
        <v>9835257</v>
      </c>
      <c r="C1696">
        <v>9849682</v>
      </c>
      <c r="D1696">
        <v>19</v>
      </c>
    </row>
    <row r="1697" spans="1:4" x14ac:dyDescent="0.25">
      <c r="A1697" t="s">
        <v>2521</v>
      </c>
      <c r="B1697">
        <v>10013249</v>
      </c>
      <c r="C1697">
        <v>10022279</v>
      </c>
      <c r="D1697">
        <v>19</v>
      </c>
    </row>
    <row r="1698" spans="1:4" x14ac:dyDescent="0.25">
      <c r="A1698" t="s">
        <v>2522</v>
      </c>
      <c r="B1698">
        <v>10133345</v>
      </c>
      <c r="C1698">
        <v>10231286</v>
      </c>
      <c r="D1698">
        <v>19</v>
      </c>
    </row>
    <row r="1699" spans="1:4" x14ac:dyDescent="0.25">
      <c r="A1699" t="s">
        <v>2523</v>
      </c>
      <c r="B1699">
        <v>10350529</v>
      </c>
      <c r="C1699">
        <v>10380676</v>
      </c>
      <c r="D1699">
        <v>19</v>
      </c>
    </row>
    <row r="1700" spans="1:4" x14ac:dyDescent="0.25">
      <c r="A1700" t="s">
        <v>2524</v>
      </c>
      <c r="B1700">
        <v>10416773</v>
      </c>
      <c r="C1700">
        <v>10469631</v>
      </c>
      <c r="D1700">
        <v>19</v>
      </c>
    </row>
    <row r="1701" spans="1:4" x14ac:dyDescent="0.25">
      <c r="A1701" t="s">
        <v>2525</v>
      </c>
      <c r="B1701">
        <v>10602457</v>
      </c>
      <c r="C1701">
        <v>10644559</v>
      </c>
      <c r="D1701">
        <v>19</v>
      </c>
    </row>
    <row r="1702" spans="1:4" x14ac:dyDescent="0.25">
      <c r="A1702" t="s">
        <v>2526</v>
      </c>
      <c r="B1702">
        <v>10701430</v>
      </c>
      <c r="C1702">
        <v>10713437</v>
      </c>
      <c r="D1702">
        <v>19</v>
      </c>
    </row>
    <row r="1703" spans="1:4" x14ac:dyDescent="0.25">
      <c r="A1703" t="s">
        <v>2527</v>
      </c>
      <c r="B1703">
        <v>10718079</v>
      </c>
      <c r="C1703">
        <v>10833488</v>
      </c>
      <c r="D1703">
        <v>19</v>
      </c>
    </row>
    <row r="1704" spans="1:4" x14ac:dyDescent="0.25">
      <c r="A1704" t="s">
        <v>2528</v>
      </c>
      <c r="B1704">
        <v>10871513</v>
      </c>
      <c r="C1704">
        <v>10923070</v>
      </c>
      <c r="D1704">
        <v>19</v>
      </c>
    </row>
    <row r="1705" spans="1:4" x14ac:dyDescent="0.25">
      <c r="A1705" t="s">
        <v>2529</v>
      </c>
      <c r="B1705">
        <v>11089362</v>
      </c>
      <c r="C1705">
        <v>11133816</v>
      </c>
      <c r="D1705">
        <v>19</v>
      </c>
    </row>
    <row r="1706" spans="1:4" x14ac:dyDescent="0.25">
      <c r="A1706" t="s">
        <v>2530</v>
      </c>
      <c r="B1706">
        <v>11355386</v>
      </c>
      <c r="C1706">
        <v>11365698</v>
      </c>
      <c r="D1706">
        <v>19</v>
      </c>
    </row>
    <row r="1707" spans="1:4" x14ac:dyDescent="0.25">
      <c r="A1707" t="s">
        <v>2531</v>
      </c>
      <c r="B1707">
        <v>11435288</v>
      </c>
      <c r="C1707">
        <v>11450968</v>
      </c>
      <c r="D1707">
        <v>19</v>
      </c>
    </row>
    <row r="1708" spans="1:4" x14ac:dyDescent="0.25">
      <c r="A1708" t="s">
        <v>2532</v>
      </c>
      <c r="B1708">
        <v>11574660</v>
      </c>
      <c r="C1708">
        <v>11579008</v>
      </c>
      <c r="D1708">
        <v>19</v>
      </c>
    </row>
    <row r="1709" spans="1:4" x14ac:dyDescent="0.25">
      <c r="A1709" t="s">
        <v>249</v>
      </c>
      <c r="B1709">
        <v>12646511</v>
      </c>
      <c r="C1709">
        <v>12666742</v>
      </c>
      <c r="D1709">
        <v>19</v>
      </c>
    </row>
    <row r="1710" spans="1:4" x14ac:dyDescent="0.25">
      <c r="A1710" t="s">
        <v>2533</v>
      </c>
      <c r="B1710">
        <v>12675717</v>
      </c>
      <c r="C1710">
        <v>12681902</v>
      </c>
      <c r="D1710">
        <v>19</v>
      </c>
    </row>
    <row r="1711" spans="1:4" x14ac:dyDescent="0.25">
      <c r="A1711" t="s">
        <v>2534</v>
      </c>
      <c r="B1711">
        <v>12796820</v>
      </c>
      <c r="C1711">
        <v>12801859</v>
      </c>
      <c r="D1711">
        <v>19</v>
      </c>
    </row>
    <row r="1712" spans="1:4" x14ac:dyDescent="0.25">
      <c r="A1712" t="s">
        <v>2535</v>
      </c>
      <c r="B1712">
        <v>12833951</v>
      </c>
      <c r="C1712">
        <v>12874951</v>
      </c>
      <c r="D1712">
        <v>19</v>
      </c>
    </row>
    <row r="1713" spans="1:4" x14ac:dyDescent="0.25">
      <c r="A1713" t="s">
        <v>2536</v>
      </c>
      <c r="B1713">
        <v>12891026</v>
      </c>
      <c r="C1713">
        <v>12914207</v>
      </c>
      <c r="D1713">
        <v>19</v>
      </c>
    </row>
    <row r="1714" spans="1:4" x14ac:dyDescent="0.25">
      <c r="A1714" t="s">
        <v>2537</v>
      </c>
      <c r="B1714">
        <v>12898786</v>
      </c>
      <c r="C1714">
        <v>12919276</v>
      </c>
      <c r="D1714">
        <v>19</v>
      </c>
    </row>
    <row r="1715" spans="1:4" x14ac:dyDescent="0.25">
      <c r="A1715" t="s">
        <v>2538</v>
      </c>
      <c r="B1715">
        <v>12922479</v>
      </c>
      <c r="C1715">
        <v>12934037</v>
      </c>
      <c r="D1715">
        <v>19</v>
      </c>
    </row>
    <row r="1716" spans="1:4" x14ac:dyDescent="0.25">
      <c r="A1716" t="s">
        <v>2539</v>
      </c>
      <c r="B1716">
        <v>13104902</v>
      </c>
      <c r="C1716">
        <v>13117567</v>
      </c>
      <c r="D1716">
        <v>19</v>
      </c>
    </row>
    <row r="1717" spans="1:4" x14ac:dyDescent="0.25">
      <c r="A1717" t="s">
        <v>2540</v>
      </c>
      <c r="B1717">
        <v>13764532</v>
      </c>
      <c r="C1717">
        <v>13774282</v>
      </c>
      <c r="D1717">
        <v>19</v>
      </c>
    </row>
    <row r="1718" spans="1:4" x14ac:dyDescent="0.25">
      <c r="A1718" t="s">
        <v>2541</v>
      </c>
      <c r="B1718">
        <v>14091688</v>
      </c>
      <c r="C1718">
        <v>14118084</v>
      </c>
      <c r="D1718">
        <v>19</v>
      </c>
    </row>
    <row r="1719" spans="1:4" x14ac:dyDescent="0.25">
      <c r="A1719" t="s">
        <v>2542</v>
      </c>
      <c r="B1719">
        <v>14408819</v>
      </c>
      <c r="C1719">
        <v>14419383</v>
      </c>
      <c r="D1719">
        <v>19</v>
      </c>
    </row>
    <row r="1720" spans="1:4" x14ac:dyDescent="0.25">
      <c r="A1720" t="s">
        <v>2543</v>
      </c>
      <c r="B1720">
        <v>14433053</v>
      </c>
      <c r="C1720">
        <v>14471867</v>
      </c>
      <c r="D1720">
        <v>19</v>
      </c>
    </row>
    <row r="1721" spans="1:4" x14ac:dyDescent="0.25">
      <c r="A1721" t="s">
        <v>2544</v>
      </c>
      <c r="B1721">
        <v>14517085</v>
      </c>
      <c r="C1721">
        <v>14565980</v>
      </c>
      <c r="D1721">
        <v>19</v>
      </c>
    </row>
    <row r="1722" spans="1:4" x14ac:dyDescent="0.25">
      <c r="A1722" t="s">
        <v>2545</v>
      </c>
      <c r="B1722">
        <v>14566078</v>
      </c>
      <c r="C1722">
        <v>14572062</v>
      </c>
      <c r="D1722">
        <v>19</v>
      </c>
    </row>
    <row r="1723" spans="1:4" x14ac:dyDescent="0.25">
      <c r="A1723" t="s">
        <v>2546</v>
      </c>
      <c r="B1723">
        <v>14950034</v>
      </c>
      <c r="C1723">
        <v>15022990</v>
      </c>
      <c r="D1723">
        <v>19</v>
      </c>
    </row>
    <row r="1724" spans="1:4" x14ac:dyDescent="0.25">
      <c r="A1724" t="s">
        <v>2547</v>
      </c>
      <c r="B1724">
        <v>15468645</v>
      </c>
      <c r="C1724">
        <v>15498956</v>
      </c>
      <c r="D1724">
        <v>19</v>
      </c>
    </row>
    <row r="1725" spans="1:4" x14ac:dyDescent="0.25">
      <c r="A1725" t="s">
        <v>2548</v>
      </c>
      <c r="B1725">
        <v>15508493</v>
      </c>
      <c r="C1725">
        <v>15552317</v>
      </c>
      <c r="D1725">
        <v>19</v>
      </c>
    </row>
    <row r="1726" spans="1:4" x14ac:dyDescent="0.25">
      <c r="A1726" t="s">
        <v>2549</v>
      </c>
      <c r="B1726">
        <v>15615218</v>
      </c>
      <c r="C1726">
        <v>15630638</v>
      </c>
      <c r="D1726">
        <v>19</v>
      </c>
    </row>
    <row r="1727" spans="1:4" x14ac:dyDescent="0.25">
      <c r="A1727" t="s">
        <v>2550</v>
      </c>
      <c r="B1727">
        <v>15615617</v>
      </c>
      <c r="C1727">
        <v>15662825</v>
      </c>
      <c r="D1727">
        <v>19</v>
      </c>
    </row>
    <row r="1728" spans="1:4" x14ac:dyDescent="0.25">
      <c r="A1728" t="s">
        <v>838</v>
      </c>
      <c r="B1728">
        <v>15672757</v>
      </c>
      <c r="C1728">
        <v>15697174</v>
      </c>
      <c r="D1728">
        <v>19</v>
      </c>
    </row>
    <row r="1729" spans="1:4" x14ac:dyDescent="0.25">
      <c r="A1729" t="s">
        <v>2551</v>
      </c>
      <c r="B1729">
        <v>15878023</v>
      </c>
      <c r="C1729">
        <v>15898120</v>
      </c>
      <c r="D1729">
        <v>19</v>
      </c>
    </row>
    <row r="1730" spans="1:4" x14ac:dyDescent="0.25">
      <c r="A1730" t="s">
        <v>2552</v>
      </c>
      <c r="B1730">
        <v>15912367</v>
      </c>
      <c r="C1730">
        <v>15934867</v>
      </c>
      <c r="D1730">
        <v>19</v>
      </c>
    </row>
    <row r="1731" spans="1:4" x14ac:dyDescent="0.25">
      <c r="A1731" t="s">
        <v>2553</v>
      </c>
      <c r="B1731">
        <v>16829400</v>
      </c>
      <c r="C1731">
        <v>16880353</v>
      </c>
      <c r="D1731">
        <v>19</v>
      </c>
    </row>
    <row r="1732" spans="1:4" x14ac:dyDescent="0.25">
      <c r="A1732" t="s">
        <v>2554</v>
      </c>
      <c r="B1732">
        <v>17468769</v>
      </c>
      <c r="C1732">
        <v>17506168</v>
      </c>
      <c r="D1732">
        <v>19</v>
      </c>
    </row>
    <row r="1733" spans="1:4" x14ac:dyDescent="0.25">
      <c r="A1733" t="s">
        <v>2555</v>
      </c>
      <c r="B1733">
        <v>17511629</v>
      </c>
      <c r="C1733">
        <v>17521288</v>
      </c>
      <c r="D1733">
        <v>19</v>
      </c>
    </row>
    <row r="1734" spans="1:4" x14ac:dyDescent="0.25">
      <c r="A1734" t="s">
        <v>2556</v>
      </c>
      <c r="B1734">
        <v>17555594</v>
      </c>
      <c r="C1734">
        <v>17583162</v>
      </c>
      <c r="D1734">
        <v>19</v>
      </c>
    </row>
    <row r="1735" spans="1:4" x14ac:dyDescent="0.25">
      <c r="A1735" t="s">
        <v>2557</v>
      </c>
      <c r="B1735">
        <v>17794828</v>
      </c>
      <c r="C1735">
        <v>17813082</v>
      </c>
      <c r="D1735">
        <v>19</v>
      </c>
    </row>
    <row r="1736" spans="1:4" x14ac:dyDescent="0.25">
      <c r="A1736" t="s">
        <v>2558</v>
      </c>
      <c r="B1736">
        <v>17816512</v>
      </c>
      <c r="C1736">
        <v>17821574</v>
      </c>
      <c r="D1736">
        <v>19</v>
      </c>
    </row>
    <row r="1737" spans="1:4" x14ac:dyDescent="0.25">
      <c r="A1737" t="s">
        <v>2559</v>
      </c>
      <c r="B1737">
        <v>17824780</v>
      </c>
      <c r="C1737">
        <v>17848071</v>
      </c>
      <c r="D1737">
        <v>19</v>
      </c>
    </row>
    <row r="1738" spans="1:4" x14ac:dyDescent="0.25">
      <c r="A1738" t="s">
        <v>2560</v>
      </c>
      <c r="B1738">
        <v>17871973</v>
      </c>
      <c r="C1738">
        <v>17895174</v>
      </c>
      <c r="D1738">
        <v>19</v>
      </c>
    </row>
    <row r="1739" spans="1:4" x14ac:dyDescent="0.25">
      <c r="A1739" t="s">
        <v>2561</v>
      </c>
      <c r="B1739">
        <v>18097793</v>
      </c>
      <c r="C1739">
        <v>18151692</v>
      </c>
      <c r="D1739">
        <v>19</v>
      </c>
    </row>
    <row r="1740" spans="1:4" x14ac:dyDescent="0.25">
      <c r="A1740" t="s">
        <v>2562</v>
      </c>
      <c r="B1740">
        <v>18153118</v>
      </c>
      <c r="C1740">
        <v>18170540</v>
      </c>
      <c r="D1740">
        <v>19</v>
      </c>
    </row>
    <row r="1741" spans="1:4" x14ac:dyDescent="0.25">
      <c r="A1741" t="s">
        <v>2563</v>
      </c>
      <c r="B1741">
        <v>18207961</v>
      </c>
      <c r="C1741">
        <v>18255419</v>
      </c>
      <c r="D1741">
        <v>19</v>
      </c>
    </row>
    <row r="1742" spans="1:4" x14ac:dyDescent="0.25">
      <c r="A1742" t="s">
        <v>2564</v>
      </c>
      <c r="B1742">
        <v>18434388</v>
      </c>
      <c r="C1742">
        <v>18438301</v>
      </c>
      <c r="D1742">
        <v>19</v>
      </c>
    </row>
    <row r="1743" spans="1:4" x14ac:dyDescent="0.25">
      <c r="A1743" t="s">
        <v>2565</v>
      </c>
      <c r="B1743">
        <v>18531751</v>
      </c>
      <c r="C1743">
        <v>18544077</v>
      </c>
      <c r="D1743">
        <v>19</v>
      </c>
    </row>
    <row r="1744" spans="1:4" x14ac:dyDescent="0.25">
      <c r="A1744" t="s">
        <v>217</v>
      </c>
      <c r="B1744">
        <v>18868545</v>
      </c>
      <c r="C1744">
        <v>18896727</v>
      </c>
      <c r="D1744">
        <v>19</v>
      </c>
    </row>
    <row r="1745" spans="1:4" x14ac:dyDescent="0.25">
      <c r="A1745" t="s">
        <v>2566</v>
      </c>
      <c r="B1745">
        <v>18899514</v>
      </c>
      <c r="C1745">
        <v>18919397</v>
      </c>
      <c r="D1745">
        <v>19</v>
      </c>
    </row>
    <row r="1746" spans="1:4" x14ac:dyDescent="0.25">
      <c r="A1746" t="s">
        <v>2567</v>
      </c>
      <c r="B1746">
        <v>18919675</v>
      </c>
      <c r="C1746">
        <v>18928627</v>
      </c>
      <c r="D1746">
        <v>19</v>
      </c>
    </row>
    <row r="1747" spans="1:4" x14ac:dyDescent="0.25">
      <c r="A1747" t="s">
        <v>2568</v>
      </c>
      <c r="B1747">
        <v>19512418</v>
      </c>
      <c r="C1747">
        <v>19515685</v>
      </c>
      <c r="D1747">
        <v>19</v>
      </c>
    </row>
    <row r="1748" spans="1:4" x14ac:dyDescent="0.25">
      <c r="A1748" t="s">
        <v>2569</v>
      </c>
      <c r="B1748">
        <v>19515736</v>
      </c>
      <c r="C1748">
        <v>19529054</v>
      </c>
      <c r="D1748">
        <v>19</v>
      </c>
    </row>
    <row r="1749" spans="1:4" x14ac:dyDescent="0.25">
      <c r="A1749" t="s">
        <v>2570</v>
      </c>
      <c r="B1749">
        <v>29205321</v>
      </c>
      <c r="C1749">
        <v>29213541</v>
      </c>
      <c r="D1749">
        <v>19</v>
      </c>
    </row>
    <row r="1750" spans="1:4" x14ac:dyDescent="0.25">
      <c r="A1750" t="s">
        <v>42</v>
      </c>
      <c r="B1750">
        <v>32830509</v>
      </c>
      <c r="C1750">
        <v>32869766</v>
      </c>
      <c r="D1750">
        <v>19</v>
      </c>
    </row>
    <row r="1751" spans="1:4" x14ac:dyDescent="0.25">
      <c r="A1751" t="s">
        <v>2571</v>
      </c>
      <c r="B1751">
        <v>33208664</v>
      </c>
      <c r="C1751">
        <v>33225850</v>
      </c>
      <c r="D1751">
        <v>19</v>
      </c>
    </row>
    <row r="1752" spans="1:4" x14ac:dyDescent="0.25">
      <c r="A1752" t="s">
        <v>2572</v>
      </c>
      <c r="B1752">
        <v>33621955</v>
      </c>
      <c r="C1752">
        <v>33773509</v>
      </c>
      <c r="D1752">
        <v>19</v>
      </c>
    </row>
    <row r="1753" spans="1:4" x14ac:dyDescent="0.25">
      <c r="A1753" t="s">
        <v>2573</v>
      </c>
      <c r="B1753">
        <v>34359480</v>
      </c>
      <c r="C1753">
        <v>34402156</v>
      </c>
      <c r="D1753">
        <v>19</v>
      </c>
    </row>
    <row r="1754" spans="1:4" x14ac:dyDescent="0.25">
      <c r="A1754" t="s">
        <v>2574</v>
      </c>
      <c r="B1754">
        <v>34428352</v>
      </c>
      <c r="C1754">
        <v>34471251</v>
      </c>
      <c r="D1754">
        <v>19</v>
      </c>
    </row>
    <row r="1755" spans="1:4" x14ac:dyDescent="0.25">
      <c r="A1755" t="s">
        <v>2575</v>
      </c>
      <c r="B1755">
        <v>35533412</v>
      </c>
      <c r="C1755">
        <v>35545316</v>
      </c>
      <c r="D1755">
        <v>19</v>
      </c>
    </row>
    <row r="1756" spans="1:4" x14ac:dyDescent="0.25">
      <c r="A1756" t="s">
        <v>2576</v>
      </c>
      <c r="B1756">
        <v>35550043</v>
      </c>
      <c r="C1756">
        <v>35563658</v>
      </c>
      <c r="D1756">
        <v>19</v>
      </c>
    </row>
    <row r="1757" spans="1:4" x14ac:dyDescent="0.25">
      <c r="A1757" t="s">
        <v>2577</v>
      </c>
      <c r="B1757">
        <v>35648223</v>
      </c>
      <c r="C1757">
        <v>35658861</v>
      </c>
      <c r="D1757">
        <v>19</v>
      </c>
    </row>
    <row r="1758" spans="1:4" x14ac:dyDescent="0.25">
      <c r="A1758" t="s">
        <v>817</v>
      </c>
      <c r="B1758">
        <v>35799988</v>
      </c>
      <c r="C1758">
        <v>35813299</v>
      </c>
      <c r="D1758">
        <v>19</v>
      </c>
    </row>
    <row r="1759" spans="1:4" x14ac:dyDescent="0.25">
      <c r="A1759" t="s">
        <v>2578</v>
      </c>
      <c r="B1759">
        <v>35902480</v>
      </c>
      <c r="C1759">
        <v>35904377</v>
      </c>
      <c r="D1759">
        <v>19</v>
      </c>
    </row>
    <row r="1760" spans="1:4" x14ac:dyDescent="0.25">
      <c r="A1760" t="s">
        <v>2579</v>
      </c>
      <c r="B1760">
        <v>36113710</v>
      </c>
      <c r="C1760">
        <v>36115346</v>
      </c>
      <c r="D1760">
        <v>19</v>
      </c>
    </row>
    <row r="1761" spans="1:4" x14ac:dyDescent="0.25">
      <c r="A1761" t="s">
        <v>2580</v>
      </c>
      <c r="B1761">
        <v>36114289</v>
      </c>
      <c r="C1761">
        <v>36125947</v>
      </c>
      <c r="D1761">
        <v>19</v>
      </c>
    </row>
    <row r="1762" spans="1:4" x14ac:dyDescent="0.25">
      <c r="A1762" t="s">
        <v>2581</v>
      </c>
      <c r="B1762">
        <v>36150922</v>
      </c>
      <c r="C1762">
        <v>36152869</v>
      </c>
      <c r="D1762">
        <v>19</v>
      </c>
    </row>
    <row r="1763" spans="1:4" x14ac:dyDescent="0.25">
      <c r="A1763" t="s">
        <v>2582</v>
      </c>
      <c r="B1763">
        <v>38587641</v>
      </c>
      <c r="C1763">
        <v>38618882</v>
      </c>
      <c r="D1763">
        <v>19</v>
      </c>
    </row>
    <row r="1764" spans="1:4" x14ac:dyDescent="0.25">
      <c r="A1764" t="s">
        <v>2583</v>
      </c>
      <c r="B1764">
        <v>38815422</v>
      </c>
      <c r="C1764">
        <v>38832005</v>
      </c>
      <c r="D1764">
        <v>19</v>
      </c>
    </row>
    <row r="1765" spans="1:4" x14ac:dyDescent="0.25">
      <c r="A1765" t="s">
        <v>2584</v>
      </c>
      <c r="B1765">
        <v>38878555</v>
      </c>
      <c r="C1765">
        <v>38899862</v>
      </c>
      <c r="D1765">
        <v>19</v>
      </c>
    </row>
    <row r="1766" spans="1:4" x14ac:dyDescent="0.25">
      <c r="A1766" t="s">
        <v>2585</v>
      </c>
      <c r="B1766">
        <v>38915266</v>
      </c>
      <c r="C1766">
        <v>38930896</v>
      </c>
      <c r="D1766">
        <v>19</v>
      </c>
    </row>
    <row r="1767" spans="1:4" x14ac:dyDescent="0.25">
      <c r="A1767" t="s">
        <v>2586</v>
      </c>
      <c r="B1767">
        <v>39083913</v>
      </c>
      <c r="C1767">
        <v>39111493</v>
      </c>
      <c r="D1767">
        <v>19</v>
      </c>
    </row>
    <row r="1768" spans="1:4" x14ac:dyDescent="0.25">
      <c r="A1768" t="s">
        <v>2587</v>
      </c>
      <c r="B1768">
        <v>39125770</v>
      </c>
      <c r="C1768">
        <v>39182816</v>
      </c>
      <c r="D1768">
        <v>19</v>
      </c>
    </row>
    <row r="1769" spans="1:4" x14ac:dyDescent="0.25">
      <c r="A1769" t="s">
        <v>2588</v>
      </c>
      <c r="B1769">
        <v>39602501</v>
      </c>
      <c r="C1769">
        <v>39607476</v>
      </c>
      <c r="D1769">
        <v>19</v>
      </c>
    </row>
    <row r="1770" spans="1:4" x14ac:dyDescent="0.25">
      <c r="A1770" t="s">
        <v>2589</v>
      </c>
      <c r="B1770">
        <v>39731250</v>
      </c>
      <c r="C1770">
        <v>39738028</v>
      </c>
      <c r="D1770">
        <v>19</v>
      </c>
    </row>
    <row r="1771" spans="1:4" x14ac:dyDescent="0.25">
      <c r="A1771" t="s">
        <v>2590</v>
      </c>
      <c r="B1771">
        <v>39825350</v>
      </c>
      <c r="C1771">
        <v>39834201</v>
      </c>
      <c r="D1771">
        <v>19</v>
      </c>
    </row>
    <row r="1772" spans="1:4" x14ac:dyDescent="0.25">
      <c r="A1772" t="s">
        <v>2591</v>
      </c>
      <c r="B1772">
        <v>39834458</v>
      </c>
      <c r="C1772">
        <v>39846414</v>
      </c>
      <c r="D1772">
        <v>19</v>
      </c>
    </row>
    <row r="1773" spans="1:4" x14ac:dyDescent="0.25">
      <c r="A1773" t="s">
        <v>2592</v>
      </c>
      <c r="B1773">
        <v>40191744</v>
      </c>
      <c r="C1773">
        <v>40215575</v>
      </c>
      <c r="D1773">
        <v>19</v>
      </c>
    </row>
    <row r="1774" spans="1:4" x14ac:dyDescent="0.25">
      <c r="A1774" t="s">
        <v>2593</v>
      </c>
      <c r="B1774">
        <v>40230317</v>
      </c>
      <c r="C1774">
        <v>40285536</v>
      </c>
      <c r="D1774">
        <v>19</v>
      </c>
    </row>
    <row r="1775" spans="1:4" x14ac:dyDescent="0.25">
      <c r="A1775" t="s">
        <v>2594</v>
      </c>
      <c r="B1775">
        <v>40348456</v>
      </c>
      <c r="C1775">
        <v>40380439</v>
      </c>
      <c r="D1775">
        <v>19</v>
      </c>
    </row>
    <row r="1776" spans="1:4" x14ac:dyDescent="0.25">
      <c r="A1776" t="s">
        <v>2595</v>
      </c>
      <c r="B1776">
        <v>40447789</v>
      </c>
      <c r="C1776">
        <v>40465840</v>
      </c>
      <c r="D1776">
        <v>19</v>
      </c>
    </row>
    <row r="1777" spans="1:4" x14ac:dyDescent="0.25">
      <c r="A1777" t="s">
        <v>2596</v>
      </c>
      <c r="B1777">
        <v>40717103</v>
      </c>
      <c r="C1777">
        <v>40740860</v>
      </c>
      <c r="D1777">
        <v>19</v>
      </c>
    </row>
    <row r="1778" spans="1:4" x14ac:dyDescent="0.25">
      <c r="A1778" t="s">
        <v>2597</v>
      </c>
      <c r="B1778">
        <v>40843538</v>
      </c>
      <c r="C1778">
        <v>40882210</v>
      </c>
      <c r="D1778">
        <v>19</v>
      </c>
    </row>
    <row r="1779" spans="1:4" x14ac:dyDescent="0.25">
      <c r="A1779" t="s">
        <v>2598</v>
      </c>
      <c r="B1779">
        <v>40875439</v>
      </c>
      <c r="C1779">
        <v>40882752</v>
      </c>
      <c r="D1779">
        <v>19</v>
      </c>
    </row>
    <row r="1780" spans="1:4" x14ac:dyDescent="0.25">
      <c r="A1780" t="s">
        <v>2599</v>
      </c>
      <c r="B1780">
        <v>40991299</v>
      </c>
      <c r="C1780">
        <v>41018398</v>
      </c>
      <c r="D1780">
        <v>19</v>
      </c>
    </row>
    <row r="1781" spans="1:4" x14ac:dyDescent="0.25">
      <c r="A1781" t="s">
        <v>2600</v>
      </c>
      <c r="B1781">
        <v>41088472</v>
      </c>
      <c r="C1781">
        <v>41096195</v>
      </c>
      <c r="D1781">
        <v>19</v>
      </c>
    </row>
    <row r="1782" spans="1:4" x14ac:dyDescent="0.25">
      <c r="A1782" t="s">
        <v>2601</v>
      </c>
      <c r="B1782">
        <v>41114432</v>
      </c>
      <c r="C1782">
        <v>41128366</v>
      </c>
      <c r="D1782">
        <v>19</v>
      </c>
    </row>
    <row r="1783" spans="1:4" x14ac:dyDescent="0.25">
      <c r="A1783" t="s">
        <v>2602</v>
      </c>
      <c r="B1783">
        <v>41193049</v>
      </c>
      <c r="C1783">
        <v>41207539</v>
      </c>
      <c r="D1783">
        <v>19</v>
      </c>
    </row>
    <row r="1784" spans="1:4" x14ac:dyDescent="0.25">
      <c r="A1784" t="s">
        <v>2603</v>
      </c>
      <c r="B1784">
        <v>41219203</v>
      </c>
      <c r="C1784">
        <v>41261766</v>
      </c>
      <c r="D1784">
        <v>19</v>
      </c>
    </row>
    <row r="1785" spans="1:4" x14ac:dyDescent="0.25">
      <c r="A1785" t="s">
        <v>405</v>
      </c>
      <c r="B1785">
        <v>41350853</v>
      </c>
      <c r="C1785">
        <v>41425001</v>
      </c>
      <c r="D1785">
        <v>19</v>
      </c>
    </row>
    <row r="1786" spans="1:4" x14ac:dyDescent="0.25">
      <c r="A1786" t="s">
        <v>404</v>
      </c>
      <c r="B1786">
        <v>41350911</v>
      </c>
      <c r="C1786">
        <v>41384083</v>
      </c>
      <c r="D1786">
        <v>19</v>
      </c>
    </row>
    <row r="1787" spans="1:4" x14ac:dyDescent="0.25">
      <c r="A1787" t="s">
        <v>144</v>
      </c>
      <c r="B1787">
        <v>41397460</v>
      </c>
      <c r="C1787">
        <v>41431345</v>
      </c>
      <c r="D1787">
        <v>19</v>
      </c>
    </row>
    <row r="1788" spans="1:4" x14ac:dyDescent="0.25">
      <c r="A1788" t="s">
        <v>2604</v>
      </c>
      <c r="B1788">
        <v>41425359</v>
      </c>
      <c r="C1788">
        <v>41428730</v>
      </c>
      <c r="D1788">
        <v>19</v>
      </c>
    </row>
    <row r="1789" spans="1:4" x14ac:dyDescent="0.25">
      <c r="A1789" t="s">
        <v>2605</v>
      </c>
      <c r="B1789">
        <v>41966582</v>
      </c>
      <c r="C1789">
        <v>41997497</v>
      </c>
      <c r="D1789">
        <v>19</v>
      </c>
    </row>
    <row r="1790" spans="1:4" x14ac:dyDescent="0.25">
      <c r="A1790" t="s">
        <v>2606</v>
      </c>
      <c r="B1790">
        <v>42297033</v>
      </c>
      <c r="C1790">
        <v>42303546</v>
      </c>
      <c r="D1790">
        <v>19</v>
      </c>
    </row>
    <row r="1791" spans="1:4" x14ac:dyDescent="0.25">
      <c r="A1791" t="s">
        <v>2607</v>
      </c>
      <c r="B1791">
        <v>42401507</v>
      </c>
      <c r="C1791">
        <v>42427426</v>
      </c>
      <c r="D1791">
        <v>19</v>
      </c>
    </row>
    <row r="1792" spans="1:4" x14ac:dyDescent="0.25">
      <c r="A1792" t="s">
        <v>2608</v>
      </c>
      <c r="B1792">
        <v>44777869</v>
      </c>
      <c r="C1792">
        <v>44800634</v>
      </c>
      <c r="D1792">
        <v>19</v>
      </c>
    </row>
    <row r="1793" spans="1:4" x14ac:dyDescent="0.25">
      <c r="A1793" t="s">
        <v>2609</v>
      </c>
      <c r="B1793">
        <v>45079288</v>
      </c>
      <c r="C1793">
        <v>45305283</v>
      </c>
      <c r="D1793">
        <v>19</v>
      </c>
    </row>
    <row r="1794" spans="1:4" x14ac:dyDescent="0.25">
      <c r="A1794" t="s">
        <v>2610</v>
      </c>
      <c r="B1794">
        <v>45306414</v>
      </c>
      <c r="C1794">
        <v>45322977</v>
      </c>
      <c r="D1794">
        <v>19</v>
      </c>
    </row>
    <row r="1795" spans="1:4" x14ac:dyDescent="0.25">
      <c r="A1795" t="s">
        <v>2611</v>
      </c>
      <c r="B1795">
        <v>45349837</v>
      </c>
      <c r="C1795">
        <v>45370918</v>
      </c>
      <c r="D1795">
        <v>19</v>
      </c>
    </row>
    <row r="1796" spans="1:4" x14ac:dyDescent="0.25">
      <c r="A1796" t="s">
        <v>2612</v>
      </c>
      <c r="B1796">
        <v>45769717</v>
      </c>
      <c r="C1796">
        <v>45782552</v>
      </c>
      <c r="D1796">
        <v>19</v>
      </c>
    </row>
    <row r="1797" spans="1:4" x14ac:dyDescent="0.25">
      <c r="A1797" t="s">
        <v>2613</v>
      </c>
      <c r="B1797">
        <v>46019153</v>
      </c>
      <c r="C1797">
        <v>46023065</v>
      </c>
      <c r="D1797">
        <v>19</v>
      </c>
    </row>
    <row r="1798" spans="1:4" x14ac:dyDescent="0.25">
      <c r="A1798" t="s">
        <v>2614</v>
      </c>
      <c r="B1798">
        <v>46346994</v>
      </c>
      <c r="C1798">
        <v>46392981</v>
      </c>
      <c r="D1798">
        <v>19</v>
      </c>
    </row>
    <row r="1799" spans="1:4" x14ac:dyDescent="0.25">
      <c r="A1799" t="s">
        <v>2615</v>
      </c>
      <c r="B1799">
        <v>46674275</v>
      </c>
      <c r="C1799">
        <v>46717127</v>
      </c>
      <c r="D1799">
        <v>19</v>
      </c>
    </row>
    <row r="1800" spans="1:4" x14ac:dyDescent="0.25">
      <c r="A1800" t="s">
        <v>20</v>
      </c>
      <c r="B1800">
        <v>46774883</v>
      </c>
      <c r="C1800">
        <v>46788594</v>
      </c>
      <c r="D1800">
        <v>19</v>
      </c>
    </row>
    <row r="1801" spans="1:4" x14ac:dyDescent="0.25">
      <c r="A1801" t="s">
        <v>2616</v>
      </c>
      <c r="B1801">
        <v>47113274</v>
      </c>
      <c r="C1801">
        <v>47210636</v>
      </c>
      <c r="D1801">
        <v>19</v>
      </c>
    </row>
    <row r="1802" spans="1:4" x14ac:dyDescent="0.25">
      <c r="A1802" t="s">
        <v>2617</v>
      </c>
      <c r="B1802">
        <v>47428017</v>
      </c>
      <c r="C1802">
        <v>47472168</v>
      </c>
      <c r="D1802">
        <v>19</v>
      </c>
    </row>
    <row r="1803" spans="1:4" x14ac:dyDescent="0.25">
      <c r="A1803" t="s">
        <v>2618</v>
      </c>
      <c r="B1803">
        <v>47870466</v>
      </c>
      <c r="C1803">
        <v>47886397</v>
      </c>
      <c r="D1803">
        <v>19</v>
      </c>
    </row>
    <row r="1804" spans="1:4" x14ac:dyDescent="0.25">
      <c r="A1804" t="s">
        <v>2619</v>
      </c>
      <c r="B1804">
        <v>48047843</v>
      </c>
      <c r="C1804">
        <v>48110817</v>
      </c>
      <c r="D1804">
        <v>19</v>
      </c>
    </row>
    <row r="1805" spans="1:4" x14ac:dyDescent="0.25">
      <c r="A1805" t="s">
        <v>2620</v>
      </c>
      <c r="B1805">
        <v>48485271</v>
      </c>
      <c r="C1805">
        <v>48513189</v>
      </c>
      <c r="D1805">
        <v>19</v>
      </c>
    </row>
    <row r="1806" spans="1:4" x14ac:dyDescent="0.25">
      <c r="A1806" t="s">
        <v>2621</v>
      </c>
      <c r="B1806">
        <v>48552075</v>
      </c>
      <c r="C1806">
        <v>48599425</v>
      </c>
      <c r="D1806">
        <v>19</v>
      </c>
    </row>
    <row r="1807" spans="1:4" x14ac:dyDescent="0.25">
      <c r="A1807" t="s">
        <v>2622</v>
      </c>
      <c r="B1807">
        <v>48619291</v>
      </c>
      <c r="C1807">
        <v>48630717</v>
      </c>
      <c r="D1807">
        <v>19</v>
      </c>
    </row>
    <row r="1808" spans="1:4" x14ac:dyDescent="0.25">
      <c r="A1808" t="s">
        <v>2623</v>
      </c>
      <c r="B1808">
        <v>48630030</v>
      </c>
      <c r="C1808">
        <v>48637438</v>
      </c>
      <c r="D1808">
        <v>19</v>
      </c>
    </row>
    <row r="1809" spans="1:4" x14ac:dyDescent="0.25">
      <c r="A1809" t="s">
        <v>2624</v>
      </c>
      <c r="B1809">
        <v>48695971</v>
      </c>
      <c r="C1809">
        <v>48705950</v>
      </c>
      <c r="D1809">
        <v>19</v>
      </c>
    </row>
    <row r="1810" spans="1:4" x14ac:dyDescent="0.25">
      <c r="A1810" t="s">
        <v>2625</v>
      </c>
      <c r="B1810">
        <v>48748011</v>
      </c>
      <c r="C1810">
        <v>48755390</v>
      </c>
      <c r="D1810">
        <v>19</v>
      </c>
    </row>
    <row r="1811" spans="1:4" x14ac:dyDescent="0.25">
      <c r="A1811" t="s">
        <v>2626</v>
      </c>
      <c r="B1811">
        <v>48795062</v>
      </c>
      <c r="C1811">
        <v>48811029</v>
      </c>
      <c r="D1811">
        <v>19</v>
      </c>
    </row>
    <row r="1812" spans="1:4" x14ac:dyDescent="0.25">
      <c r="A1812" t="s">
        <v>2627</v>
      </c>
      <c r="B1812">
        <v>48813017</v>
      </c>
      <c r="C1812">
        <v>48836678</v>
      </c>
      <c r="D1812">
        <v>19</v>
      </c>
    </row>
    <row r="1813" spans="1:4" x14ac:dyDescent="0.25">
      <c r="A1813" t="s">
        <v>2628</v>
      </c>
      <c r="B1813">
        <v>48933682</v>
      </c>
      <c r="C1813">
        <v>48944969</v>
      </c>
      <c r="D1813">
        <v>19</v>
      </c>
    </row>
    <row r="1814" spans="1:4" x14ac:dyDescent="0.25">
      <c r="A1814" t="s">
        <v>2629</v>
      </c>
      <c r="B1814">
        <v>48968125</v>
      </c>
      <c r="C1814">
        <v>48993310</v>
      </c>
      <c r="D1814">
        <v>19</v>
      </c>
    </row>
    <row r="1815" spans="1:4" x14ac:dyDescent="0.25">
      <c r="A1815" t="s">
        <v>2630</v>
      </c>
      <c r="B1815">
        <v>48993448</v>
      </c>
      <c r="C1815">
        <v>49015995</v>
      </c>
      <c r="D1815">
        <v>19</v>
      </c>
    </row>
    <row r="1816" spans="1:4" x14ac:dyDescent="0.25">
      <c r="A1816" t="s">
        <v>2631</v>
      </c>
      <c r="B1816">
        <v>49429401</v>
      </c>
      <c r="C1816">
        <v>49442360</v>
      </c>
      <c r="D1816">
        <v>19</v>
      </c>
    </row>
    <row r="1817" spans="1:4" x14ac:dyDescent="0.25">
      <c r="A1817" t="s">
        <v>2632</v>
      </c>
      <c r="B1817">
        <v>49675786</v>
      </c>
      <c r="C1817">
        <v>49689029</v>
      </c>
      <c r="D1817">
        <v>19</v>
      </c>
    </row>
    <row r="1818" spans="1:4" x14ac:dyDescent="0.25">
      <c r="A1818" t="s">
        <v>2633</v>
      </c>
      <c r="B1818">
        <v>49690898</v>
      </c>
      <c r="C1818">
        <v>49713731</v>
      </c>
      <c r="D1818">
        <v>19</v>
      </c>
    </row>
    <row r="1819" spans="1:4" x14ac:dyDescent="0.25">
      <c r="A1819" t="s">
        <v>2634</v>
      </c>
      <c r="B1819">
        <v>49861204</v>
      </c>
      <c r="C1819">
        <v>49867909</v>
      </c>
      <c r="D1819">
        <v>19</v>
      </c>
    </row>
    <row r="1820" spans="1:4" x14ac:dyDescent="0.25">
      <c r="A1820" t="s">
        <v>2635</v>
      </c>
      <c r="B1820">
        <v>49889654</v>
      </c>
      <c r="C1820">
        <v>49929539</v>
      </c>
      <c r="D1820">
        <v>19</v>
      </c>
    </row>
    <row r="1821" spans="1:4" x14ac:dyDescent="0.25">
      <c r="A1821" t="s">
        <v>2636</v>
      </c>
      <c r="B1821">
        <v>49906825</v>
      </c>
      <c r="C1821">
        <v>49929763</v>
      </c>
      <c r="D1821">
        <v>19</v>
      </c>
    </row>
    <row r="1822" spans="1:4" x14ac:dyDescent="0.25">
      <c r="A1822" t="s">
        <v>2637</v>
      </c>
      <c r="B1822">
        <v>49976467</v>
      </c>
      <c r="C1822">
        <v>50025946</v>
      </c>
      <c r="D1822">
        <v>19</v>
      </c>
    </row>
    <row r="1823" spans="1:4" x14ac:dyDescent="0.25">
      <c r="A1823" t="s">
        <v>2638</v>
      </c>
      <c r="B1823">
        <v>50358477</v>
      </c>
      <c r="C1823">
        <v>50365830</v>
      </c>
      <c r="D1823">
        <v>19</v>
      </c>
    </row>
    <row r="1824" spans="1:4" x14ac:dyDescent="0.25">
      <c r="A1824" t="s">
        <v>2639</v>
      </c>
      <c r="B1824">
        <v>50384204</v>
      </c>
      <c r="C1824">
        <v>50418018</v>
      </c>
      <c r="D1824">
        <v>19</v>
      </c>
    </row>
    <row r="1825" spans="1:4" x14ac:dyDescent="0.25">
      <c r="A1825" t="s">
        <v>2640</v>
      </c>
      <c r="B1825">
        <v>50790415</v>
      </c>
      <c r="C1825">
        <v>50795224</v>
      </c>
      <c r="D1825">
        <v>19</v>
      </c>
    </row>
    <row r="1826" spans="1:4" x14ac:dyDescent="0.25">
      <c r="A1826" t="s">
        <v>2641</v>
      </c>
      <c r="B1826">
        <v>50819148</v>
      </c>
      <c r="C1826">
        <v>50823787</v>
      </c>
      <c r="D1826">
        <v>19</v>
      </c>
    </row>
    <row r="1827" spans="1:4" x14ac:dyDescent="0.25">
      <c r="A1827" t="s">
        <v>2642</v>
      </c>
      <c r="B1827">
        <v>50861568</v>
      </c>
      <c r="C1827">
        <v>50880567</v>
      </c>
      <c r="D1827">
        <v>19</v>
      </c>
    </row>
    <row r="1828" spans="1:4" x14ac:dyDescent="0.25">
      <c r="A1828" t="s">
        <v>2643</v>
      </c>
      <c r="B1828">
        <v>51345169</v>
      </c>
      <c r="C1828">
        <v>51366418</v>
      </c>
      <c r="D1828">
        <v>19</v>
      </c>
    </row>
    <row r="1829" spans="1:4" x14ac:dyDescent="0.25">
      <c r="A1829" t="s">
        <v>2644</v>
      </c>
      <c r="B1829">
        <v>51713112</v>
      </c>
      <c r="C1829">
        <v>51723994</v>
      </c>
      <c r="D1829">
        <v>19</v>
      </c>
    </row>
    <row r="1830" spans="1:4" x14ac:dyDescent="0.25">
      <c r="A1830" t="s">
        <v>2645</v>
      </c>
      <c r="B1830">
        <v>52190039</v>
      </c>
      <c r="C1830">
        <v>52229533</v>
      </c>
      <c r="D1830">
        <v>19</v>
      </c>
    </row>
    <row r="1831" spans="1:4" x14ac:dyDescent="0.25">
      <c r="A1831" t="s">
        <v>2646</v>
      </c>
      <c r="B1831">
        <v>53879190</v>
      </c>
      <c r="C1831">
        <v>53907652</v>
      </c>
      <c r="D1831">
        <v>19</v>
      </c>
    </row>
    <row r="1832" spans="1:4" x14ac:dyDescent="0.25">
      <c r="A1832" t="s">
        <v>2647</v>
      </c>
      <c r="B1832">
        <v>54102728</v>
      </c>
      <c r="C1832">
        <v>54109257</v>
      </c>
      <c r="D1832">
        <v>19</v>
      </c>
    </row>
    <row r="1833" spans="1:4" x14ac:dyDescent="0.25">
      <c r="A1833" t="s">
        <v>825</v>
      </c>
      <c r="B1833">
        <v>54115410</v>
      </c>
      <c r="C1833">
        <v>54131719</v>
      </c>
      <c r="D1833">
        <v>19</v>
      </c>
    </row>
    <row r="1834" spans="1:4" x14ac:dyDescent="0.25">
      <c r="A1834" t="s">
        <v>2648</v>
      </c>
      <c r="B1834">
        <v>54173412</v>
      </c>
      <c r="C1834">
        <v>54189882</v>
      </c>
      <c r="D1834">
        <v>19</v>
      </c>
    </row>
    <row r="1835" spans="1:4" x14ac:dyDescent="0.25">
      <c r="A1835" t="s">
        <v>2649</v>
      </c>
      <c r="B1835">
        <v>55039108</v>
      </c>
      <c r="C1835">
        <v>55071291</v>
      </c>
      <c r="D1835">
        <v>19</v>
      </c>
    </row>
    <row r="1836" spans="1:4" x14ac:dyDescent="0.25">
      <c r="A1836" t="s">
        <v>2650</v>
      </c>
      <c r="B1836">
        <v>55181248</v>
      </c>
      <c r="C1836">
        <v>55209506</v>
      </c>
      <c r="D1836">
        <v>19</v>
      </c>
    </row>
    <row r="1837" spans="1:4" x14ac:dyDescent="0.25">
      <c r="A1837" t="s">
        <v>2651</v>
      </c>
      <c r="B1837">
        <v>55282072</v>
      </c>
      <c r="C1837">
        <v>55312533</v>
      </c>
      <c r="D1837">
        <v>19</v>
      </c>
    </row>
    <row r="1838" spans="1:4" x14ac:dyDescent="0.25">
      <c r="A1838" t="s">
        <v>2652</v>
      </c>
      <c r="B1838">
        <v>55339853</v>
      </c>
      <c r="C1838">
        <v>55348120</v>
      </c>
      <c r="D1838">
        <v>19</v>
      </c>
    </row>
    <row r="1839" spans="1:4" x14ac:dyDescent="0.25">
      <c r="A1839" t="s">
        <v>2653</v>
      </c>
      <c r="B1839">
        <v>55349306</v>
      </c>
      <c r="C1839">
        <v>55354814</v>
      </c>
      <c r="D1839">
        <v>19</v>
      </c>
    </row>
    <row r="1840" spans="1:4" x14ac:dyDescent="0.25">
      <c r="A1840" t="s">
        <v>2654</v>
      </c>
      <c r="B1840">
        <v>55399745</v>
      </c>
      <c r="C1840">
        <v>55407777</v>
      </c>
      <c r="D1840">
        <v>19</v>
      </c>
    </row>
    <row r="1841" spans="1:4" x14ac:dyDescent="0.25">
      <c r="A1841" t="s">
        <v>2655</v>
      </c>
      <c r="B1841">
        <v>55485004</v>
      </c>
      <c r="C1841">
        <v>55487568</v>
      </c>
      <c r="D1841">
        <v>19</v>
      </c>
    </row>
    <row r="1842" spans="1:4" x14ac:dyDescent="0.25">
      <c r="A1842" t="s">
        <v>2656</v>
      </c>
      <c r="B1842">
        <v>57119138</v>
      </c>
      <c r="C1842">
        <v>57131926</v>
      </c>
      <c r="D1842">
        <v>19</v>
      </c>
    </row>
    <row r="1843" spans="1:4" x14ac:dyDescent="0.25">
      <c r="A1843" t="s">
        <v>2657</v>
      </c>
      <c r="B1843">
        <v>57230802</v>
      </c>
      <c r="C1843">
        <v>57235548</v>
      </c>
      <c r="D1843">
        <v>19</v>
      </c>
    </row>
    <row r="1844" spans="1:4" x14ac:dyDescent="0.25">
      <c r="A1844" t="s">
        <v>2658</v>
      </c>
      <c r="B1844">
        <v>58479512</v>
      </c>
      <c r="C1844">
        <v>58512413</v>
      </c>
      <c r="D1844">
        <v>19</v>
      </c>
    </row>
    <row r="1845" spans="1:4" x14ac:dyDescent="0.25">
      <c r="A1845" t="s">
        <v>2659</v>
      </c>
      <c r="B1845">
        <v>58555712</v>
      </c>
      <c r="C1845">
        <v>58558960</v>
      </c>
      <c r="D1845">
        <v>19</v>
      </c>
    </row>
    <row r="1846" spans="1:4" x14ac:dyDescent="0.25">
      <c r="A1846" t="s">
        <v>2660</v>
      </c>
      <c r="B1846">
        <v>264140</v>
      </c>
      <c r="C1846">
        <v>278283</v>
      </c>
      <c r="D1846">
        <v>2</v>
      </c>
    </row>
    <row r="1847" spans="1:4" x14ac:dyDescent="0.25">
      <c r="A1847" t="s">
        <v>2661</v>
      </c>
      <c r="B1847">
        <v>1374223</v>
      </c>
      <c r="C1847">
        <v>1543711</v>
      </c>
      <c r="D1847">
        <v>2</v>
      </c>
    </row>
    <row r="1848" spans="1:4" x14ac:dyDescent="0.25">
      <c r="A1848" t="s">
        <v>2662</v>
      </c>
      <c r="B1848">
        <v>1631887</v>
      </c>
      <c r="C1848">
        <v>1744852</v>
      </c>
      <c r="D1848">
        <v>2</v>
      </c>
    </row>
    <row r="1849" spans="1:4" x14ac:dyDescent="0.25">
      <c r="A1849" t="s">
        <v>2663</v>
      </c>
      <c r="B1849">
        <v>3497361</v>
      </c>
      <c r="C1849">
        <v>3519736</v>
      </c>
      <c r="D1849">
        <v>2</v>
      </c>
    </row>
    <row r="1850" spans="1:4" x14ac:dyDescent="0.25">
      <c r="A1850" t="s">
        <v>2664</v>
      </c>
      <c r="B1850">
        <v>3658195</v>
      </c>
      <c r="C1850">
        <v>3702671</v>
      </c>
      <c r="D1850">
        <v>2</v>
      </c>
    </row>
    <row r="1851" spans="1:4" x14ac:dyDescent="0.25">
      <c r="A1851" t="s">
        <v>2665</v>
      </c>
      <c r="B1851">
        <v>6840570</v>
      </c>
      <c r="C1851">
        <v>6866635</v>
      </c>
      <c r="D1851">
        <v>2</v>
      </c>
    </row>
    <row r="1852" spans="1:4" x14ac:dyDescent="0.25">
      <c r="A1852" t="s">
        <v>2666</v>
      </c>
      <c r="B1852">
        <v>6917392</v>
      </c>
      <c r="C1852">
        <v>7068286</v>
      </c>
      <c r="D1852">
        <v>2</v>
      </c>
    </row>
    <row r="1853" spans="1:4" x14ac:dyDescent="0.25">
      <c r="A1853" t="s">
        <v>275</v>
      </c>
      <c r="B1853">
        <v>8852690</v>
      </c>
      <c r="C1853">
        <v>9003813</v>
      </c>
      <c r="D1853">
        <v>2</v>
      </c>
    </row>
    <row r="1854" spans="1:4" x14ac:dyDescent="0.25">
      <c r="A1854" t="s">
        <v>2667</v>
      </c>
      <c r="B1854">
        <v>9951693</v>
      </c>
      <c r="C1854">
        <v>10002277</v>
      </c>
      <c r="D1854">
        <v>2</v>
      </c>
    </row>
    <row r="1855" spans="1:4" x14ac:dyDescent="0.25">
      <c r="A1855" t="s">
        <v>2668</v>
      </c>
      <c r="B1855">
        <v>10122328</v>
      </c>
      <c r="C1855">
        <v>10131419</v>
      </c>
      <c r="D1855">
        <v>2</v>
      </c>
    </row>
    <row r="1856" spans="1:4" x14ac:dyDescent="0.25">
      <c r="A1856" t="s">
        <v>2669</v>
      </c>
      <c r="B1856">
        <v>10439968</v>
      </c>
      <c r="C1856">
        <v>10448504</v>
      </c>
      <c r="D1856">
        <v>2</v>
      </c>
    </row>
    <row r="1857" spans="1:4" x14ac:dyDescent="0.25">
      <c r="A1857" t="s">
        <v>2670</v>
      </c>
      <c r="B1857">
        <v>10721649</v>
      </c>
      <c r="C1857">
        <v>10785110</v>
      </c>
      <c r="D1857">
        <v>2</v>
      </c>
    </row>
    <row r="1858" spans="1:4" x14ac:dyDescent="0.25">
      <c r="A1858" t="s">
        <v>2671</v>
      </c>
      <c r="B1858">
        <v>10783391</v>
      </c>
      <c r="C1858">
        <v>10837977</v>
      </c>
      <c r="D1858">
        <v>2</v>
      </c>
    </row>
    <row r="1859" spans="1:4" x14ac:dyDescent="0.25">
      <c r="A1859" t="s">
        <v>2672</v>
      </c>
      <c r="B1859">
        <v>11179761</v>
      </c>
      <c r="C1859">
        <v>11348330</v>
      </c>
      <c r="D1859">
        <v>2</v>
      </c>
    </row>
    <row r="1860" spans="1:4" x14ac:dyDescent="0.25">
      <c r="A1860" t="s">
        <v>2673</v>
      </c>
      <c r="B1860">
        <v>11677595</v>
      </c>
      <c r="C1860">
        <v>11827409</v>
      </c>
      <c r="D1860">
        <v>2</v>
      </c>
    </row>
    <row r="1861" spans="1:4" x14ac:dyDescent="0.25">
      <c r="A1861" t="s">
        <v>2674</v>
      </c>
      <c r="B1861">
        <v>15591178</v>
      </c>
      <c r="C1861">
        <v>15631111</v>
      </c>
      <c r="D1861">
        <v>2</v>
      </c>
    </row>
    <row r="1862" spans="1:4" x14ac:dyDescent="0.25">
      <c r="A1862" t="s">
        <v>2675</v>
      </c>
      <c r="B1862">
        <v>18554723</v>
      </c>
      <c r="C1862">
        <v>18560680</v>
      </c>
      <c r="D1862">
        <v>2</v>
      </c>
    </row>
    <row r="1863" spans="1:4" x14ac:dyDescent="0.25">
      <c r="A1863" t="s">
        <v>2676</v>
      </c>
      <c r="B1863">
        <v>18555545</v>
      </c>
      <c r="C1863">
        <v>18589564</v>
      </c>
      <c r="D1863">
        <v>2</v>
      </c>
    </row>
    <row r="1864" spans="1:4" x14ac:dyDescent="0.25">
      <c r="A1864" t="s">
        <v>2677</v>
      </c>
      <c r="B1864">
        <v>18562872</v>
      </c>
      <c r="C1864">
        <v>18589572</v>
      </c>
      <c r="D1864">
        <v>2</v>
      </c>
    </row>
    <row r="1865" spans="1:4" x14ac:dyDescent="0.25">
      <c r="A1865" t="s">
        <v>2678</v>
      </c>
      <c r="B1865">
        <v>20200797</v>
      </c>
      <c r="C1865">
        <v>20225433</v>
      </c>
      <c r="D1865">
        <v>2</v>
      </c>
    </row>
    <row r="1866" spans="1:4" x14ac:dyDescent="0.25">
      <c r="A1866" t="s">
        <v>2679</v>
      </c>
      <c r="B1866">
        <v>24049701</v>
      </c>
      <c r="C1866">
        <v>24063681</v>
      </c>
      <c r="D1866">
        <v>2</v>
      </c>
    </row>
    <row r="1867" spans="1:4" x14ac:dyDescent="0.25">
      <c r="A1867" t="s">
        <v>2680</v>
      </c>
      <c r="B1867">
        <v>24491914</v>
      </c>
      <c r="C1867">
        <v>24770702</v>
      </c>
      <c r="D1867">
        <v>2</v>
      </c>
    </row>
    <row r="1868" spans="1:4" x14ac:dyDescent="0.25">
      <c r="A1868" t="s">
        <v>2681</v>
      </c>
      <c r="B1868">
        <v>24819169</v>
      </c>
      <c r="C1868">
        <v>24919839</v>
      </c>
      <c r="D1868">
        <v>2</v>
      </c>
    </row>
    <row r="1869" spans="1:4" x14ac:dyDescent="0.25">
      <c r="A1869" t="s">
        <v>699</v>
      </c>
      <c r="B1869">
        <v>25227855</v>
      </c>
      <c r="C1869">
        <v>25342590</v>
      </c>
      <c r="D1869">
        <v>2</v>
      </c>
    </row>
    <row r="1870" spans="1:4" x14ac:dyDescent="0.25">
      <c r="A1870" t="s">
        <v>379</v>
      </c>
      <c r="B1870">
        <v>26190635</v>
      </c>
      <c r="C1870">
        <v>26244726</v>
      </c>
      <c r="D1870">
        <v>2</v>
      </c>
    </row>
    <row r="1871" spans="1:4" x14ac:dyDescent="0.25">
      <c r="A1871" t="s">
        <v>388</v>
      </c>
      <c r="B1871">
        <v>26243170</v>
      </c>
      <c r="C1871">
        <v>26290468</v>
      </c>
      <c r="D1871">
        <v>2</v>
      </c>
    </row>
    <row r="1872" spans="1:4" x14ac:dyDescent="0.25">
      <c r="A1872" t="s">
        <v>2682</v>
      </c>
      <c r="B1872">
        <v>26308547</v>
      </c>
      <c r="C1872">
        <v>26395891</v>
      </c>
      <c r="D1872">
        <v>2</v>
      </c>
    </row>
    <row r="1873" spans="1:4" x14ac:dyDescent="0.25">
      <c r="A1873" t="s">
        <v>777</v>
      </c>
      <c r="B1873">
        <v>27086747</v>
      </c>
      <c r="C1873">
        <v>27100772</v>
      </c>
      <c r="D1873">
        <v>2</v>
      </c>
    </row>
    <row r="1874" spans="1:4" x14ac:dyDescent="0.25">
      <c r="A1874" t="s">
        <v>2683</v>
      </c>
      <c r="B1874">
        <v>27199587</v>
      </c>
      <c r="C1874">
        <v>27212958</v>
      </c>
      <c r="D1874">
        <v>2</v>
      </c>
    </row>
    <row r="1875" spans="1:4" x14ac:dyDescent="0.25">
      <c r="A1875" t="s">
        <v>2684</v>
      </c>
      <c r="B1875">
        <v>27217390</v>
      </c>
      <c r="C1875">
        <v>27243943</v>
      </c>
      <c r="D1875">
        <v>2</v>
      </c>
    </row>
    <row r="1876" spans="1:4" x14ac:dyDescent="0.25">
      <c r="A1876" t="s">
        <v>2685</v>
      </c>
      <c r="B1876">
        <v>27381194</v>
      </c>
      <c r="C1876">
        <v>27409687</v>
      </c>
      <c r="D1876">
        <v>2</v>
      </c>
    </row>
    <row r="1877" spans="1:4" x14ac:dyDescent="0.25">
      <c r="A1877" t="s">
        <v>507</v>
      </c>
      <c r="B1877">
        <v>27781364</v>
      </c>
      <c r="C1877">
        <v>27891098</v>
      </c>
      <c r="D1877">
        <v>2</v>
      </c>
    </row>
    <row r="1878" spans="1:4" x14ac:dyDescent="0.25">
      <c r="A1878" t="s">
        <v>2686</v>
      </c>
      <c r="B1878">
        <v>27889941</v>
      </c>
      <c r="C1878">
        <v>28338901</v>
      </c>
      <c r="D1878">
        <v>2</v>
      </c>
    </row>
    <row r="1879" spans="1:4" x14ac:dyDescent="0.25">
      <c r="A1879" t="s">
        <v>2687</v>
      </c>
      <c r="B1879">
        <v>28457145</v>
      </c>
      <c r="C1879">
        <v>28643788</v>
      </c>
      <c r="D1879">
        <v>2</v>
      </c>
    </row>
    <row r="1880" spans="1:4" x14ac:dyDescent="0.25">
      <c r="A1880" t="s">
        <v>2688</v>
      </c>
      <c r="B1880">
        <v>28751640</v>
      </c>
      <c r="C1880">
        <v>28802940</v>
      </c>
      <c r="D1880">
        <v>2</v>
      </c>
    </row>
    <row r="1881" spans="1:4" x14ac:dyDescent="0.25">
      <c r="A1881" t="s">
        <v>2689</v>
      </c>
      <c r="B1881">
        <v>29192774</v>
      </c>
      <c r="C1881">
        <v>29921566</v>
      </c>
      <c r="D1881">
        <v>2</v>
      </c>
    </row>
    <row r="1882" spans="1:4" x14ac:dyDescent="0.25">
      <c r="A1882" t="s">
        <v>280</v>
      </c>
      <c r="B1882">
        <v>30447226</v>
      </c>
      <c r="C1882">
        <v>30644225</v>
      </c>
      <c r="D1882">
        <v>2</v>
      </c>
    </row>
    <row r="1883" spans="1:4" x14ac:dyDescent="0.25">
      <c r="A1883" t="s">
        <v>2690</v>
      </c>
      <c r="B1883">
        <v>30910467</v>
      </c>
      <c r="C1883">
        <v>31155202</v>
      </c>
      <c r="D1883">
        <v>2</v>
      </c>
    </row>
    <row r="1884" spans="1:4" x14ac:dyDescent="0.25">
      <c r="A1884" t="s">
        <v>615</v>
      </c>
      <c r="B1884">
        <v>31334321</v>
      </c>
      <c r="C1884">
        <v>31414715</v>
      </c>
      <c r="D1884">
        <v>2</v>
      </c>
    </row>
    <row r="1885" spans="1:4" x14ac:dyDescent="0.25">
      <c r="A1885" t="s">
        <v>2691</v>
      </c>
      <c r="B1885">
        <v>32063611</v>
      </c>
      <c r="C1885">
        <v>32157637</v>
      </c>
      <c r="D1885">
        <v>2</v>
      </c>
    </row>
    <row r="1886" spans="1:4" x14ac:dyDescent="0.25">
      <c r="A1886" t="s">
        <v>2692</v>
      </c>
      <c r="B1886">
        <v>32165841</v>
      </c>
      <c r="C1886">
        <v>32224379</v>
      </c>
      <c r="D1886">
        <v>2</v>
      </c>
    </row>
    <row r="1887" spans="1:4" x14ac:dyDescent="0.25">
      <c r="A1887" t="s">
        <v>2693</v>
      </c>
      <c r="B1887">
        <v>32357028</v>
      </c>
      <c r="C1887">
        <v>32618899</v>
      </c>
      <c r="D1887">
        <v>2</v>
      </c>
    </row>
    <row r="1888" spans="1:4" x14ac:dyDescent="0.25">
      <c r="A1888" t="s">
        <v>2694</v>
      </c>
      <c r="B1888">
        <v>37099210</v>
      </c>
      <c r="C1888">
        <v>37157065</v>
      </c>
      <c r="D1888">
        <v>2</v>
      </c>
    </row>
    <row r="1889" spans="1:4" x14ac:dyDescent="0.25">
      <c r="A1889" t="s">
        <v>2695</v>
      </c>
      <c r="B1889">
        <v>37250502</v>
      </c>
      <c r="C1889">
        <v>37324808</v>
      </c>
      <c r="D1889">
        <v>2</v>
      </c>
    </row>
    <row r="1890" spans="1:4" x14ac:dyDescent="0.25">
      <c r="A1890" t="s">
        <v>2696</v>
      </c>
      <c r="B1890">
        <v>37344574</v>
      </c>
      <c r="C1890">
        <v>37373322</v>
      </c>
      <c r="D1890">
        <v>2</v>
      </c>
    </row>
    <row r="1891" spans="1:4" x14ac:dyDescent="0.25">
      <c r="A1891" t="s">
        <v>2697</v>
      </c>
      <c r="B1891">
        <v>38066973</v>
      </c>
      <c r="C1891">
        <v>38109902</v>
      </c>
      <c r="D1891">
        <v>2</v>
      </c>
    </row>
    <row r="1892" spans="1:4" x14ac:dyDescent="0.25">
      <c r="A1892" t="s">
        <v>2698</v>
      </c>
      <c r="B1892">
        <v>38665910</v>
      </c>
      <c r="C1892">
        <v>38741237</v>
      </c>
      <c r="D1892">
        <v>2</v>
      </c>
    </row>
    <row r="1893" spans="1:4" x14ac:dyDescent="0.25">
      <c r="A1893" t="s">
        <v>2699</v>
      </c>
      <c r="B1893">
        <v>38797729</v>
      </c>
      <c r="C1893">
        <v>38875934</v>
      </c>
      <c r="D1893">
        <v>2</v>
      </c>
    </row>
    <row r="1894" spans="1:4" x14ac:dyDescent="0.25">
      <c r="A1894" t="s">
        <v>2700</v>
      </c>
      <c r="B1894">
        <v>39175646</v>
      </c>
      <c r="C1894">
        <v>39229588</v>
      </c>
      <c r="D1894">
        <v>2</v>
      </c>
    </row>
    <row r="1895" spans="1:4" x14ac:dyDescent="0.25">
      <c r="A1895" t="s">
        <v>2701</v>
      </c>
      <c r="B1895">
        <v>39249266</v>
      </c>
      <c r="C1895">
        <v>39437312</v>
      </c>
      <c r="D1895">
        <v>2</v>
      </c>
    </row>
    <row r="1896" spans="1:4" x14ac:dyDescent="0.25">
      <c r="A1896" t="s">
        <v>2702</v>
      </c>
      <c r="B1896">
        <v>40097270</v>
      </c>
      <c r="C1896">
        <v>40611053</v>
      </c>
      <c r="D1896">
        <v>2</v>
      </c>
    </row>
    <row r="1897" spans="1:4" x14ac:dyDescent="0.25">
      <c r="A1897" t="s">
        <v>2703</v>
      </c>
      <c r="B1897">
        <v>42333546</v>
      </c>
      <c r="C1897">
        <v>42425088</v>
      </c>
      <c r="D1897">
        <v>2</v>
      </c>
    </row>
    <row r="1898" spans="1:4" x14ac:dyDescent="0.25">
      <c r="A1898" t="s">
        <v>152</v>
      </c>
      <c r="B1898">
        <v>42767089</v>
      </c>
      <c r="C1898">
        <v>42792593</v>
      </c>
      <c r="D1898">
        <v>2</v>
      </c>
    </row>
    <row r="1899" spans="1:4" x14ac:dyDescent="0.25">
      <c r="A1899" t="s">
        <v>2704</v>
      </c>
      <c r="B1899">
        <v>43812472</v>
      </c>
      <c r="C1899">
        <v>43838865</v>
      </c>
      <c r="D1899">
        <v>2</v>
      </c>
    </row>
    <row r="1900" spans="1:4" x14ac:dyDescent="0.25">
      <c r="A1900" t="s">
        <v>2705</v>
      </c>
      <c r="B1900">
        <v>43838964</v>
      </c>
      <c r="C1900">
        <v>43878466</v>
      </c>
      <c r="D1900">
        <v>2</v>
      </c>
    </row>
    <row r="1901" spans="1:4" x14ac:dyDescent="0.25">
      <c r="A1901" t="s">
        <v>2706</v>
      </c>
      <c r="B1901">
        <v>44167969</v>
      </c>
      <c r="C1901">
        <v>44244384</v>
      </c>
      <c r="D1901">
        <v>2</v>
      </c>
    </row>
    <row r="1902" spans="1:4" x14ac:dyDescent="0.25">
      <c r="A1902" t="s">
        <v>13</v>
      </c>
      <c r="B1902">
        <v>44275458</v>
      </c>
      <c r="C1902">
        <v>44321494</v>
      </c>
      <c r="D1902">
        <v>2</v>
      </c>
    </row>
    <row r="1903" spans="1:4" x14ac:dyDescent="0.25">
      <c r="A1903" t="s">
        <v>2707</v>
      </c>
      <c r="B1903">
        <v>45651345</v>
      </c>
      <c r="C1903">
        <v>46187990</v>
      </c>
      <c r="D1903">
        <v>2</v>
      </c>
    </row>
    <row r="1904" spans="1:4" x14ac:dyDescent="0.25">
      <c r="A1904" t="s">
        <v>2708</v>
      </c>
      <c r="B1904">
        <v>46490750</v>
      </c>
      <c r="C1904">
        <v>46542557</v>
      </c>
      <c r="D1904">
        <v>2</v>
      </c>
    </row>
    <row r="1905" spans="1:4" x14ac:dyDescent="0.25">
      <c r="A1905" t="s">
        <v>2709</v>
      </c>
      <c r="B1905">
        <v>46580937</v>
      </c>
      <c r="C1905">
        <v>46617119</v>
      </c>
      <c r="D1905">
        <v>2</v>
      </c>
    </row>
    <row r="1906" spans="1:4" x14ac:dyDescent="0.25">
      <c r="A1906" t="s">
        <v>2710</v>
      </c>
      <c r="B1906">
        <v>53970838</v>
      </c>
      <c r="C1906">
        <v>54305300</v>
      </c>
      <c r="D1906">
        <v>2</v>
      </c>
    </row>
    <row r="1907" spans="1:4" x14ac:dyDescent="0.25">
      <c r="A1907" t="s">
        <v>2711</v>
      </c>
      <c r="B1907">
        <v>55634063</v>
      </c>
      <c r="C1907">
        <v>55693910</v>
      </c>
      <c r="D1907">
        <v>2</v>
      </c>
    </row>
    <row r="1908" spans="1:4" x14ac:dyDescent="0.25">
      <c r="A1908" t="s">
        <v>2712</v>
      </c>
      <c r="B1908">
        <v>57907651</v>
      </c>
      <c r="C1908">
        <v>58159920</v>
      </c>
      <c r="D1908">
        <v>2</v>
      </c>
    </row>
    <row r="1909" spans="1:4" x14ac:dyDescent="0.25">
      <c r="A1909" t="s">
        <v>2713</v>
      </c>
      <c r="B1909">
        <v>58159243</v>
      </c>
      <c r="C1909">
        <v>58241372</v>
      </c>
      <c r="D1909">
        <v>2</v>
      </c>
    </row>
    <row r="1910" spans="1:4" x14ac:dyDescent="0.25">
      <c r="A1910" t="s">
        <v>2714</v>
      </c>
      <c r="B1910">
        <v>60756230</v>
      </c>
      <c r="C1910">
        <v>60802085</v>
      </c>
      <c r="D1910">
        <v>2</v>
      </c>
    </row>
    <row r="1911" spans="1:4" x14ac:dyDescent="0.25">
      <c r="A1911" t="s">
        <v>2715</v>
      </c>
      <c r="B1911">
        <v>61187463</v>
      </c>
      <c r="C1911">
        <v>61470769</v>
      </c>
      <c r="D1911">
        <v>2</v>
      </c>
    </row>
    <row r="1912" spans="1:4" x14ac:dyDescent="0.25">
      <c r="A1912" t="s">
        <v>663</v>
      </c>
      <c r="B1912">
        <v>62196113</v>
      </c>
      <c r="C1912">
        <v>62224731</v>
      </c>
      <c r="D1912">
        <v>2</v>
      </c>
    </row>
    <row r="1913" spans="1:4" x14ac:dyDescent="0.25">
      <c r="A1913" t="s">
        <v>430</v>
      </c>
      <c r="B1913">
        <v>63588609</v>
      </c>
      <c r="C1913">
        <v>63607197</v>
      </c>
      <c r="D1913">
        <v>2</v>
      </c>
    </row>
    <row r="1914" spans="1:4" x14ac:dyDescent="0.25">
      <c r="A1914" t="s">
        <v>2716</v>
      </c>
      <c r="B1914">
        <v>63840940</v>
      </c>
      <c r="C1914">
        <v>63891562</v>
      </c>
      <c r="D1914">
        <v>2</v>
      </c>
    </row>
    <row r="1915" spans="1:4" x14ac:dyDescent="0.25">
      <c r="A1915" t="s">
        <v>21</v>
      </c>
      <c r="B1915">
        <v>64988477</v>
      </c>
      <c r="C1915">
        <v>65023865</v>
      </c>
      <c r="D1915">
        <v>2</v>
      </c>
    </row>
    <row r="1916" spans="1:4" x14ac:dyDescent="0.25">
      <c r="A1916" t="s">
        <v>2717</v>
      </c>
      <c r="B1916">
        <v>68178857</v>
      </c>
      <c r="C1916">
        <v>68256237</v>
      </c>
      <c r="D1916">
        <v>2</v>
      </c>
    </row>
    <row r="1917" spans="1:4" x14ac:dyDescent="0.25">
      <c r="A1917" t="s">
        <v>2718</v>
      </c>
      <c r="B1917">
        <v>69319769</v>
      </c>
      <c r="C1917">
        <v>69387254</v>
      </c>
      <c r="D1917">
        <v>2</v>
      </c>
    </row>
    <row r="1918" spans="1:4" x14ac:dyDescent="0.25">
      <c r="A1918" t="s">
        <v>2719</v>
      </c>
      <c r="B1918">
        <v>69457995</v>
      </c>
      <c r="C1918">
        <v>69674349</v>
      </c>
      <c r="D1918">
        <v>2</v>
      </c>
    </row>
    <row r="1919" spans="1:4" x14ac:dyDescent="0.25">
      <c r="A1919" t="s">
        <v>2720</v>
      </c>
      <c r="B1919">
        <v>70257386</v>
      </c>
      <c r="C1919">
        <v>70281191</v>
      </c>
      <c r="D1919">
        <v>2</v>
      </c>
    </row>
    <row r="1920" spans="1:4" x14ac:dyDescent="0.25">
      <c r="A1920" t="s">
        <v>2721</v>
      </c>
      <c r="B1920">
        <v>70935882</v>
      </c>
      <c r="C1920">
        <v>70965406</v>
      </c>
      <c r="D1920">
        <v>2</v>
      </c>
    </row>
    <row r="1921" spans="1:4" x14ac:dyDescent="0.25">
      <c r="A1921" t="s">
        <v>2722</v>
      </c>
      <c r="B1921">
        <v>71064344</v>
      </c>
      <c r="C1921">
        <v>71079805</v>
      </c>
      <c r="D1921">
        <v>2</v>
      </c>
    </row>
    <row r="1922" spans="1:4" x14ac:dyDescent="0.25">
      <c r="A1922" t="s">
        <v>513</v>
      </c>
      <c r="B1922">
        <v>71109684</v>
      </c>
      <c r="C1922">
        <v>71130239</v>
      </c>
      <c r="D1922">
        <v>2</v>
      </c>
    </row>
    <row r="1923" spans="1:4" x14ac:dyDescent="0.25">
      <c r="A1923" t="s">
        <v>2723</v>
      </c>
      <c r="B1923">
        <v>72129238</v>
      </c>
      <c r="C1923">
        <v>72148038</v>
      </c>
      <c r="D1923">
        <v>2</v>
      </c>
    </row>
    <row r="1924" spans="1:4" x14ac:dyDescent="0.25">
      <c r="A1924" t="s">
        <v>2724</v>
      </c>
      <c r="B1924">
        <v>72887360</v>
      </c>
      <c r="C1924">
        <v>72892158</v>
      </c>
      <c r="D1924">
        <v>2</v>
      </c>
    </row>
    <row r="1925" spans="1:4" x14ac:dyDescent="0.25">
      <c r="A1925" t="s">
        <v>2725</v>
      </c>
      <c r="B1925">
        <v>73640832</v>
      </c>
      <c r="C1925">
        <v>73642393</v>
      </c>
      <c r="D1925">
        <v>2</v>
      </c>
    </row>
    <row r="1926" spans="1:4" x14ac:dyDescent="0.25">
      <c r="A1926" t="s">
        <v>2726</v>
      </c>
      <c r="B1926">
        <v>73762184</v>
      </c>
      <c r="C1926">
        <v>73780157</v>
      </c>
      <c r="D1926">
        <v>2</v>
      </c>
    </row>
    <row r="1927" spans="1:4" x14ac:dyDescent="0.25">
      <c r="A1927" t="s">
        <v>2727</v>
      </c>
      <c r="B1927">
        <v>73828916</v>
      </c>
      <c r="C1927">
        <v>73873659</v>
      </c>
      <c r="D1927">
        <v>2</v>
      </c>
    </row>
    <row r="1928" spans="1:4" x14ac:dyDescent="0.25">
      <c r="A1928" t="s">
        <v>562</v>
      </c>
      <c r="B1928">
        <v>73926826</v>
      </c>
      <c r="C1928">
        <v>73958961</v>
      </c>
      <c r="D1928">
        <v>2</v>
      </c>
    </row>
    <row r="1929" spans="1:4" x14ac:dyDescent="0.25">
      <c r="A1929" t="s">
        <v>824</v>
      </c>
      <c r="B1929">
        <v>74198562</v>
      </c>
      <c r="C1929">
        <v>74217565</v>
      </c>
      <c r="D1929">
        <v>2</v>
      </c>
    </row>
    <row r="1930" spans="1:4" x14ac:dyDescent="0.25">
      <c r="A1930" t="s">
        <v>2728</v>
      </c>
      <c r="B1930">
        <v>74216242</v>
      </c>
      <c r="C1930">
        <v>74343414</v>
      </c>
      <c r="D1930">
        <v>2</v>
      </c>
    </row>
    <row r="1931" spans="1:4" x14ac:dyDescent="0.25">
      <c r="A1931" t="s">
        <v>2729</v>
      </c>
      <c r="B1931">
        <v>74461057</v>
      </c>
      <c r="C1931">
        <v>74465410</v>
      </c>
      <c r="D1931">
        <v>2</v>
      </c>
    </row>
    <row r="1932" spans="1:4" x14ac:dyDescent="0.25">
      <c r="A1932" t="s">
        <v>2730</v>
      </c>
      <c r="B1932">
        <v>74518131</v>
      </c>
      <c r="C1932">
        <v>74526336</v>
      </c>
      <c r="D1932">
        <v>2</v>
      </c>
    </row>
    <row r="1933" spans="1:4" x14ac:dyDescent="0.25">
      <c r="A1933" t="s">
        <v>2731</v>
      </c>
      <c r="B1933">
        <v>74833981</v>
      </c>
      <c r="C1933">
        <v>74893359</v>
      </c>
      <c r="D1933">
        <v>2</v>
      </c>
    </row>
    <row r="1934" spans="1:4" x14ac:dyDescent="0.25">
      <c r="A1934" t="s">
        <v>2732</v>
      </c>
      <c r="B1934">
        <v>74958492</v>
      </c>
      <c r="C1934">
        <v>74970128</v>
      </c>
      <c r="D1934">
        <v>2</v>
      </c>
    </row>
    <row r="1935" spans="1:4" x14ac:dyDescent="0.25">
      <c r="A1935" t="s">
        <v>2733</v>
      </c>
      <c r="B1935">
        <v>79157003</v>
      </c>
      <c r="C1935">
        <v>79159753</v>
      </c>
      <c r="D1935">
        <v>2</v>
      </c>
    </row>
    <row r="1936" spans="1:4" x14ac:dyDescent="0.25">
      <c r="A1936" t="s">
        <v>2734</v>
      </c>
      <c r="B1936">
        <v>84423523</v>
      </c>
      <c r="C1936">
        <v>84460045</v>
      </c>
      <c r="D1936">
        <v>2</v>
      </c>
    </row>
    <row r="1937" spans="1:4" x14ac:dyDescent="0.25">
      <c r="A1937" t="s">
        <v>707</v>
      </c>
      <c r="B1937">
        <v>85539165</v>
      </c>
      <c r="C1937">
        <v>85545280</v>
      </c>
      <c r="D1937">
        <v>2</v>
      </c>
    </row>
    <row r="1938" spans="1:4" x14ac:dyDescent="0.25">
      <c r="A1938" t="s">
        <v>2735</v>
      </c>
      <c r="B1938">
        <v>85839144</v>
      </c>
      <c r="C1938">
        <v>85889014</v>
      </c>
      <c r="D1938">
        <v>2</v>
      </c>
    </row>
    <row r="1939" spans="1:4" x14ac:dyDescent="0.25">
      <c r="A1939" t="s">
        <v>2736</v>
      </c>
      <c r="B1939">
        <v>86020216</v>
      </c>
      <c r="C1939">
        <v>86106155</v>
      </c>
      <c r="D1939">
        <v>2</v>
      </c>
    </row>
    <row r="1940" spans="1:4" x14ac:dyDescent="0.25">
      <c r="A1940" t="s">
        <v>2737</v>
      </c>
      <c r="B1940">
        <v>86603393</v>
      </c>
      <c r="C1940">
        <v>86623866</v>
      </c>
      <c r="D1940">
        <v>2</v>
      </c>
    </row>
    <row r="1941" spans="1:4" x14ac:dyDescent="0.25">
      <c r="A1941" t="s">
        <v>2738</v>
      </c>
      <c r="B1941">
        <v>87824942</v>
      </c>
      <c r="C1941">
        <v>87825143</v>
      </c>
      <c r="D1941">
        <v>2</v>
      </c>
    </row>
    <row r="1942" spans="1:4" x14ac:dyDescent="0.25">
      <c r="A1942" t="s">
        <v>2739</v>
      </c>
      <c r="B1942">
        <v>88122982</v>
      </c>
      <c r="C1942">
        <v>88128116</v>
      </c>
      <c r="D1942">
        <v>2</v>
      </c>
    </row>
    <row r="1943" spans="1:4" x14ac:dyDescent="0.25">
      <c r="A1943" t="s">
        <v>2740</v>
      </c>
      <c r="B1943">
        <v>88556741</v>
      </c>
      <c r="C1943">
        <v>88627576</v>
      </c>
      <c r="D1943">
        <v>2</v>
      </c>
    </row>
    <row r="1944" spans="1:4" x14ac:dyDescent="0.25">
      <c r="A1944" t="s">
        <v>2741</v>
      </c>
      <c r="B1944">
        <v>88691644</v>
      </c>
      <c r="C1944">
        <v>88750935</v>
      </c>
      <c r="D1944">
        <v>2</v>
      </c>
    </row>
    <row r="1945" spans="1:4" x14ac:dyDescent="0.25">
      <c r="A1945" t="s">
        <v>2742</v>
      </c>
      <c r="B1945">
        <v>96021946</v>
      </c>
      <c r="C1945">
        <v>96039451</v>
      </c>
      <c r="D1945">
        <v>2</v>
      </c>
    </row>
    <row r="1946" spans="1:4" x14ac:dyDescent="0.25">
      <c r="A1946" t="s">
        <v>2743</v>
      </c>
      <c r="B1946">
        <v>96143166</v>
      </c>
      <c r="C1946">
        <v>96145440</v>
      </c>
      <c r="D1946">
        <v>2</v>
      </c>
    </row>
    <row r="1947" spans="1:4" x14ac:dyDescent="0.25">
      <c r="A1947" t="s">
        <v>2744</v>
      </c>
      <c r="B1947">
        <v>96184859</v>
      </c>
      <c r="C1947">
        <v>96208825</v>
      </c>
      <c r="D1947">
        <v>2</v>
      </c>
    </row>
    <row r="1948" spans="1:4" x14ac:dyDescent="0.25">
      <c r="A1948" t="s">
        <v>2745</v>
      </c>
      <c r="B1948">
        <v>96274336</v>
      </c>
      <c r="C1948">
        <v>96305515</v>
      </c>
      <c r="D1948">
        <v>2</v>
      </c>
    </row>
    <row r="1949" spans="1:4" x14ac:dyDescent="0.25">
      <c r="A1949" t="s">
        <v>2746</v>
      </c>
      <c r="B1949">
        <v>96593170</v>
      </c>
      <c r="C1949">
        <v>96642787</v>
      </c>
      <c r="D1949">
        <v>2</v>
      </c>
    </row>
    <row r="1950" spans="1:4" x14ac:dyDescent="0.25">
      <c r="A1950" t="s">
        <v>2747</v>
      </c>
      <c r="B1950">
        <v>97646040</v>
      </c>
      <c r="C1950">
        <v>97648383</v>
      </c>
      <c r="D1950">
        <v>2</v>
      </c>
    </row>
    <row r="1951" spans="1:4" x14ac:dyDescent="0.25">
      <c r="A1951" t="s">
        <v>2748</v>
      </c>
      <c r="B1951">
        <v>97713560</v>
      </c>
      <c r="C1951">
        <v>97739862</v>
      </c>
      <c r="D1951">
        <v>2</v>
      </c>
    </row>
    <row r="1952" spans="1:4" x14ac:dyDescent="0.25">
      <c r="A1952" t="s">
        <v>2749</v>
      </c>
      <c r="B1952">
        <v>98444854</v>
      </c>
      <c r="C1952">
        <v>98594390</v>
      </c>
      <c r="D1952">
        <v>2</v>
      </c>
    </row>
    <row r="1953" spans="1:4" x14ac:dyDescent="0.25">
      <c r="A1953" t="s">
        <v>2750</v>
      </c>
      <c r="B1953">
        <v>98619106</v>
      </c>
      <c r="C1953">
        <v>98731126</v>
      </c>
      <c r="D1953">
        <v>2</v>
      </c>
    </row>
    <row r="1954" spans="1:4" x14ac:dyDescent="0.25">
      <c r="A1954" t="s">
        <v>2751</v>
      </c>
      <c r="B1954">
        <v>99154955</v>
      </c>
      <c r="C1954">
        <v>99163157</v>
      </c>
      <c r="D1954">
        <v>2</v>
      </c>
    </row>
    <row r="1955" spans="1:4" x14ac:dyDescent="0.25">
      <c r="A1955" t="s">
        <v>2752</v>
      </c>
      <c r="B1955">
        <v>100391860</v>
      </c>
      <c r="C1955">
        <v>100417656</v>
      </c>
      <c r="D1955">
        <v>2</v>
      </c>
    </row>
    <row r="1956" spans="1:4" x14ac:dyDescent="0.25">
      <c r="A1956" t="s">
        <v>2753</v>
      </c>
      <c r="B1956">
        <v>100820152</v>
      </c>
      <c r="C1956">
        <v>100996829</v>
      </c>
      <c r="D1956">
        <v>2</v>
      </c>
    </row>
    <row r="1957" spans="1:4" x14ac:dyDescent="0.25">
      <c r="A1957" t="s">
        <v>2754</v>
      </c>
      <c r="B1957">
        <v>101271219</v>
      </c>
      <c r="C1957">
        <v>101308701</v>
      </c>
      <c r="D1957">
        <v>2</v>
      </c>
    </row>
    <row r="1958" spans="1:4" x14ac:dyDescent="0.25">
      <c r="A1958" t="s">
        <v>2755</v>
      </c>
      <c r="B1958">
        <v>101696850</v>
      </c>
      <c r="C1958">
        <v>101894689</v>
      </c>
      <c r="D1958">
        <v>2</v>
      </c>
    </row>
    <row r="1959" spans="1:4" x14ac:dyDescent="0.25">
      <c r="A1959" t="s">
        <v>2756</v>
      </c>
      <c r="B1959">
        <v>102473303</v>
      </c>
      <c r="C1959">
        <v>102533972</v>
      </c>
      <c r="D1959">
        <v>2</v>
      </c>
    </row>
    <row r="1960" spans="1:4" x14ac:dyDescent="0.25">
      <c r="A1960" t="s">
        <v>2757</v>
      </c>
      <c r="B1960">
        <v>102619707</v>
      </c>
      <c r="C1960">
        <v>102711318</v>
      </c>
      <c r="D1960">
        <v>2</v>
      </c>
    </row>
    <row r="1961" spans="1:4" x14ac:dyDescent="0.25">
      <c r="A1961" t="s">
        <v>2758</v>
      </c>
      <c r="B1961">
        <v>105357712</v>
      </c>
      <c r="C1961">
        <v>105438513</v>
      </c>
      <c r="D1961">
        <v>2</v>
      </c>
    </row>
    <row r="1962" spans="1:4" x14ac:dyDescent="0.25">
      <c r="A1962" t="s">
        <v>657</v>
      </c>
      <c r="B1962">
        <v>106093303</v>
      </c>
      <c r="C1962">
        <v>106194339</v>
      </c>
      <c r="D1962">
        <v>2</v>
      </c>
    </row>
    <row r="1963" spans="1:4" x14ac:dyDescent="0.25">
      <c r="A1963" t="s">
        <v>781</v>
      </c>
      <c r="B1963">
        <v>106801600</v>
      </c>
      <c r="C1963">
        <v>106887108</v>
      </c>
      <c r="D1963">
        <v>2</v>
      </c>
    </row>
    <row r="1964" spans="1:4" x14ac:dyDescent="0.25">
      <c r="A1964" t="s">
        <v>2759</v>
      </c>
      <c r="B1964">
        <v>107986523</v>
      </c>
      <c r="C1964">
        <v>108013994</v>
      </c>
      <c r="D1964">
        <v>2</v>
      </c>
    </row>
    <row r="1965" spans="1:4" x14ac:dyDescent="0.25">
      <c r="A1965" t="s">
        <v>2760</v>
      </c>
      <c r="B1965">
        <v>108288639</v>
      </c>
      <c r="C1965">
        <v>108309915</v>
      </c>
      <c r="D1965">
        <v>2</v>
      </c>
    </row>
    <row r="1966" spans="1:4" x14ac:dyDescent="0.25">
      <c r="A1966" t="s">
        <v>2761</v>
      </c>
      <c r="B1966">
        <v>108377911</v>
      </c>
      <c r="C1966">
        <v>108388057</v>
      </c>
      <c r="D1966">
        <v>2</v>
      </c>
    </row>
    <row r="1967" spans="1:4" x14ac:dyDescent="0.25">
      <c r="A1967" t="s">
        <v>2762</v>
      </c>
      <c r="B1967">
        <v>108719481</v>
      </c>
      <c r="C1967">
        <v>108785811</v>
      </c>
      <c r="D1967">
        <v>2</v>
      </c>
    </row>
    <row r="1968" spans="1:4" x14ac:dyDescent="0.25">
      <c r="A1968" t="s">
        <v>2763</v>
      </c>
      <c r="B1968">
        <v>109129348</v>
      </c>
      <c r="C1968">
        <v>109504632</v>
      </c>
      <c r="D1968">
        <v>2</v>
      </c>
    </row>
    <row r="1969" spans="1:4" x14ac:dyDescent="0.25">
      <c r="A1969" t="s">
        <v>2764</v>
      </c>
      <c r="B1969">
        <v>110637698</v>
      </c>
      <c r="C1969">
        <v>110678114</v>
      </c>
      <c r="D1969">
        <v>2</v>
      </c>
    </row>
    <row r="1970" spans="1:4" x14ac:dyDescent="0.25">
      <c r="A1970" t="s">
        <v>2765</v>
      </c>
      <c r="B1970">
        <v>111898479</v>
      </c>
      <c r="C1970">
        <v>112029561</v>
      </c>
      <c r="D1970">
        <v>2</v>
      </c>
    </row>
    <row r="1971" spans="1:4" x14ac:dyDescent="0.25">
      <c r="A1971" t="s">
        <v>2766</v>
      </c>
      <c r="B1971">
        <v>112482154</v>
      </c>
      <c r="C1971">
        <v>112541739</v>
      </c>
      <c r="D1971">
        <v>2</v>
      </c>
    </row>
    <row r="1972" spans="1:4" x14ac:dyDescent="0.25">
      <c r="A1972" t="s">
        <v>2767</v>
      </c>
      <c r="B1972">
        <v>112541915</v>
      </c>
      <c r="C1972">
        <v>112577150</v>
      </c>
      <c r="D1972">
        <v>2</v>
      </c>
    </row>
    <row r="1973" spans="1:4" x14ac:dyDescent="0.25">
      <c r="A1973" t="s">
        <v>2768</v>
      </c>
      <c r="B1973">
        <v>112645857</v>
      </c>
      <c r="C1973">
        <v>112663827</v>
      </c>
      <c r="D1973">
        <v>2</v>
      </c>
    </row>
    <row r="1974" spans="1:4" x14ac:dyDescent="0.25">
      <c r="A1974" t="s">
        <v>2769</v>
      </c>
      <c r="B1974">
        <v>117814650</v>
      </c>
      <c r="C1974">
        <v>117832379</v>
      </c>
      <c r="D1974">
        <v>2</v>
      </c>
    </row>
    <row r="1975" spans="1:4" x14ac:dyDescent="0.25">
      <c r="A1975" t="s">
        <v>519</v>
      </c>
      <c r="B1975">
        <v>119366921</v>
      </c>
      <c r="C1975">
        <v>119372560</v>
      </c>
      <c r="D1975">
        <v>2</v>
      </c>
    </row>
    <row r="1976" spans="1:4" x14ac:dyDescent="0.25">
      <c r="A1976" t="s">
        <v>2770</v>
      </c>
      <c r="B1976">
        <v>119759631</v>
      </c>
      <c r="C1976">
        <v>119983818</v>
      </c>
      <c r="D1976">
        <v>2</v>
      </c>
    </row>
    <row r="1977" spans="1:4" x14ac:dyDescent="0.25">
      <c r="A1977" t="s">
        <v>2771</v>
      </c>
      <c r="B1977">
        <v>127257290</v>
      </c>
      <c r="C1977">
        <v>127294176</v>
      </c>
      <c r="D1977">
        <v>2</v>
      </c>
    </row>
    <row r="1978" spans="1:4" x14ac:dyDescent="0.25">
      <c r="A1978" t="s">
        <v>2772</v>
      </c>
      <c r="B1978">
        <v>127298730</v>
      </c>
      <c r="C1978">
        <v>127388465</v>
      </c>
      <c r="D1978">
        <v>2</v>
      </c>
    </row>
    <row r="1979" spans="1:4" x14ac:dyDescent="0.25">
      <c r="A1979" t="s">
        <v>2773</v>
      </c>
      <c r="B1979">
        <v>127846266</v>
      </c>
      <c r="C1979">
        <v>127858157</v>
      </c>
      <c r="D1979">
        <v>2</v>
      </c>
    </row>
    <row r="1980" spans="1:4" x14ac:dyDescent="0.25">
      <c r="A1980" t="s">
        <v>2774</v>
      </c>
      <c r="B1980">
        <v>127941217</v>
      </c>
      <c r="C1980">
        <v>128028120</v>
      </c>
      <c r="D1980">
        <v>2</v>
      </c>
    </row>
    <row r="1981" spans="1:4" x14ac:dyDescent="0.25">
      <c r="A1981" t="s">
        <v>2775</v>
      </c>
      <c r="B1981">
        <v>128091200</v>
      </c>
      <c r="C1981">
        <v>128195677</v>
      </c>
      <c r="D1981">
        <v>2</v>
      </c>
    </row>
    <row r="1982" spans="1:4" x14ac:dyDescent="0.25">
      <c r="A1982" t="s">
        <v>2776</v>
      </c>
      <c r="B1982">
        <v>128236716</v>
      </c>
      <c r="C1982">
        <v>128318577</v>
      </c>
      <c r="D1982">
        <v>2</v>
      </c>
    </row>
    <row r="1983" spans="1:4" x14ac:dyDescent="0.25">
      <c r="A1983" t="s">
        <v>2777</v>
      </c>
      <c r="B1983">
        <v>130151392</v>
      </c>
      <c r="C1983">
        <v>130182750</v>
      </c>
      <c r="D1983">
        <v>2</v>
      </c>
    </row>
    <row r="1984" spans="1:4" x14ac:dyDescent="0.25">
      <c r="A1984" t="s">
        <v>2778</v>
      </c>
      <c r="B1984">
        <v>130356007</v>
      </c>
      <c r="C1984">
        <v>130375409</v>
      </c>
      <c r="D1984">
        <v>2</v>
      </c>
    </row>
    <row r="1985" spans="1:4" x14ac:dyDescent="0.25">
      <c r="A1985" t="s">
        <v>672</v>
      </c>
      <c r="B1985">
        <v>134119983</v>
      </c>
      <c r="C1985">
        <v>134454621</v>
      </c>
      <c r="D1985">
        <v>2</v>
      </c>
    </row>
    <row r="1986" spans="1:4" x14ac:dyDescent="0.25">
      <c r="A1986" t="s">
        <v>161</v>
      </c>
      <c r="B1986">
        <v>134838547</v>
      </c>
      <c r="C1986">
        <v>134902034</v>
      </c>
      <c r="D1986">
        <v>2</v>
      </c>
    </row>
    <row r="1987" spans="1:4" x14ac:dyDescent="0.25">
      <c r="A1987" t="s">
        <v>2779</v>
      </c>
      <c r="B1987">
        <v>135787840</v>
      </c>
      <c r="C1987">
        <v>135837180</v>
      </c>
      <c r="D1987">
        <v>2</v>
      </c>
    </row>
    <row r="1988" spans="1:4" x14ac:dyDescent="0.25">
      <c r="A1988" t="s">
        <v>2780</v>
      </c>
      <c r="B1988">
        <v>135839626</v>
      </c>
      <c r="C1988">
        <v>135876426</v>
      </c>
      <c r="D1988">
        <v>2</v>
      </c>
    </row>
    <row r="1989" spans="1:4" x14ac:dyDescent="0.25">
      <c r="A1989" t="s">
        <v>2781</v>
      </c>
      <c r="B1989">
        <v>135906677</v>
      </c>
      <c r="C1989">
        <v>135986100</v>
      </c>
      <c r="D1989">
        <v>2</v>
      </c>
    </row>
    <row r="1990" spans="1:4" x14ac:dyDescent="0.25">
      <c r="A1990" t="s">
        <v>2782</v>
      </c>
      <c r="B1990">
        <v>137964020</v>
      </c>
      <c r="C1990">
        <v>138016364</v>
      </c>
      <c r="D1990">
        <v>2</v>
      </c>
    </row>
    <row r="1991" spans="1:4" x14ac:dyDescent="0.25">
      <c r="A1991" t="s">
        <v>155</v>
      </c>
      <c r="B1991">
        <v>142877498</v>
      </c>
      <c r="C1991">
        <v>143055832</v>
      </c>
      <c r="D1991">
        <v>2</v>
      </c>
    </row>
    <row r="1992" spans="1:4" x14ac:dyDescent="0.25">
      <c r="A1992" t="s">
        <v>2783</v>
      </c>
      <c r="B1992">
        <v>147844517</v>
      </c>
      <c r="C1992">
        <v>147930826</v>
      </c>
      <c r="D1992">
        <v>2</v>
      </c>
    </row>
    <row r="1993" spans="1:4" x14ac:dyDescent="0.25">
      <c r="A1993" t="s">
        <v>2784</v>
      </c>
      <c r="B1993">
        <v>153871913</v>
      </c>
      <c r="C1993">
        <v>154453849</v>
      </c>
      <c r="D1993">
        <v>2</v>
      </c>
    </row>
    <row r="1994" spans="1:4" x14ac:dyDescent="0.25">
      <c r="A1994" t="s">
        <v>2785</v>
      </c>
      <c r="B1994">
        <v>156435290</v>
      </c>
      <c r="C1994">
        <v>156613735</v>
      </c>
      <c r="D1994">
        <v>2</v>
      </c>
    </row>
    <row r="1995" spans="1:4" x14ac:dyDescent="0.25">
      <c r="A1995" t="s">
        <v>2786</v>
      </c>
      <c r="B1995">
        <v>157257598</v>
      </c>
      <c r="C1995">
        <v>157314211</v>
      </c>
      <c r="D1995">
        <v>2</v>
      </c>
    </row>
    <row r="1996" spans="1:4" x14ac:dyDescent="0.25">
      <c r="A1996" t="s">
        <v>2787</v>
      </c>
      <c r="B1996">
        <v>157526767</v>
      </c>
      <c r="C1996">
        <v>157629005</v>
      </c>
      <c r="D1996">
        <v>2</v>
      </c>
    </row>
    <row r="1997" spans="1:4" x14ac:dyDescent="0.25">
      <c r="A1997" t="s">
        <v>2788</v>
      </c>
      <c r="B1997">
        <v>157736444</v>
      </c>
      <c r="C1997">
        <v>157875862</v>
      </c>
      <c r="D1997">
        <v>2</v>
      </c>
    </row>
    <row r="1998" spans="1:4" x14ac:dyDescent="0.25">
      <c r="A1998" t="s">
        <v>2789</v>
      </c>
      <c r="B1998">
        <v>157876702</v>
      </c>
      <c r="C1998">
        <v>158136154</v>
      </c>
      <c r="D1998">
        <v>2</v>
      </c>
    </row>
    <row r="1999" spans="1:4" x14ac:dyDescent="0.25">
      <c r="A1999" t="s">
        <v>2790</v>
      </c>
      <c r="B1999">
        <v>159712457</v>
      </c>
      <c r="C1999">
        <v>159771027</v>
      </c>
      <c r="D1999">
        <v>2</v>
      </c>
    </row>
    <row r="2000" spans="1:4" x14ac:dyDescent="0.25">
      <c r="A2000" t="s">
        <v>2791</v>
      </c>
      <c r="B2000">
        <v>161424332</v>
      </c>
      <c r="C2000">
        <v>161985282</v>
      </c>
      <c r="D2000">
        <v>2</v>
      </c>
    </row>
    <row r="2001" spans="1:4" x14ac:dyDescent="0.25">
      <c r="A2001" t="s">
        <v>2792</v>
      </c>
      <c r="B2001">
        <v>162267079</v>
      </c>
      <c r="C2001">
        <v>162318703</v>
      </c>
      <c r="D2001">
        <v>2</v>
      </c>
    </row>
    <row r="2002" spans="1:4" x14ac:dyDescent="0.25">
      <c r="A2002" t="s">
        <v>2793</v>
      </c>
      <c r="B2002">
        <v>165747591</v>
      </c>
      <c r="C2002">
        <v>165794682</v>
      </c>
      <c r="D2002">
        <v>2</v>
      </c>
    </row>
    <row r="2003" spans="1:4" x14ac:dyDescent="0.25">
      <c r="A2003" t="s">
        <v>2794</v>
      </c>
      <c r="B2003">
        <v>167868948</v>
      </c>
      <c r="C2003">
        <v>167874041</v>
      </c>
      <c r="D2003">
        <v>2</v>
      </c>
    </row>
    <row r="2004" spans="1:4" x14ac:dyDescent="0.25">
      <c r="A2004" t="s">
        <v>2795</v>
      </c>
      <c r="B2004">
        <v>167954020</v>
      </c>
      <c r="C2004">
        <v>168248141</v>
      </c>
      <c r="D2004">
        <v>2</v>
      </c>
    </row>
    <row r="2005" spans="1:4" x14ac:dyDescent="0.25">
      <c r="A2005" t="s">
        <v>216</v>
      </c>
      <c r="B2005">
        <v>168455862</v>
      </c>
      <c r="C2005">
        <v>168775137</v>
      </c>
      <c r="D2005">
        <v>2</v>
      </c>
    </row>
    <row r="2006" spans="1:4" x14ac:dyDescent="0.25">
      <c r="A2006" t="s">
        <v>2796</v>
      </c>
      <c r="B2006">
        <v>168901240</v>
      </c>
      <c r="C2006">
        <v>168910000</v>
      </c>
      <c r="D2006">
        <v>2</v>
      </c>
    </row>
    <row r="2007" spans="1:4" x14ac:dyDescent="0.25">
      <c r="A2007" t="s">
        <v>2797</v>
      </c>
      <c r="B2007">
        <v>168922938</v>
      </c>
      <c r="C2007">
        <v>169031322</v>
      </c>
      <c r="D2007">
        <v>2</v>
      </c>
    </row>
    <row r="2008" spans="1:4" x14ac:dyDescent="0.25">
      <c r="A2008" t="s">
        <v>2798</v>
      </c>
      <c r="B2008">
        <v>169064789</v>
      </c>
      <c r="C2008">
        <v>169096167</v>
      </c>
      <c r="D2008">
        <v>2</v>
      </c>
    </row>
    <row r="2009" spans="1:4" x14ac:dyDescent="0.25">
      <c r="A2009" t="s">
        <v>2799</v>
      </c>
      <c r="B2009">
        <v>169127109</v>
      </c>
      <c r="C2009">
        <v>169362685</v>
      </c>
      <c r="D2009">
        <v>2</v>
      </c>
    </row>
    <row r="2010" spans="1:4" x14ac:dyDescent="0.25">
      <c r="A2010" t="s">
        <v>2800</v>
      </c>
      <c r="B2010">
        <v>169584340</v>
      </c>
      <c r="C2010">
        <v>169641406</v>
      </c>
      <c r="D2010">
        <v>2</v>
      </c>
    </row>
    <row r="2011" spans="1:4" x14ac:dyDescent="0.25">
      <c r="A2011" t="s">
        <v>2801</v>
      </c>
      <c r="B2011">
        <v>169694454</v>
      </c>
      <c r="C2011">
        <v>169701708</v>
      </c>
      <c r="D2011">
        <v>2</v>
      </c>
    </row>
    <row r="2012" spans="1:4" x14ac:dyDescent="0.25">
      <c r="A2012" t="s">
        <v>2802</v>
      </c>
      <c r="B2012">
        <v>169694488</v>
      </c>
      <c r="C2012">
        <v>169776989</v>
      </c>
      <c r="D2012">
        <v>2</v>
      </c>
    </row>
    <row r="2013" spans="1:4" x14ac:dyDescent="0.25">
      <c r="A2013" t="s">
        <v>2803</v>
      </c>
      <c r="B2013">
        <v>169810081</v>
      </c>
      <c r="C2013">
        <v>169824931</v>
      </c>
      <c r="D2013">
        <v>2</v>
      </c>
    </row>
    <row r="2014" spans="1:4" x14ac:dyDescent="0.25">
      <c r="A2014" t="s">
        <v>2804</v>
      </c>
      <c r="B2014">
        <v>169827458</v>
      </c>
      <c r="C2014">
        <v>170084131</v>
      </c>
      <c r="D2014">
        <v>2</v>
      </c>
    </row>
    <row r="2015" spans="1:4" x14ac:dyDescent="0.25">
      <c r="A2015" t="s">
        <v>2805</v>
      </c>
      <c r="B2015">
        <v>170178145</v>
      </c>
      <c r="C2015">
        <v>170655171</v>
      </c>
      <c r="D2015">
        <v>2</v>
      </c>
    </row>
    <row r="2016" spans="1:4" x14ac:dyDescent="0.25">
      <c r="A2016" t="s">
        <v>2806</v>
      </c>
      <c r="B2016">
        <v>170813213</v>
      </c>
      <c r="C2016">
        <v>170861151</v>
      </c>
      <c r="D2016">
        <v>2</v>
      </c>
    </row>
    <row r="2017" spans="1:4" x14ac:dyDescent="0.25">
      <c r="A2017" t="s">
        <v>2807</v>
      </c>
      <c r="B2017">
        <v>170990823</v>
      </c>
      <c r="C2017">
        <v>171231314</v>
      </c>
      <c r="D2017">
        <v>2</v>
      </c>
    </row>
    <row r="2018" spans="1:4" x14ac:dyDescent="0.25">
      <c r="A2018" t="s">
        <v>2808</v>
      </c>
      <c r="B2018">
        <v>171317405</v>
      </c>
      <c r="C2018">
        <v>171434802</v>
      </c>
      <c r="D2018">
        <v>2</v>
      </c>
    </row>
    <row r="2019" spans="1:4" x14ac:dyDescent="0.25">
      <c r="A2019" t="s">
        <v>2809</v>
      </c>
      <c r="B2019">
        <v>171522247</v>
      </c>
      <c r="C2019">
        <v>171558133</v>
      </c>
      <c r="D2019">
        <v>2</v>
      </c>
    </row>
    <row r="2020" spans="1:4" x14ac:dyDescent="0.25">
      <c r="A2020" t="s">
        <v>2810</v>
      </c>
      <c r="B2020">
        <v>171784370</v>
      </c>
      <c r="C2020">
        <v>171999859</v>
      </c>
      <c r="D2020">
        <v>2</v>
      </c>
    </row>
    <row r="2021" spans="1:4" x14ac:dyDescent="0.25">
      <c r="A2021" t="s">
        <v>2811</v>
      </c>
      <c r="B2021">
        <v>171922448</v>
      </c>
      <c r="C2021">
        <v>171983682</v>
      </c>
      <c r="D2021">
        <v>2</v>
      </c>
    </row>
    <row r="2022" spans="1:4" x14ac:dyDescent="0.25">
      <c r="A2022" t="s">
        <v>2812</v>
      </c>
      <c r="B2022">
        <v>172555373</v>
      </c>
      <c r="C2022">
        <v>172608669</v>
      </c>
      <c r="D2022">
        <v>2</v>
      </c>
    </row>
    <row r="2023" spans="1:4" x14ac:dyDescent="0.25">
      <c r="A2023" t="s">
        <v>2813</v>
      </c>
      <c r="B2023">
        <v>173075435</v>
      </c>
      <c r="C2023">
        <v>173268010</v>
      </c>
      <c r="D2023">
        <v>2</v>
      </c>
    </row>
    <row r="2024" spans="1:4" x14ac:dyDescent="0.25">
      <c r="A2024" t="s">
        <v>2814</v>
      </c>
      <c r="B2024">
        <v>175176258</v>
      </c>
      <c r="C2024">
        <v>175184607</v>
      </c>
      <c r="D2024">
        <v>2</v>
      </c>
    </row>
    <row r="2025" spans="1:4" x14ac:dyDescent="0.25">
      <c r="A2025" t="s">
        <v>2815</v>
      </c>
      <c r="B2025">
        <v>177392644</v>
      </c>
      <c r="C2025">
        <v>177543836</v>
      </c>
      <c r="D2025">
        <v>2</v>
      </c>
    </row>
    <row r="2026" spans="1:4" x14ac:dyDescent="0.25">
      <c r="A2026" t="s">
        <v>2816</v>
      </c>
      <c r="B2026">
        <v>177623252</v>
      </c>
      <c r="C2026">
        <v>178108339</v>
      </c>
      <c r="D2026">
        <v>2</v>
      </c>
    </row>
    <row r="2027" spans="1:4" x14ac:dyDescent="0.25">
      <c r="A2027" t="s">
        <v>2817</v>
      </c>
      <c r="B2027">
        <v>178463664</v>
      </c>
      <c r="C2027">
        <v>178478600</v>
      </c>
      <c r="D2027">
        <v>2</v>
      </c>
    </row>
    <row r="2028" spans="1:4" x14ac:dyDescent="0.25">
      <c r="A2028" t="s">
        <v>2818</v>
      </c>
      <c r="B2028">
        <v>178525989</v>
      </c>
      <c r="C2028">
        <v>178830802</v>
      </c>
      <c r="D2028">
        <v>2</v>
      </c>
    </row>
    <row r="2029" spans="1:4" x14ac:dyDescent="0.25">
      <c r="A2029" t="s">
        <v>2819</v>
      </c>
      <c r="B2029">
        <v>180967248</v>
      </c>
      <c r="C2029">
        <v>181076585</v>
      </c>
      <c r="D2029">
        <v>2</v>
      </c>
    </row>
    <row r="2030" spans="1:4" x14ac:dyDescent="0.25">
      <c r="A2030" t="s">
        <v>2820</v>
      </c>
      <c r="B2030">
        <v>182140036</v>
      </c>
      <c r="C2030">
        <v>182523192</v>
      </c>
      <c r="D2030">
        <v>2</v>
      </c>
    </row>
    <row r="2031" spans="1:4" x14ac:dyDescent="0.25">
      <c r="A2031" t="s">
        <v>2821</v>
      </c>
      <c r="B2031">
        <v>183078559</v>
      </c>
      <c r="C2031">
        <v>183100005</v>
      </c>
      <c r="D2031">
        <v>2</v>
      </c>
    </row>
    <row r="2032" spans="1:4" x14ac:dyDescent="0.25">
      <c r="A2032" t="s">
        <v>2822</v>
      </c>
      <c r="B2032">
        <v>183117513</v>
      </c>
      <c r="C2032">
        <v>183161680</v>
      </c>
      <c r="D2032">
        <v>2</v>
      </c>
    </row>
    <row r="2033" spans="1:4" x14ac:dyDescent="0.25">
      <c r="A2033" t="s">
        <v>2823</v>
      </c>
      <c r="B2033">
        <v>186827835</v>
      </c>
      <c r="C2033">
        <v>186849208</v>
      </c>
      <c r="D2033">
        <v>2</v>
      </c>
    </row>
    <row r="2034" spans="1:4" x14ac:dyDescent="0.25">
      <c r="A2034" t="s">
        <v>2824</v>
      </c>
      <c r="B2034">
        <v>189560579</v>
      </c>
      <c r="C2034">
        <v>189583758</v>
      </c>
      <c r="D2034">
        <v>2</v>
      </c>
    </row>
    <row r="2035" spans="1:4" x14ac:dyDescent="0.25">
      <c r="A2035" t="s">
        <v>541</v>
      </c>
      <c r="B2035">
        <v>190189735</v>
      </c>
      <c r="C2035">
        <v>190344193</v>
      </c>
      <c r="D2035">
        <v>2</v>
      </c>
    </row>
    <row r="2036" spans="1:4" x14ac:dyDescent="0.25">
      <c r="A2036" t="s">
        <v>2825</v>
      </c>
      <c r="B2036">
        <v>190343470</v>
      </c>
      <c r="C2036">
        <v>190371665</v>
      </c>
      <c r="D2036">
        <v>2</v>
      </c>
    </row>
    <row r="2037" spans="1:4" x14ac:dyDescent="0.25">
      <c r="A2037" t="s">
        <v>350</v>
      </c>
      <c r="B2037">
        <v>190880827</v>
      </c>
      <c r="C2037">
        <v>190965552</v>
      </c>
      <c r="D2037">
        <v>2</v>
      </c>
    </row>
    <row r="2038" spans="1:4" x14ac:dyDescent="0.25">
      <c r="A2038" t="s">
        <v>2826</v>
      </c>
      <c r="B2038">
        <v>195575977</v>
      </c>
      <c r="C2038">
        <v>195737702</v>
      </c>
      <c r="D2038">
        <v>2</v>
      </c>
    </row>
    <row r="2039" spans="1:4" x14ac:dyDescent="0.25">
      <c r="A2039" t="s">
        <v>2827</v>
      </c>
      <c r="B2039">
        <v>196133566</v>
      </c>
      <c r="C2039">
        <v>196176503</v>
      </c>
      <c r="D2039">
        <v>2</v>
      </c>
    </row>
    <row r="2040" spans="1:4" x14ac:dyDescent="0.25">
      <c r="A2040" t="s">
        <v>2828</v>
      </c>
      <c r="B2040">
        <v>196194370</v>
      </c>
      <c r="C2040">
        <v>196593692</v>
      </c>
      <c r="D2040">
        <v>2</v>
      </c>
    </row>
    <row r="2041" spans="1:4" x14ac:dyDescent="0.25">
      <c r="A2041" t="s">
        <v>2829</v>
      </c>
      <c r="B2041">
        <v>196833004</v>
      </c>
      <c r="C2041">
        <v>196927796</v>
      </c>
      <c r="D2041">
        <v>2</v>
      </c>
    </row>
    <row r="2042" spans="1:4" x14ac:dyDescent="0.25">
      <c r="A2042" t="s">
        <v>2830</v>
      </c>
      <c r="B2042">
        <v>197705369</v>
      </c>
      <c r="C2042">
        <v>197708387</v>
      </c>
      <c r="D2042">
        <v>2</v>
      </c>
    </row>
    <row r="2043" spans="1:4" x14ac:dyDescent="0.25">
      <c r="A2043" t="s">
        <v>2831</v>
      </c>
      <c r="B2043">
        <v>197804702</v>
      </c>
      <c r="C2043">
        <v>198572581</v>
      </c>
      <c r="D2043">
        <v>2</v>
      </c>
    </row>
    <row r="2044" spans="1:4" x14ac:dyDescent="0.25">
      <c r="A2044" t="s">
        <v>635</v>
      </c>
      <c r="B2044">
        <v>200585868</v>
      </c>
      <c r="C2044">
        <v>200677064</v>
      </c>
      <c r="D2044">
        <v>2</v>
      </c>
    </row>
    <row r="2045" spans="1:4" x14ac:dyDescent="0.25">
      <c r="A2045" t="s">
        <v>2832</v>
      </c>
      <c r="B2045">
        <v>200853009</v>
      </c>
      <c r="C2045">
        <v>200864744</v>
      </c>
      <c r="D2045">
        <v>2</v>
      </c>
    </row>
    <row r="2046" spans="1:4" x14ac:dyDescent="0.25">
      <c r="A2046" t="s">
        <v>2833</v>
      </c>
      <c r="B2046">
        <v>200870907</v>
      </c>
      <c r="C2046">
        <v>200889303</v>
      </c>
      <c r="D2046">
        <v>2</v>
      </c>
    </row>
    <row r="2047" spans="1:4" x14ac:dyDescent="0.25">
      <c r="A2047" t="s">
        <v>2834</v>
      </c>
      <c r="B2047">
        <v>201071433</v>
      </c>
      <c r="C2047">
        <v>201085750</v>
      </c>
      <c r="D2047">
        <v>2</v>
      </c>
    </row>
    <row r="2048" spans="1:4" x14ac:dyDescent="0.25">
      <c r="A2048" t="s">
        <v>2835</v>
      </c>
      <c r="B2048">
        <v>201790461</v>
      </c>
      <c r="C2048">
        <v>201895550</v>
      </c>
      <c r="D2048">
        <v>2</v>
      </c>
    </row>
    <row r="2049" spans="1:4" x14ac:dyDescent="0.25">
      <c r="A2049" t="s">
        <v>2836</v>
      </c>
      <c r="B2049">
        <v>202376936</v>
      </c>
      <c r="C2049">
        <v>202567751</v>
      </c>
      <c r="D2049">
        <v>2</v>
      </c>
    </row>
    <row r="2050" spans="1:4" x14ac:dyDescent="0.25">
      <c r="A2050" t="s">
        <v>2837</v>
      </c>
      <c r="B2050">
        <v>206114817</v>
      </c>
      <c r="C2050">
        <v>206159603</v>
      </c>
      <c r="D2050">
        <v>2</v>
      </c>
    </row>
    <row r="2051" spans="1:4" x14ac:dyDescent="0.25">
      <c r="A2051" t="s">
        <v>431</v>
      </c>
      <c r="B2051">
        <v>206737763</v>
      </c>
      <c r="C2051">
        <v>206765547</v>
      </c>
      <c r="D2051">
        <v>2</v>
      </c>
    </row>
    <row r="2052" spans="1:4" x14ac:dyDescent="0.25">
      <c r="A2052" t="s">
        <v>2838</v>
      </c>
      <c r="B2052">
        <v>207580631</v>
      </c>
      <c r="C2052">
        <v>207625928</v>
      </c>
      <c r="D2052">
        <v>2</v>
      </c>
    </row>
    <row r="2053" spans="1:4" x14ac:dyDescent="0.25">
      <c r="A2053" t="s">
        <v>2839</v>
      </c>
      <c r="B2053">
        <v>208236227</v>
      </c>
      <c r="C2053">
        <v>208266074</v>
      </c>
      <c r="D2053">
        <v>2</v>
      </c>
    </row>
    <row r="2054" spans="1:4" x14ac:dyDescent="0.25">
      <c r="A2054" t="s">
        <v>2840</v>
      </c>
      <c r="B2054">
        <v>208266267</v>
      </c>
      <c r="C2054">
        <v>208358751</v>
      </c>
      <c r="D2054">
        <v>2</v>
      </c>
    </row>
    <row r="2055" spans="1:4" x14ac:dyDescent="0.25">
      <c r="A2055" t="s">
        <v>2841</v>
      </c>
      <c r="B2055">
        <v>210002565</v>
      </c>
      <c r="C2055">
        <v>210022259</v>
      </c>
      <c r="D2055">
        <v>2</v>
      </c>
    </row>
    <row r="2056" spans="1:4" x14ac:dyDescent="0.25">
      <c r="A2056" t="s">
        <v>384</v>
      </c>
      <c r="B2056">
        <v>210187939</v>
      </c>
      <c r="C2056">
        <v>210225491</v>
      </c>
      <c r="D2056">
        <v>2</v>
      </c>
    </row>
    <row r="2057" spans="1:4" x14ac:dyDescent="0.25">
      <c r="A2057" t="s">
        <v>2842</v>
      </c>
      <c r="B2057">
        <v>210477682</v>
      </c>
      <c r="C2057">
        <v>210679107</v>
      </c>
      <c r="D2057">
        <v>2</v>
      </c>
    </row>
    <row r="2058" spans="1:4" x14ac:dyDescent="0.25">
      <c r="A2058" t="s">
        <v>2843</v>
      </c>
      <c r="B2058">
        <v>211375717</v>
      </c>
      <c r="C2058">
        <v>212538841</v>
      </c>
      <c r="D2058">
        <v>2</v>
      </c>
    </row>
    <row r="2059" spans="1:4" x14ac:dyDescent="0.25">
      <c r="A2059" t="s">
        <v>2844</v>
      </c>
      <c r="B2059">
        <v>214725646</v>
      </c>
      <c r="C2059">
        <v>214809711</v>
      </c>
      <c r="D2059">
        <v>2</v>
      </c>
    </row>
    <row r="2060" spans="1:4" x14ac:dyDescent="0.25">
      <c r="A2060" t="s">
        <v>2845</v>
      </c>
      <c r="B2060">
        <v>215311817</v>
      </c>
      <c r="C2060">
        <v>215349773</v>
      </c>
      <c r="D2060">
        <v>2</v>
      </c>
    </row>
    <row r="2061" spans="1:4" x14ac:dyDescent="0.25">
      <c r="A2061" t="s">
        <v>2846</v>
      </c>
      <c r="B2061">
        <v>215996329</v>
      </c>
      <c r="C2061">
        <v>216082955</v>
      </c>
      <c r="D2061">
        <v>2</v>
      </c>
    </row>
    <row r="2062" spans="1:4" x14ac:dyDescent="0.25">
      <c r="A2062" t="s">
        <v>2847</v>
      </c>
      <c r="B2062">
        <v>216257865</v>
      </c>
      <c r="C2062">
        <v>216372027</v>
      </c>
      <c r="D2062">
        <v>2</v>
      </c>
    </row>
    <row r="2063" spans="1:4" x14ac:dyDescent="0.25">
      <c r="A2063" t="s">
        <v>2848</v>
      </c>
      <c r="B2063">
        <v>216412414</v>
      </c>
      <c r="C2063">
        <v>216483053</v>
      </c>
      <c r="D2063">
        <v>2</v>
      </c>
    </row>
    <row r="2064" spans="1:4" x14ac:dyDescent="0.25">
      <c r="A2064" t="s">
        <v>2849</v>
      </c>
      <c r="B2064">
        <v>218382029</v>
      </c>
      <c r="C2064">
        <v>218396894</v>
      </c>
      <c r="D2064">
        <v>2</v>
      </c>
    </row>
    <row r="2065" spans="1:4" x14ac:dyDescent="0.25">
      <c r="A2065" t="s">
        <v>2850</v>
      </c>
      <c r="B2065">
        <v>218398256</v>
      </c>
      <c r="C2065">
        <v>218405941</v>
      </c>
      <c r="D2065">
        <v>2</v>
      </c>
    </row>
    <row r="2066" spans="1:4" x14ac:dyDescent="0.25">
      <c r="A2066" t="s">
        <v>2851</v>
      </c>
      <c r="B2066">
        <v>218450251</v>
      </c>
      <c r="C2066">
        <v>218568361</v>
      </c>
      <c r="D2066">
        <v>2</v>
      </c>
    </row>
    <row r="2067" spans="1:4" x14ac:dyDescent="0.25">
      <c r="A2067" t="s">
        <v>2852</v>
      </c>
      <c r="B2067">
        <v>218607765</v>
      </c>
      <c r="C2067">
        <v>218637184</v>
      </c>
      <c r="D2067">
        <v>2</v>
      </c>
    </row>
    <row r="2068" spans="1:4" x14ac:dyDescent="0.25">
      <c r="A2068" t="s">
        <v>2853</v>
      </c>
      <c r="B2068">
        <v>218663864</v>
      </c>
      <c r="C2068">
        <v>218672411</v>
      </c>
      <c r="D2068">
        <v>2</v>
      </c>
    </row>
    <row r="2069" spans="1:4" x14ac:dyDescent="0.25">
      <c r="A2069" t="s">
        <v>2854</v>
      </c>
      <c r="B2069">
        <v>218672026</v>
      </c>
      <c r="C2069">
        <v>218702716</v>
      </c>
      <c r="D2069">
        <v>2</v>
      </c>
    </row>
    <row r="2070" spans="1:4" x14ac:dyDescent="0.25">
      <c r="A2070" t="s">
        <v>2855</v>
      </c>
      <c r="B2070">
        <v>218781749</v>
      </c>
      <c r="C2070">
        <v>218815293</v>
      </c>
      <c r="D2070">
        <v>2</v>
      </c>
    </row>
    <row r="2071" spans="1:4" x14ac:dyDescent="0.25">
      <c r="A2071" t="s">
        <v>2856</v>
      </c>
      <c r="B2071">
        <v>219209768</v>
      </c>
      <c r="C2071">
        <v>219218990</v>
      </c>
      <c r="D2071">
        <v>2</v>
      </c>
    </row>
    <row r="2072" spans="1:4" x14ac:dyDescent="0.25">
      <c r="A2072" t="s">
        <v>2857</v>
      </c>
      <c r="B2072">
        <v>219236606</v>
      </c>
      <c r="C2072">
        <v>219245478</v>
      </c>
      <c r="D2072">
        <v>2</v>
      </c>
    </row>
    <row r="2073" spans="1:4" x14ac:dyDescent="0.25">
      <c r="A2073" t="s">
        <v>2858</v>
      </c>
      <c r="B2073">
        <v>219245455</v>
      </c>
      <c r="C2073">
        <v>219250337</v>
      </c>
      <c r="D2073">
        <v>2</v>
      </c>
    </row>
    <row r="2074" spans="1:4" x14ac:dyDescent="0.25">
      <c r="A2074" t="s">
        <v>2859</v>
      </c>
      <c r="B2074">
        <v>219289623</v>
      </c>
      <c r="C2074">
        <v>219309648</v>
      </c>
      <c r="D2074">
        <v>2</v>
      </c>
    </row>
    <row r="2075" spans="1:4" x14ac:dyDescent="0.25">
      <c r="A2075" t="s">
        <v>2860</v>
      </c>
      <c r="B2075">
        <v>219434846</v>
      </c>
      <c r="C2075">
        <v>219498287</v>
      </c>
      <c r="D2075">
        <v>2</v>
      </c>
    </row>
    <row r="2076" spans="1:4" x14ac:dyDescent="0.25">
      <c r="A2076" t="s">
        <v>2861</v>
      </c>
      <c r="B2076">
        <v>219498867</v>
      </c>
      <c r="C2076">
        <v>219506988</v>
      </c>
      <c r="D2076">
        <v>2</v>
      </c>
    </row>
    <row r="2077" spans="1:4" x14ac:dyDescent="0.25">
      <c r="A2077" t="s">
        <v>2862</v>
      </c>
      <c r="B2077">
        <v>219538947</v>
      </c>
      <c r="C2077">
        <v>219543787</v>
      </c>
      <c r="D2077">
        <v>2</v>
      </c>
    </row>
    <row r="2078" spans="1:4" x14ac:dyDescent="0.25">
      <c r="A2078" t="s">
        <v>2863</v>
      </c>
      <c r="B2078">
        <v>219550729</v>
      </c>
      <c r="C2078">
        <v>219571859</v>
      </c>
      <c r="D2078">
        <v>2</v>
      </c>
    </row>
    <row r="2079" spans="1:4" x14ac:dyDescent="0.25">
      <c r="A2079" t="s">
        <v>2864</v>
      </c>
      <c r="B2079">
        <v>219627327</v>
      </c>
      <c r="C2079">
        <v>219641980</v>
      </c>
      <c r="D2079">
        <v>2</v>
      </c>
    </row>
    <row r="2080" spans="1:4" x14ac:dyDescent="0.25">
      <c r="A2080" t="s">
        <v>2865</v>
      </c>
      <c r="B2080">
        <v>221418027</v>
      </c>
      <c r="C2080">
        <v>221574202</v>
      </c>
      <c r="D2080">
        <v>2</v>
      </c>
    </row>
    <row r="2081" spans="1:4" x14ac:dyDescent="0.25">
      <c r="A2081" t="s">
        <v>2866</v>
      </c>
      <c r="B2081">
        <v>222424517</v>
      </c>
      <c r="C2081">
        <v>222560948</v>
      </c>
      <c r="D2081">
        <v>2</v>
      </c>
    </row>
    <row r="2082" spans="1:4" x14ac:dyDescent="0.25">
      <c r="A2082" t="s">
        <v>2867</v>
      </c>
      <c r="B2082">
        <v>222570536</v>
      </c>
      <c r="C2082">
        <v>222656337</v>
      </c>
      <c r="D2082">
        <v>2</v>
      </c>
    </row>
    <row r="2083" spans="1:4" x14ac:dyDescent="0.25">
      <c r="A2083" t="s">
        <v>2868</v>
      </c>
      <c r="B2083">
        <v>222671738</v>
      </c>
      <c r="C2083">
        <v>222709930</v>
      </c>
      <c r="D2083">
        <v>2</v>
      </c>
    </row>
    <row r="2084" spans="1:4" x14ac:dyDescent="0.25">
      <c r="A2084" t="s">
        <v>2869</v>
      </c>
      <c r="B2084">
        <v>222860934</v>
      </c>
      <c r="C2084">
        <v>222944639</v>
      </c>
      <c r="D2084">
        <v>2</v>
      </c>
    </row>
    <row r="2085" spans="1:4" x14ac:dyDescent="0.25">
      <c r="A2085" t="s">
        <v>2870</v>
      </c>
      <c r="B2085">
        <v>227685210</v>
      </c>
      <c r="C2085">
        <v>227718012</v>
      </c>
      <c r="D2085">
        <v>2</v>
      </c>
    </row>
    <row r="2086" spans="1:4" x14ac:dyDescent="0.25">
      <c r="A2086" t="s">
        <v>2871</v>
      </c>
      <c r="B2086">
        <v>229763838</v>
      </c>
      <c r="C2086">
        <v>229923239</v>
      </c>
      <c r="D2086">
        <v>2</v>
      </c>
    </row>
    <row r="2087" spans="1:4" x14ac:dyDescent="0.25">
      <c r="A2087" t="s">
        <v>2872</v>
      </c>
      <c r="B2087">
        <v>231395543</v>
      </c>
      <c r="C2087">
        <v>231401164</v>
      </c>
      <c r="D2087">
        <v>2</v>
      </c>
    </row>
    <row r="2088" spans="1:4" x14ac:dyDescent="0.25">
      <c r="A2088" t="s">
        <v>2873</v>
      </c>
      <c r="B2088">
        <v>231732425</v>
      </c>
      <c r="C2088">
        <v>231786272</v>
      </c>
      <c r="D2088">
        <v>2</v>
      </c>
    </row>
    <row r="2089" spans="1:4" x14ac:dyDescent="0.25">
      <c r="A2089" t="s">
        <v>2874</v>
      </c>
      <c r="B2089">
        <v>232378534</v>
      </c>
      <c r="C2089">
        <v>232382889</v>
      </c>
      <c r="D2089">
        <v>2</v>
      </c>
    </row>
    <row r="2090" spans="1:4" x14ac:dyDescent="0.25">
      <c r="A2090" t="s">
        <v>2875</v>
      </c>
      <c r="B2090">
        <v>232406843</v>
      </c>
      <c r="C2090">
        <v>232410714</v>
      </c>
      <c r="D2090">
        <v>2</v>
      </c>
    </row>
    <row r="2091" spans="1:4" x14ac:dyDescent="0.25">
      <c r="A2091" t="s">
        <v>2876</v>
      </c>
      <c r="B2091">
        <v>232456123</v>
      </c>
      <c r="C2091">
        <v>232460032</v>
      </c>
      <c r="D2091">
        <v>2</v>
      </c>
    </row>
    <row r="2092" spans="1:4" x14ac:dyDescent="0.25">
      <c r="A2092" t="s">
        <v>2877</v>
      </c>
      <c r="B2092">
        <v>233032672</v>
      </c>
      <c r="C2092">
        <v>233035057</v>
      </c>
      <c r="D2092">
        <v>2</v>
      </c>
    </row>
    <row r="2093" spans="1:4" x14ac:dyDescent="0.25">
      <c r="A2093" t="s">
        <v>2878</v>
      </c>
      <c r="B2093">
        <v>233059967</v>
      </c>
      <c r="C2093">
        <v>233207903</v>
      </c>
      <c r="D2093">
        <v>2</v>
      </c>
    </row>
    <row r="2094" spans="1:4" x14ac:dyDescent="0.25">
      <c r="A2094" t="s">
        <v>2879</v>
      </c>
      <c r="B2094">
        <v>233354507</v>
      </c>
      <c r="C2094">
        <v>233472104</v>
      </c>
      <c r="D2094">
        <v>2</v>
      </c>
    </row>
    <row r="2095" spans="1:4" x14ac:dyDescent="0.25">
      <c r="A2095" t="s">
        <v>2880</v>
      </c>
      <c r="B2095">
        <v>233475520</v>
      </c>
      <c r="C2095">
        <v>233566782</v>
      </c>
      <c r="D2095">
        <v>2</v>
      </c>
    </row>
    <row r="2096" spans="1:4" x14ac:dyDescent="0.25">
      <c r="A2096" t="s">
        <v>2881</v>
      </c>
      <c r="B2096">
        <v>233617645</v>
      </c>
      <c r="C2096">
        <v>233773310</v>
      </c>
      <c r="D2096">
        <v>2</v>
      </c>
    </row>
    <row r="2097" spans="1:4" x14ac:dyDescent="0.25">
      <c r="A2097" t="s">
        <v>2882</v>
      </c>
      <c r="B2097">
        <v>233636454</v>
      </c>
      <c r="C2097">
        <v>233773305</v>
      </c>
      <c r="D2097">
        <v>2</v>
      </c>
    </row>
    <row r="2098" spans="1:4" x14ac:dyDescent="0.25">
      <c r="A2098" t="s">
        <v>2883</v>
      </c>
      <c r="B2098">
        <v>233671853</v>
      </c>
      <c r="C2098">
        <v>233773300</v>
      </c>
      <c r="D2098">
        <v>2</v>
      </c>
    </row>
    <row r="2099" spans="1:4" x14ac:dyDescent="0.25">
      <c r="A2099" t="s">
        <v>2884</v>
      </c>
      <c r="B2099">
        <v>233681938</v>
      </c>
      <c r="C2099">
        <v>233773299</v>
      </c>
      <c r="D2099">
        <v>2</v>
      </c>
    </row>
    <row r="2100" spans="1:4" x14ac:dyDescent="0.25">
      <c r="A2100" t="s">
        <v>2885</v>
      </c>
      <c r="B2100">
        <v>233691607</v>
      </c>
      <c r="C2100">
        <v>233773300</v>
      </c>
      <c r="D2100">
        <v>2</v>
      </c>
    </row>
    <row r="2101" spans="1:4" x14ac:dyDescent="0.25">
      <c r="A2101" t="s">
        <v>2886</v>
      </c>
      <c r="B2101">
        <v>233712992</v>
      </c>
      <c r="C2101">
        <v>233773299</v>
      </c>
      <c r="D2101">
        <v>2</v>
      </c>
    </row>
    <row r="2102" spans="1:4" x14ac:dyDescent="0.25">
      <c r="A2102" t="s">
        <v>2887</v>
      </c>
      <c r="B2102">
        <v>233718778</v>
      </c>
      <c r="C2102">
        <v>233773299</v>
      </c>
      <c r="D2102">
        <v>2</v>
      </c>
    </row>
    <row r="2103" spans="1:4" x14ac:dyDescent="0.25">
      <c r="A2103" t="s">
        <v>2888</v>
      </c>
      <c r="B2103">
        <v>233729108</v>
      </c>
      <c r="C2103">
        <v>233773299</v>
      </c>
      <c r="D2103">
        <v>2</v>
      </c>
    </row>
    <row r="2104" spans="1:4" x14ac:dyDescent="0.25">
      <c r="A2104" t="s">
        <v>2889</v>
      </c>
      <c r="B2104">
        <v>233760248</v>
      </c>
      <c r="C2104">
        <v>233773299</v>
      </c>
      <c r="D2104">
        <v>2</v>
      </c>
    </row>
    <row r="2105" spans="1:4" x14ac:dyDescent="0.25">
      <c r="A2105" t="s">
        <v>2890</v>
      </c>
      <c r="B2105">
        <v>237966827</v>
      </c>
      <c r="C2105">
        <v>238042782</v>
      </c>
      <c r="D2105">
        <v>2</v>
      </c>
    </row>
    <row r="2106" spans="1:4" x14ac:dyDescent="0.25">
      <c r="A2106" t="s">
        <v>2891</v>
      </c>
      <c r="B2106">
        <v>238060889</v>
      </c>
      <c r="C2106">
        <v>238099413</v>
      </c>
      <c r="D2106">
        <v>2</v>
      </c>
    </row>
    <row r="2107" spans="1:4" x14ac:dyDescent="0.25">
      <c r="A2107" t="s">
        <v>2892</v>
      </c>
      <c r="B2107">
        <v>238170401</v>
      </c>
      <c r="C2107">
        <v>238203729</v>
      </c>
      <c r="D2107">
        <v>2</v>
      </c>
    </row>
    <row r="2108" spans="1:4" x14ac:dyDescent="0.25">
      <c r="A2108" t="s">
        <v>2893</v>
      </c>
      <c r="B2108">
        <v>239892450</v>
      </c>
      <c r="C2108">
        <v>240025402</v>
      </c>
      <c r="D2108">
        <v>2</v>
      </c>
    </row>
    <row r="2109" spans="1:4" x14ac:dyDescent="0.25">
      <c r="A2109" t="s">
        <v>2894</v>
      </c>
      <c r="B2109">
        <v>240560054</v>
      </c>
      <c r="C2109">
        <v>240564014</v>
      </c>
      <c r="D2109">
        <v>2</v>
      </c>
    </row>
    <row r="2110" spans="1:4" x14ac:dyDescent="0.25">
      <c r="A2110" t="s">
        <v>9</v>
      </c>
      <c r="B2110">
        <v>240868479</v>
      </c>
      <c r="C2110">
        <v>240880502</v>
      </c>
      <c r="D2110">
        <v>2</v>
      </c>
    </row>
    <row r="2111" spans="1:4" x14ac:dyDescent="0.25">
      <c r="A2111" t="s">
        <v>2895</v>
      </c>
      <c r="B2111">
        <v>241106099</v>
      </c>
      <c r="C2111">
        <v>241150264</v>
      </c>
      <c r="D2111">
        <v>2</v>
      </c>
    </row>
    <row r="2112" spans="1:4" x14ac:dyDescent="0.25">
      <c r="A2112" t="s">
        <v>641</v>
      </c>
      <c r="B2112">
        <v>241227264</v>
      </c>
      <c r="C2112">
        <v>241317061</v>
      </c>
      <c r="D2112">
        <v>2</v>
      </c>
    </row>
    <row r="2113" spans="1:4" x14ac:dyDescent="0.25">
      <c r="A2113" t="s">
        <v>2896</v>
      </c>
      <c r="B2113">
        <v>241492674</v>
      </c>
      <c r="C2113">
        <v>241509730</v>
      </c>
      <c r="D2113">
        <v>2</v>
      </c>
    </row>
    <row r="2114" spans="1:4" x14ac:dyDescent="0.25">
      <c r="A2114" t="s">
        <v>2897</v>
      </c>
      <c r="B2114">
        <v>241675742</v>
      </c>
      <c r="C2114">
        <v>241686991</v>
      </c>
      <c r="D2114">
        <v>2</v>
      </c>
    </row>
    <row r="2115" spans="1:4" x14ac:dyDescent="0.25">
      <c r="A2115" t="s">
        <v>2898</v>
      </c>
      <c r="B2115">
        <v>241776825</v>
      </c>
      <c r="C2115">
        <v>241804208</v>
      </c>
      <c r="D2115">
        <v>2</v>
      </c>
    </row>
    <row r="2116" spans="1:4" x14ac:dyDescent="0.25">
      <c r="A2116" t="s">
        <v>2899</v>
      </c>
      <c r="B2116">
        <v>241808825</v>
      </c>
      <c r="C2116">
        <v>241817413</v>
      </c>
      <c r="D2116">
        <v>2</v>
      </c>
    </row>
    <row r="2117" spans="1:4" x14ac:dyDescent="0.25">
      <c r="A2117" t="s">
        <v>2900</v>
      </c>
      <c r="B2117">
        <v>362835</v>
      </c>
      <c r="C2117">
        <v>397559</v>
      </c>
      <c r="D2117">
        <v>20</v>
      </c>
    </row>
    <row r="2118" spans="1:4" x14ac:dyDescent="0.25">
      <c r="A2118" t="s">
        <v>2901</v>
      </c>
      <c r="B2118">
        <v>473591</v>
      </c>
      <c r="C2118">
        <v>543821</v>
      </c>
      <c r="D2118">
        <v>20</v>
      </c>
    </row>
    <row r="2119" spans="1:4" x14ac:dyDescent="0.25">
      <c r="A2119" t="s">
        <v>2902</v>
      </c>
      <c r="B2119">
        <v>1368978</v>
      </c>
      <c r="C2119">
        <v>1393172</v>
      </c>
      <c r="D2119">
        <v>20</v>
      </c>
    </row>
    <row r="2120" spans="1:4" x14ac:dyDescent="0.25">
      <c r="A2120" t="s">
        <v>2903</v>
      </c>
      <c r="B2120">
        <v>2101611</v>
      </c>
      <c r="C2120">
        <v>2177038</v>
      </c>
      <c r="D2120">
        <v>20</v>
      </c>
    </row>
    <row r="2121" spans="1:4" x14ac:dyDescent="0.25">
      <c r="A2121" t="s">
        <v>2904</v>
      </c>
      <c r="B2121">
        <v>2296001</v>
      </c>
      <c r="C2121">
        <v>2341078</v>
      </c>
      <c r="D2121">
        <v>20</v>
      </c>
    </row>
    <row r="2122" spans="1:4" x14ac:dyDescent="0.25">
      <c r="A2122" t="s">
        <v>2905</v>
      </c>
      <c r="B2122">
        <v>2380908</v>
      </c>
      <c r="C2122">
        <v>2432753</v>
      </c>
      <c r="D2122">
        <v>20</v>
      </c>
    </row>
    <row r="2123" spans="1:4" x14ac:dyDescent="0.25">
      <c r="A2123" t="s">
        <v>2906</v>
      </c>
      <c r="B2123">
        <v>2658395</v>
      </c>
      <c r="C2123">
        <v>2664219</v>
      </c>
      <c r="D2123">
        <v>20</v>
      </c>
    </row>
    <row r="2124" spans="1:4" x14ac:dyDescent="0.25">
      <c r="A2124" t="s">
        <v>2907</v>
      </c>
      <c r="B2124">
        <v>2864184</v>
      </c>
      <c r="C2124">
        <v>3039076</v>
      </c>
      <c r="D2124">
        <v>20</v>
      </c>
    </row>
    <row r="2125" spans="1:4" x14ac:dyDescent="0.25">
      <c r="A2125" t="s">
        <v>579</v>
      </c>
      <c r="B2125">
        <v>3208868</v>
      </c>
      <c r="C2125">
        <v>3223870</v>
      </c>
      <c r="D2125">
        <v>20</v>
      </c>
    </row>
    <row r="2126" spans="1:4" x14ac:dyDescent="0.25">
      <c r="A2126" t="s">
        <v>2908</v>
      </c>
      <c r="B2126">
        <v>3786772</v>
      </c>
      <c r="C2126">
        <v>3806121</v>
      </c>
      <c r="D2126">
        <v>20</v>
      </c>
    </row>
    <row r="2127" spans="1:4" x14ac:dyDescent="0.25">
      <c r="A2127" t="s">
        <v>2909</v>
      </c>
      <c r="B2127">
        <v>3888839</v>
      </c>
      <c r="C2127">
        <v>3929882</v>
      </c>
      <c r="D2127">
        <v>20</v>
      </c>
    </row>
    <row r="2128" spans="1:4" x14ac:dyDescent="0.25">
      <c r="A2128" t="s">
        <v>2910</v>
      </c>
      <c r="B2128">
        <v>4120980</v>
      </c>
      <c r="C2128">
        <v>4187747</v>
      </c>
      <c r="D2128">
        <v>20</v>
      </c>
    </row>
    <row r="2129" spans="1:4" x14ac:dyDescent="0.25">
      <c r="A2129" t="s">
        <v>2911</v>
      </c>
      <c r="B2129">
        <v>4852356</v>
      </c>
      <c r="C2129">
        <v>5010293</v>
      </c>
      <c r="D2129">
        <v>20</v>
      </c>
    </row>
    <row r="2130" spans="1:4" x14ac:dyDescent="0.25">
      <c r="A2130" t="s">
        <v>2912</v>
      </c>
      <c r="B2130">
        <v>5126786</v>
      </c>
      <c r="C2130">
        <v>5197887</v>
      </c>
      <c r="D2130">
        <v>20</v>
      </c>
    </row>
    <row r="2131" spans="1:4" x14ac:dyDescent="0.25">
      <c r="A2131" t="s">
        <v>2913</v>
      </c>
      <c r="B2131">
        <v>5544439</v>
      </c>
      <c r="C2131">
        <v>5611026</v>
      </c>
      <c r="D2131">
        <v>20</v>
      </c>
    </row>
    <row r="2132" spans="1:4" x14ac:dyDescent="0.25">
      <c r="A2132" t="s">
        <v>2914</v>
      </c>
      <c r="B2132">
        <v>5950652</v>
      </c>
      <c r="C2132">
        <v>5995894</v>
      </c>
      <c r="D2132">
        <v>20</v>
      </c>
    </row>
    <row r="2133" spans="1:4" x14ac:dyDescent="0.25">
      <c r="A2133" t="s">
        <v>2915</v>
      </c>
      <c r="B2133">
        <v>6006090</v>
      </c>
      <c r="C2133">
        <v>6040053</v>
      </c>
      <c r="D2133">
        <v>20</v>
      </c>
    </row>
    <row r="2134" spans="1:4" x14ac:dyDescent="0.25">
      <c r="A2134" t="s">
        <v>621</v>
      </c>
      <c r="B2134">
        <v>7882981</v>
      </c>
      <c r="C2134">
        <v>7940474</v>
      </c>
      <c r="D2134">
        <v>20</v>
      </c>
    </row>
    <row r="2135" spans="1:4" x14ac:dyDescent="0.25">
      <c r="A2135" t="s">
        <v>2916</v>
      </c>
      <c r="B2135">
        <v>8132177</v>
      </c>
      <c r="C2135">
        <v>8968356</v>
      </c>
      <c r="D2135">
        <v>20</v>
      </c>
    </row>
    <row r="2136" spans="1:4" x14ac:dyDescent="0.25">
      <c r="A2136" t="s">
        <v>2917</v>
      </c>
      <c r="B2136">
        <v>9068763</v>
      </c>
      <c r="C2136">
        <v>9481242</v>
      </c>
      <c r="D2136">
        <v>20</v>
      </c>
    </row>
    <row r="2137" spans="1:4" x14ac:dyDescent="0.25">
      <c r="A2137" t="s">
        <v>2918</v>
      </c>
      <c r="B2137">
        <v>9537389</v>
      </c>
      <c r="C2137">
        <v>9839041</v>
      </c>
      <c r="D2137">
        <v>20</v>
      </c>
    </row>
    <row r="2138" spans="1:4" x14ac:dyDescent="0.25">
      <c r="A2138" t="s">
        <v>2919</v>
      </c>
      <c r="B2138">
        <v>13008979</v>
      </c>
      <c r="C2138">
        <v>13169103</v>
      </c>
      <c r="D2138">
        <v>20</v>
      </c>
    </row>
    <row r="2139" spans="1:4" x14ac:dyDescent="0.25">
      <c r="A2139" t="s">
        <v>2920</v>
      </c>
      <c r="B2139">
        <v>13784950</v>
      </c>
      <c r="C2139">
        <v>13821582</v>
      </c>
      <c r="D2139">
        <v>20</v>
      </c>
    </row>
    <row r="2140" spans="1:4" x14ac:dyDescent="0.25">
      <c r="A2140" t="s">
        <v>2921</v>
      </c>
      <c r="B2140">
        <v>13995369</v>
      </c>
      <c r="C2140">
        <v>16053197</v>
      </c>
      <c r="D2140">
        <v>20</v>
      </c>
    </row>
    <row r="2141" spans="1:4" x14ac:dyDescent="0.25">
      <c r="A2141" t="s">
        <v>2922</v>
      </c>
      <c r="B2141">
        <v>18467127</v>
      </c>
      <c r="C2141">
        <v>18484643</v>
      </c>
      <c r="D2141">
        <v>20</v>
      </c>
    </row>
    <row r="2142" spans="1:4" x14ac:dyDescent="0.25">
      <c r="A2142" t="s">
        <v>2923</v>
      </c>
      <c r="B2142">
        <v>19212646</v>
      </c>
      <c r="C2142">
        <v>19722937</v>
      </c>
      <c r="D2142">
        <v>20</v>
      </c>
    </row>
    <row r="2143" spans="1:4" x14ac:dyDescent="0.25">
      <c r="A2143" t="s">
        <v>2924</v>
      </c>
      <c r="B2143">
        <v>20017116</v>
      </c>
      <c r="C2143">
        <v>20033655</v>
      </c>
      <c r="D2143">
        <v>20</v>
      </c>
    </row>
    <row r="2144" spans="1:4" x14ac:dyDescent="0.25">
      <c r="A2144" t="s">
        <v>2925</v>
      </c>
      <c r="B2144">
        <v>25006230</v>
      </c>
      <c r="C2144">
        <v>25058980</v>
      </c>
      <c r="D2144">
        <v>20</v>
      </c>
    </row>
    <row r="2145" spans="1:4" x14ac:dyDescent="0.25">
      <c r="A2145" t="s">
        <v>2926</v>
      </c>
      <c r="B2145">
        <v>25195693</v>
      </c>
      <c r="C2145">
        <v>25226729</v>
      </c>
      <c r="D2145">
        <v>20</v>
      </c>
    </row>
    <row r="2146" spans="1:4" x14ac:dyDescent="0.25">
      <c r="A2146" t="s">
        <v>2927</v>
      </c>
      <c r="B2146">
        <v>25248069</v>
      </c>
      <c r="C2146">
        <v>25298014</v>
      </c>
      <c r="D2146">
        <v>20</v>
      </c>
    </row>
    <row r="2147" spans="1:4" x14ac:dyDescent="0.25">
      <c r="A2147" t="s">
        <v>2928</v>
      </c>
      <c r="B2147">
        <v>25294743</v>
      </c>
      <c r="C2147">
        <v>25390983</v>
      </c>
      <c r="D2147">
        <v>20</v>
      </c>
    </row>
    <row r="2148" spans="1:4" x14ac:dyDescent="0.25">
      <c r="A2148" t="s">
        <v>2929</v>
      </c>
      <c r="B2148">
        <v>25612935</v>
      </c>
      <c r="C2148">
        <v>25624175</v>
      </c>
      <c r="D2148">
        <v>20</v>
      </c>
    </row>
    <row r="2149" spans="1:4" x14ac:dyDescent="0.25">
      <c r="A2149" t="s">
        <v>2930</v>
      </c>
      <c r="B2149">
        <v>31637888</v>
      </c>
      <c r="C2149">
        <v>31645006</v>
      </c>
      <c r="D2149">
        <v>20</v>
      </c>
    </row>
    <row r="2150" spans="1:4" x14ac:dyDescent="0.25">
      <c r="A2150" t="s">
        <v>2931</v>
      </c>
      <c r="B2150">
        <v>31819308</v>
      </c>
      <c r="C2150">
        <v>31834689</v>
      </c>
      <c r="D2150">
        <v>20</v>
      </c>
    </row>
    <row r="2151" spans="1:4" x14ac:dyDescent="0.25">
      <c r="A2151" t="s">
        <v>2932</v>
      </c>
      <c r="B2151">
        <v>31847637</v>
      </c>
      <c r="C2151">
        <v>31870747</v>
      </c>
      <c r="D2151">
        <v>20</v>
      </c>
    </row>
    <row r="2152" spans="1:4" x14ac:dyDescent="0.25">
      <c r="A2152" t="s">
        <v>2933</v>
      </c>
      <c r="B2152">
        <v>32052188</v>
      </c>
      <c r="C2152">
        <v>32101856</v>
      </c>
      <c r="D2152">
        <v>20</v>
      </c>
    </row>
    <row r="2153" spans="1:4" x14ac:dyDescent="0.25">
      <c r="A2153" t="s">
        <v>2934</v>
      </c>
      <c r="B2153">
        <v>32277664</v>
      </c>
      <c r="C2153">
        <v>32335011</v>
      </c>
      <c r="D2153">
        <v>20</v>
      </c>
    </row>
    <row r="2154" spans="1:4" x14ac:dyDescent="0.25">
      <c r="A2154" t="s">
        <v>2935</v>
      </c>
      <c r="B2154">
        <v>32762385</v>
      </c>
      <c r="C2154">
        <v>32809356</v>
      </c>
      <c r="D2154">
        <v>20</v>
      </c>
    </row>
    <row r="2155" spans="1:4" x14ac:dyDescent="0.25">
      <c r="A2155" t="s">
        <v>2936</v>
      </c>
      <c r="B2155">
        <v>34280268</v>
      </c>
      <c r="C2155">
        <v>34311802</v>
      </c>
      <c r="D2155">
        <v>20</v>
      </c>
    </row>
    <row r="2156" spans="1:4" x14ac:dyDescent="0.25">
      <c r="A2156" t="s">
        <v>2937</v>
      </c>
      <c r="B2156">
        <v>34363235</v>
      </c>
      <c r="C2156">
        <v>34511393</v>
      </c>
      <c r="D2156">
        <v>20</v>
      </c>
    </row>
    <row r="2157" spans="1:4" x14ac:dyDescent="0.25">
      <c r="A2157" t="s">
        <v>2938</v>
      </c>
      <c r="B2157">
        <v>34560542</v>
      </c>
      <c r="C2157">
        <v>34677090</v>
      </c>
      <c r="D2157">
        <v>20</v>
      </c>
    </row>
    <row r="2158" spans="1:4" x14ac:dyDescent="0.25">
      <c r="A2158" t="s">
        <v>2939</v>
      </c>
      <c r="B2158">
        <v>34696918</v>
      </c>
      <c r="C2158">
        <v>34825649</v>
      </c>
      <c r="D2158">
        <v>20</v>
      </c>
    </row>
    <row r="2159" spans="1:4" x14ac:dyDescent="0.25">
      <c r="A2159" t="s">
        <v>2940</v>
      </c>
      <c r="B2159">
        <v>34844720</v>
      </c>
      <c r="C2159">
        <v>34872860</v>
      </c>
      <c r="D2159">
        <v>20</v>
      </c>
    </row>
    <row r="2160" spans="1:4" x14ac:dyDescent="0.25">
      <c r="A2160" t="s">
        <v>2941</v>
      </c>
      <c r="B2160">
        <v>34872146</v>
      </c>
      <c r="C2160">
        <v>34927962</v>
      </c>
      <c r="D2160">
        <v>20</v>
      </c>
    </row>
    <row r="2161" spans="1:4" x14ac:dyDescent="0.25">
      <c r="A2161" t="s">
        <v>100</v>
      </c>
      <c r="B2161">
        <v>34928430</v>
      </c>
      <c r="C2161">
        <v>34955817</v>
      </c>
      <c r="D2161">
        <v>20</v>
      </c>
    </row>
    <row r="2162" spans="1:4" x14ac:dyDescent="0.25">
      <c r="A2162" t="s">
        <v>2942</v>
      </c>
      <c r="B2162">
        <v>37178410</v>
      </c>
      <c r="C2162">
        <v>37241623</v>
      </c>
      <c r="D2162">
        <v>20</v>
      </c>
    </row>
    <row r="2163" spans="1:4" x14ac:dyDescent="0.25">
      <c r="A2163" t="s">
        <v>2943</v>
      </c>
      <c r="B2163">
        <v>37344685</v>
      </c>
      <c r="C2163">
        <v>37406050</v>
      </c>
      <c r="D2163">
        <v>20</v>
      </c>
    </row>
    <row r="2164" spans="1:4" x14ac:dyDescent="0.25">
      <c r="A2164" t="s">
        <v>2944</v>
      </c>
      <c r="B2164">
        <v>38127387</v>
      </c>
      <c r="C2164">
        <v>38166578</v>
      </c>
      <c r="D2164">
        <v>20</v>
      </c>
    </row>
    <row r="2165" spans="1:4" x14ac:dyDescent="0.25">
      <c r="A2165" t="s">
        <v>2945</v>
      </c>
      <c r="B2165">
        <v>38724462</v>
      </c>
      <c r="C2165">
        <v>38729372</v>
      </c>
      <c r="D2165">
        <v>20</v>
      </c>
    </row>
    <row r="2166" spans="1:4" x14ac:dyDescent="0.25">
      <c r="A2166" t="s">
        <v>2946</v>
      </c>
      <c r="B2166">
        <v>38962299</v>
      </c>
      <c r="C2166">
        <v>39039723</v>
      </c>
      <c r="D2166">
        <v>20</v>
      </c>
    </row>
    <row r="2167" spans="1:4" x14ac:dyDescent="0.25">
      <c r="A2167" t="s">
        <v>2947</v>
      </c>
      <c r="B2167">
        <v>41136960</v>
      </c>
      <c r="C2167">
        <v>41196787</v>
      </c>
      <c r="D2167">
        <v>20</v>
      </c>
    </row>
    <row r="2168" spans="1:4" x14ac:dyDescent="0.25">
      <c r="A2168" t="s">
        <v>2948</v>
      </c>
      <c r="B2168">
        <v>41340920</v>
      </c>
      <c r="C2168">
        <v>41360582</v>
      </c>
      <c r="D2168">
        <v>20</v>
      </c>
    </row>
    <row r="2169" spans="1:4" x14ac:dyDescent="0.25">
      <c r="A2169" t="s">
        <v>2949</v>
      </c>
      <c r="B2169">
        <v>41402101</v>
      </c>
      <c r="C2169">
        <v>41618494</v>
      </c>
      <c r="D2169">
        <v>20</v>
      </c>
    </row>
    <row r="2170" spans="1:4" x14ac:dyDescent="0.25">
      <c r="A2170" t="s">
        <v>2950</v>
      </c>
      <c r="B2170">
        <v>42072752</v>
      </c>
      <c r="C2170">
        <v>43189970</v>
      </c>
      <c r="D2170">
        <v>20</v>
      </c>
    </row>
    <row r="2171" spans="1:4" x14ac:dyDescent="0.25">
      <c r="A2171" t="s">
        <v>2951</v>
      </c>
      <c r="B2171">
        <v>43558968</v>
      </c>
      <c r="C2171">
        <v>43588237</v>
      </c>
      <c r="D2171">
        <v>20</v>
      </c>
    </row>
    <row r="2172" spans="1:4" x14ac:dyDescent="0.25">
      <c r="A2172" t="s">
        <v>2952</v>
      </c>
      <c r="B2172">
        <v>44302838</v>
      </c>
      <c r="C2172">
        <v>44311169</v>
      </c>
      <c r="D2172">
        <v>20</v>
      </c>
    </row>
    <row r="2173" spans="1:4" x14ac:dyDescent="0.25">
      <c r="A2173" t="s">
        <v>2953</v>
      </c>
      <c r="B2173">
        <v>44619522</v>
      </c>
      <c r="C2173">
        <v>44652233</v>
      </c>
      <c r="D2173">
        <v>20</v>
      </c>
    </row>
    <row r="2174" spans="1:4" x14ac:dyDescent="0.25">
      <c r="A2174" t="s">
        <v>2954</v>
      </c>
      <c r="B2174">
        <v>44966474</v>
      </c>
      <c r="C2174">
        <v>45079959</v>
      </c>
      <c r="D2174">
        <v>20</v>
      </c>
    </row>
    <row r="2175" spans="1:4" x14ac:dyDescent="0.25">
      <c r="A2175" t="s">
        <v>2955</v>
      </c>
      <c r="B2175">
        <v>45416077</v>
      </c>
      <c r="C2175">
        <v>45426244</v>
      </c>
      <c r="D2175">
        <v>20</v>
      </c>
    </row>
    <row r="2176" spans="1:4" x14ac:dyDescent="0.25">
      <c r="A2176" t="s">
        <v>2956</v>
      </c>
      <c r="B2176">
        <v>45812576</v>
      </c>
      <c r="C2176">
        <v>45816957</v>
      </c>
      <c r="D2176">
        <v>20</v>
      </c>
    </row>
    <row r="2177" spans="1:4" x14ac:dyDescent="0.25">
      <c r="A2177" t="s">
        <v>2957</v>
      </c>
      <c r="B2177">
        <v>45841721</v>
      </c>
      <c r="C2177">
        <v>45857406</v>
      </c>
      <c r="D2177">
        <v>20</v>
      </c>
    </row>
    <row r="2178" spans="1:4" x14ac:dyDescent="0.25">
      <c r="A2178" t="s">
        <v>2958</v>
      </c>
      <c r="B2178">
        <v>45890144</v>
      </c>
      <c r="C2178">
        <v>45898820</v>
      </c>
      <c r="D2178">
        <v>20</v>
      </c>
    </row>
    <row r="2179" spans="1:4" x14ac:dyDescent="0.25">
      <c r="A2179" t="s">
        <v>2959</v>
      </c>
      <c r="B2179">
        <v>45898621</v>
      </c>
      <c r="C2179">
        <v>45912155</v>
      </c>
      <c r="D2179">
        <v>20</v>
      </c>
    </row>
    <row r="2180" spans="1:4" x14ac:dyDescent="0.25">
      <c r="A2180" t="s">
        <v>757</v>
      </c>
      <c r="B2180">
        <v>46021717</v>
      </c>
      <c r="C2180">
        <v>46060150</v>
      </c>
      <c r="D2180">
        <v>20</v>
      </c>
    </row>
    <row r="2181" spans="1:4" x14ac:dyDescent="0.25">
      <c r="A2181" t="s">
        <v>437</v>
      </c>
      <c r="B2181">
        <v>46557823</v>
      </c>
      <c r="C2181">
        <v>46684467</v>
      </c>
      <c r="D2181">
        <v>20</v>
      </c>
    </row>
    <row r="2182" spans="1:4" x14ac:dyDescent="0.25">
      <c r="A2182" t="s">
        <v>2960</v>
      </c>
      <c r="B2182">
        <v>46684365</v>
      </c>
      <c r="C2182">
        <v>46689779</v>
      </c>
      <c r="D2182">
        <v>20</v>
      </c>
    </row>
    <row r="2183" spans="1:4" x14ac:dyDescent="0.25">
      <c r="A2183" t="s">
        <v>2961</v>
      </c>
      <c r="B2183">
        <v>46709487</v>
      </c>
      <c r="C2183">
        <v>46736347</v>
      </c>
      <c r="D2183">
        <v>20</v>
      </c>
    </row>
    <row r="2184" spans="1:4" x14ac:dyDescent="0.25">
      <c r="A2184" t="s">
        <v>2962</v>
      </c>
      <c r="B2184">
        <v>46894624</v>
      </c>
      <c r="C2184">
        <v>47188844</v>
      </c>
      <c r="D2184">
        <v>20</v>
      </c>
    </row>
    <row r="2185" spans="1:4" x14ac:dyDescent="0.25">
      <c r="A2185" t="s">
        <v>2963</v>
      </c>
      <c r="B2185">
        <v>47501902</v>
      </c>
      <c r="C2185">
        <v>47656877</v>
      </c>
      <c r="D2185">
        <v>20</v>
      </c>
    </row>
    <row r="2186" spans="1:4" x14ac:dyDescent="0.25">
      <c r="A2186" t="s">
        <v>2964</v>
      </c>
      <c r="B2186">
        <v>49219295</v>
      </c>
      <c r="C2186">
        <v>49244077</v>
      </c>
      <c r="D2186">
        <v>20</v>
      </c>
    </row>
    <row r="2187" spans="1:4" x14ac:dyDescent="0.25">
      <c r="A2187" t="s">
        <v>2965</v>
      </c>
      <c r="B2187">
        <v>49503874</v>
      </c>
      <c r="C2187">
        <v>49568146</v>
      </c>
      <c r="D2187">
        <v>20</v>
      </c>
    </row>
    <row r="2188" spans="1:4" x14ac:dyDescent="0.25">
      <c r="A2188" t="s">
        <v>2966</v>
      </c>
      <c r="B2188">
        <v>49632945</v>
      </c>
      <c r="C2188">
        <v>49713878</v>
      </c>
      <c r="D2188">
        <v>20</v>
      </c>
    </row>
    <row r="2189" spans="1:4" x14ac:dyDescent="0.25">
      <c r="A2189" t="s">
        <v>2967</v>
      </c>
      <c r="B2189">
        <v>49812713</v>
      </c>
      <c r="C2189">
        <v>49892242</v>
      </c>
      <c r="D2189">
        <v>20</v>
      </c>
    </row>
    <row r="2190" spans="1:4" x14ac:dyDescent="0.25">
      <c r="A2190" t="s">
        <v>2968</v>
      </c>
      <c r="B2190">
        <v>50510321</v>
      </c>
      <c r="C2190">
        <v>50585241</v>
      </c>
      <c r="D2190">
        <v>20</v>
      </c>
    </row>
    <row r="2191" spans="1:4" x14ac:dyDescent="0.25">
      <c r="A2191" t="s">
        <v>2969</v>
      </c>
      <c r="B2191">
        <v>50934867</v>
      </c>
      <c r="C2191">
        <v>50958555</v>
      </c>
      <c r="D2191">
        <v>20</v>
      </c>
    </row>
    <row r="2192" spans="1:4" x14ac:dyDescent="0.25">
      <c r="A2192" t="s">
        <v>2970</v>
      </c>
      <c r="B2192">
        <v>51596514</v>
      </c>
      <c r="C2192">
        <v>51768634</v>
      </c>
      <c r="D2192">
        <v>20</v>
      </c>
    </row>
    <row r="2193" spans="1:4" x14ac:dyDescent="0.25">
      <c r="A2193" t="s">
        <v>2971</v>
      </c>
      <c r="B2193">
        <v>54153449</v>
      </c>
      <c r="C2193">
        <v>54173973</v>
      </c>
      <c r="D2193">
        <v>20</v>
      </c>
    </row>
    <row r="2194" spans="1:4" x14ac:dyDescent="0.25">
      <c r="A2194" t="s">
        <v>2972</v>
      </c>
      <c r="B2194">
        <v>56369389</v>
      </c>
      <c r="C2194">
        <v>56392337</v>
      </c>
      <c r="D2194">
        <v>20</v>
      </c>
    </row>
    <row r="2195" spans="1:4" x14ac:dyDescent="0.25">
      <c r="A2195" t="s">
        <v>2973</v>
      </c>
      <c r="B2195">
        <v>56491492</v>
      </c>
      <c r="C2195">
        <v>56525925</v>
      </c>
      <c r="D2195">
        <v>20</v>
      </c>
    </row>
    <row r="2196" spans="1:4" x14ac:dyDescent="0.25">
      <c r="A2196" t="s">
        <v>2974</v>
      </c>
      <c r="B2196">
        <v>57561080</v>
      </c>
      <c r="C2196">
        <v>57568112</v>
      </c>
      <c r="D2196">
        <v>20</v>
      </c>
    </row>
    <row r="2197" spans="1:4" x14ac:dyDescent="0.25">
      <c r="A2197" t="s">
        <v>2975</v>
      </c>
      <c r="B2197">
        <v>58389122</v>
      </c>
      <c r="C2197">
        <v>58451101</v>
      </c>
      <c r="D2197">
        <v>20</v>
      </c>
    </row>
    <row r="2198" spans="1:4" x14ac:dyDescent="0.25">
      <c r="A2198" t="s">
        <v>2976</v>
      </c>
      <c r="B2198">
        <v>58995185</v>
      </c>
      <c r="C2198">
        <v>59007247</v>
      </c>
      <c r="D2198">
        <v>20</v>
      </c>
    </row>
    <row r="2199" spans="1:4" x14ac:dyDescent="0.25">
      <c r="A2199" t="s">
        <v>2977</v>
      </c>
      <c r="B2199">
        <v>59025467</v>
      </c>
      <c r="C2199">
        <v>59032382</v>
      </c>
      <c r="D2199">
        <v>20</v>
      </c>
    </row>
    <row r="2200" spans="1:4" x14ac:dyDescent="0.25">
      <c r="A2200" t="s">
        <v>78</v>
      </c>
      <c r="B2200">
        <v>62642445</v>
      </c>
      <c r="C2200">
        <v>62685785</v>
      </c>
      <c r="D2200">
        <v>20</v>
      </c>
    </row>
    <row r="2201" spans="1:4" x14ac:dyDescent="0.25">
      <c r="A2201" t="s">
        <v>2978</v>
      </c>
      <c r="B2201">
        <v>63488013</v>
      </c>
      <c r="C2201">
        <v>63499315</v>
      </c>
      <c r="D2201">
        <v>20</v>
      </c>
    </row>
    <row r="2202" spans="1:4" x14ac:dyDescent="0.25">
      <c r="A2202" t="s">
        <v>2979</v>
      </c>
      <c r="B2202">
        <v>63528001</v>
      </c>
      <c r="C2202">
        <v>63537370</v>
      </c>
      <c r="D2202">
        <v>20</v>
      </c>
    </row>
    <row r="2203" spans="1:4" x14ac:dyDescent="0.25">
      <c r="A2203" t="s">
        <v>2980</v>
      </c>
      <c r="B2203">
        <v>63540810</v>
      </c>
      <c r="C2203">
        <v>63547504</v>
      </c>
      <c r="D2203">
        <v>20</v>
      </c>
    </row>
    <row r="2204" spans="1:4" x14ac:dyDescent="0.25">
      <c r="A2204" t="s">
        <v>2981</v>
      </c>
      <c r="B2204">
        <v>63558086</v>
      </c>
      <c r="C2204">
        <v>63574239</v>
      </c>
      <c r="D2204">
        <v>20</v>
      </c>
    </row>
    <row r="2205" spans="1:4" x14ac:dyDescent="0.25">
      <c r="A2205" t="s">
        <v>2982</v>
      </c>
      <c r="B2205">
        <v>63657810</v>
      </c>
      <c r="C2205">
        <v>63696253</v>
      </c>
      <c r="D2205">
        <v>20</v>
      </c>
    </row>
    <row r="2206" spans="1:4" x14ac:dyDescent="0.25">
      <c r="A2206" t="s">
        <v>324</v>
      </c>
      <c r="B2206">
        <v>63939829</v>
      </c>
      <c r="C2206">
        <v>63956415</v>
      </c>
      <c r="D2206">
        <v>20</v>
      </c>
    </row>
    <row r="2207" spans="1:4" x14ac:dyDescent="0.25">
      <c r="A2207" t="s">
        <v>2983</v>
      </c>
      <c r="B2207">
        <v>15730025</v>
      </c>
      <c r="C2207">
        <v>15880069</v>
      </c>
      <c r="D2207">
        <v>21</v>
      </c>
    </row>
    <row r="2208" spans="1:4" x14ac:dyDescent="0.25">
      <c r="A2208" t="s">
        <v>2984</v>
      </c>
      <c r="B2208">
        <v>25716503</v>
      </c>
      <c r="C2208">
        <v>25735673</v>
      </c>
      <c r="D2208">
        <v>21</v>
      </c>
    </row>
    <row r="2209" spans="1:4" x14ac:dyDescent="0.25">
      <c r="A2209" t="s">
        <v>2985</v>
      </c>
      <c r="B2209">
        <v>28872191</v>
      </c>
      <c r="C2209">
        <v>28885371</v>
      </c>
      <c r="D2209">
        <v>21</v>
      </c>
    </row>
    <row r="2210" spans="1:4" x14ac:dyDescent="0.25">
      <c r="A2210" t="s">
        <v>2986</v>
      </c>
      <c r="B2210">
        <v>29024629</v>
      </c>
      <c r="C2210">
        <v>29054488</v>
      </c>
      <c r="D2210">
        <v>21</v>
      </c>
    </row>
    <row r="2211" spans="1:4" x14ac:dyDescent="0.25">
      <c r="A2211" t="s">
        <v>2987</v>
      </c>
      <c r="B2211">
        <v>30880644</v>
      </c>
      <c r="C2211">
        <v>30881555</v>
      </c>
      <c r="D2211">
        <v>21</v>
      </c>
    </row>
    <row r="2212" spans="1:4" x14ac:dyDescent="0.25">
      <c r="A2212" t="s">
        <v>2988</v>
      </c>
      <c r="B2212">
        <v>31659622</v>
      </c>
      <c r="C2212">
        <v>31668931</v>
      </c>
      <c r="D2212">
        <v>21</v>
      </c>
    </row>
    <row r="2213" spans="1:4" x14ac:dyDescent="0.25">
      <c r="A2213" t="s">
        <v>2989</v>
      </c>
      <c r="B2213">
        <v>31873315</v>
      </c>
      <c r="C2213">
        <v>32044633</v>
      </c>
      <c r="D2213">
        <v>21</v>
      </c>
    </row>
    <row r="2214" spans="1:4" x14ac:dyDescent="0.25">
      <c r="A2214" t="s">
        <v>2990</v>
      </c>
      <c r="B2214">
        <v>32628759</v>
      </c>
      <c r="C2214">
        <v>32728048</v>
      </c>
      <c r="D2214">
        <v>21</v>
      </c>
    </row>
    <row r="2215" spans="1:4" x14ac:dyDescent="0.25">
      <c r="A2215" t="s">
        <v>109</v>
      </c>
      <c r="B2215">
        <v>33503931</v>
      </c>
      <c r="C2215">
        <v>33543491</v>
      </c>
      <c r="D2215">
        <v>21</v>
      </c>
    </row>
    <row r="2216" spans="1:4" x14ac:dyDescent="0.25">
      <c r="A2216" t="s">
        <v>2991</v>
      </c>
      <c r="B2216">
        <v>33903453</v>
      </c>
      <c r="C2216">
        <v>33915980</v>
      </c>
      <c r="D2216">
        <v>21</v>
      </c>
    </row>
    <row r="2217" spans="1:4" x14ac:dyDescent="0.25">
      <c r="A2217" t="s">
        <v>2992</v>
      </c>
      <c r="B2217">
        <v>34073570</v>
      </c>
      <c r="C2217">
        <v>34106260</v>
      </c>
      <c r="D2217">
        <v>21</v>
      </c>
    </row>
    <row r="2218" spans="1:4" x14ac:dyDescent="0.25">
      <c r="A2218" t="s">
        <v>84</v>
      </c>
      <c r="B2218">
        <v>36069941</v>
      </c>
      <c r="C2218">
        <v>36073166</v>
      </c>
      <c r="D2218">
        <v>21</v>
      </c>
    </row>
    <row r="2219" spans="1:4" x14ac:dyDescent="0.25">
      <c r="A2219" t="s">
        <v>85</v>
      </c>
      <c r="B2219">
        <v>36134912</v>
      </c>
      <c r="C2219">
        <v>36146566</v>
      </c>
      <c r="D2219">
        <v>21</v>
      </c>
    </row>
    <row r="2220" spans="1:4" x14ac:dyDescent="0.25">
      <c r="A2220" t="s">
        <v>488</v>
      </c>
      <c r="B2220">
        <v>36750888</v>
      </c>
      <c r="C2220">
        <v>36990236</v>
      </c>
      <c r="D2220">
        <v>21</v>
      </c>
    </row>
    <row r="2221" spans="1:4" x14ac:dyDescent="0.25">
      <c r="A2221" t="s">
        <v>2993</v>
      </c>
      <c r="B2221">
        <v>37059170</v>
      </c>
      <c r="C2221">
        <v>37073170</v>
      </c>
      <c r="D2221">
        <v>21</v>
      </c>
    </row>
    <row r="2222" spans="1:4" x14ac:dyDescent="0.25">
      <c r="A2222" t="s">
        <v>2994</v>
      </c>
      <c r="B2222">
        <v>37073226</v>
      </c>
      <c r="C2222">
        <v>37203112</v>
      </c>
      <c r="D2222">
        <v>21</v>
      </c>
    </row>
    <row r="2223" spans="1:4" x14ac:dyDescent="0.25">
      <c r="A2223" t="s">
        <v>2995</v>
      </c>
      <c r="B2223">
        <v>37365790</v>
      </c>
      <c r="C2223">
        <v>37517450</v>
      </c>
      <c r="D2223">
        <v>21</v>
      </c>
    </row>
    <row r="2224" spans="1:4" x14ac:dyDescent="0.25">
      <c r="A2224" t="s">
        <v>2996</v>
      </c>
      <c r="B2224">
        <v>39556442</v>
      </c>
      <c r="C2224">
        <v>39673137</v>
      </c>
      <c r="D2224">
        <v>21</v>
      </c>
    </row>
    <row r="2225" spans="1:4" x14ac:dyDescent="0.25">
      <c r="A2225" t="s">
        <v>2997</v>
      </c>
      <c r="B2225">
        <v>41739369</v>
      </c>
      <c r="C2225">
        <v>41767106</v>
      </c>
      <c r="D2225">
        <v>21</v>
      </c>
    </row>
    <row r="2226" spans="1:4" x14ac:dyDescent="0.25">
      <c r="A2226" t="s">
        <v>2998</v>
      </c>
      <c r="B2226">
        <v>42199689</v>
      </c>
      <c r="C2226">
        <v>42297244</v>
      </c>
      <c r="D2226">
        <v>21</v>
      </c>
    </row>
    <row r="2227" spans="1:4" x14ac:dyDescent="0.25">
      <c r="A2227" t="s">
        <v>2999</v>
      </c>
      <c r="B2227">
        <v>42496008</v>
      </c>
      <c r="C2227">
        <v>42581440</v>
      </c>
      <c r="D2227">
        <v>21</v>
      </c>
    </row>
    <row r="2228" spans="1:4" x14ac:dyDescent="0.25">
      <c r="A2228" t="s">
        <v>3000</v>
      </c>
      <c r="B2228">
        <v>42653636</v>
      </c>
      <c r="C2228">
        <v>42775509</v>
      </c>
      <c r="D2228">
        <v>21</v>
      </c>
    </row>
    <row r="2229" spans="1:4" x14ac:dyDescent="0.25">
      <c r="A2229" t="s">
        <v>3001</v>
      </c>
      <c r="B2229">
        <v>42879644</v>
      </c>
      <c r="C2229">
        <v>42913304</v>
      </c>
      <c r="D2229">
        <v>21</v>
      </c>
    </row>
    <row r="2230" spans="1:4" x14ac:dyDescent="0.25">
      <c r="A2230" t="s">
        <v>17</v>
      </c>
      <c r="B2230">
        <v>43053191</v>
      </c>
      <c r="C2230">
        <v>43076943</v>
      </c>
      <c r="D2230">
        <v>21</v>
      </c>
    </row>
    <row r="2231" spans="1:4" x14ac:dyDescent="0.25">
      <c r="A2231" t="s">
        <v>3002</v>
      </c>
      <c r="B2231">
        <v>43719094</v>
      </c>
      <c r="C2231">
        <v>43762307</v>
      </c>
      <c r="D2231">
        <v>21</v>
      </c>
    </row>
    <row r="2232" spans="1:4" x14ac:dyDescent="0.25">
      <c r="A2232" t="s">
        <v>277</v>
      </c>
      <c r="B2232">
        <v>43865186</v>
      </c>
      <c r="C2232">
        <v>43986536</v>
      </c>
      <c r="D2232">
        <v>21</v>
      </c>
    </row>
    <row r="2233" spans="1:4" x14ac:dyDescent="0.25">
      <c r="A2233" t="s">
        <v>3003</v>
      </c>
      <c r="B2233">
        <v>44246339</v>
      </c>
      <c r="C2233">
        <v>44262216</v>
      </c>
      <c r="D2233">
        <v>21</v>
      </c>
    </row>
    <row r="2234" spans="1:4" x14ac:dyDescent="0.25">
      <c r="A2234" t="s">
        <v>3004</v>
      </c>
      <c r="B2234">
        <v>44300051</v>
      </c>
      <c r="C2234">
        <v>44327376</v>
      </c>
      <c r="D2234">
        <v>21</v>
      </c>
    </row>
    <row r="2235" spans="1:4" x14ac:dyDescent="0.25">
      <c r="A2235" t="s">
        <v>3005</v>
      </c>
      <c r="B2235">
        <v>44328944</v>
      </c>
      <c r="C2235">
        <v>44339402</v>
      </c>
      <c r="D2235">
        <v>21</v>
      </c>
    </row>
    <row r="2236" spans="1:4" x14ac:dyDescent="0.25">
      <c r="A2236" t="s">
        <v>3006</v>
      </c>
      <c r="B2236">
        <v>44350163</v>
      </c>
      <c r="C2236">
        <v>44443081</v>
      </c>
      <c r="D2236">
        <v>21</v>
      </c>
    </row>
    <row r="2237" spans="1:4" x14ac:dyDescent="0.25">
      <c r="A2237" t="s">
        <v>3007</v>
      </c>
      <c r="B2237">
        <v>44768580</v>
      </c>
      <c r="C2237">
        <v>44802019</v>
      </c>
      <c r="D2237">
        <v>21</v>
      </c>
    </row>
    <row r="2238" spans="1:4" x14ac:dyDescent="0.25">
      <c r="A2238" t="s">
        <v>3008</v>
      </c>
      <c r="B2238">
        <v>45493572</v>
      </c>
      <c r="C2238">
        <v>45544411</v>
      </c>
      <c r="D2238">
        <v>21</v>
      </c>
    </row>
    <row r="2239" spans="1:4" x14ac:dyDescent="0.25">
      <c r="A2239" t="s">
        <v>3009</v>
      </c>
      <c r="B2239">
        <v>46136262</v>
      </c>
      <c r="C2239">
        <v>46155643</v>
      </c>
      <c r="D2239">
        <v>21</v>
      </c>
    </row>
    <row r="2240" spans="1:4" x14ac:dyDescent="0.25">
      <c r="A2240" t="s">
        <v>3010</v>
      </c>
      <c r="B2240">
        <v>46188141</v>
      </c>
      <c r="C2240">
        <v>46228824</v>
      </c>
      <c r="D2240">
        <v>21</v>
      </c>
    </row>
    <row r="2241" spans="1:4" x14ac:dyDescent="0.25">
      <c r="A2241" t="s">
        <v>3011</v>
      </c>
      <c r="B2241">
        <v>46635167</v>
      </c>
      <c r="C2241">
        <v>46665124</v>
      </c>
      <c r="D2241">
        <v>21</v>
      </c>
    </row>
    <row r="2242" spans="1:4" x14ac:dyDescent="0.25">
      <c r="A2242" t="s">
        <v>3012</v>
      </c>
      <c r="B2242">
        <v>17178790</v>
      </c>
      <c r="C2242">
        <v>17221989</v>
      </c>
      <c r="D2242">
        <v>22</v>
      </c>
    </row>
    <row r="2243" spans="1:4" x14ac:dyDescent="0.25">
      <c r="A2243" t="s">
        <v>3013</v>
      </c>
      <c r="B2243">
        <v>17563439</v>
      </c>
      <c r="C2243">
        <v>17590994</v>
      </c>
      <c r="D2243">
        <v>22</v>
      </c>
    </row>
    <row r="2244" spans="1:4" x14ac:dyDescent="0.25">
      <c r="A2244" t="s">
        <v>3014</v>
      </c>
      <c r="B2244">
        <v>17592136</v>
      </c>
      <c r="C2244">
        <v>17628818</v>
      </c>
      <c r="D2244">
        <v>22</v>
      </c>
    </row>
    <row r="2245" spans="1:4" x14ac:dyDescent="0.25">
      <c r="A2245" t="s">
        <v>3015</v>
      </c>
      <c r="B2245">
        <v>18149899</v>
      </c>
      <c r="C2245">
        <v>18177397</v>
      </c>
      <c r="D2245">
        <v>22</v>
      </c>
    </row>
    <row r="2246" spans="1:4" x14ac:dyDescent="0.25">
      <c r="A2246" t="s">
        <v>3016</v>
      </c>
      <c r="B2246">
        <v>18773665</v>
      </c>
      <c r="C2246">
        <v>18843399</v>
      </c>
      <c r="D2246">
        <v>22</v>
      </c>
    </row>
    <row r="2247" spans="1:4" x14ac:dyDescent="0.25">
      <c r="A2247" t="s">
        <v>3017</v>
      </c>
      <c r="B2247">
        <v>18912777</v>
      </c>
      <c r="C2247">
        <v>18936553</v>
      </c>
      <c r="D2247">
        <v>22</v>
      </c>
    </row>
    <row r="2248" spans="1:4" x14ac:dyDescent="0.25">
      <c r="A2248" t="s">
        <v>3018</v>
      </c>
      <c r="B2248">
        <v>19130808</v>
      </c>
      <c r="C2248">
        <v>19132623</v>
      </c>
      <c r="D2248">
        <v>22</v>
      </c>
    </row>
    <row r="2249" spans="1:4" x14ac:dyDescent="0.25">
      <c r="A2249" t="s">
        <v>3019</v>
      </c>
      <c r="B2249">
        <v>19175575</v>
      </c>
      <c r="C2249">
        <v>19178830</v>
      </c>
      <c r="D2249">
        <v>22</v>
      </c>
    </row>
    <row r="2250" spans="1:4" x14ac:dyDescent="0.25">
      <c r="A2250" t="s">
        <v>3020</v>
      </c>
      <c r="B2250">
        <v>19875517</v>
      </c>
      <c r="C2250">
        <v>19941992</v>
      </c>
      <c r="D2250">
        <v>22</v>
      </c>
    </row>
    <row r="2251" spans="1:4" x14ac:dyDescent="0.25">
      <c r="A2251" t="s">
        <v>173</v>
      </c>
      <c r="B2251">
        <v>19941607</v>
      </c>
      <c r="C2251">
        <v>19969975</v>
      </c>
      <c r="D2251">
        <v>22</v>
      </c>
    </row>
    <row r="2252" spans="1:4" x14ac:dyDescent="0.25">
      <c r="A2252" t="s">
        <v>3021</v>
      </c>
      <c r="B2252">
        <v>20129456</v>
      </c>
      <c r="C2252">
        <v>20148007</v>
      </c>
      <c r="D2252">
        <v>22</v>
      </c>
    </row>
    <row r="2253" spans="1:4" x14ac:dyDescent="0.25">
      <c r="A2253" t="s">
        <v>3022</v>
      </c>
      <c r="B2253">
        <v>20350578</v>
      </c>
      <c r="C2253">
        <v>20390758</v>
      </c>
      <c r="D2253">
        <v>22</v>
      </c>
    </row>
    <row r="2254" spans="1:4" x14ac:dyDescent="0.25">
      <c r="A2254" t="s">
        <v>3023</v>
      </c>
      <c r="B2254">
        <v>20424585</v>
      </c>
      <c r="C2254">
        <v>20437859</v>
      </c>
      <c r="D2254">
        <v>22</v>
      </c>
    </row>
    <row r="2255" spans="1:4" x14ac:dyDescent="0.25">
      <c r="A2255" t="s">
        <v>3024</v>
      </c>
      <c r="B2255">
        <v>20707691</v>
      </c>
      <c r="C2255">
        <v>20859417</v>
      </c>
      <c r="D2255">
        <v>22</v>
      </c>
    </row>
    <row r="2256" spans="1:4" x14ac:dyDescent="0.25">
      <c r="A2256" t="s">
        <v>3025</v>
      </c>
      <c r="B2256">
        <v>21207973</v>
      </c>
      <c r="C2256">
        <v>21227637</v>
      </c>
      <c r="D2256">
        <v>22</v>
      </c>
    </row>
    <row r="2257" spans="1:4" x14ac:dyDescent="0.25">
      <c r="A2257" t="s">
        <v>3026</v>
      </c>
      <c r="B2257">
        <v>21549447</v>
      </c>
      <c r="C2257">
        <v>21624034</v>
      </c>
      <c r="D2257">
        <v>22</v>
      </c>
    </row>
    <row r="2258" spans="1:4" x14ac:dyDescent="0.25">
      <c r="A2258" t="s">
        <v>3027</v>
      </c>
      <c r="B2258">
        <v>21652270</v>
      </c>
      <c r="C2258">
        <v>21700015</v>
      </c>
      <c r="D2258">
        <v>22</v>
      </c>
    </row>
    <row r="2259" spans="1:4" x14ac:dyDescent="0.25">
      <c r="A2259" t="s">
        <v>3028</v>
      </c>
      <c r="B2259">
        <v>21754500</v>
      </c>
      <c r="C2259">
        <v>21867680</v>
      </c>
      <c r="D2259">
        <v>22</v>
      </c>
    </row>
    <row r="2260" spans="1:4" x14ac:dyDescent="0.25">
      <c r="A2260" t="s">
        <v>3029</v>
      </c>
      <c r="B2260">
        <v>21919420</v>
      </c>
      <c r="C2260">
        <v>21952837</v>
      </c>
      <c r="D2260">
        <v>22</v>
      </c>
    </row>
    <row r="2261" spans="1:4" x14ac:dyDescent="0.25">
      <c r="A2261" t="s">
        <v>3030</v>
      </c>
      <c r="B2261">
        <v>22644475</v>
      </c>
      <c r="C2261">
        <v>22647903</v>
      </c>
      <c r="D2261">
        <v>22</v>
      </c>
    </row>
    <row r="2262" spans="1:4" x14ac:dyDescent="0.25">
      <c r="A2262" t="s">
        <v>3031</v>
      </c>
      <c r="B2262">
        <v>23179704</v>
      </c>
      <c r="C2262">
        <v>23318037</v>
      </c>
      <c r="D2262">
        <v>22</v>
      </c>
    </row>
    <row r="2263" spans="1:4" x14ac:dyDescent="0.25">
      <c r="A2263" t="s">
        <v>3032</v>
      </c>
      <c r="B2263">
        <v>23856703</v>
      </c>
      <c r="C2263">
        <v>23886309</v>
      </c>
      <c r="D2263">
        <v>22</v>
      </c>
    </row>
    <row r="2264" spans="1:4" x14ac:dyDescent="0.25">
      <c r="A2264" t="s">
        <v>3033</v>
      </c>
      <c r="B2264">
        <v>23894004</v>
      </c>
      <c r="C2264">
        <v>23895227</v>
      </c>
      <c r="D2264">
        <v>22</v>
      </c>
    </row>
    <row r="2265" spans="1:4" x14ac:dyDescent="0.25">
      <c r="A2265" t="s">
        <v>3034</v>
      </c>
      <c r="B2265">
        <v>23957414</v>
      </c>
      <c r="C2265">
        <v>23961186</v>
      </c>
      <c r="D2265">
        <v>22</v>
      </c>
    </row>
    <row r="2266" spans="1:4" x14ac:dyDescent="0.25">
      <c r="A2266" t="s">
        <v>3035</v>
      </c>
      <c r="B2266">
        <v>23980123</v>
      </c>
      <c r="C2266">
        <v>23983911</v>
      </c>
      <c r="D2266">
        <v>22</v>
      </c>
    </row>
    <row r="2267" spans="1:4" x14ac:dyDescent="0.25">
      <c r="A2267" t="s">
        <v>3036</v>
      </c>
      <c r="B2267">
        <v>24219654</v>
      </c>
      <c r="C2267">
        <v>24245142</v>
      </c>
      <c r="D2267">
        <v>22</v>
      </c>
    </row>
    <row r="2268" spans="1:4" x14ac:dyDescent="0.25">
      <c r="A2268" t="s">
        <v>530</v>
      </c>
      <c r="B2268">
        <v>24494107</v>
      </c>
      <c r="C2268">
        <v>24528390</v>
      </c>
      <c r="D2268">
        <v>22</v>
      </c>
    </row>
    <row r="2269" spans="1:4" x14ac:dyDescent="0.25">
      <c r="A2269" t="s">
        <v>3037</v>
      </c>
      <c r="B2269">
        <v>24583750</v>
      </c>
      <c r="C2269">
        <v>24629005</v>
      </c>
      <c r="D2269">
        <v>22</v>
      </c>
    </row>
    <row r="2270" spans="1:4" x14ac:dyDescent="0.25">
      <c r="A2270" t="s">
        <v>3038</v>
      </c>
      <c r="B2270">
        <v>25564849</v>
      </c>
      <c r="C2270">
        <v>25729294</v>
      </c>
      <c r="D2270">
        <v>22</v>
      </c>
    </row>
    <row r="2271" spans="1:4" x14ac:dyDescent="0.25">
      <c r="A2271" t="s">
        <v>3039</v>
      </c>
      <c r="B2271">
        <v>26525492</v>
      </c>
      <c r="C2271">
        <v>26596717</v>
      </c>
      <c r="D2271">
        <v>22</v>
      </c>
    </row>
    <row r="2272" spans="1:4" x14ac:dyDescent="0.25">
      <c r="A2272" t="s">
        <v>3040</v>
      </c>
      <c r="B2272">
        <v>28687743</v>
      </c>
      <c r="C2272">
        <v>28742422</v>
      </c>
      <c r="D2272">
        <v>22</v>
      </c>
    </row>
    <row r="2273" spans="1:4" x14ac:dyDescent="0.25">
      <c r="A2273" t="s">
        <v>3041</v>
      </c>
      <c r="B2273">
        <v>29767369</v>
      </c>
      <c r="C2273">
        <v>29770413</v>
      </c>
      <c r="D2273">
        <v>22</v>
      </c>
    </row>
    <row r="2274" spans="1:4" x14ac:dyDescent="0.25">
      <c r="A2274" t="s">
        <v>3042</v>
      </c>
      <c r="B2274">
        <v>29883155</v>
      </c>
      <c r="C2274">
        <v>30030866</v>
      </c>
      <c r="D2274">
        <v>22</v>
      </c>
    </row>
    <row r="2275" spans="1:4" x14ac:dyDescent="0.25">
      <c r="A2275" t="s">
        <v>3043</v>
      </c>
      <c r="B2275">
        <v>30554635</v>
      </c>
      <c r="C2275">
        <v>30574587</v>
      </c>
      <c r="D2275">
        <v>22</v>
      </c>
    </row>
    <row r="2276" spans="1:4" x14ac:dyDescent="0.25">
      <c r="A2276" t="s">
        <v>3044</v>
      </c>
      <c r="B2276">
        <v>30652051</v>
      </c>
      <c r="C2276">
        <v>30667890</v>
      </c>
      <c r="D2276">
        <v>22</v>
      </c>
    </row>
    <row r="2277" spans="1:4" x14ac:dyDescent="0.25">
      <c r="A2277" t="s">
        <v>3045</v>
      </c>
      <c r="B2277">
        <v>31122731</v>
      </c>
      <c r="C2277">
        <v>31134696</v>
      </c>
      <c r="D2277">
        <v>22</v>
      </c>
    </row>
    <row r="2278" spans="1:4" x14ac:dyDescent="0.25">
      <c r="A2278" t="s">
        <v>3046</v>
      </c>
      <c r="B2278">
        <v>31134809</v>
      </c>
      <c r="C2278">
        <v>31140607</v>
      </c>
      <c r="D2278">
        <v>22</v>
      </c>
    </row>
    <row r="2279" spans="1:4" x14ac:dyDescent="0.25">
      <c r="A2279" t="s">
        <v>3047</v>
      </c>
      <c r="B2279">
        <v>31160183</v>
      </c>
      <c r="C2279">
        <v>31207019</v>
      </c>
      <c r="D2279">
        <v>22</v>
      </c>
    </row>
    <row r="2280" spans="1:4" x14ac:dyDescent="0.25">
      <c r="A2280" t="s">
        <v>3048</v>
      </c>
      <c r="B2280">
        <v>31212239</v>
      </c>
      <c r="C2280">
        <v>31280080</v>
      </c>
      <c r="D2280">
        <v>22</v>
      </c>
    </row>
    <row r="2281" spans="1:4" x14ac:dyDescent="0.25">
      <c r="A2281" t="s">
        <v>301</v>
      </c>
      <c r="B2281">
        <v>31618491</v>
      </c>
      <c r="C2281">
        <v>31662432</v>
      </c>
      <c r="D2281">
        <v>22</v>
      </c>
    </row>
    <row r="2282" spans="1:4" x14ac:dyDescent="0.25">
      <c r="A2282" t="s">
        <v>3049</v>
      </c>
      <c r="B2282">
        <v>32043032</v>
      </c>
      <c r="C2282">
        <v>32113029</v>
      </c>
      <c r="D2282">
        <v>22</v>
      </c>
    </row>
    <row r="2283" spans="1:4" x14ac:dyDescent="0.25">
      <c r="A2283" t="s">
        <v>3050</v>
      </c>
      <c r="B2283">
        <v>35380361</v>
      </c>
      <c r="C2283">
        <v>35394214</v>
      </c>
      <c r="D2283">
        <v>22</v>
      </c>
    </row>
    <row r="2284" spans="1:4" x14ac:dyDescent="0.25">
      <c r="A2284" t="s">
        <v>3051</v>
      </c>
      <c r="B2284">
        <v>35400063</v>
      </c>
      <c r="C2284">
        <v>35425430</v>
      </c>
      <c r="D2284">
        <v>22</v>
      </c>
    </row>
    <row r="2285" spans="1:4" x14ac:dyDescent="0.25">
      <c r="A2285" t="s">
        <v>3052</v>
      </c>
      <c r="B2285">
        <v>37010859</v>
      </c>
      <c r="C2285">
        <v>37020183</v>
      </c>
      <c r="D2285">
        <v>22</v>
      </c>
    </row>
    <row r="2286" spans="1:4" x14ac:dyDescent="0.25">
      <c r="A2286" t="s">
        <v>3053</v>
      </c>
      <c r="B2286">
        <v>37019635</v>
      </c>
      <c r="C2286">
        <v>37029822</v>
      </c>
      <c r="D2286">
        <v>22</v>
      </c>
    </row>
    <row r="2287" spans="1:4" x14ac:dyDescent="0.25">
      <c r="A2287" t="s">
        <v>3054</v>
      </c>
      <c r="B2287">
        <v>37634654</v>
      </c>
      <c r="C2287">
        <v>37666932</v>
      </c>
      <c r="D2287">
        <v>22</v>
      </c>
    </row>
    <row r="2288" spans="1:4" x14ac:dyDescent="0.25">
      <c r="A2288" t="s">
        <v>3055</v>
      </c>
      <c r="B2288">
        <v>37658727</v>
      </c>
      <c r="C2288">
        <v>37666934</v>
      </c>
      <c r="D2288">
        <v>22</v>
      </c>
    </row>
    <row r="2289" spans="1:4" x14ac:dyDescent="0.25">
      <c r="A2289" t="s">
        <v>3056</v>
      </c>
      <c r="B2289">
        <v>37686414</v>
      </c>
      <c r="C2289">
        <v>37774130</v>
      </c>
      <c r="D2289">
        <v>22</v>
      </c>
    </row>
    <row r="2290" spans="1:4" x14ac:dyDescent="0.25">
      <c r="A2290" t="s">
        <v>3057</v>
      </c>
      <c r="B2290">
        <v>37807905</v>
      </c>
      <c r="C2290">
        <v>37817176</v>
      </c>
      <c r="D2290">
        <v>22</v>
      </c>
    </row>
    <row r="2291" spans="1:4" x14ac:dyDescent="0.25">
      <c r="A2291" t="s">
        <v>3058</v>
      </c>
      <c r="B2291">
        <v>37952607</v>
      </c>
      <c r="C2291">
        <v>38041915</v>
      </c>
      <c r="D2291">
        <v>22</v>
      </c>
    </row>
    <row r="2292" spans="1:4" x14ac:dyDescent="0.25">
      <c r="A2292" t="s">
        <v>3059</v>
      </c>
      <c r="B2292">
        <v>38078134</v>
      </c>
      <c r="C2292">
        <v>38084093</v>
      </c>
      <c r="D2292">
        <v>22</v>
      </c>
    </row>
    <row r="2293" spans="1:4" x14ac:dyDescent="0.25">
      <c r="A2293" t="s">
        <v>3060</v>
      </c>
      <c r="B2293">
        <v>38111495</v>
      </c>
      <c r="C2293">
        <v>38205690</v>
      </c>
      <c r="D2293">
        <v>22</v>
      </c>
    </row>
    <row r="2294" spans="1:4" x14ac:dyDescent="0.25">
      <c r="A2294" t="s">
        <v>3061</v>
      </c>
      <c r="B2294">
        <v>38290691</v>
      </c>
      <c r="C2294">
        <v>38398522</v>
      </c>
      <c r="D2294">
        <v>22</v>
      </c>
    </row>
    <row r="2295" spans="1:4" x14ac:dyDescent="0.25">
      <c r="A2295" t="s">
        <v>3062</v>
      </c>
      <c r="B2295">
        <v>38483440</v>
      </c>
      <c r="C2295">
        <v>38507660</v>
      </c>
      <c r="D2295">
        <v>22</v>
      </c>
    </row>
    <row r="2296" spans="1:4" x14ac:dyDescent="0.25">
      <c r="A2296" t="s">
        <v>3063</v>
      </c>
      <c r="B2296">
        <v>39457344</v>
      </c>
      <c r="C2296">
        <v>39492194</v>
      </c>
      <c r="D2296">
        <v>22</v>
      </c>
    </row>
    <row r="2297" spans="1:4" x14ac:dyDescent="0.25">
      <c r="A2297" t="s">
        <v>3064</v>
      </c>
      <c r="B2297">
        <v>40044817</v>
      </c>
      <c r="C2297">
        <v>40335808</v>
      </c>
      <c r="D2297">
        <v>22</v>
      </c>
    </row>
    <row r="2298" spans="1:4" x14ac:dyDescent="0.25">
      <c r="A2298" t="s">
        <v>3065</v>
      </c>
      <c r="B2298">
        <v>40346500</v>
      </c>
      <c r="C2298">
        <v>40369367</v>
      </c>
      <c r="D2298">
        <v>22</v>
      </c>
    </row>
    <row r="2299" spans="1:4" x14ac:dyDescent="0.25">
      <c r="A2299" t="s">
        <v>3066</v>
      </c>
      <c r="B2299">
        <v>40769630</v>
      </c>
      <c r="C2299">
        <v>40819399</v>
      </c>
      <c r="D2299">
        <v>22</v>
      </c>
    </row>
    <row r="2300" spans="1:4" x14ac:dyDescent="0.25">
      <c r="A2300" t="s">
        <v>3067</v>
      </c>
      <c r="B2300">
        <v>41091786</v>
      </c>
      <c r="C2300">
        <v>41180077</v>
      </c>
      <c r="D2300">
        <v>22</v>
      </c>
    </row>
    <row r="2301" spans="1:4" x14ac:dyDescent="0.25">
      <c r="A2301" t="s">
        <v>3068</v>
      </c>
      <c r="B2301">
        <v>41469125</v>
      </c>
      <c r="C2301">
        <v>41528989</v>
      </c>
      <c r="D2301">
        <v>22</v>
      </c>
    </row>
    <row r="2302" spans="1:4" x14ac:dyDescent="0.25">
      <c r="A2302" t="s">
        <v>3069</v>
      </c>
      <c r="B2302">
        <v>41525804</v>
      </c>
      <c r="C2302">
        <v>41544606</v>
      </c>
      <c r="D2302">
        <v>22</v>
      </c>
    </row>
    <row r="2303" spans="1:4" x14ac:dyDescent="0.25">
      <c r="A2303" t="s">
        <v>3070</v>
      </c>
      <c r="B2303">
        <v>41576894</v>
      </c>
      <c r="C2303">
        <v>41589890</v>
      </c>
      <c r="D2303">
        <v>22</v>
      </c>
    </row>
    <row r="2304" spans="1:4" x14ac:dyDescent="0.25">
      <c r="A2304" t="s">
        <v>3071</v>
      </c>
      <c r="B2304">
        <v>42058354</v>
      </c>
      <c r="C2304">
        <v>42070842</v>
      </c>
      <c r="D2304">
        <v>22</v>
      </c>
    </row>
    <row r="2305" spans="1:4" x14ac:dyDescent="0.25">
      <c r="A2305" t="s">
        <v>3072</v>
      </c>
      <c r="B2305">
        <v>42085525</v>
      </c>
      <c r="C2305">
        <v>42090955</v>
      </c>
      <c r="D2305">
        <v>22</v>
      </c>
    </row>
    <row r="2306" spans="1:4" x14ac:dyDescent="0.25">
      <c r="A2306" t="s">
        <v>3073</v>
      </c>
      <c r="B2306">
        <v>42126499</v>
      </c>
      <c r="C2306">
        <v>42130906</v>
      </c>
      <c r="D2306">
        <v>22</v>
      </c>
    </row>
    <row r="2307" spans="1:4" x14ac:dyDescent="0.25">
      <c r="A2307" t="s">
        <v>3074</v>
      </c>
      <c r="B2307">
        <v>42617840</v>
      </c>
      <c r="C2307">
        <v>42649568</v>
      </c>
      <c r="D2307">
        <v>22</v>
      </c>
    </row>
    <row r="2308" spans="1:4" x14ac:dyDescent="0.25">
      <c r="A2308" t="s">
        <v>3075</v>
      </c>
      <c r="B2308">
        <v>42639803</v>
      </c>
      <c r="C2308">
        <v>42640601</v>
      </c>
      <c r="D2308">
        <v>22</v>
      </c>
    </row>
    <row r="2309" spans="1:4" x14ac:dyDescent="0.25">
      <c r="A2309" t="s">
        <v>3076</v>
      </c>
      <c r="B2309">
        <v>42692121</v>
      </c>
      <c r="C2309">
        <v>42721298</v>
      </c>
      <c r="D2309">
        <v>22</v>
      </c>
    </row>
    <row r="2310" spans="1:4" x14ac:dyDescent="0.25">
      <c r="A2310" t="s">
        <v>3077</v>
      </c>
      <c r="B2310">
        <v>43132206</v>
      </c>
      <c r="C2310">
        <v>43143394</v>
      </c>
      <c r="D2310">
        <v>22</v>
      </c>
    </row>
    <row r="2311" spans="1:4" x14ac:dyDescent="0.25">
      <c r="A2311" t="s">
        <v>3078</v>
      </c>
      <c r="B2311">
        <v>43824509</v>
      </c>
      <c r="C2311">
        <v>43862503</v>
      </c>
      <c r="D2311">
        <v>22</v>
      </c>
    </row>
    <row r="2312" spans="1:4" x14ac:dyDescent="0.25">
      <c r="A2312" t="s">
        <v>3079</v>
      </c>
      <c r="B2312">
        <v>43923739</v>
      </c>
      <c r="C2312">
        <v>43964488</v>
      </c>
      <c r="D2312">
        <v>22</v>
      </c>
    </row>
    <row r="2313" spans="1:4" x14ac:dyDescent="0.25">
      <c r="A2313" t="s">
        <v>3080</v>
      </c>
      <c r="B2313">
        <v>45163841</v>
      </c>
      <c r="C2313">
        <v>45188015</v>
      </c>
      <c r="D2313">
        <v>22</v>
      </c>
    </row>
    <row r="2314" spans="1:4" x14ac:dyDescent="0.25">
      <c r="A2314" t="s">
        <v>3081</v>
      </c>
      <c r="B2314">
        <v>46150521</v>
      </c>
      <c r="C2314">
        <v>46243756</v>
      </c>
      <c r="D2314">
        <v>22</v>
      </c>
    </row>
    <row r="2315" spans="1:4" x14ac:dyDescent="0.25">
      <c r="A2315" t="s">
        <v>3082</v>
      </c>
      <c r="B2315">
        <v>46330875</v>
      </c>
      <c r="C2315">
        <v>46357340</v>
      </c>
      <c r="D2315">
        <v>22</v>
      </c>
    </row>
    <row r="2316" spans="1:4" x14ac:dyDescent="0.25">
      <c r="A2316" t="s">
        <v>3083</v>
      </c>
      <c r="B2316">
        <v>46684411</v>
      </c>
      <c r="C2316">
        <v>46738261</v>
      </c>
      <c r="D2316">
        <v>22</v>
      </c>
    </row>
    <row r="2317" spans="1:4" x14ac:dyDescent="0.25">
      <c r="A2317" t="s">
        <v>3084</v>
      </c>
      <c r="B2317">
        <v>49900229</v>
      </c>
      <c r="C2317">
        <v>49918458</v>
      </c>
      <c r="D2317">
        <v>22</v>
      </c>
    </row>
    <row r="2318" spans="1:4" x14ac:dyDescent="0.25">
      <c r="A2318" t="s">
        <v>3085</v>
      </c>
      <c r="B2318">
        <v>49960513</v>
      </c>
      <c r="C2318">
        <v>49964080</v>
      </c>
      <c r="D2318">
        <v>22</v>
      </c>
    </row>
    <row r="2319" spans="1:4" x14ac:dyDescent="0.25">
      <c r="A2319" t="s">
        <v>3086</v>
      </c>
      <c r="B2319">
        <v>50089879</v>
      </c>
      <c r="C2319">
        <v>50161690</v>
      </c>
      <c r="D2319">
        <v>22</v>
      </c>
    </row>
    <row r="2320" spans="1:4" x14ac:dyDescent="0.25">
      <c r="A2320" t="s">
        <v>3087</v>
      </c>
      <c r="B2320">
        <v>50245450</v>
      </c>
      <c r="C2320">
        <v>50261825</v>
      </c>
      <c r="D2320">
        <v>22</v>
      </c>
    </row>
    <row r="2321" spans="1:4" x14ac:dyDescent="0.25">
      <c r="A2321" t="s">
        <v>3088</v>
      </c>
      <c r="B2321">
        <v>50263713</v>
      </c>
      <c r="C2321">
        <v>50270767</v>
      </c>
      <c r="D2321">
        <v>22</v>
      </c>
    </row>
    <row r="2322" spans="1:4" x14ac:dyDescent="0.25">
      <c r="A2322" t="s">
        <v>3089</v>
      </c>
      <c r="B2322">
        <v>50486784</v>
      </c>
      <c r="C2322">
        <v>50490648</v>
      </c>
      <c r="D2322">
        <v>22</v>
      </c>
    </row>
    <row r="2323" spans="1:4" x14ac:dyDescent="0.25">
      <c r="A2323" t="s">
        <v>565</v>
      </c>
      <c r="B2323">
        <v>50525752</v>
      </c>
      <c r="C2323">
        <v>50530085</v>
      </c>
      <c r="D2323">
        <v>22</v>
      </c>
    </row>
    <row r="2324" spans="1:4" x14ac:dyDescent="0.25">
      <c r="A2324" t="s">
        <v>3090</v>
      </c>
      <c r="B2324">
        <v>50568861</v>
      </c>
      <c r="C2324">
        <v>50578465</v>
      </c>
      <c r="D2324">
        <v>22</v>
      </c>
    </row>
    <row r="2325" spans="1:4" x14ac:dyDescent="0.25">
      <c r="A2325" t="s">
        <v>3091</v>
      </c>
      <c r="B2325">
        <v>50578949</v>
      </c>
      <c r="C2325">
        <v>50601455</v>
      </c>
      <c r="D2325">
        <v>22</v>
      </c>
    </row>
    <row r="2326" spans="1:4" x14ac:dyDescent="0.25">
      <c r="A2326" t="s">
        <v>3092</v>
      </c>
      <c r="B2326">
        <v>50622754</v>
      </c>
      <c r="C2326">
        <v>50628173</v>
      </c>
      <c r="D2326">
        <v>22</v>
      </c>
    </row>
    <row r="2327" spans="1:4" x14ac:dyDescent="0.25">
      <c r="A2327" t="s">
        <v>3093</v>
      </c>
      <c r="B2327">
        <v>3126916</v>
      </c>
      <c r="C2327">
        <v>3150879</v>
      </c>
      <c r="D2327">
        <v>3</v>
      </c>
    </row>
    <row r="2328" spans="1:4" x14ac:dyDescent="0.25">
      <c r="A2328" t="s">
        <v>3094</v>
      </c>
      <c r="B2328">
        <v>4303304</v>
      </c>
      <c r="C2328">
        <v>4317567</v>
      </c>
      <c r="D2328">
        <v>3</v>
      </c>
    </row>
    <row r="2329" spans="1:4" x14ac:dyDescent="0.25">
      <c r="A2329" t="s">
        <v>3095</v>
      </c>
      <c r="B2329">
        <v>8775402</v>
      </c>
      <c r="C2329">
        <v>8963773</v>
      </c>
      <c r="D2329">
        <v>3</v>
      </c>
    </row>
    <row r="2330" spans="1:4" x14ac:dyDescent="0.25">
      <c r="A2330" t="s">
        <v>3096</v>
      </c>
      <c r="B2330">
        <v>9397615</v>
      </c>
      <c r="C2330">
        <v>9479240</v>
      </c>
      <c r="D2330">
        <v>3</v>
      </c>
    </row>
    <row r="2331" spans="1:4" x14ac:dyDescent="0.25">
      <c r="A2331" t="s">
        <v>3097</v>
      </c>
      <c r="B2331">
        <v>9649433</v>
      </c>
      <c r="C2331">
        <v>9702394</v>
      </c>
      <c r="D2331">
        <v>3</v>
      </c>
    </row>
    <row r="2332" spans="1:4" x14ac:dyDescent="0.25">
      <c r="A2332" t="s">
        <v>3098</v>
      </c>
      <c r="B2332">
        <v>9731729</v>
      </c>
      <c r="C2332">
        <v>9748018</v>
      </c>
      <c r="D2332">
        <v>3</v>
      </c>
    </row>
    <row r="2333" spans="1:4" x14ac:dyDescent="0.25">
      <c r="A2333" t="s">
        <v>3099</v>
      </c>
      <c r="B2333">
        <v>9757342</v>
      </c>
      <c r="C2333">
        <v>9769992</v>
      </c>
      <c r="D2333">
        <v>3</v>
      </c>
    </row>
    <row r="2334" spans="1:4" x14ac:dyDescent="0.25">
      <c r="A2334" t="s">
        <v>3100</v>
      </c>
      <c r="B2334">
        <v>10164865</v>
      </c>
      <c r="C2334">
        <v>10243743</v>
      </c>
      <c r="D2334">
        <v>3</v>
      </c>
    </row>
    <row r="2335" spans="1:4" x14ac:dyDescent="0.25">
      <c r="A2335" t="s">
        <v>3101</v>
      </c>
      <c r="B2335">
        <v>10324023</v>
      </c>
      <c r="C2335">
        <v>10708031</v>
      </c>
      <c r="D2335">
        <v>3</v>
      </c>
    </row>
    <row r="2336" spans="1:4" x14ac:dyDescent="0.25">
      <c r="A2336" t="s">
        <v>3102</v>
      </c>
      <c r="B2336">
        <v>10816200</v>
      </c>
      <c r="C2336">
        <v>10940733</v>
      </c>
      <c r="D2336">
        <v>3</v>
      </c>
    </row>
    <row r="2337" spans="1:4" x14ac:dyDescent="0.25">
      <c r="A2337" t="s">
        <v>3103</v>
      </c>
      <c r="B2337">
        <v>10992724</v>
      </c>
      <c r="C2337">
        <v>11039247</v>
      </c>
      <c r="D2337">
        <v>3</v>
      </c>
    </row>
    <row r="2338" spans="1:4" x14ac:dyDescent="0.25">
      <c r="A2338" t="s">
        <v>3104</v>
      </c>
      <c r="B2338">
        <v>12557014</v>
      </c>
      <c r="C2338">
        <v>12583713</v>
      </c>
      <c r="D2338">
        <v>3</v>
      </c>
    </row>
    <row r="2339" spans="1:4" x14ac:dyDescent="0.25">
      <c r="A2339" t="s">
        <v>3105</v>
      </c>
      <c r="B2339">
        <v>12583601</v>
      </c>
      <c r="C2339">
        <v>12664226</v>
      </c>
      <c r="D2339">
        <v>3</v>
      </c>
    </row>
    <row r="2340" spans="1:4" x14ac:dyDescent="0.25">
      <c r="A2340" t="s">
        <v>3106</v>
      </c>
      <c r="B2340">
        <v>13316235</v>
      </c>
      <c r="C2340">
        <v>13420309</v>
      </c>
      <c r="D2340">
        <v>3</v>
      </c>
    </row>
    <row r="2341" spans="1:4" x14ac:dyDescent="0.25">
      <c r="A2341" t="s">
        <v>3107</v>
      </c>
      <c r="B2341">
        <v>14402576</v>
      </c>
      <c r="C2341">
        <v>14489349</v>
      </c>
      <c r="D2341">
        <v>3</v>
      </c>
    </row>
    <row r="2342" spans="1:4" x14ac:dyDescent="0.25">
      <c r="A2342" t="s">
        <v>3108</v>
      </c>
      <c r="B2342">
        <v>15381275</v>
      </c>
      <c r="C2342">
        <v>15440566</v>
      </c>
      <c r="D2342">
        <v>3</v>
      </c>
    </row>
    <row r="2343" spans="1:4" x14ac:dyDescent="0.25">
      <c r="A2343" t="s">
        <v>3109</v>
      </c>
      <c r="B2343">
        <v>15560704</v>
      </c>
      <c r="C2343">
        <v>15601831</v>
      </c>
      <c r="D2343">
        <v>3</v>
      </c>
    </row>
    <row r="2344" spans="1:4" x14ac:dyDescent="0.25">
      <c r="A2344" t="s">
        <v>3110</v>
      </c>
      <c r="B2344">
        <v>15601341</v>
      </c>
      <c r="C2344">
        <v>15645822</v>
      </c>
      <c r="D2344">
        <v>3</v>
      </c>
    </row>
    <row r="2345" spans="1:4" x14ac:dyDescent="0.25">
      <c r="A2345" t="s">
        <v>3111</v>
      </c>
      <c r="B2345">
        <v>16174649</v>
      </c>
      <c r="C2345">
        <v>16231992</v>
      </c>
      <c r="D2345">
        <v>3</v>
      </c>
    </row>
    <row r="2346" spans="1:4" x14ac:dyDescent="0.25">
      <c r="A2346" t="s">
        <v>3112</v>
      </c>
      <c r="B2346">
        <v>16802651</v>
      </c>
      <c r="C2346">
        <v>17090594</v>
      </c>
      <c r="D2346">
        <v>3</v>
      </c>
    </row>
    <row r="2347" spans="1:4" x14ac:dyDescent="0.25">
      <c r="A2347" t="s">
        <v>3113</v>
      </c>
      <c r="B2347">
        <v>20040023</v>
      </c>
      <c r="C2347">
        <v>20154404</v>
      </c>
      <c r="D2347">
        <v>3</v>
      </c>
    </row>
    <row r="2348" spans="1:4" x14ac:dyDescent="0.25">
      <c r="A2348" t="s">
        <v>3114</v>
      </c>
      <c r="B2348">
        <v>23203020</v>
      </c>
      <c r="C2348">
        <v>23591793</v>
      </c>
      <c r="D2348">
        <v>3</v>
      </c>
    </row>
    <row r="2349" spans="1:4" x14ac:dyDescent="0.25">
      <c r="A2349" t="s">
        <v>3115</v>
      </c>
      <c r="B2349">
        <v>23805903</v>
      </c>
      <c r="C2349">
        <v>23891316</v>
      </c>
      <c r="D2349">
        <v>3</v>
      </c>
    </row>
    <row r="2350" spans="1:4" x14ac:dyDescent="0.25">
      <c r="A2350" t="s">
        <v>3116</v>
      </c>
      <c r="B2350">
        <v>25718944</v>
      </c>
      <c r="C2350">
        <v>25790039</v>
      </c>
      <c r="D2350">
        <v>3</v>
      </c>
    </row>
    <row r="2351" spans="1:4" x14ac:dyDescent="0.25">
      <c r="A2351" t="s">
        <v>3117</v>
      </c>
      <c r="B2351">
        <v>25782917</v>
      </c>
      <c r="C2351">
        <v>25794534</v>
      </c>
      <c r="D2351">
        <v>3</v>
      </c>
    </row>
    <row r="2352" spans="1:4" x14ac:dyDescent="0.25">
      <c r="A2352" t="s">
        <v>3118</v>
      </c>
      <c r="B2352">
        <v>27372721</v>
      </c>
      <c r="C2352">
        <v>27484420</v>
      </c>
      <c r="D2352">
        <v>3</v>
      </c>
    </row>
    <row r="2353" spans="1:4" x14ac:dyDescent="0.25">
      <c r="A2353" t="s">
        <v>3119</v>
      </c>
      <c r="B2353">
        <v>30606502</v>
      </c>
      <c r="C2353">
        <v>30694142</v>
      </c>
      <c r="D2353">
        <v>3</v>
      </c>
    </row>
    <row r="2354" spans="1:4" x14ac:dyDescent="0.25">
      <c r="A2354" t="s">
        <v>3120</v>
      </c>
      <c r="B2354">
        <v>31532638</v>
      </c>
      <c r="C2354">
        <v>31637622</v>
      </c>
      <c r="D2354">
        <v>3</v>
      </c>
    </row>
    <row r="2355" spans="1:4" x14ac:dyDescent="0.25">
      <c r="A2355" t="s">
        <v>291</v>
      </c>
      <c r="B2355">
        <v>32105689</v>
      </c>
      <c r="C2355">
        <v>32168713</v>
      </c>
      <c r="D2355">
        <v>3</v>
      </c>
    </row>
    <row r="2356" spans="1:4" x14ac:dyDescent="0.25">
      <c r="A2356" t="s">
        <v>3121</v>
      </c>
      <c r="B2356">
        <v>32996608</v>
      </c>
      <c r="C2356">
        <v>33097230</v>
      </c>
      <c r="D2356">
        <v>3</v>
      </c>
    </row>
    <row r="2357" spans="1:4" x14ac:dyDescent="0.25">
      <c r="A2357" t="s">
        <v>3122</v>
      </c>
      <c r="B2357">
        <v>37861960</v>
      </c>
      <c r="C2357">
        <v>37984469</v>
      </c>
      <c r="D2357">
        <v>3</v>
      </c>
    </row>
    <row r="2358" spans="1:4" x14ac:dyDescent="0.25">
      <c r="A2358" t="s">
        <v>3123</v>
      </c>
      <c r="B2358">
        <v>38007496</v>
      </c>
      <c r="C2358">
        <v>38029762</v>
      </c>
      <c r="D2358">
        <v>3</v>
      </c>
    </row>
    <row r="2359" spans="1:4" x14ac:dyDescent="0.25">
      <c r="A2359" t="s">
        <v>3124</v>
      </c>
      <c r="B2359">
        <v>38103129</v>
      </c>
      <c r="C2359">
        <v>38137242</v>
      </c>
      <c r="D2359">
        <v>3</v>
      </c>
    </row>
    <row r="2360" spans="1:4" x14ac:dyDescent="0.25">
      <c r="A2360" t="s">
        <v>3125</v>
      </c>
      <c r="B2360">
        <v>38165089</v>
      </c>
      <c r="C2360">
        <v>38255488</v>
      </c>
      <c r="D2360">
        <v>3</v>
      </c>
    </row>
    <row r="2361" spans="1:4" x14ac:dyDescent="0.25">
      <c r="A2361" t="s">
        <v>3126</v>
      </c>
      <c r="B2361">
        <v>38346760</v>
      </c>
      <c r="C2361">
        <v>38421348</v>
      </c>
      <c r="D2361">
        <v>3</v>
      </c>
    </row>
    <row r="2362" spans="1:4" x14ac:dyDescent="0.25">
      <c r="A2362" t="s">
        <v>3127</v>
      </c>
      <c r="B2362">
        <v>38453851</v>
      </c>
      <c r="C2362">
        <v>38493142</v>
      </c>
      <c r="D2362">
        <v>3</v>
      </c>
    </row>
    <row r="2363" spans="1:4" x14ac:dyDescent="0.25">
      <c r="A2363" t="s">
        <v>3128</v>
      </c>
      <c r="B2363">
        <v>40387156</v>
      </c>
      <c r="C2363">
        <v>40428619</v>
      </c>
      <c r="D2363">
        <v>3</v>
      </c>
    </row>
    <row r="2364" spans="1:4" x14ac:dyDescent="0.25">
      <c r="A2364" t="s">
        <v>3129</v>
      </c>
      <c r="B2364">
        <v>41246599</v>
      </c>
      <c r="C2364">
        <v>41962430</v>
      </c>
      <c r="D2364">
        <v>3</v>
      </c>
    </row>
    <row r="2365" spans="1:4" x14ac:dyDescent="0.25">
      <c r="A2365" t="s">
        <v>3130</v>
      </c>
      <c r="B2365">
        <v>42600614</v>
      </c>
      <c r="C2365">
        <v>42648741</v>
      </c>
      <c r="D2365">
        <v>3</v>
      </c>
    </row>
    <row r="2366" spans="1:4" x14ac:dyDescent="0.25">
      <c r="A2366" t="s">
        <v>3131</v>
      </c>
      <c r="B2366">
        <v>42856005</v>
      </c>
      <c r="C2366">
        <v>42876165</v>
      </c>
      <c r="D2366">
        <v>3</v>
      </c>
    </row>
    <row r="2367" spans="1:4" x14ac:dyDescent="0.25">
      <c r="A2367" t="s">
        <v>3132</v>
      </c>
      <c r="B2367">
        <v>43286512</v>
      </c>
      <c r="C2367">
        <v>43424764</v>
      </c>
      <c r="D2367">
        <v>3</v>
      </c>
    </row>
    <row r="2368" spans="1:4" x14ac:dyDescent="0.25">
      <c r="A2368" t="s">
        <v>3133</v>
      </c>
      <c r="B2368">
        <v>43690113</v>
      </c>
      <c r="C2368">
        <v>43734371</v>
      </c>
      <c r="D2368">
        <v>3</v>
      </c>
    </row>
    <row r="2369" spans="1:4" x14ac:dyDescent="0.25">
      <c r="A2369" t="s">
        <v>3134</v>
      </c>
      <c r="B2369">
        <v>44874608</v>
      </c>
      <c r="C2369">
        <v>44914990</v>
      </c>
      <c r="D2369">
        <v>3</v>
      </c>
    </row>
    <row r="2370" spans="1:4" x14ac:dyDescent="0.25">
      <c r="A2370" t="s">
        <v>3135</v>
      </c>
      <c r="B2370">
        <v>44915257</v>
      </c>
      <c r="C2370">
        <v>44976185</v>
      </c>
      <c r="D2370">
        <v>3</v>
      </c>
    </row>
    <row r="2371" spans="1:4" x14ac:dyDescent="0.25">
      <c r="A2371" t="s">
        <v>3136</v>
      </c>
      <c r="B2371">
        <v>45388506</v>
      </c>
      <c r="C2371">
        <v>45549421</v>
      </c>
      <c r="D2371">
        <v>3</v>
      </c>
    </row>
    <row r="2372" spans="1:4" x14ac:dyDescent="0.25">
      <c r="A2372" t="s">
        <v>3137</v>
      </c>
      <c r="B2372">
        <v>45689056</v>
      </c>
      <c r="C2372">
        <v>45745424</v>
      </c>
      <c r="D2372">
        <v>3</v>
      </c>
    </row>
    <row r="2373" spans="1:4" x14ac:dyDescent="0.25">
      <c r="A2373" t="s">
        <v>3138</v>
      </c>
      <c r="B2373">
        <v>45755450</v>
      </c>
      <c r="C2373">
        <v>45796535</v>
      </c>
      <c r="D2373">
        <v>3</v>
      </c>
    </row>
    <row r="2374" spans="1:4" x14ac:dyDescent="0.25">
      <c r="A2374" t="s">
        <v>3139</v>
      </c>
      <c r="B2374">
        <v>47016429</v>
      </c>
      <c r="C2374">
        <v>47163967</v>
      </c>
      <c r="D2374">
        <v>3</v>
      </c>
    </row>
    <row r="2375" spans="1:4" x14ac:dyDescent="0.25">
      <c r="A2375" t="s">
        <v>3140</v>
      </c>
      <c r="B2375">
        <v>47381011</v>
      </c>
      <c r="C2375">
        <v>47413441</v>
      </c>
      <c r="D2375">
        <v>3</v>
      </c>
    </row>
    <row r="2376" spans="1:4" x14ac:dyDescent="0.25">
      <c r="A2376" t="s">
        <v>3141</v>
      </c>
      <c r="B2376">
        <v>47802909</v>
      </c>
      <c r="C2376">
        <v>47850195</v>
      </c>
      <c r="D2376">
        <v>3</v>
      </c>
    </row>
    <row r="2377" spans="1:4" x14ac:dyDescent="0.25">
      <c r="A2377" t="s">
        <v>3142</v>
      </c>
      <c r="B2377">
        <v>48157146</v>
      </c>
      <c r="C2377">
        <v>48188402</v>
      </c>
      <c r="D2377">
        <v>3</v>
      </c>
    </row>
    <row r="2378" spans="1:4" x14ac:dyDescent="0.25">
      <c r="A2378" t="s">
        <v>3143</v>
      </c>
      <c r="B2378">
        <v>48293264</v>
      </c>
      <c r="C2378">
        <v>48301685</v>
      </c>
      <c r="D2378">
        <v>3</v>
      </c>
    </row>
    <row r="2379" spans="1:4" x14ac:dyDescent="0.25">
      <c r="A2379" t="s">
        <v>3144</v>
      </c>
      <c r="B2379">
        <v>48465046</v>
      </c>
      <c r="C2379">
        <v>48467645</v>
      </c>
      <c r="D2379">
        <v>3</v>
      </c>
    </row>
    <row r="2380" spans="1:4" x14ac:dyDescent="0.25">
      <c r="A2380" t="s">
        <v>3145</v>
      </c>
      <c r="B2380">
        <v>48517684</v>
      </c>
      <c r="C2380">
        <v>48562015</v>
      </c>
      <c r="D2380">
        <v>3</v>
      </c>
    </row>
    <row r="2381" spans="1:4" x14ac:dyDescent="0.25">
      <c r="A2381" t="s">
        <v>3146</v>
      </c>
      <c r="B2381">
        <v>48599002</v>
      </c>
      <c r="C2381">
        <v>48610976</v>
      </c>
      <c r="D2381">
        <v>3</v>
      </c>
    </row>
    <row r="2382" spans="1:4" x14ac:dyDescent="0.25">
      <c r="A2382" t="s">
        <v>752</v>
      </c>
      <c r="B2382">
        <v>48625723</v>
      </c>
      <c r="C2382">
        <v>48635493</v>
      </c>
      <c r="D2382">
        <v>3</v>
      </c>
    </row>
    <row r="2383" spans="1:4" x14ac:dyDescent="0.25">
      <c r="A2383" t="s">
        <v>3147</v>
      </c>
      <c r="B2383">
        <v>48636469</v>
      </c>
      <c r="C2383">
        <v>48662915</v>
      </c>
      <c r="D2383">
        <v>3</v>
      </c>
    </row>
    <row r="2384" spans="1:4" x14ac:dyDescent="0.25">
      <c r="A2384" t="s">
        <v>3148</v>
      </c>
      <c r="B2384">
        <v>48688003</v>
      </c>
      <c r="C2384">
        <v>48740353</v>
      </c>
      <c r="D2384">
        <v>3</v>
      </c>
    </row>
    <row r="2385" spans="1:4" x14ac:dyDescent="0.25">
      <c r="A2385" t="s">
        <v>3149</v>
      </c>
      <c r="B2385">
        <v>48744597</v>
      </c>
      <c r="C2385">
        <v>48847846</v>
      </c>
      <c r="D2385">
        <v>3</v>
      </c>
    </row>
    <row r="2386" spans="1:4" x14ac:dyDescent="0.25">
      <c r="A2386" t="s">
        <v>468</v>
      </c>
      <c r="B2386">
        <v>48856931</v>
      </c>
      <c r="C2386">
        <v>48898993</v>
      </c>
      <c r="D2386">
        <v>3</v>
      </c>
    </row>
    <row r="2387" spans="1:4" x14ac:dyDescent="0.25">
      <c r="A2387" t="s">
        <v>3150</v>
      </c>
      <c r="B2387">
        <v>49024325</v>
      </c>
      <c r="C2387">
        <v>49029408</v>
      </c>
      <c r="D2387">
        <v>3</v>
      </c>
    </row>
    <row r="2388" spans="1:4" x14ac:dyDescent="0.25">
      <c r="A2388" t="s">
        <v>3151</v>
      </c>
      <c r="B2388">
        <v>49095932</v>
      </c>
      <c r="C2388">
        <v>49105101</v>
      </c>
      <c r="D2388">
        <v>3</v>
      </c>
    </row>
    <row r="2389" spans="1:4" x14ac:dyDescent="0.25">
      <c r="A2389" t="s">
        <v>3152</v>
      </c>
      <c r="B2389">
        <v>49108046</v>
      </c>
      <c r="C2389">
        <v>49120938</v>
      </c>
      <c r="D2389">
        <v>3</v>
      </c>
    </row>
    <row r="2390" spans="1:4" x14ac:dyDescent="0.25">
      <c r="A2390" t="s">
        <v>3153</v>
      </c>
      <c r="B2390">
        <v>49277831</v>
      </c>
      <c r="C2390">
        <v>49340712</v>
      </c>
      <c r="D2390">
        <v>3</v>
      </c>
    </row>
    <row r="2391" spans="1:4" x14ac:dyDescent="0.25">
      <c r="A2391" t="s">
        <v>3154</v>
      </c>
      <c r="B2391">
        <v>49357176</v>
      </c>
      <c r="C2391">
        <v>49358600</v>
      </c>
      <c r="D2391">
        <v>3</v>
      </c>
    </row>
    <row r="2392" spans="1:4" x14ac:dyDescent="0.25">
      <c r="A2392" t="s">
        <v>3155</v>
      </c>
      <c r="B2392">
        <v>49416778</v>
      </c>
      <c r="C2392">
        <v>49422753</v>
      </c>
      <c r="D2392">
        <v>3</v>
      </c>
    </row>
    <row r="2393" spans="1:4" x14ac:dyDescent="0.25">
      <c r="A2393" t="s">
        <v>3156</v>
      </c>
      <c r="B2393">
        <v>49689499</v>
      </c>
      <c r="C2393">
        <v>49721529</v>
      </c>
      <c r="D2393">
        <v>3</v>
      </c>
    </row>
    <row r="2394" spans="1:4" x14ac:dyDescent="0.25">
      <c r="A2394" t="s">
        <v>3157</v>
      </c>
      <c r="B2394">
        <v>49716834</v>
      </c>
      <c r="C2394">
        <v>49719695</v>
      </c>
      <c r="D2394">
        <v>3</v>
      </c>
    </row>
    <row r="2395" spans="1:4" x14ac:dyDescent="0.25">
      <c r="A2395" t="s">
        <v>3158</v>
      </c>
      <c r="B2395">
        <v>49716844</v>
      </c>
      <c r="C2395">
        <v>49723951</v>
      </c>
      <c r="D2395">
        <v>3</v>
      </c>
    </row>
    <row r="2396" spans="1:4" x14ac:dyDescent="0.25">
      <c r="A2396" t="s">
        <v>3159</v>
      </c>
      <c r="B2396">
        <v>49724294</v>
      </c>
      <c r="C2396">
        <v>49786542</v>
      </c>
      <c r="D2396">
        <v>3</v>
      </c>
    </row>
    <row r="2397" spans="1:4" x14ac:dyDescent="0.25">
      <c r="A2397" t="s">
        <v>3160</v>
      </c>
      <c r="B2397">
        <v>49805207</v>
      </c>
      <c r="C2397">
        <v>49813946</v>
      </c>
      <c r="D2397">
        <v>3</v>
      </c>
    </row>
    <row r="2398" spans="1:4" x14ac:dyDescent="0.25">
      <c r="A2398" t="s">
        <v>3161</v>
      </c>
      <c r="B2398">
        <v>49887002</v>
      </c>
      <c r="C2398">
        <v>49903873</v>
      </c>
      <c r="D2398">
        <v>3</v>
      </c>
    </row>
    <row r="2399" spans="1:4" x14ac:dyDescent="0.25">
      <c r="A2399" t="s">
        <v>3162</v>
      </c>
      <c r="B2399">
        <v>50205246</v>
      </c>
      <c r="C2399">
        <v>50221486</v>
      </c>
      <c r="D2399">
        <v>3</v>
      </c>
    </row>
    <row r="2400" spans="1:4" x14ac:dyDescent="0.25">
      <c r="A2400" t="s">
        <v>3163</v>
      </c>
      <c r="B2400">
        <v>50292828</v>
      </c>
      <c r="C2400">
        <v>50299468</v>
      </c>
      <c r="D2400">
        <v>3</v>
      </c>
    </row>
    <row r="2401" spans="1:4" x14ac:dyDescent="0.25">
      <c r="A2401" t="s">
        <v>3164</v>
      </c>
      <c r="B2401">
        <v>50296402</v>
      </c>
      <c r="C2401">
        <v>50299421</v>
      </c>
      <c r="D2401">
        <v>3</v>
      </c>
    </row>
    <row r="2402" spans="1:4" x14ac:dyDescent="0.25">
      <c r="A2402" t="s">
        <v>3165</v>
      </c>
      <c r="B2402">
        <v>50299889</v>
      </c>
      <c r="C2402">
        <v>50312381</v>
      </c>
      <c r="D2402">
        <v>3</v>
      </c>
    </row>
    <row r="2403" spans="1:4" x14ac:dyDescent="0.25">
      <c r="A2403" t="s">
        <v>3166</v>
      </c>
      <c r="B2403">
        <v>50317790</v>
      </c>
      <c r="C2403">
        <v>50322906</v>
      </c>
      <c r="D2403">
        <v>3</v>
      </c>
    </row>
    <row r="2404" spans="1:4" x14ac:dyDescent="0.25">
      <c r="A2404" t="s">
        <v>3167</v>
      </c>
      <c r="B2404">
        <v>50569152</v>
      </c>
      <c r="C2404">
        <v>50596168</v>
      </c>
      <c r="D2404">
        <v>3</v>
      </c>
    </row>
    <row r="2405" spans="1:4" x14ac:dyDescent="0.25">
      <c r="A2405" t="s">
        <v>3168</v>
      </c>
      <c r="B2405">
        <v>50611520</v>
      </c>
      <c r="C2405">
        <v>50649297</v>
      </c>
      <c r="D2405">
        <v>3</v>
      </c>
    </row>
    <row r="2406" spans="1:4" x14ac:dyDescent="0.25">
      <c r="A2406" t="s">
        <v>3169</v>
      </c>
      <c r="B2406">
        <v>51541144</v>
      </c>
      <c r="C2406">
        <v>51668667</v>
      </c>
      <c r="D2406">
        <v>3</v>
      </c>
    </row>
    <row r="2407" spans="1:4" x14ac:dyDescent="0.25">
      <c r="A2407" t="s">
        <v>3170</v>
      </c>
      <c r="B2407">
        <v>51942345</v>
      </c>
      <c r="C2407">
        <v>51948867</v>
      </c>
      <c r="D2407">
        <v>3</v>
      </c>
    </row>
    <row r="2408" spans="1:4" x14ac:dyDescent="0.25">
      <c r="A2408" t="s">
        <v>3171</v>
      </c>
      <c r="B2408">
        <v>51975050</v>
      </c>
      <c r="C2408">
        <v>51989183</v>
      </c>
      <c r="D2408">
        <v>3</v>
      </c>
    </row>
    <row r="2409" spans="1:4" x14ac:dyDescent="0.25">
      <c r="A2409" t="s">
        <v>3172</v>
      </c>
      <c r="B2409">
        <v>51983340</v>
      </c>
      <c r="C2409">
        <v>51989197</v>
      </c>
      <c r="D2409">
        <v>3</v>
      </c>
    </row>
    <row r="2410" spans="1:4" x14ac:dyDescent="0.25">
      <c r="A2410" t="s">
        <v>3173</v>
      </c>
      <c r="B2410">
        <v>52048919</v>
      </c>
      <c r="C2410">
        <v>52056550</v>
      </c>
      <c r="D2410">
        <v>3</v>
      </c>
    </row>
    <row r="2411" spans="1:4" x14ac:dyDescent="0.25">
      <c r="A2411" t="s">
        <v>3174</v>
      </c>
      <c r="B2411">
        <v>52198086</v>
      </c>
      <c r="C2411">
        <v>52214327</v>
      </c>
      <c r="D2411">
        <v>3</v>
      </c>
    </row>
    <row r="2412" spans="1:4" x14ac:dyDescent="0.25">
      <c r="A2412" t="s">
        <v>3175</v>
      </c>
      <c r="B2412">
        <v>52245793</v>
      </c>
      <c r="C2412">
        <v>52250597</v>
      </c>
      <c r="D2412">
        <v>3</v>
      </c>
    </row>
    <row r="2413" spans="1:4" x14ac:dyDescent="0.25">
      <c r="A2413" t="s">
        <v>457</v>
      </c>
      <c r="B2413">
        <v>52287089</v>
      </c>
      <c r="C2413">
        <v>52293476</v>
      </c>
      <c r="D2413">
        <v>3</v>
      </c>
    </row>
    <row r="2414" spans="1:4" x14ac:dyDescent="0.25">
      <c r="A2414" t="s">
        <v>3176</v>
      </c>
      <c r="B2414">
        <v>52694485</v>
      </c>
      <c r="C2414">
        <v>52706083</v>
      </c>
      <c r="D2414">
        <v>3</v>
      </c>
    </row>
    <row r="2415" spans="1:4" x14ac:dyDescent="0.25">
      <c r="A2415" t="s">
        <v>3177</v>
      </c>
      <c r="B2415">
        <v>52704955</v>
      </c>
      <c r="C2415">
        <v>52711146</v>
      </c>
      <c r="D2415">
        <v>3</v>
      </c>
    </row>
    <row r="2416" spans="1:4" x14ac:dyDescent="0.25">
      <c r="A2416" t="s">
        <v>3178</v>
      </c>
      <c r="B2416">
        <v>52708449</v>
      </c>
      <c r="C2416">
        <v>52770949</v>
      </c>
      <c r="D2416">
        <v>3</v>
      </c>
    </row>
    <row r="2417" spans="1:4" x14ac:dyDescent="0.25">
      <c r="A2417" t="s">
        <v>3179</v>
      </c>
      <c r="B2417">
        <v>53156009</v>
      </c>
      <c r="C2417">
        <v>53192717</v>
      </c>
      <c r="D2417">
        <v>3</v>
      </c>
    </row>
    <row r="2418" spans="1:4" x14ac:dyDescent="0.25">
      <c r="A2418" t="s">
        <v>599</v>
      </c>
      <c r="B2418">
        <v>53224707</v>
      </c>
      <c r="C2418">
        <v>53256052</v>
      </c>
      <c r="D2418">
        <v>3</v>
      </c>
    </row>
    <row r="2419" spans="1:4" x14ac:dyDescent="0.25">
      <c r="A2419" t="s">
        <v>510</v>
      </c>
      <c r="B2419">
        <v>53812335</v>
      </c>
      <c r="C2419">
        <v>53846390</v>
      </c>
      <c r="D2419">
        <v>3</v>
      </c>
    </row>
    <row r="2420" spans="1:4" x14ac:dyDescent="0.25">
      <c r="A2420" t="s">
        <v>202</v>
      </c>
      <c r="B2420">
        <v>58237506</v>
      </c>
      <c r="C2420">
        <v>58295693</v>
      </c>
      <c r="D2420">
        <v>3</v>
      </c>
    </row>
    <row r="2421" spans="1:4" x14ac:dyDescent="0.25">
      <c r="A2421" t="s">
        <v>3180</v>
      </c>
      <c r="B2421">
        <v>58306247</v>
      </c>
      <c r="C2421">
        <v>58324695</v>
      </c>
      <c r="D2421">
        <v>3</v>
      </c>
    </row>
    <row r="2422" spans="1:4" x14ac:dyDescent="0.25">
      <c r="A2422" t="s">
        <v>3181</v>
      </c>
      <c r="B2422">
        <v>58427630</v>
      </c>
      <c r="C2422">
        <v>58433857</v>
      </c>
      <c r="D2422">
        <v>3</v>
      </c>
    </row>
    <row r="2423" spans="1:4" x14ac:dyDescent="0.25">
      <c r="A2423" t="s">
        <v>3182</v>
      </c>
      <c r="B2423">
        <v>58505136</v>
      </c>
      <c r="C2423">
        <v>58537319</v>
      </c>
      <c r="D2423">
        <v>3</v>
      </c>
    </row>
    <row r="2424" spans="1:4" x14ac:dyDescent="0.25">
      <c r="A2424" t="s">
        <v>3183</v>
      </c>
      <c r="B2424">
        <v>59749310</v>
      </c>
      <c r="C2424">
        <v>61251459</v>
      </c>
      <c r="D2424">
        <v>3</v>
      </c>
    </row>
    <row r="2425" spans="1:4" x14ac:dyDescent="0.25">
      <c r="A2425" t="s">
        <v>3184</v>
      </c>
      <c r="B2425">
        <v>61561569</v>
      </c>
      <c r="C2425">
        <v>62297613</v>
      </c>
      <c r="D2425">
        <v>3</v>
      </c>
    </row>
    <row r="2426" spans="1:4" x14ac:dyDescent="0.25">
      <c r="A2426" t="s">
        <v>3185</v>
      </c>
      <c r="B2426">
        <v>66133610</v>
      </c>
      <c r="C2426">
        <v>66388116</v>
      </c>
      <c r="D2426">
        <v>3</v>
      </c>
    </row>
    <row r="2427" spans="1:4" x14ac:dyDescent="0.25">
      <c r="A2427" t="s">
        <v>3186</v>
      </c>
      <c r="B2427">
        <v>67360460</v>
      </c>
      <c r="C2427">
        <v>67654614</v>
      </c>
      <c r="D2427">
        <v>3</v>
      </c>
    </row>
    <row r="2428" spans="1:4" x14ac:dyDescent="0.25">
      <c r="A2428" t="s">
        <v>3187</v>
      </c>
      <c r="B2428">
        <v>69054730</v>
      </c>
      <c r="C2428">
        <v>69080408</v>
      </c>
      <c r="D2428">
        <v>3</v>
      </c>
    </row>
    <row r="2429" spans="1:4" x14ac:dyDescent="0.25">
      <c r="A2429" t="s">
        <v>3188</v>
      </c>
      <c r="B2429">
        <v>81489699</v>
      </c>
      <c r="C2429">
        <v>81762161</v>
      </c>
      <c r="D2429">
        <v>3</v>
      </c>
    </row>
    <row r="2430" spans="1:4" x14ac:dyDescent="0.25">
      <c r="A2430" t="s">
        <v>3189</v>
      </c>
      <c r="B2430">
        <v>89107524</v>
      </c>
      <c r="C2430">
        <v>89482134</v>
      </c>
      <c r="D2430">
        <v>3</v>
      </c>
    </row>
    <row r="2431" spans="1:4" x14ac:dyDescent="0.25">
      <c r="A2431" t="s">
        <v>3190</v>
      </c>
      <c r="B2431">
        <v>94047836</v>
      </c>
      <c r="C2431">
        <v>94063389</v>
      </c>
      <c r="D2431">
        <v>3</v>
      </c>
    </row>
    <row r="2432" spans="1:4" x14ac:dyDescent="0.25">
      <c r="A2432" t="s">
        <v>3191</v>
      </c>
      <c r="B2432">
        <v>94062916</v>
      </c>
      <c r="C2432">
        <v>94128545</v>
      </c>
      <c r="D2432">
        <v>3</v>
      </c>
    </row>
    <row r="2433" spans="1:4" x14ac:dyDescent="0.25">
      <c r="A2433" t="s">
        <v>3192</v>
      </c>
      <c r="B2433">
        <v>96814581</v>
      </c>
      <c r="C2433">
        <v>97752460</v>
      </c>
      <c r="D2433">
        <v>3</v>
      </c>
    </row>
    <row r="2434" spans="1:4" x14ac:dyDescent="0.25">
      <c r="A2434" t="s">
        <v>3193</v>
      </c>
      <c r="B2434">
        <v>98521132</v>
      </c>
      <c r="C2434">
        <v>98593723</v>
      </c>
      <c r="D2434">
        <v>3</v>
      </c>
    </row>
    <row r="2435" spans="1:4" x14ac:dyDescent="0.25">
      <c r="A2435" t="s">
        <v>307</v>
      </c>
      <c r="B2435">
        <v>98732236</v>
      </c>
      <c r="C2435">
        <v>98821201</v>
      </c>
      <c r="D2435">
        <v>3</v>
      </c>
    </row>
    <row r="2436" spans="1:4" x14ac:dyDescent="0.25">
      <c r="A2436" t="s">
        <v>3194</v>
      </c>
      <c r="B2436">
        <v>100334701</v>
      </c>
      <c r="C2436">
        <v>100356866</v>
      </c>
      <c r="D2436">
        <v>3</v>
      </c>
    </row>
    <row r="2437" spans="1:4" x14ac:dyDescent="0.25">
      <c r="A2437" t="s">
        <v>3195</v>
      </c>
      <c r="B2437">
        <v>101561862</v>
      </c>
      <c r="C2437">
        <v>101566446</v>
      </c>
      <c r="D2437">
        <v>3</v>
      </c>
    </row>
    <row r="2438" spans="1:4" x14ac:dyDescent="0.25">
      <c r="A2438" t="s">
        <v>3196</v>
      </c>
      <c r="B2438">
        <v>105655461</v>
      </c>
      <c r="C2438">
        <v>105869552</v>
      </c>
      <c r="D2438">
        <v>3</v>
      </c>
    </row>
    <row r="2439" spans="1:4" x14ac:dyDescent="0.25">
      <c r="A2439" t="s">
        <v>3197</v>
      </c>
      <c r="B2439">
        <v>106896891</v>
      </c>
      <c r="C2439">
        <v>106897671</v>
      </c>
      <c r="D2439">
        <v>3</v>
      </c>
    </row>
    <row r="2440" spans="1:4" x14ac:dyDescent="0.25">
      <c r="A2440" t="s">
        <v>3198</v>
      </c>
      <c r="B2440">
        <v>106900854</v>
      </c>
      <c r="C2440">
        <v>106901081</v>
      </c>
      <c r="D2440">
        <v>3</v>
      </c>
    </row>
    <row r="2441" spans="1:4" x14ac:dyDescent="0.25">
      <c r="A2441" t="s">
        <v>3199</v>
      </c>
      <c r="B2441">
        <v>108589682</v>
      </c>
      <c r="C2441">
        <v>108694846</v>
      </c>
      <c r="D2441">
        <v>3</v>
      </c>
    </row>
    <row r="2442" spans="1:4" x14ac:dyDescent="0.25">
      <c r="A2442" t="s">
        <v>3200</v>
      </c>
      <c r="B2442">
        <v>111674676</v>
      </c>
      <c r="C2442">
        <v>111846447</v>
      </c>
      <c r="D2442">
        <v>3</v>
      </c>
    </row>
    <row r="2443" spans="1:4" x14ac:dyDescent="0.25">
      <c r="A2443" t="s">
        <v>3201</v>
      </c>
      <c r="B2443">
        <v>113716460</v>
      </c>
      <c r="C2443">
        <v>113746300</v>
      </c>
      <c r="D2443">
        <v>3</v>
      </c>
    </row>
    <row r="2444" spans="1:4" x14ac:dyDescent="0.25">
      <c r="A2444" t="s">
        <v>3202</v>
      </c>
      <c r="B2444">
        <v>113747019</v>
      </c>
      <c r="C2444">
        <v>113812056</v>
      </c>
      <c r="D2444">
        <v>3</v>
      </c>
    </row>
    <row r="2445" spans="1:4" x14ac:dyDescent="0.25">
      <c r="A2445" t="s">
        <v>3203</v>
      </c>
      <c r="B2445">
        <v>113947901</v>
      </c>
      <c r="C2445">
        <v>113965401</v>
      </c>
      <c r="D2445">
        <v>3</v>
      </c>
    </row>
    <row r="2446" spans="1:4" x14ac:dyDescent="0.25">
      <c r="A2446" t="s">
        <v>3204</v>
      </c>
      <c r="B2446">
        <v>114005833</v>
      </c>
      <c r="C2446">
        <v>114088422</v>
      </c>
      <c r="D2446">
        <v>3</v>
      </c>
    </row>
    <row r="2447" spans="1:4" x14ac:dyDescent="0.25">
      <c r="A2447" t="s">
        <v>3205</v>
      </c>
      <c r="B2447">
        <v>119211732</v>
      </c>
      <c r="C2447">
        <v>119241103</v>
      </c>
      <c r="D2447">
        <v>3</v>
      </c>
    </row>
    <row r="2448" spans="1:4" x14ac:dyDescent="0.25">
      <c r="A2448" t="s">
        <v>3206</v>
      </c>
      <c r="B2448">
        <v>119468938</v>
      </c>
      <c r="C2448">
        <v>119494708</v>
      </c>
      <c r="D2448">
        <v>3</v>
      </c>
    </row>
    <row r="2449" spans="1:4" x14ac:dyDescent="0.25">
      <c r="A2449" t="s">
        <v>33</v>
      </c>
      <c r="B2449">
        <v>119579268</v>
      </c>
      <c r="C2449">
        <v>119589945</v>
      </c>
      <c r="D2449">
        <v>3</v>
      </c>
    </row>
    <row r="2450" spans="1:4" x14ac:dyDescent="0.25">
      <c r="A2450" t="s">
        <v>3207</v>
      </c>
      <c r="B2450">
        <v>119654513</v>
      </c>
      <c r="C2450">
        <v>119677454</v>
      </c>
      <c r="D2450">
        <v>3</v>
      </c>
    </row>
    <row r="2451" spans="1:4" x14ac:dyDescent="0.25">
      <c r="A2451" t="s">
        <v>3208</v>
      </c>
      <c r="B2451">
        <v>120596309</v>
      </c>
      <c r="C2451">
        <v>120602500</v>
      </c>
      <c r="D2451">
        <v>3</v>
      </c>
    </row>
    <row r="2452" spans="1:4" x14ac:dyDescent="0.25">
      <c r="A2452" t="s">
        <v>3209</v>
      </c>
      <c r="B2452">
        <v>120628173</v>
      </c>
      <c r="C2452">
        <v>120682571</v>
      </c>
      <c r="D2452">
        <v>3</v>
      </c>
    </row>
    <row r="2453" spans="1:4" x14ac:dyDescent="0.25">
      <c r="A2453" t="s">
        <v>3210</v>
      </c>
      <c r="B2453">
        <v>121431427</v>
      </c>
      <c r="C2453">
        <v>121546641</v>
      </c>
      <c r="D2453">
        <v>3</v>
      </c>
    </row>
    <row r="2454" spans="1:4" x14ac:dyDescent="0.25">
      <c r="A2454" t="s">
        <v>3211</v>
      </c>
      <c r="B2454">
        <v>121894089</v>
      </c>
      <c r="C2454">
        <v>121944102</v>
      </c>
      <c r="D2454">
        <v>3</v>
      </c>
    </row>
    <row r="2455" spans="1:4" x14ac:dyDescent="0.25">
      <c r="A2455" t="s">
        <v>3212</v>
      </c>
      <c r="B2455">
        <v>122527924</v>
      </c>
      <c r="C2455">
        <v>122564577</v>
      </c>
      <c r="D2455">
        <v>3</v>
      </c>
    </row>
    <row r="2456" spans="1:4" x14ac:dyDescent="0.25">
      <c r="A2456" t="s">
        <v>3213</v>
      </c>
      <c r="B2456">
        <v>122577602</v>
      </c>
      <c r="C2456">
        <v>122639047</v>
      </c>
      <c r="D2456">
        <v>3</v>
      </c>
    </row>
    <row r="2457" spans="1:4" x14ac:dyDescent="0.25">
      <c r="A2457" t="s">
        <v>3214</v>
      </c>
      <c r="B2457">
        <v>122680618</v>
      </c>
      <c r="C2457">
        <v>122730840</v>
      </c>
      <c r="D2457">
        <v>3</v>
      </c>
    </row>
    <row r="2458" spans="1:4" x14ac:dyDescent="0.25">
      <c r="A2458" t="s">
        <v>3215</v>
      </c>
      <c r="B2458">
        <v>123067062</v>
      </c>
      <c r="C2458">
        <v>123225227</v>
      </c>
      <c r="D2458">
        <v>3</v>
      </c>
    </row>
    <row r="2459" spans="1:4" x14ac:dyDescent="0.25">
      <c r="A2459" t="s">
        <v>3216</v>
      </c>
      <c r="B2459">
        <v>123282296</v>
      </c>
      <c r="C2459">
        <v>123449758</v>
      </c>
      <c r="D2459">
        <v>3</v>
      </c>
    </row>
    <row r="2460" spans="1:4" x14ac:dyDescent="0.25">
      <c r="A2460" t="s">
        <v>3217</v>
      </c>
      <c r="B2460">
        <v>123490820</v>
      </c>
      <c r="C2460">
        <v>123585185</v>
      </c>
      <c r="D2460">
        <v>3</v>
      </c>
    </row>
    <row r="2461" spans="1:4" x14ac:dyDescent="0.25">
      <c r="A2461" t="s">
        <v>3218</v>
      </c>
      <c r="B2461">
        <v>123610049</v>
      </c>
      <c r="C2461">
        <v>123884331</v>
      </c>
      <c r="D2461">
        <v>3</v>
      </c>
    </row>
    <row r="2462" spans="1:4" x14ac:dyDescent="0.25">
      <c r="A2462" t="s">
        <v>3219</v>
      </c>
      <c r="B2462">
        <v>124080023</v>
      </c>
      <c r="C2462">
        <v>124726325</v>
      </c>
      <c r="D2462">
        <v>3</v>
      </c>
    </row>
    <row r="2463" spans="1:4" x14ac:dyDescent="0.25">
      <c r="A2463" t="s">
        <v>3220</v>
      </c>
      <c r="B2463">
        <v>124730366</v>
      </c>
      <c r="C2463">
        <v>124745193</v>
      </c>
      <c r="D2463">
        <v>3</v>
      </c>
    </row>
    <row r="2464" spans="1:4" x14ac:dyDescent="0.25">
      <c r="A2464" t="s">
        <v>3221</v>
      </c>
      <c r="B2464">
        <v>125929275</v>
      </c>
      <c r="C2464">
        <v>125937039</v>
      </c>
      <c r="D2464">
        <v>3</v>
      </c>
    </row>
    <row r="2465" spans="1:4" x14ac:dyDescent="0.25">
      <c r="A2465" t="s">
        <v>3222</v>
      </c>
      <c r="B2465">
        <v>126103562</v>
      </c>
      <c r="C2465">
        <v>126197994</v>
      </c>
      <c r="D2465">
        <v>3</v>
      </c>
    </row>
    <row r="2466" spans="1:4" x14ac:dyDescent="0.25">
      <c r="A2466" t="s">
        <v>3223</v>
      </c>
      <c r="B2466">
        <v>126481281</v>
      </c>
      <c r="C2466">
        <v>126517773</v>
      </c>
      <c r="D2466">
        <v>3</v>
      </c>
    </row>
    <row r="2467" spans="1:4" x14ac:dyDescent="0.25">
      <c r="A2467" t="s">
        <v>3224</v>
      </c>
      <c r="B2467">
        <v>126524283</v>
      </c>
      <c r="C2467">
        <v>126543291</v>
      </c>
      <c r="D2467">
        <v>3</v>
      </c>
    </row>
    <row r="2468" spans="1:4" x14ac:dyDescent="0.25">
      <c r="A2468" t="s">
        <v>3225</v>
      </c>
      <c r="B2468">
        <v>126571779</v>
      </c>
      <c r="C2468">
        <v>126655155</v>
      </c>
      <c r="D2468">
        <v>3</v>
      </c>
    </row>
    <row r="2469" spans="1:4" x14ac:dyDescent="0.25">
      <c r="A2469" t="s">
        <v>3226</v>
      </c>
      <c r="B2469">
        <v>127598223</v>
      </c>
      <c r="C2469">
        <v>127622436</v>
      </c>
      <c r="D2469">
        <v>3</v>
      </c>
    </row>
    <row r="2470" spans="1:4" x14ac:dyDescent="0.25">
      <c r="A2470" t="s">
        <v>201</v>
      </c>
      <c r="B2470">
        <v>127689062</v>
      </c>
      <c r="C2470">
        <v>127823250</v>
      </c>
      <c r="D2470">
        <v>3</v>
      </c>
    </row>
    <row r="2471" spans="1:4" x14ac:dyDescent="0.25">
      <c r="A2471" t="s">
        <v>3227</v>
      </c>
      <c r="B2471">
        <v>128619970</v>
      </c>
      <c r="C2471">
        <v>128681075</v>
      </c>
      <c r="D2471">
        <v>3</v>
      </c>
    </row>
    <row r="2472" spans="1:4" x14ac:dyDescent="0.25">
      <c r="A2472" t="s">
        <v>3228</v>
      </c>
      <c r="B2472">
        <v>128879490</v>
      </c>
      <c r="C2472">
        <v>128916067</v>
      </c>
      <c r="D2472">
        <v>3</v>
      </c>
    </row>
    <row r="2473" spans="1:4" x14ac:dyDescent="0.25">
      <c r="A2473" t="s">
        <v>3229</v>
      </c>
      <c r="B2473">
        <v>129249606</v>
      </c>
      <c r="C2473">
        <v>129277773</v>
      </c>
      <c r="D2473">
        <v>3</v>
      </c>
    </row>
    <row r="2474" spans="1:4" x14ac:dyDescent="0.25">
      <c r="A2474" t="s">
        <v>3230</v>
      </c>
      <c r="B2474">
        <v>130081831</v>
      </c>
      <c r="C2474">
        <v>130113227</v>
      </c>
      <c r="D2474">
        <v>3</v>
      </c>
    </row>
    <row r="2475" spans="1:4" x14ac:dyDescent="0.25">
      <c r="A2475" t="s">
        <v>3231</v>
      </c>
      <c r="B2475">
        <v>130678935</v>
      </c>
      <c r="C2475">
        <v>130746829</v>
      </c>
      <c r="D2475">
        <v>3</v>
      </c>
    </row>
    <row r="2476" spans="1:4" x14ac:dyDescent="0.25">
      <c r="A2476" t="s">
        <v>3232</v>
      </c>
      <c r="B2476">
        <v>130850595</v>
      </c>
      <c r="C2476">
        <v>131016712</v>
      </c>
      <c r="D2476">
        <v>3</v>
      </c>
    </row>
    <row r="2477" spans="1:4" x14ac:dyDescent="0.25">
      <c r="A2477" t="s">
        <v>3233</v>
      </c>
      <c r="B2477">
        <v>131026850</v>
      </c>
      <c r="C2477">
        <v>131350465</v>
      </c>
      <c r="D2477">
        <v>3</v>
      </c>
    </row>
    <row r="2478" spans="1:4" x14ac:dyDescent="0.25">
      <c r="A2478" t="s">
        <v>3234</v>
      </c>
      <c r="B2478">
        <v>132317367</v>
      </c>
      <c r="C2478">
        <v>132368298</v>
      </c>
      <c r="D2478">
        <v>3</v>
      </c>
    </row>
    <row r="2479" spans="1:4" x14ac:dyDescent="0.25">
      <c r="A2479" t="s">
        <v>3235</v>
      </c>
      <c r="B2479">
        <v>132558138</v>
      </c>
      <c r="C2479">
        <v>132660723</v>
      </c>
      <c r="D2479">
        <v>3</v>
      </c>
    </row>
    <row r="2480" spans="1:4" x14ac:dyDescent="0.25">
      <c r="A2480" t="s">
        <v>79</v>
      </c>
      <c r="B2480">
        <v>133932696</v>
      </c>
      <c r="C2480">
        <v>134052184</v>
      </c>
      <c r="D2480">
        <v>3</v>
      </c>
    </row>
    <row r="2481" spans="1:4" x14ac:dyDescent="0.25">
      <c r="A2481" t="s">
        <v>3236</v>
      </c>
      <c r="B2481">
        <v>134065303</v>
      </c>
      <c r="C2481">
        <v>134250744</v>
      </c>
      <c r="D2481">
        <v>3</v>
      </c>
    </row>
    <row r="2482" spans="1:4" x14ac:dyDescent="0.25">
      <c r="A2482" t="s">
        <v>3237</v>
      </c>
      <c r="B2482">
        <v>134597801</v>
      </c>
      <c r="C2482">
        <v>135260467</v>
      </c>
      <c r="D2482">
        <v>3</v>
      </c>
    </row>
    <row r="2483" spans="1:4" x14ac:dyDescent="0.25">
      <c r="A2483" t="s">
        <v>3238</v>
      </c>
      <c r="B2483">
        <v>135965673</v>
      </c>
      <c r="C2483">
        <v>136147891</v>
      </c>
      <c r="D2483">
        <v>3</v>
      </c>
    </row>
    <row r="2484" spans="1:4" x14ac:dyDescent="0.25">
      <c r="A2484" t="s">
        <v>3239</v>
      </c>
      <c r="B2484">
        <v>136250306</v>
      </c>
      <c r="C2484">
        <v>136337896</v>
      </c>
      <c r="D2484">
        <v>3</v>
      </c>
    </row>
    <row r="2485" spans="1:4" x14ac:dyDescent="0.25">
      <c r="A2485" t="s">
        <v>3240</v>
      </c>
      <c r="B2485">
        <v>138123718</v>
      </c>
      <c r="C2485">
        <v>138132387</v>
      </c>
      <c r="D2485">
        <v>3</v>
      </c>
    </row>
    <row r="2486" spans="1:4" x14ac:dyDescent="0.25">
      <c r="A2486" t="s">
        <v>3241</v>
      </c>
      <c r="B2486">
        <v>138652699</v>
      </c>
      <c r="C2486">
        <v>138834938</v>
      </c>
      <c r="D2486">
        <v>3</v>
      </c>
    </row>
    <row r="2487" spans="1:4" x14ac:dyDescent="0.25">
      <c r="A2487" t="s">
        <v>3242</v>
      </c>
      <c r="B2487">
        <v>139355600</v>
      </c>
      <c r="C2487">
        <v>139389732</v>
      </c>
      <c r="D2487">
        <v>3</v>
      </c>
    </row>
    <row r="2488" spans="1:4" x14ac:dyDescent="0.25">
      <c r="A2488" t="s">
        <v>3243</v>
      </c>
      <c r="B2488">
        <v>139452884</v>
      </c>
      <c r="C2488">
        <v>139480747</v>
      </c>
      <c r="D2488">
        <v>3</v>
      </c>
    </row>
    <row r="2489" spans="1:4" x14ac:dyDescent="0.25">
      <c r="A2489" t="s">
        <v>190</v>
      </c>
      <c r="B2489">
        <v>139517434</v>
      </c>
      <c r="C2489">
        <v>139539829</v>
      </c>
      <c r="D2489">
        <v>3</v>
      </c>
    </row>
    <row r="2490" spans="1:4" x14ac:dyDescent="0.25">
      <c r="A2490" t="s">
        <v>3244</v>
      </c>
      <c r="B2490">
        <v>139560180</v>
      </c>
      <c r="C2490">
        <v>139678017</v>
      </c>
      <c r="D2490">
        <v>3</v>
      </c>
    </row>
    <row r="2491" spans="1:4" x14ac:dyDescent="0.25">
      <c r="A2491" t="s">
        <v>3245</v>
      </c>
      <c r="B2491">
        <v>141228726</v>
      </c>
      <c r="C2491">
        <v>141294906</v>
      </c>
      <c r="D2491">
        <v>3</v>
      </c>
    </row>
    <row r="2492" spans="1:4" x14ac:dyDescent="0.25">
      <c r="A2492" t="s">
        <v>3246</v>
      </c>
      <c r="B2492">
        <v>141778148</v>
      </c>
      <c r="C2492">
        <v>141818490</v>
      </c>
      <c r="D2492">
        <v>3</v>
      </c>
    </row>
    <row r="2493" spans="1:4" x14ac:dyDescent="0.25">
      <c r="A2493" t="s">
        <v>3247</v>
      </c>
      <c r="B2493">
        <v>141876124</v>
      </c>
      <c r="C2493">
        <v>141926514</v>
      </c>
      <c r="D2493">
        <v>3</v>
      </c>
    </row>
    <row r="2494" spans="1:4" x14ac:dyDescent="0.25">
      <c r="A2494" t="s">
        <v>3248</v>
      </c>
      <c r="B2494">
        <v>142163572</v>
      </c>
      <c r="C2494">
        <v>142225607</v>
      </c>
      <c r="D2494">
        <v>3</v>
      </c>
    </row>
    <row r="2495" spans="1:4" x14ac:dyDescent="0.25">
      <c r="A2495" t="s">
        <v>3249</v>
      </c>
      <c r="B2495">
        <v>142449235</v>
      </c>
      <c r="C2495">
        <v>142578826</v>
      </c>
      <c r="D2495">
        <v>3</v>
      </c>
    </row>
    <row r="2496" spans="1:4" x14ac:dyDescent="0.25">
      <c r="A2496" t="s">
        <v>3250</v>
      </c>
      <c r="B2496">
        <v>143119331</v>
      </c>
      <c r="C2496">
        <v>143124014</v>
      </c>
      <c r="D2496">
        <v>3</v>
      </c>
    </row>
    <row r="2497" spans="1:4" x14ac:dyDescent="0.25">
      <c r="A2497" t="s">
        <v>3251</v>
      </c>
      <c r="B2497">
        <v>143265222</v>
      </c>
      <c r="C2497">
        <v>143848531</v>
      </c>
      <c r="D2497">
        <v>3</v>
      </c>
    </row>
    <row r="2498" spans="1:4" x14ac:dyDescent="0.25">
      <c r="A2498" t="s">
        <v>3252</v>
      </c>
      <c r="B2498">
        <v>146069440</v>
      </c>
      <c r="C2498">
        <v>146163653</v>
      </c>
      <c r="D2498">
        <v>3</v>
      </c>
    </row>
    <row r="2499" spans="1:4" x14ac:dyDescent="0.25">
      <c r="A2499" t="s">
        <v>3253</v>
      </c>
      <c r="B2499">
        <v>148865256</v>
      </c>
      <c r="C2499">
        <v>148897196</v>
      </c>
      <c r="D2499">
        <v>3</v>
      </c>
    </row>
    <row r="2500" spans="1:4" x14ac:dyDescent="0.25">
      <c r="A2500" t="s">
        <v>689</v>
      </c>
      <c r="B2500">
        <v>148991341</v>
      </c>
      <c r="C2500">
        <v>149027632</v>
      </c>
      <c r="D2500">
        <v>3</v>
      </c>
    </row>
    <row r="2501" spans="1:4" x14ac:dyDescent="0.25">
      <c r="A2501" t="s">
        <v>3254</v>
      </c>
      <c r="B2501">
        <v>149030127</v>
      </c>
      <c r="C2501">
        <v>149086554</v>
      </c>
      <c r="D2501">
        <v>3</v>
      </c>
    </row>
    <row r="2502" spans="1:4" x14ac:dyDescent="0.25">
      <c r="A2502" t="s">
        <v>3255</v>
      </c>
      <c r="B2502">
        <v>149129584</v>
      </c>
      <c r="C2502">
        <v>149173732</v>
      </c>
      <c r="D2502">
        <v>3</v>
      </c>
    </row>
    <row r="2503" spans="1:4" x14ac:dyDescent="0.25">
      <c r="A2503" t="s">
        <v>3256</v>
      </c>
      <c r="B2503">
        <v>149162410</v>
      </c>
      <c r="C2503">
        <v>149222055</v>
      </c>
      <c r="D2503">
        <v>3</v>
      </c>
    </row>
    <row r="2504" spans="1:4" x14ac:dyDescent="0.25">
      <c r="A2504" t="s">
        <v>3257</v>
      </c>
      <c r="B2504">
        <v>149812708</v>
      </c>
      <c r="C2504">
        <v>149962139</v>
      </c>
      <c r="D2504">
        <v>3</v>
      </c>
    </row>
    <row r="2505" spans="1:4" x14ac:dyDescent="0.25">
      <c r="A2505" t="s">
        <v>3258</v>
      </c>
      <c r="B2505">
        <v>150741127</v>
      </c>
      <c r="C2505">
        <v>150763477</v>
      </c>
      <c r="D2505">
        <v>3</v>
      </c>
    </row>
    <row r="2506" spans="1:4" x14ac:dyDescent="0.25">
      <c r="A2506" t="s">
        <v>3259</v>
      </c>
      <c r="B2506">
        <v>151814037</v>
      </c>
      <c r="C2506">
        <v>151828488</v>
      </c>
      <c r="D2506">
        <v>3</v>
      </c>
    </row>
    <row r="2507" spans="1:4" x14ac:dyDescent="0.25">
      <c r="A2507" t="s">
        <v>3260</v>
      </c>
      <c r="B2507">
        <v>154272546</v>
      </c>
      <c r="C2507">
        <v>154324497</v>
      </c>
      <c r="D2507">
        <v>3</v>
      </c>
    </row>
    <row r="2508" spans="1:4" x14ac:dyDescent="0.25">
      <c r="A2508" t="s">
        <v>3261</v>
      </c>
      <c r="B2508">
        <v>155375580</v>
      </c>
      <c r="C2508">
        <v>155745067</v>
      </c>
      <c r="D2508">
        <v>3</v>
      </c>
    </row>
    <row r="2509" spans="1:4" x14ac:dyDescent="0.25">
      <c r="A2509" t="s">
        <v>3262</v>
      </c>
      <c r="B2509">
        <v>155821024</v>
      </c>
      <c r="C2509">
        <v>155854429</v>
      </c>
      <c r="D2509">
        <v>3</v>
      </c>
    </row>
    <row r="2510" spans="1:4" x14ac:dyDescent="0.25">
      <c r="A2510" t="s">
        <v>24</v>
      </c>
      <c r="B2510">
        <v>155870536</v>
      </c>
      <c r="C2510">
        <v>155944026</v>
      </c>
      <c r="D2510">
        <v>3</v>
      </c>
    </row>
    <row r="2511" spans="1:4" x14ac:dyDescent="0.25">
      <c r="A2511" t="s">
        <v>3263</v>
      </c>
      <c r="B2511">
        <v>156673235</v>
      </c>
      <c r="C2511">
        <v>156706770</v>
      </c>
      <c r="D2511">
        <v>3</v>
      </c>
    </row>
    <row r="2512" spans="1:4" x14ac:dyDescent="0.25">
      <c r="A2512" t="s">
        <v>3264</v>
      </c>
      <c r="B2512">
        <v>156713884</v>
      </c>
      <c r="C2512">
        <v>156714928</v>
      </c>
      <c r="D2512">
        <v>3</v>
      </c>
    </row>
    <row r="2513" spans="1:4" x14ac:dyDescent="0.25">
      <c r="A2513" t="s">
        <v>3265</v>
      </c>
      <c r="B2513">
        <v>158644278</v>
      </c>
      <c r="C2513">
        <v>158692575</v>
      </c>
      <c r="D2513">
        <v>3</v>
      </c>
    </row>
    <row r="2514" spans="1:4" x14ac:dyDescent="0.25">
      <c r="A2514" t="s">
        <v>3266</v>
      </c>
      <c r="B2514">
        <v>160755602</v>
      </c>
      <c r="C2514">
        <v>161078907</v>
      </c>
      <c r="D2514">
        <v>3</v>
      </c>
    </row>
    <row r="2515" spans="1:4" x14ac:dyDescent="0.25">
      <c r="A2515" t="s">
        <v>3267</v>
      </c>
      <c r="B2515">
        <v>161083883</v>
      </c>
      <c r="C2515">
        <v>161105384</v>
      </c>
      <c r="D2515">
        <v>3</v>
      </c>
    </row>
    <row r="2516" spans="1:4" x14ac:dyDescent="0.25">
      <c r="A2516" t="s">
        <v>3268</v>
      </c>
      <c r="B2516">
        <v>164978898</v>
      </c>
      <c r="C2516">
        <v>165078495</v>
      </c>
      <c r="D2516">
        <v>3</v>
      </c>
    </row>
    <row r="2517" spans="1:4" x14ac:dyDescent="0.25">
      <c r="A2517" t="s">
        <v>73</v>
      </c>
      <c r="B2517">
        <v>165772904</v>
      </c>
      <c r="C2517">
        <v>165837472</v>
      </c>
      <c r="D2517">
        <v>3</v>
      </c>
    </row>
    <row r="2518" spans="1:4" x14ac:dyDescent="0.25">
      <c r="A2518" t="s">
        <v>3269</v>
      </c>
      <c r="B2518">
        <v>170222365</v>
      </c>
      <c r="C2518">
        <v>170305981</v>
      </c>
      <c r="D2518">
        <v>3</v>
      </c>
    </row>
    <row r="2519" spans="1:4" x14ac:dyDescent="0.25">
      <c r="A2519" t="s">
        <v>3270</v>
      </c>
      <c r="B2519">
        <v>170996348</v>
      </c>
      <c r="C2519">
        <v>171026750</v>
      </c>
      <c r="D2519">
        <v>3</v>
      </c>
    </row>
    <row r="2520" spans="1:4" x14ac:dyDescent="0.25">
      <c r="A2520" t="s">
        <v>3271</v>
      </c>
      <c r="B2520">
        <v>171061339</v>
      </c>
      <c r="C2520">
        <v>171460408</v>
      </c>
      <c r="D2520">
        <v>3</v>
      </c>
    </row>
    <row r="2521" spans="1:4" x14ac:dyDescent="0.25">
      <c r="A2521" t="s">
        <v>3272</v>
      </c>
      <c r="B2521">
        <v>171600405</v>
      </c>
      <c r="C2521">
        <v>171810950</v>
      </c>
      <c r="D2521">
        <v>3</v>
      </c>
    </row>
    <row r="2522" spans="1:4" x14ac:dyDescent="0.25">
      <c r="A2522" t="s">
        <v>3273</v>
      </c>
      <c r="B2522">
        <v>177019355</v>
      </c>
      <c r="C2522">
        <v>177197473</v>
      </c>
      <c r="D2522">
        <v>3</v>
      </c>
    </row>
    <row r="2523" spans="1:4" x14ac:dyDescent="0.25">
      <c r="A2523" t="s">
        <v>3274</v>
      </c>
      <c r="B2523">
        <v>179148114</v>
      </c>
      <c r="C2523">
        <v>179240093</v>
      </c>
      <c r="D2523">
        <v>3</v>
      </c>
    </row>
    <row r="2524" spans="1:4" x14ac:dyDescent="0.25">
      <c r="A2524" t="s">
        <v>3275</v>
      </c>
      <c r="B2524">
        <v>179464346</v>
      </c>
      <c r="C2524">
        <v>179465328</v>
      </c>
      <c r="D2524">
        <v>3</v>
      </c>
    </row>
    <row r="2525" spans="1:4" x14ac:dyDescent="0.25">
      <c r="A2525" t="s">
        <v>3276</v>
      </c>
      <c r="B2525">
        <v>179604690</v>
      </c>
      <c r="C2525">
        <v>179627647</v>
      </c>
      <c r="D2525">
        <v>3</v>
      </c>
    </row>
    <row r="2526" spans="1:4" x14ac:dyDescent="0.25">
      <c r="A2526" t="s">
        <v>3277</v>
      </c>
      <c r="B2526">
        <v>179652755</v>
      </c>
      <c r="C2526">
        <v>179789401</v>
      </c>
      <c r="D2526">
        <v>3</v>
      </c>
    </row>
    <row r="2527" spans="1:4" x14ac:dyDescent="0.25">
      <c r="A2527" t="s">
        <v>3278</v>
      </c>
      <c r="B2527">
        <v>182793500</v>
      </c>
      <c r="C2527">
        <v>182921635</v>
      </c>
      <c r="D2527">
        <v>3</v>
      </c>
    </row>
    <row r="2528" spans="1:4" x14ac:dyDescent="0.25">
      <c r="A2528" t="s">
        <v>3279</v>
      </c>
      <c r="B2528">
        <v>183015218</v>
      </c>
      <c r="C2528">
        <v>183116075</v>
      </c>
      <c r="D2528">
        <v>3</v>
      </c>
    </row>
    <row r="2529" spans="1:4" x14ac:dyDescent="0.25">
      <c r="A2529" t="s">
        <v>3280</v>
      </c>
      <c r="B2529">
        <v>183253244</v>
      </c>
      <c r="C2529">
        <v>183298504</v>
      </c>
      <c r="D2529">
        <v>3</v>
      </c>
    </row>
    <row r="2530" spans="1:4" x14ac:dyDescent="0.25">
      <c r="A2530" t="s">
        <v>3281</v>
      </c>
      <c r="B2530">
        <v>183919934</v>
      </c>
      <c r="C2530">
        <v>184018015</v>
      </c>
      <c r="D2530">
        <v>3</v>
      </c>
    </row>
    <row r="2531" spans="1:4" x14ac:dyDescent="0.25">
      <c r="A2531" t="s">
        <v>3282</v>
      </c>
      <c r="B2531">
        <v>184242301</v>
      </c>
      <c r="C2531">
        <v>184249548</v>
      </c>
      <c r="D2531">
        <v>3</v>
      </c>
    </row>
    <row r="2532" spans="1:4" x14ac:dyDescent="0.25">
      <c r="A2532" t="s">
        <v>3283</v>
      </c>
      <c r="B2532">
        <v>184249650</v>
      </c>
      <c r="C2532">
        <v>184293031</v>
      </c>
      <c r="D2532">
        <v>3</v>
      </c>
    </row>
    <row r="2533" spans="1:4" x14ac:dyDescent="0.25">
      <c r="A2533" t="s">
        <v>3284</v>
      </c>
      <c r="B2533">
        <v>184361718</v>
      </c>
      <c r="C2533">
        <v>184368596</v>
      </c>
      <c r="D2533">
        <v>3</v>
      </c>
    </row>
    <row r="2534" spans="1:4" x14ac:dyDescent="0.25">
      <c r="A2534" t="s">
        <v>3285</v>
      </c>
      <c r="B2534">
        <v>184561784</v>
      </c>
      <c r="C2534">
        <v>184582409</v>
      </c>
      <c r="D2534">
        <v>3</v>
      </c>
    </row>
    <row r="2535" spans="1:4" x14ac:dyDescent="0.25">
      <c r="A2535" t="s">
        <v>380</v>
      </c>
      <c r="B2535">
        <v>185190624</v>
      </c>
      <c r="C2535">
        <v>185281990</v>
      </c>
      <c r="D2535">
        <v>3</v>
      </c>
    </row>
    <row r="2536" spans="1:4" x14ac:dyDescent="0.25">
      <c r="A2536" t="s">
        <v>3286</v>
      </c>
      <c r="B2536">
        <v>185282941</v>
      </c>
      <c r="C2536">
        <v>185489097</v>
      </c>
      <c r="D2536">
        <v>3</v>
      </c>
    </row>
    <row r="2537" spans="1:4" x14ac:dyDescent="0.25">
      <c r="A2537" t="s">
        <v>3287</v>
      </c>
      <c r="B2537">
        <v>186105668</v>
      </c>
      <c r="C2537">
        <v>186362237</v>
      </c>
      <c r="D2537">
        <v>3</v>
      </c>
    </row>
    <row r="2538" spans="1:4" x14ac:dyDescent="0.25">
      <c r="A2538" t="s">
        <v>3288</v>
      </c>
      <c r="B2538">
        <v>186783205</v>
      </c>
      <c r="C2538">
        <v>186789900</v>
      </c>
      <c r="D2538">
        <v>3</v>
      </c>
    </row>
    <row r="2539" spans="1:4" x14ac:dyDescent="0.25">
      <c r="A2539" t="s">
        <v>780</v>
      </c>
      <c r="B2539">
        <v>186930485</v>
      </c>
      <c r="C2539">
        <v>187078553</v>
      </c>
      <c r="D2539">
        <v>3</v>
      </c>
    </row>
    <row r="2540" spans="1:4" x14ac:dyDescent="0.25">
      <c r="A2540" t="s">
        <v>3289</v>
      </c>
      <c r="B2540">
        <v>195514425</v>
      </c>
      <c r="C2540">
        <v>195543386</v>
      </c>
      <c r="D2540">
        <v>3</v>
      </c>
    </row>
    <row r="2541" spans="1:4" x14ac:dyDescent="0.25">
      <c r="A2541" t="s">
        <v>3290</v>
      </c>
      <c r="B2541">
        <v>195863364</v>
      </c>
      <c r="C2541">
        <v>195911945</v>
      </c>
      <c r="D2541">
        <v>3</v>
      </c>
    </row>
    <row r="2542" spans="1:4" x14ac:dyDescent="0.25">
      <c r="A2542" t="s">
        <v>3291</v>
      </c>
      <c r="B2542">
        <v>196197449</v>
      </c>
      <c r="C2542">
        <v>196211437</v>
      </c>
      <c r="D2542">
        <v>3</v>
      </c>
    </row>
    <row r="2543" spans="1:4" x14ac:dyDescent="0.25">
      <c r="A2543" t="s">
        <v>3292</v>
      </c>
      <c r="B2543">
        <v>196211487</v>
      </c>
      <c r="C2543">
        <v>196243178</v>
      </c>
      <c r="D2543">
        <v>3</v>
      </c>
    </row>
    <row r="2544" spans="1:4" x14ac:dyDescent="0.25">
      <c r="A2544" t="s">
        <v>3293</v>
      </c>
      <c r="B2544">
        <v>196214222</v>
      </c>
      <c r="C2544">
        <v>196287957</v>
      </c>
      <c r="D2544">
        <v>3</v>
      </c>
    </row>
    <row r="2545" spans="1:4" x14ac:dyDescent="0.25">
      <c r="A2545" t="s">
        <v>3294</v>
      </c>
      <c r="B2545">
        <v>196639775</v>
      </c>
      <c r="C2545">
        <v>196736007</v>
      </c>
      <c r="D2545">
        <v>3</v>
      </c>
    </row>
    <row r="2546" spans="1:4" x14ac:dyDescent="0.25">
      <c r="A2546" t="s">
        <v>3295</v>
      </c>
      <c r="B2546">
        <v>196739857</v>
      </c>
      <c r="C2546">
        <v>196832647</v>
      </c>
      <c r="D2546">
        <v>3</v>
      </c>
    </row>
    <row r="2547" spans="1:4" x14ac:dyDescent="0.25">
      <c r="A2547" t="s">
        <v>3296</v>
      </c>
      <c r="B2547">
        <v>196946343</v>
      </c>
      <c r="C2547">
        <v>196969060</v>
      </c>
      <c r="D2547">
        <v>3</v>
      </c>
    </row>
    <row r="2548" spans="1:4" x14ac:dyDescent="0.25">
      <c r="A2548" t="s">
        <v>3297</v>
      </c>
      <c r="B2548">
        <v>197509783</v>
      </c>
      <c r="C2548">
        <v>197573323</v>
      </c>
      <c r="D2548">
        <v>3</v>
      </c>
    </row>
    <row r="2549" spans="1:4" x14ac:dyDescent="0.25">
      <c r="A2549" t="s">
        <v>3298</v>
      </c>
      <c r="B2549">
        <v>499210</v>
      </c>
      <c r="C2549">
        <v>540196</v>
      </c>
      <c r="D2549">
        <v>4</v>
      </c>
    </row>
    <row r="2550" spans="1:4" x14ac:dyDescent="0.25">
      <c r="A2550" t="s">
        <v>3299</v>
      </c>
      <c r="B2550">
        <v>625584</v>
      </c>
      <c r="C2550">
        <v>670782</v>
      </c>
      <c r="D2550">
        <v>4</v>
      </c>
    </row>
    <row r="2551" spans="1:4" x14ac:dyDescent="0.25">
      <c r="A2551" t="s">
        <v>3300</v>
      </c>
      <c r="B2551">
        <v>672436</v>
      </c>
      <c r="C2551">
        <v>674338</v>
      </c>
      <c r="D2551">
        <v>4</v>
      </c>
    </row>
    <row r="2552" spans="1:4" x14ac:dyDescent="0.25">
      <c r="A2552" t="s">
        <v>3301</v>
      </c>
      <c r="B2552">
        <v>849276</v>
      </c>
      <c r="C2552">
        <v>932373</v>
      </c>
      <c r="D2552">
        <v>4</v>
      </c>
    </row>
    <row r="2553" spans="1:4" x14ac:dyDescent="0.25">
      <c r="A2553" t="s">
        <v>3302</v>
      </c>
      <c r="B2553">
        <v>958885</v>
      </c>
      <c r="C2553">
        <v>986895</v>
      </c>
      <c r="D2553">
        <v>4</v>
      </c>
    </row>
    <row r="2554" spans="1:4" x14ac:dyDescent="0.25">
      <c r="A2554" t="s">
        <v>770</v>
      </c>
      <c r="B2554">
        <v>979073</v>
      </c>
      <c r="C2554">
        <v>993440</v>
      </c>
      <c r="D2554">
        <v>4</v>
      </c>
    </row>
    <row r="2555" spans="1:4" x14ac:dyDescent="0.25">
      <c r="A2555" t="s">
        <v>237</v>
      </c>
      <c r="B2555">
        <v>986997</v>
      </c>
      <c r="C2555">
        <v>1004506</v>
      </c>
      <c r="D2555">
        <v>4</v>
      </c>
    </row>
    <row r="2556" spans="1:4" x14ac:dyDescent="0.25">
      <c r="A2556" t="s">
        <v>3303</v>
      </c>
      <c r="B2556">
        <v>1211448</v>
      </c>
      <c r="C2556">
        <v>1249953</v>
      </c>
      <c r="D2556">
        <v>4</v>
      </c>
    </row>
    <row r="2557" spans="1:4" x14ac:dyDescent="0.25">
      <c r="A2557" t="s">
        <v>3304</v>
      </c>
      <c r="B2557">
        <v>1793307</v>
      </c>
      <c r="C2557">
        <v>1808872</v>
      </c>
      <c r="D2557">
        <v>4</v>
      </c>
    </row>
    <row r="2558" spans="1:4" x14ac:dyDescent="0.25">
      <c r="A2558" t="s">
        <v>726</v>
      </c>
      <c r="B2558">
        <v>1871424</v>
      </c>
      <c r="C2558">
        <v>1982207</v>
      </c>
      <c r="D2558">
        <v>4</v>
      </c>
    </row>
    <row r="2559" spans="1:4" x14ac:dyDescent="0.25">
      <c r="A2559" t="s">
        <v>3305</v>
      </c>
      <c r="B2559">
        <v>2071918</v>
      </c>
      <c r="C2559">
        <v>2242121</v>
      </c>
      <c r="D2559">
        <v>4</v>
      </c>
    </row>
    <row r="2560" spans="1:4" x14ac:dyDescent="0.25">
      <c r="A2560" t="s">
        <v>3306</v>
      </c>
      <c r="B2560">
        <v>5051442</v>
      </c>
      <c r="C2560">
        <v>5500998</v>
      </c>
      <c r="D2560">
        <v>4</v>
      </c>
    </row>
    <row r="2561" spans="1:4" x14ac:dyDescent="0.25">
      <c r="A2561" t="s">
        <v>3307</v>
      </c>
      <c r="B2561">
        <v>6320578</v>
      </c>
      <c r="C2561">
        <v>6563600</v>
      </c>
      <c r="D2561">
        <v>4</v>
      </c>
    </row>
    <row r="2562" spans="1:4" x14ac:dyDescent="0.25">
      <c r="A2562" t="s">
        <v>3308</v>
      </c>
      <c r="B2562">
        <v>6575175</v>
      </c>
      <c r="C2562">
        <v>6623362</v>
      </c>
      <c r="D2562">
        <v>4</v>
      </c>
    </row>
    <row r="2563" spans="1:4" x14ac:dyDescent="0.25">
      <c r="A2563" t="s">
        <v>3309</v>
      </c>
      <c r="B2563">
        <v>8366282</v>
      </c>
      <c r="C2563">
        <v>8440723</v>
      </c>
      <c r="D2563">
        <v>4</v>
      </c>
    </row>
    <row r="2564" spans="1:4" x14ac:dyDescent="0.25">
      <c r="A2564" t="s">
        <v>3310</v>
      </c>
      <c r="B2564">
        <v>9267619</v>
      </c>
      <c r="C2564">
        <v>9269570</v>
      </c>
      <c r="D2564">
        <v>4</v>
      </c>
    </row>
    <row r="2565" spans="1:4" x14ac:dyDescent="0.25">
      <c r="A2565" t="s">
        <v>3311</v>
      </c>
      <c r="B2565">
        <v>9325165</v>
      </c>
      <c r="C2565">
        <v>9327116</v>
      </c>
      <c r="D2565">
        <v>4</v>
      </c>
    </row>
    <row r="2566" spans="1:4" x14ac:dyDescent="0.25">
      <c r="A2566" t="s">
        <v>3312</v>
      </c>
      <c r="B2566">
        <v>9329911</v>
      </c>
      <c r="C2566">
        <v>9331862</v>
      </c>
      <c r="D2566">
        <v>4</v>
      </c>
    </row>
    <row r="2567" spans="1:4" x14ac:dyDescent="0.25">
      <c r="A2567" t="s">
        <v>3313</v>
      </c>
      <c r="B2567">
        <v>9334658</v>
      </c>
      <c r="C2567">
        <v>9336609</v>
      </c>
      <c r="D2567">
        <v>4</v>
      </c>
    </row>
    <row r="2568" spans="1:4" x14ac:dyDescent="0.25">
      <c r="A2568" t="s">
        <v>3314</v>
      </c>
      <c r="B2568">
        <v>9339403</v>
      </c>
      <c r="C2568">
        <v>9340995</v>
      </c>
      <c r="D2568">
        <v>4</v>
      </c>
    </row>
    <row r="2569" spans="1:4" x14ac:dyDescent="0.25">
      <c r="A2569" t="s">
        <v>3315</v>
      </c>
      <c r="B2569">
        <v>9344148</v>
      </c>
      <c r="C2569">
        <v>9345740</v>
      </c>
      <c r="D2569">
        <v>4</v>
      </c>
    </row>
    <row r="2570" spans="1:4" x14ac:dyDescent="0.25">
      <c r="A2570" t="s">
        <v>3316</v>
      </c>
      <c r="B2570">
        <v>9348893</v>
      </c>
      <c r="C2570">
        <v>9350485</v>
      </c>
      <c r="D2570">
        <v>4</v>
      </c>
    </row>
    <row r="2571" spans="1:4" x14ac:dyDescent="0.25">
      <c r="A2571" t="s">
        <v>3317</v>
      </c>
      <c r="B2571">
        <v>9353638</v>
      </c>
      <c r="C2571">
        <v>9355230</v>
      </c>
      <c r="D2571">
        <v>4</v>
      </c>
    </row>
    <row r="2572" spans="1:4" x14ac:dyDescent="0.25">
      <c r="A2572" t="s">
        <v>3318</v>
      </c>
      <c r="B2572">
        <v>9358383</v>
      </c>
      <c r="C2572">
        <v>9359975</v>
      </c>
      <c r="D2572">
        <v>4</v>
      </c>
    </row>
    <row r="2573" spans="1:4" x14ac:dyDescent="0.25">
      <c r="A2573" t="s">
        <v>3319</v>
      </c>
      <c r="B2573">
        <v>9363129</v>
      </c>
      <c r="C2573">
        <v>9364721</v>
      </c>
      <c r="D2573">
        <v>4</v>
      </c>
    </row>
    <row r="2574" spans="1:4" x14ac:dyDescent="0.25">
      <c r="A2574" t="s">
        <v>618</v>
      </c>
      <c r="B2574">
        <v>9771153</v>
      </c>
      <c r="C2574">
        <v>10054936</v>
      </c>
      <c r="D2574">
        <v>4</v>
      </c>
    </row>
    <row r="2575" spans="1:4" x14ac:dyDescent="0.25">
      <c r="A2575" t="s">
        <v>3320</v>
      </c>
      <c r="B2575">
        <v>11393150</v>
      </c>
      <c r="C2575">
        <v>11429765</v>
      </c>
      <c r="D2575">
        <v>4</v>
      </c>
    </row>
    <row r="2576" spans="1:4" x14ac:dyDescent="0.25">
      <c r="A2576" t="s">
        <v>3321</v>
      </c>
      <c r="B2576">
        <v>15702950</v>
      </c>
      <c r="C2576">
        <v>15738313</v>
      </c>
      <c r="D2576">
        <v>4</v>
      </c>
    </row>
    <row r="2577" spans="1:4" x14ac:dyDescent="0.25">
      <c r="A2577" t="s">
        <v>3322</v>
      </c>
      <c r="B2577">
        <v>15778275</v>
      </c>
      <c r="C2577">
        <v>15853230</v>
      </c>
      <c r="D2577">
        <v>4</v>
      </c>
    </row>
    <row r="2578" spans="1:4" x14ac:dyDescent="0.25">
      <c r="A2578" t="s">
        <v>3323</v>
      </c>
      <c r="B2578">
        <v>17460261</v>
      </c>
      <c r="C2578">
        <v>17512234</v>
      </c>
      <c r="D2578">
        <v>4</v>
      </c>
    </row>
    <row r="2579" spans="1:4" x14ac:dyDescent="0.25">
      <c r="A2579" t="s">
        <v>3324</v>
      </c>
      <c r="B2579">
        <v>17577192</v>
      </c>
      <c r="C2579">
        <v>17607972</v>
      </c>
      <c r="D2579">
        <v>4</v>
      </c>
    </row>
    <row r="2580" spans="1:4" x14ac:dyDescent="0.25">
      <c r="A2580" t="s">
        <v>254</v>
      </c>
      <c r="B2580">
        <v>22692914</v>
      </c>
      <c r="C2580">
        <v>22819575</v>
      </c>
      <c r="D2580">
        <v>4</v>
      </c>
    </row>
    <row r="2581" spans="1:4" x14ac:dyDescent="0.25">
      <c r="A2581" t="s">
        <v>3325</v>
      </c>
      <c r="B2581">
        <v>24517441</v>
      </c>
      <c r="C2581">
        <v>24584550</v>
      </c>
      <c r="D2581">
        <v>4</v>
      </c>
    </row>
    <row r="2582" spans="1:4" x14ac:dyDescent="0.25">
      <c r="A2582" t="s">
        <v>3326</v>
      </c>
      <c r="B2582">
        <v>24789912</v>
      </c>
      <c r="C2582">
        <v>24800842</v>
      </c>
      <c r="D2582">
        <v>4</v>
      </c>
    </row>
    <row r="2583" spans="1:4" x14ac:dyDescent="0.25">
      <c r="A2583" t="s">
        <v>3327</v>
      </c>
      <c r="B2583">
        <v>25160641</v>
      </c>
      <c r="C2583">
        <v>25279092</v>
      </c>
      <c r="D2583">
        <v>4</v>
      </c>
    </row>
    <row r="2584" spans="1:4" x14ac:dyDescent="0.25">
      <c r="A2584" t="s">
        <v>3328</v>
      </c>
      <c r="B2584">
        <v>25655301</v>
      </c>
      <c r="C2584">
        <v>25678748</v>
      </c>
      <c r="D2584">
        <v>4</v>
      </c>
    </row>
    <row r="2585" spans="1:4" x14ac:dyDescent="0.25">
      <c r="A2585" t="s">
        <v>594</v>
      </c>
      <c r="B2585">
        <v>37826633</v>
      </c>
      <c r="C2585">
        <v>37862937</v>
      </c>
      <c r="D2585">
        <v>4</v>
      </c>
    </row>
    <row r="2586" spans="1:4" x14ac:dyDescent="0.25">
      <c r="A2586" t="s">
        <v>3329</v>
      </c>
      <c r="B2586">
        <v>39459000</v>
      </c>
      <c r="C2586">
        <v>39477653</v>
      </c>
      <c r="D2586">
        <v>4</v>
      </c>
    </row>
    <row r="2587" spans="1:4" x14ac:dyDescent="0.25">
      <c r="A2587" t="s">
        <v>3330</v>
      </c>
      <c r="B2587">
        <v>39498755</v>
      </c>
      <c r="C2587">
        <v>39528311</v>
      </c>
      <c r="D2587">
        <v>4</v>
      </c>
    </row>
    <row r="2588" spans="1:4" x14ac:dyDescent="0.25">
      <c r="A2588" t="s">
        <v>3331</v>
      </c>
      <c r="B2588">
        <v>39698044</v>
      </c>
      <c r="C2588">
        <v>39782792</v>
      </c>
      <c r="D2588">
        <v>4</v>
      </c>
    </row>
    <row r="2589" spans="1:4" x14ac:dyDescent="0.25">
      <c r="A2589" t="s">
        <v>3332</v>
      </c>
      <c r="B2589">
        <v>40042917</v>
      </c>
      <c r="C2589">
        <v>40057199</v>
      </c>
      <c r="D2589">
        <v>4</v>
      </c>
    </row>
    <row r="2590" spans="1:4" x14ac:dyDescent="0.25">
      <c r="A2590" t="s">
        <v>3333</v>
      </c>
      <c r="B2590">
        <v>40749897</v>
      </c>
      <c r="C2590">
        <v>40809985</v>
      </c>
      <c r="D2590">
        <v>4</v>
      </c>
    </row>
    <row r="2591" spans="1:4" x14ac:dyDescent="0.25">
      <c r="A2591" t="s">
        <v>3334</v>
      </c>
      <c r="B2591">
        <v>42408373</v>
      </c>
      <c r="C2591">
        <v>42657105</v>
      </c>
      <c r="D2591">
        <v>4</v>
      </c>
    </row>
    <row r="2592" spans="1:4" x14ac:dyDescent="0.25">
      <c r="A2592" t="s">
        <v>3335</v>
      </c>
      <c r="B2592">
        <v>44682200</v>
      </c>
      <c r="C2592">
        <v>44726595</v>
      </c>
      <c r="D2592">
        <v>4</v>
      </c>
    </row>
    <row r="2593" spans="1:4" x14ac:dyDescent="0.25">
      <c r="A2593" t="s">
        <v>3336</v>
      </c>
      <c r="B2593">
        <v>46734827</v>
      </c>
      <c r="C2593">
        <v>46909235</v>
      </c>
      <c r="D2593">
        <v>4</v>
      </c>
    </row>
    <row r="2594" spans="1:4" x14ac:dyDescent="0.25">
      <c r="A2594" t="s">
        <v>3337</v>
      </c>
      <c r="B2594">
        <v>47485288</v>
      </c>
      <c r="C2594">
        <v>47593486</v>
      </c>
      <c r="D2594">
        <v>4</v>
      </c>
    </row>
    <row r="2595" spans="1:4" x14ac:dyDescent="0.25">
      <c r="A2595" t="s">
        <v>3338</v>
      </c>
      <c r="B2595">
        <v>48066393</v>
      </c>
      <c r="C2595">
        <v>48134256</v>
      </c>
      <c r="D2595">
        <v>4</v>
      </c>
    </row>
    <row r="2596" spans="1:4" x14ac:dyDescent="0.25">
      <c r="A2596" t="s">
        <v>3339</v>
      </c>
      <c r="B2596">
        <v>48135783</v>
      </c>
      <c r="C2596">
        <v>48269864</v>
      </c>
      <c r="D2596">
        <v>4</v>
      </c>
    </row>
    <row r="2597" spans="1:4" x14ac:dyDescent="0.25">
      <c r="A2597" t="s">
        <v>3340</v>
      </c>
      <c r="B2597">
        <v>52590972</v>
      </c>
      <c r="C2597">
        <v>52659335</v>
      </c>
      <c r="D2597">
        <v>4</v>
      </c>
    </row>
    <row r="2598" spans="1:4" x14ac:dyDescent="0.25">
      <c r="A2598" t="s">
        <v>3341</v>
      </c>
      <c r="B2598">
        <v>54229097</v>
      </c>
      <c r="C2598">
        <v>54298247</v>
      </c>
      <c r="D2598">
        <v>4</v>
      </c>
    </row>
    <row r="2599" spans="1:4" x14ac:dyDescent="0.25">
      <c r="A2599" t="s">
        <v>3342</v>
      </c>
      <c r="B2599">
        <v>54657918</v>
      </c>
      <c r="C2599">
        <v>54740715</v>
      </c>
      <c r="D2599">
        <v>4</v>
      </c>
    </row>
    <row r="2600" spans="1:4" x14ac:dyDescent="0.25">
      <c r="A2600" t="s">
        <v>3343</v>
      </c>
      <c r="B2600">
        <v>55078477</v>
      </c>
      <c r="C2600">
        <v>55125589</v>
      </c>
      <c r="D2600">
        <v>4</v>
      </c>
    </row>
    <row r="2601" spans="1:4" x14ac:dyDescent="0.25">
      <c r="A2601" t="s">
        <v>841</v>
      </c>
      <c r="B2601">
        <v>55346109</v>
      </c>
      <c r="C2601">
        <v>55373096</v>
      </c>
      <c r="D2601">
        <v>4</v>
      </c>
    </row>
    <row r="2602" spans="1:4" x14ac:dyDescent="0.25">
      <c r="A2602" t="s">
        <v>3344</v>
      </c>
      <c r="B2602">
        <v>55427903</v>
      </c>
      <c r="C2602">
        <v>55547138</v>
      </c>
      <c r="D2602">
        <v>4</v>
      </c>
    </row>
    <row r="2603" spans="1:4" x14ac:dyDescent="0.25">
      <c r="A2603" t="s">
        <v>3345</v>
      </c>
      <c r="B2603">
        <v>56338287</v>
      </c>
      <c r="C2603">
        <v>56387508</v>
      </c>
      <c r="D2603">
        <v>4</v>
      </c>
    </row>
    <row r="2604" spans="1:4" x14ac:dyDescent="0.25">
      <c r="A2604" t="s">
        <v>45</v>
      </c>
      <c r="B2604">
        <v>56393362</v>
      </c>
      <c r="C2604">
        <v>56435615</v>
      </c>
      <c r="D2604">
        <v>4</v>
      </c>
    </row>
    <row r="2605" spans="1:4" x14ac:dyDescent="0.25">
      <c r="A2605" t="s">
        <v>3346</v>
      </c>
      <c r="B2605">
        <v>56435741</v>
      </c>
      <c r="C2605">
        <v>56461368</v>
      </c>
      <c r="D2605">
        <v>4</v>
      </c>
    </row>
    <row r="2606" spans="1:4" x14ac:dyDescent="0.25">
      <c r="A2606" t="s">
        <v>3347</v>
      </c>
      <c r="B2606">
        <v>56977722</v>
      </c>
      <c r="C2606">
        <v>57031168</v>
      </c>
      <c r="D2606">
        <v>4</v>
      </c>
    </row>
    <row r="2607" spans="1:4" x14ac:dyDescent="0.25">
      <c r="A2607" t="s">
        <v>3348</v>
      </c>
      <c r="B2607">
        <v>64275257</v>
      </c>
      <c r="C2607">
        <v>64409468</v>
      </c>
      <c r="D2607">
        <v>4</v>
      </c>
    </row>
    <row r="2608" spans="1:4" x14ac:dyDescent="0.25">
      <c r="A2608" t="s">
        <v>3349</v>
      </c>
      <c r="B2608">
        <v>65319563</v>
      </c>
      <c r="C2608">
        <v>65670495</v>
      </c>
      <c r="D2608">
        <v>4</v>
      </c>
    </row>
    <row r="2609" spans="1:4" x14ac:dyDescent="0.25">
      <c r="A2609" t="s">
        <v>3350</v>
      </c>
      <c r="B2609">
        <v>67612652</v>
      </c>
      <c r="C2609">
        <v>67701179</v>
      </c>
      <c r="D2609">
        <v>4</v>
      </c>
    </row>
    <row r="2610" spans="1:4" x14ac:dyDescent="0.25">
      <c r="A2610" t="s">
        <v>3351</v>
      </c>
      <c r="B2610">
        <v>68537184</v>
      </c>
      <c r="C2610">
        <v>68568527</v>
      </c>
      <c r="D2610">
        <v>4</v>
      </c>
    </row>
    <row r="2611" spans="1:4" x14ac:dyDescent="0.25">
      <c r="A2611" t="s">
        <v>3352</v>
      </c>
      <c r="B2611">
        <v>68537413</v>
      </c>
      <c r="C2611">
        <v>68670628</v>
      </c>
      <c r="D2611">
        <v>4</v>
      </c>
    </row>
    <row r="2612" spans="1:4" x14ac:dyDescent="0.25">
      <c r="A2612" t="s">
        <v>3353</v>
      </c>
      <c r="B2612">
        <v>68815993</v>
      </c>
      <c r="C2612">
        <v>68831196</v>
      </c>
      <c r="D2612">
        <v>4</v>
      </c>
    </row>
    <row r="2613" spans="1:4" x14ac:dyDescent="0.25">
      <c r="A2613" t="s">
        <v>3354</v>
      </c>
      <c r="B2613">
        <v>68928463</v>
      </c>
      <c r="C2613">
        <v>68951791</v>
      </c>
      <c r="D2613">
        <v>4</v>
      </c>
    </row>
    <row r="2614" spans="1:4" x14ac:dyDescent="0.25">
      <c r="A2614" t="s">
        <v>3355</v>
      </c>
      <c r="B2614">
        <v>69004618</v>
      </c>
      <c r="C2614">
        <v>69214731</v>
      </c>
      <c r="D2614">
        <v>4</v>
      </c>
    </row>
    <row r="2615" spans="1:4" x14ac:dyDescent="0.25">
      <c r="A2615" t="s">
        <v>3356</v>
      </c>
      <c r="B2615">
        <v>69051363</v>
      </c>
      <c r="C2615">
        <v>69112987</v>
      </c>
      <c r="D2615">
        <v>4</v>
      </c>
    </row>
    <row r="2616" spans="1:4" x14ac:dyDescent="0.25">
      <c r="A2616" t="s">
        <v>1086</v>
      </c>
      <c r="B2616">
        <v>69280487</v>
      </c>
      <c r="C2616">
        <v>69423402</v>
      </c>
      <c r="D2616">
        <v>4</v>
      </c>
    </row>
    <row r="2617" spans="1:4" x14ac:dyDescent="0.25">
      <c r="A2617" t="s">
        <v>1087</v>
      </c>
      <c r="B2617">
        <v>69480165</v>
      </c>
      <c r="C2617">
        <v>69526014</v>
      </c>
      <c r="D2617">
        <v>4</v>
      </c>
    </row>
    <row r="2618" spans="1:4" x14ac:dyDescent="0.25">
      <c r="A2618" t="s">
        <v>3357</v>
      </c>
      <c r="B2618">
        <v>69588417</v>
      </c>
      <c r="C2618">
        <v>69653249</v>
      </c>
      <c r="D2618">
        <v>4</v>
      </c>
    </row>
    <row r="2619" spans="1:4" x14ac:dyDescent="0.25">
      <c r="A2619" t="s">
        <v>3358</v>
      </c>
      <c r="B2619">
        <v>69721162</v>
      </c>
      <c r="C2619">
        <v>69787961</v>
      </c>
      <c r="D2619">
        <v>4</v>
      </c>
    </row>
    <row r="2620" spans="1:4" x14ac:dyDescent="0.25">
      <c r="A2620" t="s">
        <v>57</v>
      </c>
      <c r="B2620">
        <v>69810780</v>
      </c>
      <c r="C2620">
        <v>69860152</v>
      </c>
      <c r="D2620">
        <v>4</v>
      </c>
    </row>
    <row r="2621" spans="1:4" x14ac:dyDescent="0.25">
      <c r="A2621" t="s">
        <v>572</v>
      </c>
      <c r="B2621">
        <v>70992538</v>
      </c>
      <c r="C2621">
        <v>71030914</v>
      </c>
      <c r="D2621">
        <v>4</v>
      </c>
    </row>
    <row r="2622" spans="1:4" x14ac:dyDescent="0.25">
      <c r="A2622" t="s">
        <v>3359</v>
      </c>
      <c r="B2622">
        <v>71187286</v>
      </c>
      <c r="C2622">
        <v>71572087</v>
      </c>
      <c r="D2622">
        <v>4</v>
      </c>
    </row>
    <row r="2623" spans="1:4" x14ac:dyDescent="0.25">
      <c r="A2623" t="s">
        <v>3360</v>
      </c>
      <c r="B2623">
        <v>71741693</v>
      </c>
      <c r="C2623">
        <v>71804041</v>
      </c>
      <c r="D2623">
        <v>4</v>
      </c>
    </row>
    <row r="2624" spans="1:4" x14ac:dyDescent="0.25">
      <c r="A2624" t="s">
        <v>826</v>
      </c>
      <c r="B2624">
        <v>74114174</v>
      </c>
      <c r="C2624">
        <v>74303099</v>
      </c>
      <c r="D2624">
        <v>4</v>
      </c>
    </row>
    <row r="2625" spans="1:4" x14ac:dyDescent="0.25">
      <c r="A2625" t="s">
        <v>3361</v>
      </c>
      <c r="B2625">
        <v>75479037</v>
      </c>
      <c r="C2625">
        <v>75514764</v>
      </c>
      <c r="D2625">
        <v>4</v>
      </c>
    </row>
    <row r="2626" spans="1:4" x14ac:dyDescent="0.25">
      <c r="A2626" t="s">
        <v>3362</v>
      </c>
      <c r="B2626">
        <v>75578005</v>
      </c>
      <c r="C2626">
        <v>75630716</v>
      </c>
      <c r="D2626">
        <v>4</v>
      </c>
    </row>
    <row r="2627" spans="1:4" x14ac:dyDescent="0.25">
      <c r="A2627" t="s">
        <v>3363</v>
      </c>
      <c r="B2627">
        <v>75859864</v>
      </c>
      <c r="C2627">
        <v>75902571</v>
      </c>
      <c r="D2627">
        <v>4</v>
      </c>
    </row>
    <row r="2628" spans="1:4" x14ac:dyDescent="0.25">
      <c r="A2628" t="s">
        <v>3364</v>
      </c>
      <c r="B2628">
        <v>75913657</v>
      </c>
      <c r="C2628">
        <v>75941051</v>
      </c>
      <c r="D2628">
        <v>4</v>
      </c>
    </row>
    <row r="2629" spans="1:4" x14ac:dyDescent="0.25">
      <c r="A2629" t="s">
        <v>3365</v>
      </c>
      <c r="B2629">
        <v>76011184</v>
      </c>
      <c r="C2629">
        <v>76112802</v>
      </c>
      <c r="D2629">
        <v>4</v>
      </c>
    </row>
    <row r="2630" spans="1:4" x14ac:dyDescent="0.25">
      <c r="A2630" t="s">
        <v>3366</v>
      </c>
      <c r="B2630">
        <v>76114659</v>
      </c>
      <c r="C2630">
        <v>76148515</v>
      </c>
      <c r="D2630">
        <v>4</v>
      </c>
    </row>
    <row r="2631" spans="1:4" x14ac:dyDescent="0.25">
      <c r="A2631" t="s">
        <v>3367</v>
      </c>
      <c r="B2631">
        <v>78551519</v>
      </c>
      <c r="C2631">
        <v>78610451</v>
      </c>
      <c r="D2631">
        <v>4</v>
      </c>
    </row>
    <row r="2632" spans="1:4" x14ac:dyDescent="0.25">
      <c r="A2632" t="s">
        <v>3368</v>
      </c>
      <c r="B2632">
        <v>78776342</v>
      </c>
      <c r="C2632">
        <v>78916372</v>
      </c>
      <c r="D2632">
        <v>4</v>
      </c>
    </row>
    <row r="2633" spans="1:4" x14ac:dyDescent="0.25">
      <c r="A2633" t="s">
        <v>3369</v>
      </c>
      <c r="B2633">
        <v>79225694</v>
      </c>
      <c r="C2633">
        <v>79326050</v>
      </c>
      <c r="D2633">
        <v>4</v>
      </c>
    </row>
    <row r="2634" spans="1:4" x14ac:dyDescent="0.25">
      <c r="A2634" t="s">
        <v>3370</v>
      </c>
      <c r="B2634">
        <v>79406352</v>
      </c>
      <c r="C2634">
        <v>79408293</v>
      </c>
      <c r="D2634">
        <v>4</v>
      </c>
    </row>
    <row r="2635" spans="1:4" x14ac:dyDescent="0.25">
      <c r="A2635" t="s">
        <v>3371</v>
      </c>
      <c r="B2635">
        <v>81087370</v>
      </c>
      <c r="C2635">
        <v>81215117</v>
      </c>
      <c r="D2635">
        <v>4</v>
      </c>
    </row>
    <row r="2636" spans="1:4" x14ac:dyDescent="0.25">
      <c r="A2636" t="s">
        <v>3372</v>
      </c>
      <c r="B2636">
        <v>82430562</v>
      </c>
      <c r="C2636">
        <v>82461091</v>
      </c>
      <c r="D2636">
        <v>4</v>
      </c>
    </row>
    <row r="2637" spans="1:4" x14ac:dyDescent="0.25">
      <c r="A2637" t="s">
        <v>3373</v>
      </c>
      <c r="B2637">
        <v>82629539</v>
      </c>
      <c r="C2637">
        <v>82798857</v>
      </c>
      <c r="D2637">
        <v>4</v>
      </c>
    </row>
    <row r="2638" spans="1:4" x14ac:dyDescent="0.25">
      <c r="A2638" t="s">
        <v>3374</v>
      </c>
      <c r="B2638">
        <v>83261536</v>
      </c>
      <c r="C2638">
        <v>83284914</v>
      </c>
      <c r="D2638">
        <v>4</v>
      </c>
    </row>
    <row r="2639" spans="1:4" x14ac:dyDescent="0.25">
      <c r="A2639" t="s">
        <v>3375</v>
      </c>
      <c r="B2639">
        <v>83292461</v>
      </c>
      <c r="C2639">
        <v>83335153</v>
      </c>
      <c r="D2639">
        <v>4</v>
      </c>
    </row>
    <row r="2640" spans="1:4" x14ac:dyDescent="0.25">
      <c r="A2640" t="s">
        <v>3376</v>
      </c>
      <c r="B2640">
        <v>83535914</v>
      </c>
      <c r="C2640">
        <v>83605875</v>
      </c>
      <c r="D2640">
        <v>4</v>
      </c>
    </row>
    <row r="2641" spans="1:4" x14ac:dyDescent="0.25">
      <c r="A2641" t="s">
        <v>3377</v>
      </c>
      <c r="B2641">
        <v>84582979</v>
      </c>
      <c r="C2641">
        <v>84651338</v>
      </c>
      <c r="D2641">
        <v>4</v>
      </c>
    </row>
    <row r="2642" spans="1:4" x14ac:dyDescent="0.25">
      <c r="A2642" t="s">
        <v>3378</v>
      </c>
      <c r="B2642">
        <v>86015123</v>
      </c>
      <c r="C2642">
        <v>86594131</v>
      </c>
      <c r="D2642">
        <v>4</v>
      </c>
    </row>
    <row r="2643" spans="1:4" x14ac:dyDescent="0.25">
      <c r="A2643" t="s">
        <v>3379</v>
      </c>
      <c r="B2643">
        <v>86594315</v>
      </c>
      <c r="C2643">
        <v>86815171</v>
      </c>
      <c r="D2643">
        <v>4</v>
      </c>
    </row>
    <row r="2644" spans="1:4" x14ac:dyDescent="0.25">
      <c r="A2644" t="s">
        <v>3380</v>
      </c>
      <c r="B2644">
        <v>86823468</v>
      </c>
      <c r="C2644">
        <v>86849263</v>
      </c>
      <c r="D2644">
        <v>4</v>
      </c>
    </row>
    <row r="2645" spans="1:4" x14ac:dyDescent="0.25">
      <c r="A2645" t="s">
        <v>3381</v>
      </c>
      <c r="B2645">
        <v>87336610</v>
      </c>
      <c r="C2645">
        <v>87391386</v>
      </c>
      <c r="D2645">
        <v>4</v>
      </c>
    </row>
    <row r="2646" spans="1:4" x14ac:dyDescent="0.25">
      <c r="A2646" t="s">
        <v>3382</v>
      </c>
      <c r="B2646">
        <v>87422582</v>
      </c>
      <c r="C2646">
        <v>87459454</v>
      </c>
      <c r="D2646">
        <v>4</v>
      </c>
    </row>
    <row r="2647" spans="1:4" x14ac:dyDescent="0.25">
      <c r="A2647" t="s">
        <v>3383</v>
      </c>
      <c r="B2647">
        <v>88257620</v>
      </c>
      <c r="C2647">
        <v>88284769</v>
      </c>
      <c r="D2647">
        <v>4</v>
      </c>
    </row>
    <row r="2648" spans="1:4" x14ac:dyDescent="0.25">
      <c r="A2648" t="s">
        <v>3384</v>
      </c>
      <c r="B2648">
        <v>88520985</v>
      </c>
      <c r="C2648">
        <v>88523813</v>
      </c>
      <c r="D2648">
        <v>4</v>
      </c>
    </row>
    <row r="2649" spans="1:4" x14ac:dyDescent="0.25">
      <c r="A2649" t="s">
        <v>3385</v>
      </c>
      <c r="B2649">
        <v>88521048</v>
      </c>
      <c r="C2649">
        <v>88708542</v>
      </c>
      <c r="D2649">
        <v>4</v>
      </c>
    </row>
    <row r="2650" spans="1:4" x14ac:dyDescent="0.25">
      <c r="A2650" t="s">
        <v>3386</v>
      </c>
      <c r="B2650">
        <v>88521573</v>
      </c>
      <c r="C2650">
        <v>88521789</v>
      </c>
      <c r="D2650">
        <v>4</v>
      </c>
    </row>
    <row r="2651" spans="1:4" x14ac:dyDescent="0.25">
      <c r="A2651" t="s">
        <v>3387</v>
      </c>
      <c r="B2651">
        <v>94207611</v>
      </c>
      <c r="C2651">
        <v>94291292</v>
      </c>
      <c r="D2651">
        <v>4</v>
      </c>
    </row>
    <row r="2652" spans="1:4" x14ac:dyDescent="0.25">
      <c r="A2652" t="s">
        <v>3388</v>
      </c>
      <c r="B2652">
        <v>94298535</v>
      </c>
      <c r="C2652">
        <v>94342876</v>
      </c>
      <c r="D2652">
        <v>4</v>
      </c>
    </row>
    <row r="2653" spans="1:4" x14ac:dyDescent="0.25">
      <c r="A2653" t="s">
        <v>3389</v>
      </c>
      <c r="B2653">
        <v>94757968</v>
      </c>
      <c r="C2653">
        <v>95158448</v>
      </c>
      <c r="D2653">
        <v>4</v>
      </c>
    </row>
    <row r="2654" spans="1:4" x14ac:dyDescent="0.25">
      <c r="A2654" t="s">
        <v>3390</v>
      </c>
      <c r="B2654">
        <v>95840019</v>
      </c>
      <c r="C2654">
        <v>95841474</v>
      </c>
      <c r="D2654">
        <v>4</v>
      </c>
    </row>
    <row r="2655" spans="1:4" x14ac:dyDescent="0.25">
      <c r="A2655" t="s">
        <v>3391</v>
      </c>
      <c r="B2655">
        <v>99070978</v>
      </c>
      <c r="C2655">
        <v>99088801</v>
      </c>
      <c r="D2655">
        <v>4</v>
      </c>
    </row>
    <row r="2656" spans="1:4" x14ac:dyDescent="0.25">
      <c r="A2656" t="s">
        <v>3392</v>
      </c>
      <c r="B2656">
        <v>99123657</v>
      </c>
      <c r="C2656">
        <v>99157792</v>
      </c>
      <c r="D2656">
        <v>4</v>
      </c>
    </row>
    <row r="2657" spans="1:4" x14ac:dyDescent="0.25">
      <c r="A2657" t="s">
        <v>3393</v>
      </c>
      <c r="B2657">
        <v>99202638</v>
      </c>
      <c r="C2657">
        <v>99219537</v>
      </c>
      <c r="D2657">
        <v>4</v>
      </c>
    </row>
    <row r="2658" spans="1:4" x14ac:dyDescent="0.25">
      <c r="A2658" t="s">
        <v>3394</v>
      </c>
      <c r="B2658">
        <v>99276367</v>
      </c>
      <c r="C2658">
        <v>99291028</v>
      </c>
      <c r="D2658">
        <v>4</v>
      </c>
    </row>
    <row r="2659" spans="1:4" x14ac:dyDescent="0.25">
      <c r="A2659" t="s">
        <v>3395</v>
      </c>
      <c r="B2659">
        <v>99304964</v>
      </c>
      <c r="C2659">
        <v>99321442</v>
      </c>
      <c r="D2659">
        <v>4</v>
      </c>
    </row>
    <row r="2660" spans="1:4" x14ac:dyDescent="0.25">
      <c r="A2660" t="s">
        <v>3396</v>
      </c>
      <c r="B2660">
        <v>99336492</v>
      </c>
      <c r="C2660">
        <v>99353027</v>
      </c>
      <c r="D2660">
        <v>4</v>
      </c>
    </row>
    <row r="2661" spans="1:4" x14ac:dyDescent="0.25">
      <c r="A2661" t="s">
        <v>3397</v>
      </c>
      <c r="B2661">
        <v>99412261</v>
      </c>
      <c r="C2661">
        <v>99435737</v>
      </c>
      <c r="D2661">
        <v>4</v>
      </c>
    </row>
    <row r="2662" spans="1:4" x14ac:dyDescent="0.25">
      <c r="A2662" t="s">
        <v>3398</v>
      </c>
      <c r="B2662">
        <v>99546709</v>
      </c>
      <c r="C2662">
        <v>99564032</v>
      </c>
      <c r="D2662">
        <v>4</v>
      </c>
    </row>
    <row r="2663" spans="1:4" x14ac:dyDescent="0.25">
      <c r="A2663" t="s">
        <v>3399</v>
      </c>
      <c r="B2663">
        <v>99563761</v>
      </c>
      <c r="C2663">
        <v>99623999</v>
      </c>
      <c r="D2663">
        <v>4</v>
      </c>
    </row>
    <row r="2664" spans="1:4" x14ac:dyDescent="0.25">
      <c r="A2664" t="s">
        <v>3400</v>
      </c>
      <c r="B2664">
        <v>101023409</v>
      </c>
      <c r="C2664">
        <v>101348278</v>
      </c>
      <c r="D2664">
        <v>4</v>
      </c>
    </row>
    <row r="2665" spans="1:4" x14ac:dyDescent="0.25">
      <c r="A2665" t="s">
        <v>3401</v>
      </c>
      <c r="B2665">
        <v>102251041</v>
      </c>
      <c r="C2665">
        <v>102431258</v>
      </c>
      <c r="D2665">
        <v>4</v>
      </c>
    </row>
    <row r="2666" spans="1:4" x14ac:dyDescent="0.25">
      <c r="A2666" t="s">
        <v>3402</v>
      </c>
      <c r="B2666">
        <v>102631488</v>
      </c>
      <c r="C2666">
        <v>102760994</v>
      </c>
      <c r="D2666">
        <v>4</v>
      </c>
    </row>
    <row r="2667" spans="1:4" x14ac:dyDescent="0.25">
      <c r="A2667" t="s">
        <v>3403</v>
      </c>
      <c r="B2667">
        <v>102794383</v>
      </c>
      <c r="C2667">
        <v>102868896</v>
      </c>
      <c r="D2667">
        <v>4</v>
      </c>
    </row>
    <row r="2668" spans="1:4" x14ac:dyDescent="0.25">
      <c r="A2668" t="s">
        <v>3404</v>
      </c>
      <c r="B2668">
        <v>103079435</v>
      </c>
      <c r="C2668">
        <v>103099883</v>
      </c>
      <c r="D2668">
        <v>4</v>
      </c>
    </row>
    <row r="2669" spans="1:4" x14ac:dyDescent="0.25">
      <c r="A2669" t="s">
        <v>3405</v>
      </c>
      <c r="B2669">
        <v>105369077</v>
      </c>
      <c r="C2669">
        <v>105474081</v>
      </c>
      <c r="D2669">
        <v>4</v>
      </c>
    </row>
    <row r="2670" spans="1:4" x14ac:dyDescent="0.25">
      <c r="A2670" t="s">
        <v>773</v>
      </c>
      <c r="B2670">
        <v>107590276</v>
      </c>
      <c r="C2670">
        <v>107720452</v>
      </c>
      <c r="D2670">
        <v>4</v>
      </c>
    </row>
    <row r="2671" spans="1:4" x14ac:dyDescent="0.25">
      <c r="A2671" t="s">
        <v>3406</v>
      </c>
      <c r="B2671">
        <v>107824563</v>
      </c>
      <c r="C2671">
        <v>107915047</v>
      </c>
      <c r="D2671">
        <v>4</v>
      </c>
    </row>
    <row r="2672" spans="1:4" x14ac:dyDescent="0.25">
      <c r="A2672" t="s">
        <v>3407</v>
      </c>
      <c r="B2672">
        <v>107931369</v>
      </c>
      <c r="C2672">
        <v>107953457</v>
      </c>
      <c r="D2672">
        <v>4</v>
      </c>
    </row>
    <row r="2673" spans="1:4" x14ac:dyDescent="0.25">
      <c r="A2673" t="s">
        <v>3408</v>
      </c>
      <c r="B2673">
        <v>107989714</v>
      </c>
      <c r="C2673">
        <v>108035175</v>
      </c>
      <c r="D2673">
        <v>4</v>
      </c>
    </row>
    <row r="2674" spans="1:4" x14ac:dyDescent="0.25">
      <c r="A2674" t="s">
        <v>3409</v>
      </c>
      <c r="B2674">
        <v>108742040</v>
      </c>
      <c r="C2674">
        <v>108763054</v>
      </c>
      <c r="D2674">
        <v>4</v>
      </c>
    </row>
    <row r="2675" spans="1:4" x14ac:dyDescent="0.25">
      <c r="A2675" t="s">
        <v>3410</v>
      </c>
      <c r="B2675">
        <v>109709989</v>
      </c>
      <c r="C2675">
        <v>109730077</v>
      </c>
      <c r="D2675">
        <v>4</v>
      </c>
    </row>
    <row r="2676" spans="1:4" x14ac:dyDescent="0.25">
      <c r="A2676" t="s">
        <v>3411</v>
      </c>
      <c r="B2676">
        <v>110045846</v>
      </c>
      <c r="C2676">
        <v>110199199</v>
      </c>
      <c r="D2676">
        <v>4</v>
      </c>
    </row>
    <row r="2677" spans="1:4" x14ac:dyDescent="0.25">
      <c r="A2677" t="s">
        <v>3412</v>
      </c>
      <c r="B2677">
        <v>113451032</v>
      </c>
      <c r="C2677">
        <v>113761927</v>
      </c>
      <c r="D2677">
        <v>4</v>
      </c>
    </row>
    <row r="2678" spans="1:4" x14ac:dyDescent="0.25">
      <c r="A2678" t="s">
        <v>3413</v>
      </c>
      <c r="B2678">
        <v>114598455</v>
      </c>
      <c r="C2678">
        <v>114678224</v>
      </c>
      <c r="D2678">
        <v>4</v>
      </c>
    </row>
    <row r="2679" spans="1:4" x14ac:dyDescent="0.25">
      <c r="A2679" t="s">
        <v>3414</v>
      </c>
      <c r="B2679">
        <v>114827763</v>
      </c>
      <c r="C2679">
        <v>115113876</v>
      </c>
      <c r="D2679">
        <v>4</v>
      </c>
    </row>
    <row r="2680" spans="1:4" x14ac:dyDescent="0.25">
      <c r="A2680" t="s">
        <v>3415</v>
      </c>
      <c r="B2680">
        <v>118033618</v>
      </c>
      <c r="C2680">
        <v>118258648</v>
      </c>
      <c r="D2680">
        <v>4</v>
      </c>
    </row>
    <row r="2681" spans="1:4" x14ac:dyDescent="0.25">
      <c r="A2681" t="s">
        <v>3416</v>
      </c>
      <c r="B2681">
        <v>118685368</v>
      </c>
      <c r="C2681">
        <v>118715433</v>
      </c>
      <c r="D2681">
        <v>4</v>
      </c>
    </row>
    <row r="2682" spans="1:4" x14ac:dyDescent="0.25">
      <c r="A2682" t="s">
        <v>3417</v>
      </c>
      <c r="B2682">
        <v>119317250</v>
      </c>
      <c r="C2682">
        <v>119322390</v>
      </c>
      <c r="D2682">
        <v>4</v>
      </c>
    </row>
    <row r="2683" spans="1:4" x14ac:dyDescent="0.25">
      <c r="A2683" t="s">
        <v>3418</v>
      </c>
      <c r="B2683">
        <v>119494395</v>
      </c>
      <c r="C2683">
        <v>119628991</v>
      </c>
      <c r="D2683">
        <v>4</v>
      </c>
    </row>
    <row r="2684" spans="1:4" x14ac:dyDescent="0.25">
      <c r="A2684" t="s">
        <v>3419</v>
      </c>
      <c r="B2684">
        <v>127880861</v>
      </c>
      <c r="C2684">
        <v>127899195</v>
      </c>
      <c r="D2684">
        <v>4</v>
      </c>
    </row>
    <row r="2685" spans="1:4" x14ac:dyDescent="0.25">
      <c r="A2685" t="s">
        <v>3420</v>
      </c>
      <c r="B2685">
        <v>138164097</v>
      </c>
      <c r="C2685">
        <v>138242349</v>
      </c>
      <c r="D2685">
        <v>4</v>
      </c>
    </row>
    <row r="2686" spans="1:4" x14ac:dyDescent="0.25">
      <c r="A2686" t="s">
        <v>3421</v>
      </c>
      <c r="B2686">
        <v>139266880</v>
      </c>
      <c r="C2686">
        <v>139302551</v>
      </c>
      <c r="D2686">
        <v>4</v>
      </c>
    </row>
    <row r="2687" spans="1:4" x14ac:dyDescent="0.25">
      <c r="A2687" t="s">
        <v>3422</v>
      </c>
      <c r="B2687">
        <v>139301455</v>
      </c>
      <c r="C2687">
        <v>139420033</v>
      </c>
      <c r="D2687">
        <v>4</v>
      </c>
    </row>
    <row r="2688" spans="1:4" x14ac:dyDescent="0.25">
      <c r="A2688" t="s">
        <v>3423</v>
      </c>
      <c r="B2688">
        <v>139495941</v>
      </c>
      <c r="C2688">
        <v>139606699</v>
      </c>
      <c r="D2688">
        <v>4</v>
      </c>
    </row>
    <row r="2689" spans="1:4" x14ac:dyDescent="0.25">
      <c r="A2689" t="s">
        <v>3424</v>
      </c>
      <c r="B2689">
        <v>139665768</v>
      </c>
      <c r="C2689">
        <v>139740745</v>
      </c>
      <c r="D2689">
        <v>4</v>
      </c>
    </row>
    <row r="2690" spans="1:4" x14ac:dyDescent="0.25">
      <c r="A2690" t="s">
        <v>3425</v>
      </c>
      <c r="B2690">
        <v>140442262</v>
      </c>
      <c r="C2690">
        <v>140498377</v>
      </c>
      <c r="D2690">
        <v>4</v>
      </c>
    </row>
    <row r="2691" spans="1:4" x14ac:dyDescent="0.25">
      <c r="A2691" t="s">
        <v>3426</v>
      </c>
      <c r="B2691">
        <v>140559434</v>
      </c>
      <c r="C2691">
        <v>140568805</v>
      </c>
      <c r="D2691">
        <v>4</v>
      </c>
    </row>
    <row r="2692" spans="1:4" x14ac:dyDescent="0.25">
      <c r="A2692" t="s">
        <v>3427</v>
      </c>
      <c r="B2692">
        <v>142023160</v>
      </c>
      <c r="C2692">
        <v>142847432</v>
      </c>
      <c r="D2692">
        <v>4</v>
      </c>
    </row>
    <row r="2693" spans="1:4" x14ac:dyDescent="0.25">
      <c r="A2693" t="s">
        <v>3428</v>
      </c>
      <c r="B2693">
        <v>143184917</v>
      </c>
      <c r="C2693">
        <v>143223830</v>
      </c>
      <c r="D2693">
        <v>4</v>
      </c>
    </row>
    <row r="2694" spans="1:4" x14ac:dyDescent="0.25">
      <c r="A2694" t="s">
        <v>3429</v>
      </c>
      <c r="B2694">
        <v>145618263</v>
      </c>
      <c r="C2694">
        <v>145660035</v>
      </c>
      <c r="D2694">
        <v>4</v>
      </c>
    </row>
    <row r="2695" spans="1:4" x14ac:dyDescent="0.25">
      <c r="A2695" t="s">
        <v>3430</v>
      </c>
      <c r="B2695">
        <v>147637785</v>
      </c>
      <c r="C2695">
        <v>147684230</v>
      </c>
      <c r="D2695">
        <v>4</v>
      </c>
    </row>
    <row r="2696" spans="1:4" x14ac:dyDescent="0.25">
      <c r="A2696" t="s">
        <v>3431</v>
      </c>
      <c r="B2696">
        <v>150078274</v>
      </c>
      <c r="C2696">
        <v>150257457</v>
      </c>
      <c r="D2696">
        <v>4</v>
      </c>
    </row>
    <row r="2697" spans="1:4" x14ac:dyDescent="0.25">
      <c r="A2697" t="s">
        <v>191</v>
      </c>
      <c r="B2697">
        <v>154626945</v>
      </c>
      <c r="C2697">
        <v>154753118</v>
      </c>
      <c r="D2697">
        <v>4</v>
      </c>
    </row>
    <row r="2698" spans="1:4" x14ac:dyDescent="0.25">
      <c r="A2698" t="s">
        <v>3432</v>
      </c>
      <c r="B2698">
        <v>155666711</v>
      </c>
      <c r="C2698">
        <v>155732349</v>
      </c>
      <c r="D2698">
        <v>4</v>
      </c>
    </row>
    <row r="2699" spans="1:4" x14ac:dyDescent="0.25">
      <c r="A2699" t="s">
        <v>1088</v>
      </c>
      <c r="B2699">
        <v>155758992</v>
      </c>
      <c r="C2699">
        <v>155807591</v>
      </c>
      <c r="D2699">
        <v>4</v>
      </c>
    </row>
    <row r="2700" spans="1:4" x14ac:dyDescent="0.25">
      <c r="A2700" t="s">
        <v>3433</v>
      </c>
      <c r="B2700">
        <v>155854738</v>
      </c>
      <c r="C2700">
        <v>155920406</v>
      </c>
      <c r="D2700">
        <v>4</v>
      </c>
    </row>
    <row r="2701" spans="1:4" x14ac:dyDescent="0.25">
      <c r="A2701" t="s">
        <v>3434</v>
      </c>
      <c r="B2701">
        <v>155924118</v>
      </c>
      <c r="C2701">
        <v>155953917</v>
      </c>
      <c r="D2701">
        <v>4</v>
      </c>
    </row>
    <row r="2702" spans="1:4" x14ac:dyDescent="0.25">
      <c r="A2702" t="s">
        <v>3435</v>
      </c>
      <c r="B2702">
        <v>158672125</v>
      </c>
      <c r="C2702">
        <v>158709623</v>
      </c>
      <c r="D2702">
        <v>4</v>
      </c>
    </row>
    <row r="2703" spans="1:4" x14ac:dyDescent="0.25">
      <c r="A2703" t="s">
        <v>3436</v>
      </c>
      <c r="B2703">
        <v>158709134</v>
      </c>
      <c r="C2703">
        <v>158723396</v>
      </c>
      <c r="D2703">
        <v>4</v>
      </c>
    </row>
    <row r="2704" spans="1:4" x14ac:dyDescent="0.25">
      <c r="A2704" t="s">
        <v>598</v>
      </c>
      <c r="B2704">
        <v>163471093</v>
      </c>
      <c r="C2704">
        <v>163473746</v>
      </c>
      <c r="D2704">
        <v>4</v>
      </c>
    </row>
    <row r="2705" spans="1:4" x14ac:dyDescent="0.25">
      <c r="A2705" t="s">
        <v>3437</v>
      </c>
      <c r="B2705">
        <v>163524298</v>
      </c>
      <c r="C2705">
        <v>164384050</v>
      </c>
      <c r="D2705">
        <v>4</v>
      </c>
    </row>
    <row r="2706" spans="1:4" x14ac:dyDescent="0.25">
      <c r="A2706" t="s">
        <v>3438</v>
      </c>
      <c r="B2706">
        <v>165277984</v>
      </c>
      <c r="C2706">
        <v>165279645</v>
      </c>
      <c r="D2706">
        <v>4</v>
      </c>
    </row>
    <row r="2707" spans="1:4" x14ac:dyDescent="0.25">
      <c r="A2707" t="s">
        <v>3439</v>
      </c>
      <c r="B2707">
        <v>165327623</v>
      </c>
      <c r="C2707">
        <v>165343160</v>
      </c>
      <c r="D2707">
        <v>4</v>
      </c>
    </row>
    <row r="2708" spans="1:4" x14ac:dyDescent="0.25">
      <c r="A2708" t="s">
        <v>3440</v>
      </c>
      <c r="B2708">
        <v>168863770</v>
      </c>
      <c r="C2708">
        <v>169010275</v>
      </c>
      <c r="D2708">
        <v>4</v>
      </c>
    </row>
    <row r="2709" spans="1:4" x14ac:dyDescent="0.25">
      <c r="A2709" t="s">
        <v>3441</v>
      </c>
      <c r="B2709">
        <v>169094256</v>
      </c>
      <c r="C2709">
        <v>169271105</v>
      </c>
      <c r="D2709">
        <v>4</v>
      </c>
    </row>
    <row r="2710" spans="1:4" x14ac:dyDescent="0.25">
      <c r="A2710" t="s">
        <v>3442</v>
      </c>
      <c r="B2710">
        <v>169393275</v>
      </c>
      <c r="C2710">
        <v>169612629</v>
      </c>
      <c r="D2710">
        <v>4</v>
      </c>
    </row>
    <row r="2711" spans="1:4" x14ac:dyDescent="0.25">
      <c r="A2711" t="s">
        <v>336</v>
      </c>
      <c r="B2711">
        <v>170060222</v>
      </c>
      <c r="C2711">
        <v>170091699</v>
      </c>
      <c r="D2711">
        <v>4</v>
      </c>
    </row>
    <row r="2712" spans="1:4" x14ac:dyDescent="0.25">
      <c r="A2712" t="s">
        <v>3443</v>
      </c>
      <c r="B2712">
        <v>171812254</v>
      </c>
      <c r="C2712">
        <v>173041559</v>
      </c>
      <c r="D2712">
        <v>4</v>
      </c>
    </row>
    <row r="2713" spans="1:4" x14ac:dyDescent="0.25">
      <c r="A2713" t="s">
        <v>3444</v>
      </c>
      <c r="B2713">
        <v>173168753</v>
      </c>
      <c r="C2713">
        <v>173323967</v>
      </c>
      <c r="D2713">
        <v>4</v>
      </c>
    </row>
    <row r="2714" spans="1:4" x14ac:dyDescent="0.25">
      <c r="A2714" t="s">
        <v>3445</v>
      </c>
      <c r="B2714">
        <v>174490177</v>
      </c>
      <c r="C2714">
        <v>174523154</v>
      </c>
      <c r="D2714">
        <v>4</v>
      </c>
    </row>
    <row r="2715" spans="1:4" x14ac:dyDescent="0.25">
      <c r="A2715" t="s">
        <v>3446</v>
      </c>
      <c r="B2715">
        <v>176319964</v>
      </c>
      <c r="C2715">
        <v>176332245</v>
      </c>
      <c r="D2715">
        <v>4</v>
      </c>
    </row>
    <row r="2716" spans="1:4" x14ac:dyDescent="0.25">
      <c r="A2716" t="s">
        <v>3447</v>
      </c>
      <c r="B2716">
        <v>177430770</v>
      </c>
      <c r="C2716">
        <v>177442503</v>
      </c>
      <c r="D2716">
        <v>4</v>
      </c>
    </row>
    <row r="2717" spans="1:4" x14ac:dyDescent="0.25">
      <c r="A2717" t="s">
        <v>330</v>
      </c>
      <c r="B2717">
        <v>182890060</v>
      </c>
      <c r="C2717">
        <v>182917936</v>
      </c>
      <c r="D2717">
        <v>4</v>
      </c>
    </row>
    <row r="2718" spans="1:4" x14ac:dyDescent="0.25">
      <c r="A2718" t="s">
        <v>3448</v>
      </c>
      <c r="B2718">
        <v>184088706</v>
      </c>
      <c r="C2718">
        <v>184221230</v>
      </c>
      <c r="D2718">
        <v>4</v>
      </c>
    </row>
    <row r="2719" spans="1:4" x14ac:dyDescent="0.25">
      <c r="A2719" t="s">
        <v>3449</v>
      </c>
      <c r="B2719">
        <v>184755595</v>
      </c>
      <c r="C2719">
        <v>184826818</v>
      </c>
      <c r="D2719">
        <v>4</v>
      </c>
    </row>
    <row r="2720" spans="1:4" x14ac:dyDescent="0.25">
      <c r="A2720" t="s">
        <v>3450</v>
      </c>
      <c r="B2720">
        <v>185143241</v>
      </c>
      <c r="C2720">
        <v>185150382</v>
      </c>
      <c r="D2720">
        <v>4</v>
      </c>
    </row>
    <row r="2721" spans="1:4" x14ac:dyDescent="0.25">
      <c r="A2721" t="s">
        <v>629</v>
      </c>
      <c r="B2721">
        <v>186191520</v>
      </c>
      <c r="C2721">
        <v>186213456</v>
      </c>
      <c r="D2721">
        <v>4</v>
      </c>
    </row>
    <row r="2722" spans="1:4" x14ac:dyDescent="0.25">
      <c r="A2722" t="s">
        <v>415</v>
      </c>
      <c r="B2722">
        <v>218241</v>
      </c>
      <c r="C2722">
        <v>256700</v>
      </c>
      <c r="D2722">
        <v>5</v>
      </c>
    </row>
    <row r="2723" spans="1:4" x14ac:dyDescent="0.25">
      <c r="A2723" t="s">
        <v>3451</v>
      </c>
      <c r="B2723">
        <v>473310</v>
      </c>
      <c r="C2723">
        <v>524332</v>
      </c>
      <c r="D2723">
        <v>5</v>
      </c>
    </row>
    <row r="2724" spans="1:4" x14ac:dyDescent="0.25">
      <c r="A2724" t="s">
        <v>1089</v>
      </c>
      <c r="B2724">
        <v>710360</v>
      </c>
      <c r="C2724">
        <v>766952</v>
      </c>
      <c r="D2724">
        <v>5</v>
      </c>
    </row>
    <row r="2725" spans="1:4" x14ac:dyDescent="0.25">
      <c r="A2725" t="s">
        <v>1090</v>
      </c>
      <c r="B2725">
        <v>795606</v>
      </c>
      <c r="C2725">
        <v>850986</v>
      </c>
      <c r="D2725">
        <v>5</v>
      </c>
    </row>
    <row r="2726" spans="1:4" x14ac:dyDescent="0.25">
      <c r="A2726" t="s">
        <v>755</v>
      </c>
      <c r="B2726">
        <v>1050376</v>
      </c>
      <c r="C2726">
        <v>1112035</v>
      </c>
      <c r="D2726">
        <v>5</v>
      </c>
    </row>
    <row r="2727" spans="1:4" x14ac:dyDescent="0.25">
      <c r="A2727" t="s">
        <v>3452</v>
      </c>
      <c r="B2727">
        <v>1201595</v>
      </c>
      <c r="C2727">
        <v>1225117</v>
      </c>
      <c r="D2727">
        <v>5</v>
      </c>
    </row>
    <row r="2728" spans="1:4" x14ac:dyDescent="0.25">
      <c r="A2728" t="s">
        <v>3453</v>
      </c>
      <c r="B2728">
        <v>1225355</v>
      </c>
      <c r="C2728">
        <v>1246189</v>
      </c>
      <c r="D2728">
        <v>5</v>
      </c>
    </row>
    <row r="2729" spans="1:4" x14ac:dyDescent="0.25">
      <c r="A2729" t="s">
        <v>3454</v>
      </c>
      <c r="B2729">
        <v>1392790</v>
      </c>
      <c r="C2729">
        <v>1445430</v>
      </c>
      <c r="D2729">
        <v>5</v>
      </c>
    </row>
    <row r="2730" spans="1:4" x14ac:dyDescent="0.25">
      <c r="A2730" t="s">
        <v>3455</v>
      </c>
      <c r="B2730">
        <v>1456480</v>
      </c>
      <c r="C2730">
        <v>1523977</v>
      </c>
      <c r="D2730">
        <v>5</v>
      </c>
    </row>
    <row r="2731" spans="1:4" x14ac:dyDescent="0.25">
      <c r="A2731" t="s">
        <v>3456</v>
      </c>
      <c r="B2731">
        <v>1801400</v>
      </c>
      <c r="C2731">
        <v>1816605</v>
      </c>
      <c r="D2731">
        <v>5</v>
      </c>
    </row>
    <row r="2732" spans="1:4" x14ac:dyDescent="0.25">
      <c r="A2732" t="s">
        <v>3457</v>
      </c>
      <c r="B2732">
        <v>6448623</v>
      </c>
      <c r="C2732">
        <v>6494909</v>
      </c>
      <c r="D2732">
        <v>5</v>
      </c>
    </row>
    <row r="2733" spans="1:4" x14ac:dyDescent="0.25">
      <c r="A2733" t="s">
        <v>3458</v>
      </c>
      <c r="B2733">
        <v>6633343</v>
      </c>
      <c r="C2733">
        <v>6669562</v>
      </c>
      <c r="D2733">
        <v>5</v>
      </c>
    </row>
    <row r="2734" spans="1:4" x14ac:dyDescent="0.25">
      <c r="A2734" t="s">
        <v>3459</v>
      </c>
      <c r="B2734">
        <v>6714605</v>
      </c>
      <c r="C2734">
        <v>6757048</v>
      </c>
      <c r="D2734">
        <v>5</v>
      </c>
    </row>
    <row r="2735" spans="1:4" x14ac:dyDescent="0.25">
      <c r="A2735" t="s">
        <v>3460</v>
      </c>
      <c r="B2735">
        <v>7396208</v>
      </c>
      <c r="C2735">
        <v>7830081</v>
      </c>
      <c r="D2735">
        <v>5</v>
      </c>
    </row>
    <row r="2736" spans="1:4" x14ac:dyDescent="0.25">
      <c r="A2736" t="s">
        <v>3461</v>
      </c>
      <c r="B2736">
        <v>7851186</v>
      </c>
      <c r="C2736">
        <v>7906025</v>
      </c>
      <c r="D2736">
        <v>5</v>
      </c>
    </row>
    <row r="2737" spans="1:4" x14ac:dyDescent="0.25">
      <c r="A2737" t="s">
        <v>3462</v>
      </c>
      <c r="B2737">
        <v>10353703</v>
      </c>
      <c r="C2737">
        <v>10440388</v>
      </c>
      <c r="D2737">
        <v>5</v>
      </c>
    </row>
    <row r="2738" spans="1:4" x14ac:dyDescent="0.25">
      <c r="A2738" t="s">
        <v>3463</v>
      </c>
      <c r="B2738">
        <v>14143702</v>
      </c>
      <c r="C2738">
        <v>14532128</v>
      </c>
      <c r="D2738">
        <v>5</v>
      </c>
    </row>
    <row r="2739" spans="1:4" x14ac:dyDescent="0.25">
      <c r="A2739" t="s">
        <v>3464</v>
      </c>
      <c r="B2739">
        <v>16067139</v>
      </c>
      <c r="C2739">
        <v>16180762</v>
      </c>
      <c r="D2739">
        <v>5</v>
      </c>
    </row>
    <row r="2740" spans="1:4" x14ac:dyDescent="0.25">
      <c r="A2740" t="s">
        <v>3465</v>
      </c>
      <c r="B2740">
        <v>32226994</v>
      </c>
      <c r="C2740">
        <v>32313009</v>
      </c>
      <c r="D2740">
        <v>5</v>
      </c>
    </row>
    <row r="2741" spans="1:4" x14ac:dyDescent="0.25">
      <c r="A2741" t="s">
        <v>3466</v>
      </c>
      <c r="B2741">
        <v>33440696</v>
      </c>
      <c r="C2741">
        <v>33469539</v>
      </c>
      <c r="D2741">
        <v>5</v>
      </c>
    </row>
    <row r="2742" spans="1:4" x14ac:dyDescent="0.25">
      <c r="A2742" t="s">
        <v>3467</v>
      </c>
      <c r="B2742">
        <v>33986178</v>
      </c>
      <c r="C2742">
        <v>34008108</v>
      </c>
      <c r="D2742">
        <v>5</v>
      </c>
    </row>
    <row r="2743" spans="1:4" x14ac:dyDescent="0.25">
      <c r="A2743" t="s">
        <v>551</v>
      </c>
      <c r="B2743">
        <v>34905264</v>
      </c>
      <c r="C2743">
        <v>34918989</v>
      </c>
      <c r="D2743">
        <v>5</v>
      </c>
    </row>
    <row r="2744" spans="1:4" x14ac:dyDescent="0.25">
      <c r="A2744" t="s">
        <v>339</v>
      </c>
      <c r="B2744">
        <v>34998101</v>
      </c>
      <c r="C2744">
        <v>35048135</v>
      </c>
      <c r="D2744">
        <v>5</v>
      </c>
    </row>
    <row r="2745" spans="1:4" x14ac:dyDescent="0.25">
      <c r="A2745" t="s">
        <v>3468</v>
      </c>
      <c r="B2745">
        <v>35951010</v>
      </c>
      <c r="C2745">
        <v>35991605</v>
      </c>
      <c r="D2745">
        <v>5</v>
      </c>
    </row>
    <row r="2746" spans="1:4" x14ac:dyDescent="0.25">
      <c r="A2746" t="s">
        <v>3469</v>
      </c>
      <c r="B2746">
        <v>36035017</v>
      </c>
      <c r="C2746">
        <v>36071358</v>
      </c>
      <c r="D2746">
        <v>5</v>
      </c>
    </row>
    <row r="2747" spans="1:4" x14ac:dyDescent="0.25">
      <c r="A2747" t="s">
        <v>3470</v>
      </c>
      <c r="B2747">
        <v>36192592</v>
      </c>
      <c r="C2747">
        <v>36242279</v>
      </c>
      <c r="D2747">
        <v>5</v>
      </c>
    </row>
    <row r="2748" spans="1:4" x14ac:dyDescent="0.25">
      <c r="A2748" t="s">
        <v>3471</v>
      </c>
      <c r="B2748">
        <v>36606355</v>
      </c>
      <c r="C2748">
        <v>36688334</v>
      </c>
      <c r="D2748">
        <v>5</v>
      </c>
    </row>
    <row r="2749" spans="1:4" x14ac:dyDescent="0.25">
      <c r="A2749" t="s">
        <v>3472</v>
      </c>
      <c r="B2749">
        <v>37288137</v>
      </c>
      <c r="C2749">
        <v>37371181</v>
      </c>
      <c r="D2749">
        <v>5</v>
      </c>
    </row>
    <row r="2750" spans="1:4" x14ac:dyDescent="0.25">
      <c r="A2750" t="s">
        <v>3473</v>
      </c>
      <c r="B2750">
        <v>40759379</v>
      </c>
      <c r="C2750">
        <v>40798374</v>
      </c>
      <c r="D2750">
        <v>5</v>
      </c>
    </row>
    <row r="2751" spans="1:4" x14ac:dyDescent="0.25">
      <c r="A2751" t="s">
        <v>3474</v>
      </c>
      <c r="B2751">
        <v>41730065</v>
      </c>
      <c r="C2751">
        <v>41870519</v>
      </c>
      <c r="D2751">
        <v>5</v>
      </c>
    </row>
    <row r="2752" spans="1:4" x14ac:dyDescent="0.25">
      <c r="A2752" t="s">
        <v>3475</v>
      </c>
      <c r="B2752">
        <v>43289395</v>
      </c>
      <c r="C2752">
        <v>43313512</v>
      </c>
      <c r="D2752">
        <v>5</v>
      </c>
    </row>
    <row r="2753" spans="1:4" x14ac:dyDescent="0.25">
      <c r="A2753" t="s">
        <v>3476</v>
      </c>
      <c r="B2753">
        <v>43602692</v>
      </c>
      <c r="C2753">
        <v>43707405</v>
      </c>
      <c r="D2753">
        <v>5</v>
      </c>
    </row>
    <row r="2754" spans="1:4" x14ac:dyDescent="0.25">
      <c r="A2754" t="s">
        <v>3477</v>
      </c>
      <c r="B2754">
        <v>50665899</v>
      </c>
      <c r="C2754">
        <v>50846522</v>
      </c>
      <c r="D2754">
        <v>5</v>
      </c>
    </row>
    <row r="2755" spans="1:4" x14ac:dyDescent="0.25">
      <c r="A2755" t="s">
        <v>3478</v>
      </c>
      <c r="B2755">
        <v>53095679</v>
      </c>
      <c r="C2755">
        <v>53110063</v>
      </c>
      <c r="D2755">
        <v>5</v>
      </c>
    </row>
    <row r="2756" spans="1:4" x14ac:dyDescent="0.25">
      <c r="A2756" t="s">
        <v>3479</v>
      </c>
      <c r="B2756">
        <v>53560633</v>
      </c>
      <c r="C2756">
        <v>53683340</v>
      </c>
      <c r="D2756">
        <v>5</v>
      </c>
    </row>
    <row r="2757" spans="1:4" x14ac:dyDescent="0.25">
      <c r="A2757" t="s">
        <v>3480</v>
      </c>
      <c r="B2757">
        <v>55160118</v>
      </c>
      <c r="C2757">
        <v>55167071</v>
      </c>
      <c r="D2757">
        <v>5</v>
      </c>
    </row>
    <row r="2758" spans="1:4" x14ac:dyDescent="0.25">
      <c r="A2758" t="s">
        <v>3481</v>
      </c>
      <c r="B2758">
        <v>55307760</v>
      </c>
      <c r="C2758">
        <v>55425581</v>
      </c>
      <c r="D2758">
        <v>5</v>
      </c>
    </row>
    <row r="2759" spans="1:4" x14ac:dyDescent="0.25">
      <c r="A2759" t="s">
        <v>263</v>
      </c>
      <c r="B2759">
        <v>55424854</v>
      </c>
      <c r="C2759">
        <v>55535050</v>
      </c>
      <c r="D2759">
        <v>5</v>
      </c>
    </row>
    <row r="2760" spans="1:4" x14ac:dyDescent="0.25">
      <c r="A2760" t="s">
        <v>3482</v>
      </c>
      <c r="B2760">
        <v>55738017</v>
      </c>
      <c r="C2760">
        <v>55817157</v>
      </c>
      <c r="D2760">
        <v>5</v>
      </c>
    </row>
    <row r="2761" spans="1:4" x14ac:dyDescent="0.25">
      <c r="A2761" t="s">
        <v>3483</v>
      </c>
      <c r="B2761">
        <v>56815574</v>
      </c>
      <c r="C2761">
        <v>56896152</v>
      </c>
      <c r="D2761">
        <v>5</v>
      </c>
    </row>
    <row r="2762" spans="1:4" x14ac:dyDescent="0.25">
      <c r="A2762" t="s">
        <v>3484</v>
      </c>
      <c r="B2762">
        <v>58453982</v>
      </c>
      <c r="C2762">
        <v>58460260</v>
      </c>
      <c r="D2762">
        <v>5</v>
      </c>
    </row>
    <row r="2763" spans="1:4" x14ac:dyDescent="0.25">
      <c r="A2763" t="s">
        <v>3485</v>
      </c>
      <c r="B2763">
        <v>58969038</v>
      </c>
      <c r="C2763">
        <v>60522120</v>
      </c>
      <c r="D2763">
        <v>5</v>
      </c>
    </row>
    <row r="2764" spans="1:4" x14ac:dyDescent="0.25">
      <c r="A2764" t="s">
        <v>3486</v>
      </c>
      <c r="B2764">
        <v>60751791</v>
      </c>
      <c r="C2764">
        <v>60844389</v>
      </c>
      <c r="D2764">
        <v>5</v>
      </c>
    </row>
    <row r="2765" spans="1:4" x14ac:dyDescent="0.25">
      <c r="A2765" t="s">
        <v>3487</v>
      </c>
      <c r="B2765">
        <v>64165844</v>
      </c>
      <c r="C2765">
        <v>64372869</v>
      </c>
      <c r="D2765">
        <v>5</v>
      </c>
    </row>
    <row r="2766" spans="1:4" x14ac:dyDescent="0.25">
      <c r="A2766" t="s">
        <v>3488</v>
      </c>
      <c r="B2766">
        <v>64768930</v>
      </c>
      <c r="C2766">
        <v>65018763</v>
      </c>
      <c r="D2766">
        <v>5</v>
      </c>
    </row>
    <row r="2767" spans="1:4" x14ac:dyDescent="0.25">
      <c r="A2767" t="s">
        <v>3489</v>
      </c>
      <c r="B2767">
        <v>65563236</v>
      </c>
      <c r="C2767">
        <v>65587549</v>
      </c>
      <c r="D2767">
        <v>5</v>
      </c>
    </row>
    <row r="2768" spans="1:4" x14ac:dyDescent="0.25">
      <c r="A2768" t="s">
        <v>3490</v>
      </c>
      <c r="B2768">
        <v>65722196</v>
      </c>
      <c r="C2768">
        <v>65871725</v>
      </c>
      <c r="D2768">
        <v>5</v>
      </c>
    </row>
    <row r="2769" spans="1:4" x14ac:dyDescent="0.25">
      <c r="A2769" t="s">
        <v>3491</v>
      </c>
      <c r="B2769">
        <v>66596361</v>
      </c>
      <c r="C2769">
        <v>67169595</v>
      </c>
      <c r="D2769">
        <v>5</v>
      </c>
    </row>
    <row r="2770" spans="1:4" x14ac:dyDescent="0.25">
      <c r="A2770" t="s">
        <v>3492</v>
      </c>
      <c r="B2770">
        <v>68215720</v>
      </c>
      <c r="C2770">
        <v>68301821</v>
      </c>
      <c r="D2770">
        <v>5</v>
      </c>
    </row>
    <row r="2771" spans="1:4" x14ac:dyDescent="0.25">
      <c r="A2771" t="s">
        <v>3493</v>
      </c>
      <c r="B2771">
        <v>69234841</v>
      </c>
      <c r="C2771">
        <v>69277430</v>
      </c>
      <c r="D2771">
        <v>5</v>
      </c>
    </row>
    <row r="2772" spans="1:4" x14ac:dyDescent="0.25">
      <c r="A2772" t="s">
        <v>3494</v>
      </c>
      <c r="B2772">
        <v>69350984</v>
      </c>
      <c r="C2772">
        <v>69370013</v>
      </c>
      <c r="D2772">
        <v>5</v>
      </c>
    </row>
    <row r="2773" spans="1:4" x14ac:dyDescent="0.25">
      <c r="A2773" t="s">
        <v>3495</v>
      </c>
      <c r="B2773">
        <v>71587288</v>
      </c>
      <c r="C2773">
        <v>71658704</v>
      </c>
      <c r="D2773">
        <v>5</v>
      </c>
    </row>
    <row r="2774" spans="1:4" x14ac:dyDescent="0.25">
      <c r="A2774" t="s">
        <v>230</v>
      </c>
      <c r="B2774">
        <v>74640023</v>
      </c>
      <c r="C2774">
        <v>74722647</v>
      </c>
      <c r="D2774">
        <v>5</v>
      </c>
    </row>
    <row r="2775" spans="1:4" x14ac:dyDescent="0.25">
      <c r="A2775" t="s">
        <v>3496</v>
      </c>
      <c r="B2775">
        <v>74721204</v>
      </c>
      <c r="C2775">
        <v>74767371</v>
      </c>
      <c r="D2775">
        <v>5</v>
      </c>
    </row>
    <row r="2776" spans="1:4" x14ac:dyDescent="0.25">
      <c r="A2776" t="s">
        <v>3497</v>
      </c>
      <c r="B2776">
        <v>75025346</v>
      </c>
      <c r="C2776">
        <v>75030899</v>
      </c>
      <c r="D2776">
        <v>5</v>
      </c>
    </row>
    <row r="2777" spans="1:4" x14ac:dyDescent="0.25">
      <c r="A2777" t="s">
        <v>3498</v>
      </c>
      <c r="B2777">
        <v>75336329</v>
      </c>
      <c r="C2777">
        <v>75362104</v>
      </c>
      <c r="D2777">
        <v>5</v>
      </c>
    </row>
    <row r="2778" spans="1:4" x14ac:dyDescent="0.25">
      <c r="A2778" t="s">
        <v>3499</v>
      </c>
      <c r="B2778">
        <v>75368486</v>
      </c>
      <c r="C2778">
        <v>75512138</v>
      </c>
      <c r="D2778">
        <v>5</v>
      </c>
    </row>
    <row r="2779" spans="1:4" x14ac:dyDescent="0.25">
      <c r="A2779" t="s">
        <v>3500</v>
      </c>
      <c r="B2779">
        <v>75511756</v>
      </c>
      <c r="C2779">
        <v>75601144</v>
      </c>
      <c r="D2779">
        <v>5</v>
      </c>
    </row>
    <row r="2780" spans="1:4" x14ac:dyDescent="0.25">
      <c r="A2780" t="s">
        <v>3501</v>
      </c>
      <c r="B2780">
        <v>77210449</v>
      </c>
      <c r="C2780">
        <v>77429807</v>
      </c>
      <c r="D2780">
        <v>5</v>
      </c>
    </row>
    <row r="2781" spans="1:4" x14ac:dyDescent="0.25">
      <c r="A2781" t="s">
        <v>3502</v>
      </c>
      <c r="B2781">
        <v>78777209</v>
      </c>
      <c r="C2781">
        <v>78986087</v>
      </c>
      <c r="D2781">
        <v>5</v>
      </c>
    </row>
    <row r="2782" spans="1:4" x14ac:dyDescent="0.25">
      <c r="A2782" t="s">
        <v>702</v>
      </c>
      <c r="B2782">
        <v>78997606</v>
      </c>
      <c r="C2782">
        <v>79236038</v>
      </c>
      <c r="D2782">
        <v>5</v>
      </c>
    </row>
    <row r="2783" spans="1:4" x14ac:dyDescent="0.25">
      <c r="A2783" t="s">
        <v>3503</v>
      </c>
      <c r="B2783">
        <v>79069717</v>
      </c>
      <c r="C2783">
        <v>79089466</v>
      </c>
      <c r="D2783">
        <v>5</v>
      </c>
    </row>
    <row r="2784" spans="1:4" x14ac:dyDescent="0.25">
      <c r="A2784" t="s">
        <v>3504</v>
      </c>
      <c r="B2784">
        <v>79111779</v>
      </c>
      <c r="C2784">
        <v>79132290</v>
      </c>
      <c r="D2784">
        <v>5</v>
      </c>
    </row>
    <row r="2785" spans="1:4" x14ac:dyDescent="0.25">
      <c r="A2785" t="s">
        <v>3505</v>
      </c>
      <c r="B2785">
        <v>79612120</v>
      </c>
      <c r="C2785">
        <v>79686648</v>
      </c>
      <c r="D2785">
        <v>5</v>
      </c>
    </row>
    <row r="2786" spans="1:4" x14ac:dyDescent="0.25">
      <c r="A2786" t="s">
        <v>112</v>
      </c>
      <c r="B2786">
        <v>80626228</v>
      </c>
      <c r="C2786">
        <v>80654983</v>
      </c>
      <c r="D2786">
        <v>5</v>
      </c>
    </row>
    <row r="2787" spans="1:4" x14ac:dyDescent="0.25">
      <c r="A2787" t="s">
        <v>3506</v>
      </c>
      <c r="B2787">
        <v>81233285</v>
      </c>
      <c r="C2787">
        <v>81266397</v>
      </c>
      <c r="D2787">
        <v>5</v>
      </c>
    </row>
    <row r="2788" spans="1:4" x14ac:dyDescent="0.25">
      <c r="A2788" t="s">
        <v>3507</v>
      </c>
      <c r="B2788">
        <v>81330005</v>
      </c>
      <c r="C2788">
        <v>81394179</v>
      </c>
      <c r="D2788">
        <v>5</v>
      </c>
    </row>
    <row r="2789" spans="1:4" x14ac:dyDescent="0.25">
      <c r="A2789" t="s">
        <v>3508</v>
      </c>
      <c r="B2789">
        <v>86617904</v>
      </c>
      <c r="C2789">
        <v>86620962</v>
      </c>
      <c r="D2789">
        <v>5</v>
      </c>
    </row>
    <row r="2790" spans="1:4" x14ac:dyDescent="0.25">
      <c r="A2790" t="s">
        <v>3509</v>
      </c>
      <c r="B2790">
        <v>90471748</v>
      </c>
      <c r="C2790">
        <v>90514553</v>
      </c>
      <c r="D2790">
        <v>5</v>
      </c>
    </row>
    <row r="2791" spans="1:4" x14ac:dyDescent="0.25">
      <c r="A2791" t="s">
        <v>3510</v>
      </c>
      <c r="B2791">
        <v>95751319</v>
      </c>
      <c r="C2791">
        <v>95823005</v>
      </c>
      <c r="D2791">
        <v>5</v>
      </c>
    </row>
    <row r="2792" spans="1:4" x14ac:dyDescent="0.25">
      <c r="A2792" t="s">
        <v>3511</v>
      </c>
      <c r="B2792">
        <v>97160867</v>
      </c>
      <c r="C2792">
        <v>97183260</v>
      </c>
      <c r="D2792">
        <v>5</v>
      </c>
    </row>
    <row r="2793" spans="1:4" x14ac:dyDescent="0.25">
      <c r="A2793" t="s">
        <v>3512</v>
      </c>
      <c r="B2793">
        <v>98853985</v>
      </c>
      <c r="C2793">
        <v>98928957</v>
      </c>
      <c r="D2793">
        <v>5</v>
      </c>
    </row>
    <row r="2794" spans="1:4" x14ac:dyDescent="0.25">
      <c r="A2794" t="s">
        <v>3513</v>
      </c>
      <c r="B2794">
        <v>102753981</v>
      </c>
      <c r="C2794">
        <v>103031105</v>
      </c>
      <c r="D2794">
        <v>5</v>
      </c>
    </row>
    <row r="2795" spans="1:4" x14ac:dyDescent="0.25">
      <c r="A2795" t="s">
        <v>3514</v>
      </c>
      <c r="B2795">
        <v>103120149</v>
      </c>
      <c r="C2795">
        <v>103212799</v>
      </c>
      <c r="D2795">
        <v>5</v>
      </c>
    </row>
    <row r="2796" spans="1:4" x14ac:dyDescent="0.25">
      <c r="A2796" t="s">
        <v>3515</v>
      </c>
      <c r="B2796">
        <v>103548855</v>
      </c>
      <c r="C2796">
        <v>103562793</v>
      </c>
      <c r="D2796">
        <v>5</v>
      </c>
    </row>
    <row r="2797" spans="1:4" x14ac:dyDescent="0.25">
      <c r="A2797" t="s">
        <v>3516</v>
      </c>
      <c r="B2797">
        <v>108747822</v>
      </c>
      <c r="C2797">
        <v>109196841</v>
      </c>
      <c r="D2797">
        <v>5</v>
      </c>
    </row>
    <row r="2798" spans="1:4" x14ac:dyDescent="0.25">
      <c r="A2798" t="s">
        <v>3517</v>
      </c>
      <c r="B2798">
        <v>109334709</v>
      </c>
      <c r="C2798">
        <v>109409994</v>
      </c>
      <c r="D2798">
        <v>5</v>
      </c>
    </row>
    <row r="2799" spans="1:4" x14ac:dyDescent="0.25">
      <c r="A2799" t="s">
        <v>678</v>
      </c>
      <c r="B2799">
        <v>109689366</v>
      </c>
      <c r="C2799">
        <v>109869625</v>
      </c>
      <c r="D2799">
        <v>5</v>
      </c>
    </row>
    <row r="2800" spans="1:4" x14ac:dyDescent="0.25">
      <c r="A2800" t="s">
        <v>3518</v>
      </c>
      <c r="B2800">
        <v>111223653</v>
      </c>
      <c r="C2800">
        <v>111494886</v>
      </c>
      <c r="D2800">
        <v>5</v>
      </c>
    </row>
    <row r="2801" spans="1:4" x14ac:dyDescent="0.25">
      <c r="A2801" t="s">
        <v>3519</v>
      </c>
      <c r="B2801">
        <v>111496033</v>
      </c>
      <c r="C2801">
        <v>111512590</v>
      </c>
      <c r="D2801">
        <v>5</v>
      </c>
    </row>
    <row r="2802" spans="1:4" x14ac:dyDescent="0.25">
      <c r="A2802" t="s">
        <v>3520</v>
      </c>
      <c r="B2802">
        <v>113432554</v>
      </c>
      <c r="C2802">
        <v>113435031</v>
      </c>
      <c r="D2802">
        <v>5</v>
      </c>
    </row>
    <row r="2803" spans="1:4" x14ac:dyDescent="0.25">
      <c r="A2803" t="s">
        <v>3521</v>
      </c>
      <c r="B2803">
        <v>115804733</v>
      </c>
      <c r="C2803">
        <v>115816954</v>
      </c>
      <c r="D2803">
        <v>5</v>
      </c>
    </row>
    <row r="2804" spans="1:4" x14ac:dyDescent="0.25">
      <c r="A2804" t="s">
        <v>3522</v>
      </c>
      <c r="B2804">
        <v>119452443</v>
      </c>
      <c r="C2804">
        <v>119637199</v>
      </c>
      <c r="D2804">
        <v>5</v>
      </c>
    </row>
    <row r="2805" spans="1:4" x14ac:dyDescent="0.25">
      <c r="A2805" t="s">
        <v>3523</v>
      </c>
      <c r="B2805">
        <v>121851955</v>
      </c>
      <c r="C2805">
        <v>121852833</v>
      </c>
      <c r="D2805">
        <v>5</v>
      </c>
    </row>
    <row r="2806" spans="1:4" x14ac:dyDescent="0.25">
      <c r="A2806" t="s">
        <v>3524</v>
      </c>
      <c r="B2806">
        <v>122063195</v>
      </c>
      <c r="C2806">
        <v>122078285</v>
      </c>
      <c r="D2806">
        <v>5</v>
      </c>
    </row>
    <row r="2807" spans="1:4" x14ac:dyDescent="0.25">
      <c r="A2807" t="s">
        <v>3525</v>
      </c>
      <c r="B2807">
        <v>123023250</v>
      </c>
      <c r="C2807">
        <v>123036741</v>
      </c>
      <c r="D2807">
        <v>5</v>
      </c>
    </row>
    <row r="2808" spans="1:4" x14ac:dyDescent="0.25">
      <c r="A2808" t="s">
        <v>3526</v>
      </c>
      <c r="B2808">
        <v>123512099</v>
      </c>
      <c r="C2808">
        <v>123617045</v>
      </c>
      <c r="D2808">
        <v>5</v>
      </c>
    </row>
    <row r="2809" spans="1:4" x14ac:dyDescent="0.25">
      <c r="A2809" t="s">
        <v>3527</v>
      </c>
      <c r="B2809">
        <v>126541841</v>
      </c>
      <c r="C2809">
        <v>126595418</v>
      </c>
      <c r="D2809">
        <v>5</v>
      </c>
    </row>
    <row r="2810" spans="1:4" x14ac:dyDescent="0.25">
      <c r="A2810" t="s">
        <v>3528</v>
      </c>
      <c r="B2810">
        <v>126867714</v>
      </c>
      <c r="C2810">
        <v>127030808</v>
      </c>
      <c r="D2810">
        <v>5</v>
      </c>
    </row>
    <row r="2811" spans="1:4" x14ac:dyDescent="0.25">
      <c r="A2811" t="s">
        <v>3529</v>
      </c>
      <c r="B2811">
        <v>128083766</v>
      </c>
      <c r="C2811">
        <v>128189688</v>
      </c>
      <c r="D2811">
        <v>5</v>
      </c>
    </row>
    <row r="2812" spans="1:4" x14ac:dyDescent="0.25">
      <c r="A2812" t="s">
        <v>3530</v>
      </c>
      <c r="B2812">
        <v>128538013</v>
      </c>
      <c r="C2812">
        <v>129033642</v>
      </c>
      <c r="D2812">
        <v>5</v>
      </c>
    </row>
    <row r="2813" spans="1:4" x14ac:dyDescent="0.25">
      <c r="A2813" t="s">
        <v>3531</v>
      </c>
      <c r="B2813">
        <v>129904472</v>
      </c>
      <c r="C2813">
        <v>130186634</v>
      </c>
      <c r="D2813">
        <v>5</v>
      </c>
    </row>
    <row r="2814" spans="1:4" x14ac:dyDescent="0.25">
      <c r="A2814" t="s">
        <v>3532</v>
      </c>
      <c r="B2814">
        <v>131806990</v>
      </c>
      <c r="C2814">
        <v>132012243</v>
      </c>
      <c r="D2814">
        <v>5</v>
      </c>
    </row>
    <row r="2815" spans="1:4" x14ac:dyDescent="0.25">
      <c r="A2815" t="s">
        <v>3533</v>
      </c>
      <c r="B2815">
        <v>132191838</v>
      </c>
      <c r="C2815">
        <v>132295315</v>
      </c>
      <c r="D2815">
        <v>5</v>
      </c>
    </row>
    <row r="2816" spans="1:4" x14ac:dyDescent="0.25">
      <c r="A2816" t="s">
        <v>523</v>
      </c>
      <c r="B2816">
        <v>132294443</v>
      </c>
      <c r="C2816">
        <v>132344206</v>
      </c>
      <c r="D2816">
        <v>5</v>
      </c>
    </row>
    <row r="2817" spans="1:4" x14ac:dyDescent="0.25">
      <c r="A2817" t="s">
        <v>469</v>
      </c>
      <c r="B2817">
        <v>132369752</v>
      </c>
      <c r="C2817">
        <v>132395614</v>
      </c>
      <c r="D2817">
        <v>5</v>
      </c>
    </row>
    <row r="2818" spans="1:4" x14ac:dyDescent="0.25">
      <c r="A2818" t="s">
        <v>3534</v>
      </c>
      <c r="B2818">
        <v>132866560</v>
      </c>
      <c r="C2818">
        <v>132868031</v>
      </c>
      <c r="D2818">
        <v>5</v>
      </c>
    </row>
    <row r="2819" spans="1:4" x14ac:dyDescent="0.25">
      <c r="A2819" t="s">
        <v>3535</v>
      </c>
      <c r="B2819">
        <v>134194334</v>
      </c>
      <c r="C2819">
        <v>134226142</v>
      </c>
      <c r="D2819">
        <v>5</v>
      </c>
    </row>
    <row r="2820" spans="1:4" x14ac:dyDescent="0.25">
      <c r="A2820" t="s">
        <v>3536</v>
      </c>
      <c r="B2820">
        <v>134286350</v>
      </c>
      <c r="C2820">
        <v>134371047</v>
      </c>
      <c r="D2820">
        <v>5</v>
      </c>
    </row>
    <row r="2821" spans="1:4" x14ac:dyDescent="0.25">
      <c r="A2821" t="s">
        <v>3537</v>
      </c>
      <c r="B2821">
        <v>134371179</v>
      </c>
      <c r="C2821">
        <v>134391992</v>
      </c>
      <c r="D2821">
        <v>5</v>
      </c>
    </row>
    <row r="2822" spans="1:4" x14ac:dyDescent="0.25">
      <c r="A2822" t="s">
        <v>3538</v>
      </c>
      <c r="B2822">
        <v>134758779</v>
      </c>
      <c r="C2822">
        <v>134855133</v>
      </c>
      <c r="D2822">
        <v>5</v>
      </c>
    </row>
    <row r="2823" spans="1:4" x14ac:dyDescent="0.25">
      <c r="A2823" t="s">
        <v>3539</v>
      </c>
      <c r="B2823">
        <v>134904906</v>
      </c>
      <c r="C2823">
        <v>135007959</v>
      </c>
      <c r="D2823">
        <v>5</v>
      </c>
    </row>
    <row r="2824" spans="1:4" x14ac:dyDescent="0.25">
      <c r="A2824" t="s">
        <v>3540</v>
      </c>
      <c r="B2824">
        <v>138115172</v>
      </c>
      <c r="C2824">
        <v>138139443</v>
      </c>
      <c r="D2824">
        <v>5</v>
      </c>
    </row>
    <row r="2825" spans="1:4" x14ac:dyDescent="0.25">
      <c r="A2825" t="s">
        <v>3541</v>
      </c>
      <c r="B2825">
        <v>138285265</v>
      </c>
      <c r="C2825">
        <v>138338355</v>
      </c>
      <c r="D2825">
        <v>5</v>
      </c>
    </row>
    <row r="2826" spans="1:4" x14ac:dyDescent="0.25">
      <c r="A2826" t="s">
        <v>3542</v>
      </c>
      <c r="B2826">
        <v>139367196</v>
      </c>
      <c r="C2826">
        <v>139384553</v>
      </c>
      <c r="D2826">
        <v>5</v>
      </c>
    </row>
    <row r="2827" spans="1:4" x14ac:dyDescent="0.25">
      <c r="A2827" t="s">
        <v>3543</v>
      </c>
      <c r="B2827">
        <v>139526431</v>
      </c>
      <c r="C2827">
        <v>139628433</v>
      </c>
      <c r="D2827">
        <v>5</v>
      </c>
    </row>
    <row r="2828" spans="1:4" x14ac:dyDescent="0.25">
      <c r="A2828" t="s">
        <v>3544</v>
      </c>
      <c r="B2828">
        <v>140360202</v>
      </c>
      <c r="C2828">
        <v>140375143</v>
      </c>
      <c r="D2828">
        <v>5</v>
      </c>
    </row>
    <row r="2829" spans="1:4" x14ac:dyDescent="0.25">
      <c r="A2829" t="s">
        <v>3545</v>
      </c>
      <c r="B2829">
        <v>140547666</v>
      </c>
      <c r="C2829">
        <v>140549578</v>
      </c>
      <c r="D2829">
        <v>5</v>
      </c>
    </row>
    <row r="2830" spans="1:4" x14ac:dyDescent="0.25">
      <c r="A2830" t="s">
        <v>3546</v>
      </c>
      <c r="B2830">
        <v>140638740</v>
      </c>
      <c r="C2830">
        <v>140647785</v>
      </c>
      <c r="D2830">
        <v>5</v>
      </c>
    </row>
    <row r="2831" spans="1:4" x14ac:dyDescent="0.25">
      <c r="A2831" t="s">
        <v>3547</v>
      </c>
      <c r="B2831">
        <v>140647058</v>
      </c>
      <c r="C2831">
        <v>140662479</v>
      </c>
      <c r="D2831">
        <v>5</v>
      </c>
    </row>
    <row r="2832" spans="1:4" x14ac:dyDescent="0.25">
      <c r="A2832" t="s">
        <v>538</v>
      </c>
      <c r="B2832">
        <v>140673173</v>
      </c>
      <c r="C2832">
        <v>140692024</v>
      </c>
      <c r="D2832">
        <v>5</v>
      </c>
    </row>
    <row r="2833" spans="1:4" x14ac:dyDescent="0.25">
      <c r="A2833" t="s">
        <v>537</v>
      </c>
      <c r="B2833">
        <v>140691426</v>
      </c>
      <c r="C2833">
        <v>140699291</v>
      </c>
      <c r="D2833">
        <v>5</v>
      </c>
    </row>
    <row r="2834" spans="1:4" x14ac:dyDescent="0.25">
      <c r="A2834" t="s">
        <v>3548</v>
      </c>
      <c r="B2834">
        <v>141302629</v>
      </c>
      <c r="C2834">
        <v>141304045</v>
      </c>
      <c r="D2834">
        <v>5</v>
      </c>
    </row>
    <row r="2835" spans="1:4" x14ac:dyDescent="0.25">
      <c r="A2835" t="s">
        <v>3549</v>
      </c>
      <c r="B2835">
        <v>141620876</v>
      </c>
      <c r="C2835">
        <v>141636870</v>
      </c>
      <c r="D2835">
        <v>5</v>
      </c>
    </row>
    <row r="2836" spans="1:4" x14ac:dyDescent="0.25">
      <c r="A2836" t="s">
        <v>3550</v>
      </c>
      <c r="B2836">
        <v>141958328</v>
      </c>
      <c r="C2836">
        <v>141990291</v>
      </c>
      <c r="D2836">
        <v>5</v>
      </c>
    </row>
    <row r="2837" spans="1:4" x14ac:dyDescent="0.25">
      <c r="A2837" t="s">
        <v>3551</v>
      </c>
      <c r="B2837">
        <v>141991749</v>
      </c>
      <c r="C2837">
        <v>142013041</v>
      </c>
      <c r="D2837">
        <v>5</v>
      </c>
    </row>
    <row r="2838" spans="1:4" x14ac:dyDescent="0.25">
      <c r="A2838" t="s">
        <v>3552</v>
      </c>
      <c r="B2838">
        <v>145936579</v>
      </c>
      <c r="C2838">
        <v>146081791</v>
      </c>
      <c r="D2838">
        <v>5</v>
      </c>
    </row>
    <row r="2839" spans="1:4" x14ac:dyDescent="0.25">
      <c r="A2839" t="s">
        <v>3553</v>
      </c>
      <c r="B2839">
        <v>146113038</v>
      </c>
      <c r="C2839">
        <v>146182660</v>
      </c>
      <c r="D2839">
        <v>5</v>
      </c>
    </row>
    <row r="2840" spans="1:4" x14ac:dyDescent="0.25">
      <c r="A2840" t="s">
        <v>3554</v>
      </c>
      <c r="B2840">
        <v>146581146</v>
      </c>
      <c r="C2840">
        <v>147084784</v>
      </c>
      <c r="D2840">
        <v>5</v>
      </c>
    </row>
    <row r="2841" spans="1:4" x14ac:dyDescent="0.25">
      <c r="A2841" t="s">
        <v>3555</v>
      </c>
      <c r="B2841">
        <v>147234963</v>
      </c>
      <c r="C2841">
        <v>147387852</v>
      </c>
      <c r="D2841">
        <v>5</v>
      </c>
    </row>
    <row r="2842" spans="1:4" x14ac:dyDescent="0.25">
      <c r="A2842" t="s">
        <v>3556</v>
      </c>
      <c r="B2842">
        <v>147390811</v>
      </c>
      <c r="C2842">
        <v>147510056</v>
      </c>
      <c r="D2842">
        <v>5</v>
      </c>
    </row>
    <row r="2843" spans="1:4" x14ac:dyDescent="0.25">
      <c r="A2843" t="s">
        <v>3557</v>
      </c>
      <c r="B2843">
        <v>149492197</v>
      </c>
      <c r="C2843">
        <v>149551552</v>
      </c>
      <c r="D2843">
        <v>5</v>
      </c>
    </row>
    <row r="2844" spans="1:4" x14ac:dyDescent="0.25">
      <c r="A2844" t="s">
        <v>3558</v>
      </c>
      <c r="B2844">
        <v>149857955</v>
      </c>
      <c r="C2844">
        <v>149944793</v>
      </c>
      <c r="D2844">
        <v>5</v>
      </c>
    </row>
    <row r="2845" spans="1:4" x14ac:dyDescent="0.25">
      <c r="A2845" t="s">
        <v>762</v>
      </c>
      <c r="B2845">
        <v>149960737</v>
      </c>
      <c r="C2845">
        <v>149993455</v>
      </c>
      <c r="D2845">
        <v>5</v>
      </c>
    </row>
    <row r="2846" spans="1:4" x14ac:dyDescent="0.25">
      <c r="A2846" t="s">
        <v>3559</v>
      </c>
      <c r="B2846">
        <v>150053291</v>
      </c>
      <c r="C2846">
        <v>150113372</v>
      </c>
      <c r="D2846">
        <v>5</v>
      </c>
    </row>
    <row r="2847" spans="1:4" x14ac:dyDescent="0.25">
      <c r="A2847" t="s">
        <v>3560</v>
      </c>
      <c r="B2847">
        <v>150113837</v>
      </c>
      <c r="C2847">
        <v>150155872</v>
      </c>
      <c r="D2847">
        <v>5</v>
      </c>
    </row>
    <row r="2848" spans="1:4" x14ac:dyDescent="0.25">
      <c r="A2848" t="s">
        <v>3561</v>
      </c>
      <c r="B2848">
        <v>150189957</v>
      </c>
      <c r="C2848">
        <v>150222788</v>
      </c>
      <c r="D2848">
        <v>5</v>
      </c>
    </row>
    <row r="2849" spans="1:4" x14ac:dyDescent="0.25">
      <c r="A2849" t="s">
        <v>3562</v>
      </c>
      <c r="B2849">
        <v>150219491</v>
      </c>
      <c r="C2849">
        <v>150290291</v>
      </c>
      <c r="D2849">
        <v>5</v>
      </c>
    </row>
    <row r="2850" spans="1:4" x14ac:dyDescent="0.25">
      <c r="A2850" t="s">
        <v>3563</v>
      </c>
      <c r="B2850">
        <v>150485818</v>
      </c>
      <c r="C2850">
        <v>150558211</v>
      </c>
      <c r="D2850">
        <v>5</v>
      </c>
    </row>
    <row r="2851" spans="1:4" x14ac:dyDescent="0.25">
      <c r="A2851" t="s">
        <v>3564</v>
      </c>
      <c r="B2851">
        <v>151020438</v>
      </c>
      <c r="C2851">
        <v>151028993</v>
      </c>
      <c r="D2851">
        <v>5</v>
      </c>
    </row>
    <row r="2852" spans="1:4" x14ac:dyDescent="0.25">
      <c r="A2852" t="s">
        <v>246</v>
      </c>
      <c r="B2852">
        <v>151212150</v>
      </c>
      <c r="C2852">
        <v>151270440</v>
      </c>
      <c r="D2852">
        <v>5</v>
      </c>
    </row>
    <row r="2853" spans="1:4" x14ac:dyDescent="0.25">
      <c r="A2853" t="s">
        <v>3565</v>
      </c>
      <c r="B2853">
        <v>151276762</v>
      </c>
      <c r="C2853">
        <v>151303766</v>
      </c>
      <c r="D2853">
        <v>5</v>
      </c>
    </row>
    <row r="2854" spans="1:4" x14ac:dyDescent="0.25">
      <c r="A2854" t="s">
        <v>3566</v>
      </c>
      <c r="B2854">
        <v>151314978</v>
      </c>
      <c r="C2854">
        <v>151347590</v>
      </c>
      <c r="D2854">
        <v>5</v>
      </c>
    </row>
    <row r="2855" spans="1:4" x14ac:dyDescent="0.25">
      <c r="A2855" t="s">
        <v>106</v>
      </c>
      <c r="B2855">
        <v>151437046</v>
      </c>
      <c r="C2855">
        <v>151492381</v>
      </c>
      <c r="D2855">
        <v>5</v>
      </c>
    </row>
    <row r="2856" spans="1:4" x14ac:dyDescent="0.25">
      <c r="A2856" t="s">
        <v>3567</v>
      </c>
      <c r="B2856">
        <v>154190730</v>
      </c>
      <c r="C2856">
        <v>154420984</v>
      </c>
      <c r="D2856">
        <v>5</v>
      </c>
    </row>
    <row r="2857" spans="1:4" x14ac:dyDescent="0.25">
      <c r="A2857" t="s">
        <v>3568</v>
      </c>
      <c r="B2857">
        <v>154818491</v>
      </c>
      <c r="C2857">
        <v>154859252</v>
      </c>
      <c r="D2857">
        <v>5</v>
      </c>
    </row>
    <row r="2858" spans="1:4" x14ac:dyDescent="0.25">
      <c r="A2858" t="s">
        <v>3569</v>
      </c>
      <c r="B2858">
        <v>157142933</v>
      </c>
      <c r="C2858">
        <v>157255191</v>
      </c>
      <c r="D2858">
        <v>5</v>
      </c>
    </row>
    <row r="2859" spans="1:4" x14ac:dyDescent="0.25">
      <c r="A2859" t="s">
        <v>3570</v>
      </c>
      <c r="B2859">
        <v>159263081</v>
      </c>
      <c r="C2859">
        <v>159286040</v>
      </c>
      <c r="D2859">
        <v>5</v>
      </c>
    </row>
    <row r="2860" spans="1:4" x14ac:dyDescent="0.25">
      <c r="A2860" t="s">
        <v>3571</v>
      </c>
      <c r="B2860">
        <v>160187367</v>
      </c>
      <c r="C2860">
        <v>160238735</v>
      </c>
      <c r="D2860">
        <v>5</v>
      </c>
    </row>
    <row r="2861" spans="1:4" x14ac:dyDescent="0.25">
      <c r="A2861" t="s">
        <v>3572</v>
      </c>
      <c r="B2861">
        <v>160563120</v>
      </c>
      <c r="C2861">
        <v>160852214</v>
      </c>
      <c r="D2861">
        <v>5</v>
      </c>
    </row>
    <row r="2862" spans="1:4" x14ac:dyDescent="0.25">
      <c r="A2862" t="s">
        <v>705</v>
      </c>
      <c r="B2862">
        <v>163503114</v>
      </c>
      <c r="C2862">
        <v>163519336</v>
      </c>
      <c r="D2862">
        <v>5</v>
      </c>
    </row>
    <row r="2863" spans="1:4" x14ac:dyDescent="0.25">
      <c r="A2863" t="s">
        <v>3573</v>
      </c>
      <c r="B2863">
        <v>168486445</v>
      </c>
      <c r="C2863">
        <v>168519299</v>
      </c>
      <c r="D2863">
        <v>5</v>
      </c>
    </row>
    <row r="2864" spans="1:4" x14ac:dyDescent="0.25">
      <c r="A2864" t="s">
        <v>3574</v>
      </c>
      <c r="B2864">
        <v>168529116</v>
      </c>
      <c r="C2864">
        <v>168530634</v>
      </c>
      <c r="D2864">
        <v>5</v>
      </c>
    </row>
    <row r="2865" spans="1:4" x14ac:dyDescent="0.25">
      <c r="A2865" t="s">
        <v>3575</v>
      </c>
      <c r="B2865">
        <v>168548495</v>
      </c>
      <c r="C2865">
        <v>168579600</v>
      </c>
      <c r="D2865">
        <v>5</v>
      </c>
    </row>
    <row r="2866" spans="1:4" x14ac:dyDescent="0.25">
      <c r="A2866" t="s">
        <v>3576</v>
      </c>
      <c r="B2866">
        <v>168552277</v>
      </c>
      <c r="C2866">
        <v>168553727</v>
      </c>
      <c r="D2866">
        <v>5</v>
      </c>
    </row>
    <row r="2867" spans="1:4" x14ac:dyDescent="0.25">
      <c r="A2867" t="s">
        <v>3577</v>
      </c>
      <c r="B2867">
        <v>172042073</v>
      </c>
      <c r="C2867">
        <v>172188386</v>
      </c>
      <c r="D2867">
        <v>5</v>
      </c>
    </row>
    <row r="2868" spans="1:4" x14ac:dyDescent="0.25">
      <c r="A2868" t="s">
        <v>3578</v>
      </c>
      <c r="B2868">
        <v>172641266</v>
      </c>
      <c r="C2868">
        <v>172691540</v>
      </c>
      <c r="D2868">
        <v>5</v>
      </c>
    </row>
    <row r="2869" spans="1:4" x14ac:dyDescent="0.25">
      <c r="A2869" t="s">
        <v>3579</v>
      </c>
      <c r="B2869">
        <v>172768090</v>
      </c>
      <c r="C2869">
        <v>172771195</v>
      </c>
      <c r="D2869">
        <v>5</v>
      </c>
    </row>
    <row r="2870" spans="1:4" x14ac:dyDescent="0.25">
      <c r="A2870" t="s">
        <v>3580</v>
      </c>
      <c r="B2870">
        <v>172983757</v>
      </c>
      <c r="C2870">
        <v>173035445</v>
      </c>
      <c r="D2870">
        <v>5</v>
      </c>
    </row>
    <row r="2871" spans="1:4" x14ac:dyDescent="0.25">
      <c r="A2871" t="s">
        <v>3581</v>
      </c>
      <c r="B2871">
        <v>176388747</v>
      </c>
      <c r="C2871">
        <v>176389771</v>
      </c>
      <c r="D2871">
        <v>5</v>
      </c>
    </row>
    <row r="2872" spans="1:4" x14ac:dyDescent="0.25">
      <c r="A2872" t="s">
        <v>3582</v>
      </c>
      <c r="B2872">
        <v>176880869</v>
      </c>
      <c r="C2872">
        <v>176899332</v>
      </c>
      <c r="D2872">
        <v>5</v>
      </c>
    </row>
    <row r="2873" spans="1:4" x14ac:dyDescent="0.25">
      <c r="A2873" t="s">
        <v>3583</v>
      </c>
      <c r="B2873">
        <v>177086886</v>
      </c>
      <c r="C2873">
        <v>177098144</v>
      </c>
      <c r="D2873">
        <v>5</v>
      </c>
    </row>
    <row r="2874" spans="1:4" x14ac:dyDescent="0.25">
      <c r="A2874" t="s">
        <v>3584</v>
      </c>
      <c r="B2874">
        <v>177133025</v>
      </c>
      <c r="C2874">
        <v>177300215</v>
      </c>
      <c r="D2874">
        <v>5</v>
      </c>
    </row>
    <row r="2875" spans="1:4" x14ac:dyDescent="0.25">
      <c r="A2875" t="s">
        <v>3585</v>
      </c>
      <c r="B2875">
        <v>177379235</v>
      </c>
      <c r="C2875">
        <v>177398848</v>
      </c>
      <c r="D2875">
        <v>5</v>
      </c>
    </row>
    <row r="2876" spans="1:4" x14ac:dyDescent="0.25">
      <c r="A2876" t="s">
        <v>3586</v>
      </c>
      <c r="B2876">
        <v>177511577</v>
      </c>
      <c r="C2876">
        <v>177517469</v>
      </c>
      <c r="D2876">
        <v>5</v>
      </c>
    </row>
    <row r="2877" spans="1:4" x14ac:dyDescent="0.25">
      <c r="A2877" t="s">
        <v>666</v>
      </c>
      <c r="B2877">
        <v>177600100</v>
      </c>
      <c r="C2877">
        <v>177610347</v>
      </c>
      <c r="D2877">
        <v>5</v>
      </c>
    </row>
    <row r="2878" spans="1:4" x14ac:dyDescent="0.25">
      <c r="A2878" t="s">
        <v>3587</v>
      </c>
      <c r="B2878">
        <v>178208497</v>
      </c>
      <c r="C2878">
        <v>178232791</v>
      </c>
      <c r="D2878">
        <v>5</v>
      </c>
    </row>
    <row r="2879" spans="1:4" x14ac:dyDescent="0.25">
      <c r="A2879" t="s">
        <v>3588</v>
      </c>
      <c r="B2879">
        <v>178602664</v>
      </c>
      <c r="C2879">
        <v>178630615</v>
      </c>
      <c r="D2879">
        <v>5</v>
      </c>
    </row>
    <row r="2880" spans="1:4" x14ac:dyDescent="0.25">
      <c r="A2880" t="s">
        <v>3589</v>
      </c>
      <c r="B2880">
        <v>179793980</v>
      </c>
      <c r="C2880">
        <v>179796647</v>
      </c>
      <c r="D2880">
        <v>5</v>
      </c>
    </row>
    <row r="2881" spans="1:4" x14ac:dyDescent="0.25">
      <c r="A2881" t="s">
        <v>3590</v>
      </c>
      <c r="B2881">
        <v>179797597</v>
      </c>
      <c r="C2881">
        <v>179806952</v>
      </c>
      <c r="D2881">
        <v>5</v>
      </c>
    </row>
    <row r="2882" spans="1:4" x14ac:dyDescent="0.25">
      <c r="A2882" t="s">
        <v>3591</v>
      </c>
      <c r="B2882">
        <v>179911651</v>
      </c>
      <c r="C2882">
        <v>180072118</v>
      </c>
      <c r="D2882">
        <v>5</v>
      </c>
    </row>
    <row r="2883" spans="1:4" x14ac:dyDescent="0.25">
      <c r="A2883" t="s">
        <v>3592</v>
      </c>
      <c r="B2883">
        <v>180233143</v>
      </c>
      <c r="C2883">
        <v>180292099</v>
      </c>
      <c r="D2883">
        <v>5</v>
      </c>
    </row>
    <row r="2884" spans="1:4" x14ac:dyDescent="0.25">
      <c r="A2884" t="s">
        <v>3593</v>
      </c>
      <c r="B2884">
        <v>180300690</v>
      </c>
      <c r="C2884">
        <v>180353387</v>
      </c>
      <c r="D2884">
        <v>5</v>
      </c>
    </row>
    <row r="2885" spans="1:4" x14ac:dyDescent="0.25">
      <c r="A2885" t="s">
        <v>3594</v>
      </c>
      <c r="B2885">
        <v>180601506</v>
      </c>
      <c r="C2885">
        <v>180649624</v>
      </c>
      <c r="D2885">
        <v>5</v>
      </c>
    </row>
    <row r="2886" spans="1:4" x14ac:dyDescent="0.25">
      <c r="A2886" t="s">
        <v>3595</v>
      </c>
      <c r="B2886">
        <v>180790541</v>
      </c>
      <c r="C2886">
        <v>180815652</v>
      </c>
      <c r="D2886">
        <v>5</v>
      </c>
    </row>
    <row r="2887" spans="1:4" x14ac:dyDescent="0.25">
      <c r="A2887" t="s">
        <v>3596</v>
      </c>
      <c r="B2887">
        <v>291630</v>
      </c>
      <c r="C2887">
        <v>351355</v>
      </c>
      <c r="D2887">
        <v>6</v>
      </c>
    </row>
    <row r="2888" spans="1:4" x14ac:dyDescent="0.25">
      <c r="A2888" t="s">
        <v>1091</v>
      </c>
      <c r="B2888">
        <v>1623806</v>
      </c>
      <c r="C2888">
        <v>2245692</v>
      </c>
      <c r="D2888">
        <v>6</v>
      </c>
    </row>
    <row r="2889" spans="1:4" x14ac:dyDescent="0.25">
      <c r="A2889" t="s">
        <v>3597</v>
      </c>
      <c r="B2889">
        <v>2663629</v>
      </c>
      <c r="C2889">
        <v>2750966</v>
      </c>
      <c r="D2889">
        <v>6</v>
      </c>
    </row>
    <row r="2890" spans="1:4" x14ac:dyDescent="0.25">
      <c r="A2890" t="s">
        <v>3598</v>
      </c>
      <c r="B2890">
        <v>2987987</v>
      </c>
      <c r="C2890">
        <v>3028869</v>
      </c>
      <c r="D2890">
        <v>6</v>
      </c>
    </row>
    <row r="2891" spans="1:4" x14ac:dyDescent="0.25">
      <c r="A2891" t="s">
        <v>3599</v>
      </c>
      <c r="B2891">
        <v>3063991</v>
      </c>
      <c r="C2891">
        <v>3115187</v>
      </c>
      <c r="D2891">
        <v>6</v>
      </c>
    </row>
    <row r="2892" spans="1:4" x14ac:dyDescent="0.25">
      <c r="A2892" t="s">
        <v>3600</v>
      </c>
      <c r="B2892">
        <v>4021267</v>
      </c>
      <c r="C2892">
        <v>4064983</v>
      </c>
      <c r="D2892">
        <v>6</v>
      </c>
    </row>
    <row r="2893" spans="1:4" x14ac:dyDescent="0.25">
      <c r="A2893" t="s">
        <v>3601</v>
      </c>
      <c r="B2893">
        <v>4115689</v>
      </c>
      <c r="C2893">
        <v>4135597</v>
      </c>
      <c r="D2893">
        <v>6</v>
      </c>
    </row>
    <row r="2894" spans="1:4" x14ac:dyDescent="0.25">
      <c r="A2894" t="s">
        <v>3602</v>
      </c>
      <c r="B2894">
        <v>5261044</v>
      </c>
      <c r="C2894">
        <v>5771580</v>
      </c>
      <c r="D2894">
        <v>6</v>
      </c>
    </row>
    <row r="2895" spans="1:4" x14ac:dyDescent="0.25">
      <c r="A2895" t="s">
        <v>3603</v>
      </c>
      <c r="B2895">
        <v>6144085</v>
      </c>
      <c r="C2895">
        <v>6321013</v>
      </c>
      <c r="D2895">
        <v>6</v>
      </c>
    </row>
    <row r="2896" spans="1:4" x14ac:dyDescent="0.25">
      <c r="A2896" t="s">
        <v>3604</v>
      </c>
      <c r="B2896">
        <v>7389496</v>
      </c>
      <c r="C2896">
        <v>7418037</v>
      </c>
      <c r="D2896">
        <v>6</v>
      </c>
    </row>
    <row r="2897" spans="1:4" x14ac:dyDescent="0.25">
      <c r="A2897" t="s">
        <v>660</v>
      </c>
      <c r="B2897">
        <v>10492223</v>
      </c>
      <c r="C2897">
        <v>10629368</v>
      </c>
      <c r="D2897">
        <v>6</v>
      </c>
    </row>
    <row r="2898" spans="1:4" x14ac:dyDescent="0.25">
      <c r="A2898" t="s">
        <v>3605</v>
      </c>
      <c r="B2898">
        <v>10633762</v>
      </c>
      <c r="C2898">
        <v>10634695</v>
      </c>
      <c r="D2898">
        <v>6</v>
      </c>
    </row>
    <row r="2899" spans="1:4" x14ac:dyDescent="0.25">
      <c r="A2899" t="s">
        <v>3606</v>
      </c>
      <c r="B2899">
        <v>10762723</v>
      </c>
      <c r="C2899">
        <v>10838555</v>
      </c>
      <c r="D2899">
        <v>6</v>
      </c>
    </row>
    <row r="2900" spans="1:4" x14ac:dyDescent="0.25">
      <c r="A2900" t="s">
        <v>3607</v>
      </c>
      <c r="B2900">
        <v>10980759</v>
      </c>
      <c r="C2900">
        <v>11044314</v>
      </c>
      <c r="D2900">
        <v>6</v>
      </c>
    </row>
    <row r="2901" spans="1:4" x14ac:dyDescent="0.25">
      <c r="A2901" t="s">
        <v>3608</v>
      </c>
      <c r="B2901">
        <v>13574529</v>
      </c>
      <c r="C2901">
        <v>13615158</v>
      </c>
      <c r="D2901">
        <v>6</v>
      </c>
    </row>
    <row r="2902" spans="1:4" x14ac:dyDescent="0.25">
      <c r="A2902" t="s">
        <v>3609</v>
      </c>
      <c r="B2902">
        <v>13924446</v>
      </c>
      <c r="C2902">
        <v>13980302</v>
      </c>
      <c r="D2902">
        <v>6</v>
      </c>
    </row>
    <row r="2903" spans="1:4" x14ac:dyDescent="0.25">
      <c r="A2903" t="s">
        <v>3610</v>
      </c>
      <c r="B2903">
        <v>16129125</v>
      </c>
      <c r="C2903">
        <v>16148248</v>
      </c>
      <c r="D2903">
        <v>6</v>
      </c>
    </row>
    <row r="2904" spans="1:4" x14ac:dyDescent="0.25">
      <c r="A2904" t="s">
        <v>3611</v>
      </c>
      <c r="B2904">
        <v>16238580</v>
      </c>
      <c r="C2904">
        <v>16295549</v>
      </c>
      <c r="D2904">
        <v>6</v>
      </c>
    </row>
    <row r="2905" spans="1:4" x14ac:dyDescent="0.25">
      <c r="A2905" t="s">
        <v>3612</v>
      </c>
      <c r="B2905">
        <v>17615035</v>
      </c>
      <c r="C2905">
        <v>17706834</v>
      </c>
      <c r="D2905">
        <v>6</v>
      </c>
    </row>
    <row r="2906" spans="1:4" x14ac:dyDescent="0.25">
      <c r="A2906" t="s">
        <v>3613</v>
      </c>
      <c r="B2906">
        <v>18121419</v>
      </c>
      <c r="C2906">
        <v>18122606</v>
      </c>
      <c r="D2906">
        <v>6</v>
      </c>
    </row>
    <row r="2907" spans="1:4" x14ac:dyDescent="0.25">
      <c r="A2907" t="s">
        <v>3614</v>
      </c>
      <c r="B2907">
        <v>18128311</v>
      </c>
      <c r="C2907">
        <v>18155074</v>
      </c>
      <c r="D2907">
        <v>6</v>
      </c>
    </row>
    <row r="2908" spans="1:4" x14ac:dyDescent="0.25">
      <c r="A2908" t="s">
        <v>3615</v>
      </c>
      <c r="B2908">
        <v>18387350</v>
      </c>
      <c r="C2908">
        <v>18468874</v>
      </c>
      <c r="D2908">
        <v>6</v>
      </c>
    </row>
    <row r="2909" spans="1:4" x14ac:dyDescent="0.25">
      <c r="A2909" t="s">
        <v>279</v>
      </c>
      <c r="B2909">
        <v>20102145</v>
      </c>
      <c r="C2909">
        <v>20212399</v>
      </c>
      <c r="D2909">
        <v>6</v>
      </c>
    </row>
    <row r="2910" spans="1:4" x14ac:dyDescent="0.25">
      <c r="A2910" t="s">
        <v>3616</v>
      </c>
      <c r="B2910">
        <v>24424565</v>
      </c>
      <c r="C2910">
        <v>24495205</v>
      </c>
      <c r="D2910">
        <v>6</v>
      </c>
    </row>
    <row r="2911" spans="1:4" x14ac:dyDescent="0.25">
      <c r="A2911" t="s">
        <v>3617</v>
      </c>
      <c r="B2911">
        <v>24494852</v>
      </c>
      <c r="C2911">
        <v>24537207</v>
      </c>
      <c r="D2911">
        <v>6</v>
      </c>
    </row>
    <row r="2912" spans="1:4" x14ac:dyDescent="0.25">
      <c r="A2912" t="s">
        <v>3618</v>
      </c>
      <c r="B2912">
        <v>24544104</v>
      </c>
      <c r="C2912">
        <v>24646155</v>
      </c>
      <c r="D2912">
        <v>6</v>
      </c>
    </row>
    <row r="2913" spans="1:4" x14ac:dyDescent="0.25">
      <c r="A2913" t="s">
        <v>3619</v>
      </c>
      <c r="B2913">
        <v>25754699</v>
      </c>
      <c r="C2913">
        <v>25781191</v>
      </c>
      <c r="D2913">
        <v>6</v>
      </c>
    </row>
    <row r="2914" spans="1:4" x14ac:dyDescent="0.25">
      <c r="A2914" t="s">
        <v>3620</v>
      </c>
      <c r="B2914">
        <v>25782897</v>
      </c>
      <c r="C2914">
        <v>25832059</v>
      </c>
      <c r="D2914">
        <v>6</v>
      </c>
    </row>
    <row r="2915" spans="1:4" x14ac:dyDescent="0.25">
      <c r="A2915" t="s">
        <v>3621</v>
      </c>
      <c r="B2915">
        <v>25833066</v>
      </c>
      <c r="C2915">
        <v>25882286</v>
      </c>
      <c r="D2915">
        <v>6</v>
      </c>
    </row>
    <row r="2916" spans="1:4" x14ac:dyDescent="0.25">
      <c r="A2916" t="s">
        <v>3622</v>
      </c>
      <c r="B2916">
        <v>25912754</v>
      </c>
      <c r="C2916">
        <v>25930726</v>
      </c>
      <c r="D2916">
        <v>6</v>
      </c>
    </row>
    <row r="2917" spans="1:4" x14ac:dyDescent="0.25">
      <c r="A2917" t="s">
        <v>3623</v>
      </c>
      <c r="B2917">
        <v>28503296</v>
      </c>
      <c r="C2917">
        <v>28528215</v>
      </c>
      <c r="D2917">
        <v>6</v>
      </c>
    </row>
    <row r="2918" spans="1:4" x14ac:dyDescent="0.25">
      <c r="A2918" t="s">
        <v>3624</v>
      </c>
      <c r="B2918">
        <v>28525925</v>
      </c>
      <c r="C2918">
        <v>28534952</v>
      </c>
      <c r="D2918">
        <v>6</v>
      </c>
    </row>
    <row r="2919" spans="1:4" x14ac:dyDescent="0.25">
      <c r="A2919" t="s">
        <v>3625</v>
      </c>
      <c r="B2919">
        <v>30058899</v>
      </c>
      <c r="C2919">
        <v>30064909</v>
      </c>
      <c r="D2919">
        <v>6</v>
      </c>
    </row>
    <row r="2920" spans="1:4" x14ac:dyDescent="0.25">
      <c r="A2920" t="s">
        <v>3626</v>
      </c>
      <c r="B2920">
        <v>30653119</v>
      </c>
      <c r="C2920">
        <v>30673037</v>
      </c>
      <c r="D2920">
        <v>6</v>
      </c>
    </row>
    <row r="2921" spans="1:4" x14ac:dyDescent="0.25">
      <c r="A2921" t="s">
        <v>3627</v>
      </c>
      <c r="B2921">
        <v>30876421</v>
      </c>
      <c r="C2921">
        <v>30900156</v>
      </c>
      <c r="D2921">
        <v>6</v>
      </c>
    </row>
    <row r="2922" spans="1:4" x14ac:dyDescent="0.25">
      <c r="A2922" t="s">
        <v>3628</v>
      </c>
      <c r="B2922">
        <v>30908242</v>
      </c>
      <c r="C2922">
        <v>30926459</v>
      </c>
      <c r="D2922">
        <v>6</v>
      </c>
    </row>
    <row r="2923" spans="1:4" x14ac:dyDescent="0.25">
      <c r="A2923" t="s">
        <v>3629</v>
      </c>
      <c r="B2923">
        <v>31530219</v>
      </c>
      <c r="C2923">
        <v>31542448</v>
      </c>
      <c r="D2923">
        <v>6</v>
      </c>
    </row>
    <row r="2924" spans="1:4" x14ac:dyDescent="0.25">
      <c r="A2924" t="s">
        <v>3630</v>
      </c>
      <c r="B2924">
        <v>31544462</v>
      </c>
      <c r="C2924">
        <v>31548427</v>
      </c>
      <c r="D2924">
        <v>6</v>
      </c>
    </row>
    <row r="2925" spans="1:4" x14ac:dyDescent="0.25">
      <c r="A2925" t="s">
        <v>3631</v>
      </c>
      <c r="B2925">
        <v>31665236</v>
      </c>
      <c r="C2925">
        <v>31670343</v>
      </c>
      <c r="D2925">
        <v>6</v>
      </c>
    </row>
    <row r="2926" spans="1:4" x14ac:dyDescent="0.25">
      <c r="A2926" t="s">
        <v>3632</v>
      </c>
      <c r="B2926">
        <v>31727038</v>
      </c>
      <c r="C2926">
        <v>31730617</v>
      </c>
      <c r="D2926">
        <v>6</v>
      </c>
    </row>
    <row r="2927" spans="1:4" x14ac:dyDescent="0.25">
      <c r="A2927" t="s">
        <v>3633</v>
      </c>
      <c r="B2927">
        <v>31762799</v>
      </c>
      <c r="C2927">
        <v>31764851</v>
      </c>
      <c r="D2927">
        <v>6</v>
      </c>
    </row>
    <row r="2928" spans="1:4" x14ac:dyDescent="0.25">
      <c r="A2928" t="s">
        <v>3634</v>
      </c>
      <c r="B2928">
        <v>31777518</v>
      </c>
      <c r="C2928">
        <v>31795953</v>
      </c>
      <c r="D2928">
        <v>6</v>
      </c>
    </row>
    <row r="2929" spans="1:4" x14ac:dyDescent="0.25">
      <c r="A2929" t="s">
        <v>3635</v>
      </c>
      <c r="B2929">
        <v>31857659</v>
      </c>
      <c r="C2929">
        <v>31862906</v>
      </c>
      <c r="D2929">
        <v>6</v>
      </c>
    </row>
    <row r="2930" spans="1:4" x14ac:dyDescent="0.25">
      <c r="A2930" t="s">
        <v>3636</v>
      </c>
      <c r="B2930">
        <v>31863192</v>
      </c>
      <c r="C2930">
        <v>31879046</v>
      </c>
      <c r="D2930">
        <v>6</v>
      </c>
    </row>
    <row r="2931" spans="1:4" x14ac:dyDescent="0.25">
      <c r="A2931" t="s">
        <v>3637</v>
      </c>
      <c r="B2931">
        <v>31879759</v>
      </c>
      <c r="C2931">
        <v>31897687</v>
      </c>
      <c r="D2931">
        <v>6</v>
      </c>
    </row>
    <row r="2932" spans="1:4" x14ac:dyDescent="0.25">
      <c r="A2932" t="s">
        <v>3638</v>
      </c>
      <c r="B2932">
        <v>31971091</v>
      </c>
      <c r="C2932">
        <v>31982821</v>
      </c>
      <c r="D2932">
        <v>6</v>
      </c>
    </row>
    <row r="2933" spans="1:4" x14ac:dyDescent="0.25">
      <c r="A2933" t="s">
        <v>3639</v>
      </c>
      <c r="B2933">
        <v>32038265</v>
      </c>
      <c r="C2933">
        <v>32041670</v>
      </c>
      <c r="D2933">
        <v>6</v>
      </c>
    </row>
    <row r="2934" spans="1:4" x14ac:dyDescent="0.25">
      <c r="A2934" t="s">
        <v>3640</v>
      </c>
      <c r="B2934">
        <v>32153441</v>
      </c>
      <c r="C2934">
        <v>32163680</v>
      </c>
      <c r="D2934">
        <v>6</v>
      </c>
    </row>
    <row r="2935" spans="1:4" x14ac:dyDescent="0.25">
      <c r="A2935" t="s">
        <v>281</v>
      </c>
      <c r="B2935">
        <v>32168212</v>
      </c>
      <c r="C2935">
        <v>32178096</v>
      </c>
      <c r="D2935">
        <v>6</v>
      </c>
    </row>
    <row r="2936" spans="1:4" x14ac:dyDescent="0.25">
      <c r="A2936" t="s">
        <v>3641</v>
      </c>
      <c r="B2936">
        <v>32178354</v>
      </c>
      <c r="C2936">
        <v>32180793</v>
      </c>
      <c r="D2936">
        <v>6</v>
      </c>
    </row>
    <row r="2937" spans="1:4" x14ac:dyDescent="0.25">
      <c r="A2937" t="s">
        <v>3642</v>
      </c>
      <c r="B2937">
        <v>33200445</v>
      </c>
      <c r="C2937">
        <v>33204439</v>
      </c>
      <c r="D2937">
        <v>6</v>
      </c>
    </row>
    <row r="2938" spans="1:4" x14ac:dyDescent="0.25">
      <c r="A2938" t="s">
        <v>3643</v>
      </c>
      <c r="B2938">
        <v>33204642</v>
      </c>
      <c r="C2938">
        <v>33206831</v>
      </c>
      <c r="D2938">
        <v>6</v>
      </c>
    </row>
    <row r="2939" spans="1:4" x14ac:dyDescent="0.25">
      <c r="A2939" t="s">
        <v>3644</v>
      </c>
      <c r="B2939">
        <v>33208495</v>
      </c>
      <c r="C2939">
        <v>33212722</v>
      </c>
      <c r="D2939">
        <v>6</v>
      </c>
    </row>
    <row r="2940" spans="1:4" x14ac:dyDescent="0.25">
      <c r="A2940" t="s">
        <v>3645</v>
      </c>
      <c r="B2940">
        <v>33277132</v>
      </c>
      <c r="C2940">
        <v>33284832</v>
      </c>
      <c r="D2940">
        <v>6</v>
      </c>
    </row>
    <row r="2941" spans="1:4" x14ac:dyDescent="0.25">
      <c r="A2941" t="s">
        <v>3646</v>
      </c>
      <c r="B2941">
        <v>33721667</v>
      </c>
      <c r="C2941">
        <v>33746985</v>
      </c>
      <c r="D2941">
        <v>6</v>
      </c>
    </row>
    <row r="2942" spans="1:4" x14ac:dyDescent="0.25">
      <c r="A2942" t="s">
        <v>3647</v>
      </c>
      <c r="B2942">
        <v>35573585</v>
      </c>
      <c r="C2942">
        <v>35728583</v>
      </c>
      <c r="D2942">
        <v>6</v>
      </c>
    </row>
    <row r="2943" spans="1:4" x14ac:dyDescent="0.25">
      <c r="A2943" t="s">
        <v>3648</v>
      </c>
      <c r="B2943">
        <v>35794982</v>
      </c>
      <c r="C2943">
        <v>35797344</v>
      </c>
      <c r="D2943">
        <v>6</v>
      </c>
    </row>
    <row r="2944" spans="1:4" x14ac:dyDescent="0.25">
      <c r="A2944" t="s">
        <v>3649</v>
      </c>
      <c r="B2944">
        <v>35832966</v>
      </c>
      <c r="C2944">
        <v>35921342</v>
      </c>
      <c r="D2944">
        <v>6</v>
      </c>
    </row>
    <row r="2945" spans="1:4" x14ac:dyDescent="0.25">
      <c r="A2945" t="s">
        <v>761</v>
      </c>
      <c r="B2945">
        <v>35943514</v>
      </c>
      <c r="C2945">
        <v>36024868</v>
      </c>
      <c r="D2945">
        <v>6</v>
      </c>
    </row>
    <row r="2946" spans="1:4" x14ac:dyDescent="0.25">
      <c r="A2946" t="s">
        <v>3650</v>
      </c>
      <c r="B2946">
        <v>36027677</v>
      </c>
      <c r="C2946">
        <v>36111236</v>
      </c>
      <c r="D2946">
        <v>6</v>
      </c>
    </row>
    <row r="2947" spans="1:4" x14ac:dyDescent="0.25">
      <c r="A2947" t="s">
        <v>3651</v>
      </c>
      <c r="B2947">
        <v>36127809</v>
      </c>
      <c r="C2947">
        <v>36144524</v>
      </c>
      <c r="D2947">
        <v>6</v>
      </c>
    </row>
    <row r="2948" spans="1:4" x14ac:dyDescent="0.25">
      <c r="A2948" t="s">
        <v>3652</v>
      </c>
      <c r="B2948">
        <v>36493892</v>
      </c>
      <c r="C2948">
        <v>36547470</v>
      </c>
      <c r="D2948">
        <v>6</v>
      </c>
    </row>
    <row r="2949" spans="1:4" x14ac:dyDescent="0.25">
      <c r="A2949" t="s">
        <v>3653</v>
      </c>
      <c r="B2949">
        <v>36854827</v>
      </c>
      <c r="C2949">
        <v>36875024</v>
      </c>
      <c r="D2949">
        <v>6</v>
      </c>
    </row>
    <row r="2950" spans="1:4" x14ac:dyDescent="0.25">
      <c r="A2950" t="s">
        <v>3654</v>
      </c>
      <c r="B2950">
        <v>37170203</v>
      </c>
      <c r="C2950">
        <v>37175426</v>
      </c>
      <c r="D2950">
        <v>6</v>
      </c>
    </row>
    <row r="2951" spans="1:4" x14ac:dyDescent="0.25">
      <c r="A2951" t="s">
        <v>3655</v>
      </c>
      <c r="B2951">
        <v>37353972</v>
      </c>
      <c r="C2951">
        <v>37394738</v>
      </c>
      <c r="D2951">
        <v>6</v>
      </c>
    </row>
    <row r="2952" spans="1:4" x14ac:dyDescent="0.25">
      <c r="A2952" t="s">
        <v>3656</v>
      </c>
      <c r="B2952">
        <v>37433219</v>
      </c>
      <c r="C2952">
        <v>37482827</v>
      </c>
      <c r="D2952">
        <v>6</v>
      </c>
    </row>
    <row r="2953" spans="1:4" x14ac:dyDescent="0.25">
      <c r="A2953" t="s">
        <v>3657</v>
      </c>
      <c r="B2953">
        <v>38675925</v>
      </c>
      <c r="C2953">
        <v>38703141</v>
      </c>
      <c r="D2953">
        <v>6</v>
      </c>
    </row>
    <row r="2954" spans="1:4" x14ac:dyDescent="0.25">
      <c r="A2954" t="s">
        <v>3658</v>
      </c>
      <c r="B2954">
        <v>39899578</v>
      </c>
      <c r="C2954">
        <v>39934551</v>
      </c>
      <c r="D2954">
        <v>6</v>
      </c>
    </row>
    <row r="2955" spans="1:4" x14ac:dyDescent="0.25">
      <c r="A2955" t="s">
        <v>3659</v>
      </c>
      <c r="B2955">
        <v>41033627</v>
      </c>
      <c r="C2955">
        <v>41097787</v>
      </c>
      <c r="D2955">
        <v>6</v>
      </c>
    </row>
    <row r="2956" spans="1:4" x14ac:dyDescent="0.25">
      <c r="A2956" t="s">
        <v>3660</v>
      </c>
      <c r="B2956">
        <v>41789896</v>
      </c>
      <c r="C2956">
        <v>41895361</v>
      </c>
      <c r="D2956">
        <v>6</v>
      </c>
    </row>
    <row r="2957" spans="1:4" x14ac:dyDescent="0.25">
      <c r="A2957" t="s">
        <v>3661</v>
      </c>
      <c r="B2957">
        <v>42564062</v>
      </c>
      <c r="C2957">
        <v>42693504</v>
      </c>
      <c r="D2957">
        <v>6</v>
      </c>
    </row>
    <row r="2958" spans="1:4" x14ac:dyDescent="0.25">
      <c r="A2958" t="s">
        <v>716</v>
      </c>
      <c r="B2958">
        <v>42960758</v>
      </c>
      <c r="C2958">
        <v>42963880</v>
      </c>
      <c r="D2958">
        <v>6</v>
      </c>
    </row>
    <row r="2959" spans="1:4" x14ac:dyDescent="0.25">
      <c r="A2959" t="s">
        <v>3662</v>
      </c>
      <c r="B2959">
        <v>43076268</v>
      </c>
      <c r="C2959">
        <v>43161719</v>
      </c>
      <c r="D2959">
        <v>6</v>
      </c>
    </row>
    <row r="2960" spans="1:4" x14ac:dyDescent="0.25">
      <c r="A2960" t="s">
        <v>51</v>
      </c>
      <c r="B2960">
        <v>43295694</v>
      </c>
      <c r="C2960">
        <v>43305538</v>
      </c>
      <c r="D2960">
        <v>6</v>
      </c>
    </row>
    <row r="2961" spans="1:4" x14ac:dyDescent="0.25">
      <c r="A2961" t="s">
        <v>3663</v>
      </c>
      <c r="B2961">
        <v>43509702</v>
      </c>
      <c r="C2961">
        <v>43529585</v>
      </c>
      <c r="D2961">
        <v>6</v>
      </c>
    </row>
    <row r="2962" spans="1:4" x14ac:dyDescent="0.25">
      <c r="A2962" t="s">
        <v>3664</v>
      </c>
      <c r="B2962">
        <v>43576150</v>
      </c>
      <c r="C2962">
        <v>43615660</v>
      </c>
      <c r="D2962">
        <v>6</v>
      </c>
    </row>
    <row r="2963" spans="1:4" x14ac:dyDescent="0.25">
      <c r="A2963" t="s">
        <v>3665</v>
      </c>
      <c r="B2963">
        <v>44219505</v>
      </c>
      <c r="C2963">
        <v>44234151</v>
      </c>
      <c r="D2963">
        <v>6</v>
      </c>
    </row>
    <row r="2964" spans="1:4" x14ac:dyDescent="0.25">
      <c r="A2964" t="s">
        <v>3666</v>
      </c>
      <c r="B2964">
        <v>44254096</v>
      </c>
      <c r="C2964">
        <v>44257890</v>
      </c>
      <c r="D2964">
        <v>6</v>
      </c>
    </row>
    <row r="2965" spans="1:4" x14ac:dyDescent="0.25">
      <c r="A2965" t="s">
        <v>3667</v>
      </c>
      <c r="B2965">
        <v>44299654</v>
      </c>
      <c r="C2965">
        <v>44313326</v>
      </c>
      <c r="D2965">
        <v>6</v>
      </c>
    </row>
    <row r="2966" spans="1:4" x14ac:dyDescent="0.25">
      <c r="A2966" t="s">
        <v>651</v>
      </c>
      <c r="B2966">
        <v>46549580</v>
      </c>
      <c r="C2966">
        <v>46652830</v>
      </c>
      <c r="D2966">
        <v>6</v>
      </c>
    </row>
    <row r="2967" spans="1:4" x14ac:dyDescent="0.25">
      <c r="A2967" t="s">
        <v>3668</v>
      </c>
      <c r="B2967">
        <v>46652915</v>
      </c>
      <c r="C2967">
        <v>46678193</v>
      </c>
      <c r="D2967">
        <v>6</v>
      </c>
    </row>
    <row r="2968" spans="1:4" x14ac:dyDescent="0.25">
      <c r="A2968" t="s">
        <v>3669</v>
      </c>
      <c r="B2968">
        <v>46704201</v>
      </c>
      <c r="C2968">
        <v>46735693</v>
      </c>
      <c r="D2968">
        <v>6</v>
      </c>
    </row>
    <row r="2969" spans="1:4" x14ac:dyDescent="0.25">
      <c r="A2969" t="s">
        <v>3670</v>
      </c>
      <c r="B2969">
        <v>47231532</v>
      </c>
      <c r="C2969">
        <v>47309905</v>
      </c>
      <c r="D2969">
        <v>6</v>
      </c>
    </row>
    <row r="2970" spans="1:4" x14ac:dyDescent="0.25">
      <c r="A2970" t="s">
        <v>516</v>
      </c>
      <c r="B2970">
        <v>49430360</v>
      </c>
      <c r="C2970">
        <v>49463191</v>
      </c>
      <c r="D2970">
        <v>6</v>
      </c>
    </row>
    <row r="2971" spans="1:4" x14ac:dyDescent="0.25">
      <c r="A2971" t="s">
        <v>3671</v>
      </c>
      <c r="B2971">
        <v>49499958</v>
      </c>
      <c r="C2971">
        <v>49527047</v>
      </c>
      <c r="D2971">
        <v>6</v>
      </c>
    </row>
    <row r="2972" spans="1:4" x14ac:dyDescent="0.25">
      <c r="A2972" t="s">
        <v>3672</v>
      </c>
      <c r="B2972">
        <v>49605158</v>
      </c>
      <c r="C2972">
        <v>49636839</v>
      </c>
      <c r="D2972">
        <v>6</v>
      </c>
    </row>
    <row r="2973" spans="1:4" x14ac:dyDescent="0.25">
      <c r="A2973" t="s">
        <v>3673</v>
      </c>
      <c r="B2973">
        <v>49727384</v>
      </c>
      <c r="C2973">
        <v>49744437</v>
      </c>
      <c r="D2973">
        <v>6</v>
      </c>
    </row>
    <row r="2974" spans="1:4" x14ac:dyDescent="0.25">
      <c r="A2974" t="s">
        <v>3674</v>
      </c>
      <c r="B2974">
        <v>49785934</v>
      </c>
      <c r="C2974">
        <v>49787187</v>
      </c>
      <c r="D2974">
        <v>6</v>
      </c>
    </row>
    <row r="2975" spans="1:4" x14ac:dyDescent="0.25">
      <c r="A2975" t="s">
        <v>3675</v>
      </c>
      <c r="B2975">
        <v>50912712</v>
      </c>
      <c r="C2975">
        <v>50913256</v>
      </c>
      <c r="D2975">
        <v>6</v>
      </c>
    </row>
    <row r="2976" spans="1:4" x14ac:dyDescent="0.25">
      <c r="A2976" t="s">
        <v>3676</v>
      </c>
      <c r="B2976">
        <v>52264009</v>
      </c>
      <c r="C2976">
        <v>52284881</v>
      </c>
      <c r="D2976">
        <v>6</v>
      </c>
    </row>
    <row r="2977" spans="1:4" x14ac:dyDescent="0.25">
      <c r="A2977" t="s">
        <v>3677</v>
      </c>
      <c r="B2977">
        <v>52750089</v>
      </c>
      <c r="C2977">
        <v>52763569</v>
      </c>
      <c r="D2977">
        <v>6</v>
      </c>
    </row>
    <row r="2978" spans="1:4" x14ac:dyDescent="0.25">
      <c r="A2978" t="s">
        <v>3678</v>
      </c>
      <c r="B2978">
        <v>52791664</v>
      </c>
      <c r="C2978">
        <v>52803910</v>
      </c>
      <c r="D2978">
        <v>6</v>
      </c>
    </row>
    <row r="2979" spans="1:4" x14ac:dyDescent="0.25">
      <c r="A2979" t="s">
        <v>3679</v>
      </c>
      <c r="B2979">
        <v>52831655</v>
      </c>
      <c r="C2979">
        <v>52870329</v>
      </c>
      <c r="D2979">
        <v>6</v>
      </c>
    </row>
    <row r="2980" spans="1:4" x14ac:dyDescent="0.25">
      <c r="A2980" t="s">
        <v>3680</v>
      </c>
      <c r="B2980">
        <v>52847910</v>
      </c>
      <c r="C2980">
        <v>52909685</v>
      </c>
      <c r="D2980">
        <v>6</v>
      </c>
    </row>
    <row r="2981" spans="1:4" x14ac:dyDescent="0.25">
      <c r="A2981" t="s">
        <v>3681</v>
      </c>
      <c r="B2981">
        <v>52977948</v>
      </c>
      <c r="C2981">
        <v>52995378</v>
      </c>
      <c r="D2981">
        <v>6</v>
      </c>
    </row>
    <row r="2982" spans="1:4" x14ac:dyDescent="0.25">
      <c r="A2982" t="s">
        <v>3682</v>
      </c>
      <c r="B2982">
        <v>53001279</v>
      </c>
      <c r="C2982">
        <v>53061802</v>
      </c>
      <c r="D2982">
        <v>6</v>
      </c>
    </row>
    <row r="2983" spans="1:4" x14ac:dyDescent="0.25">
      <c r="A2983" t="s">
        <v>3683</v>
      </c>
      <c r="B2983">
        <v>53267398</v>
      </c>
      <c r="C2983">
        <v>53349179</v>
      </c>
      <c r="D2983">
        <v>6</v>
      </c>
    </row>
    <row r="2984" spans="1:4" x14ac:dyDescent="0.25">
      <c r="A2984" t="s">
        <v>3684</v>
      </c>
      <c r="B2984">
        <v>53497341</v>
      </c>
      <c r="C2984">
        <v>53616970</v>
      </c>
      <c r="D2984">
        <v>6</v>
      </c>
    </row>
    <row r="2985" spans="1:4" x14ac:dyDescent="0.25">
      <c r="A2985" t="s">
        <v>361</v>
      </c>
      <c r="B2985">
        <v>55434369</v>
      </c>
      <c r="C2985">
        <v>55579214</v>
      </c>
      <c r="D2985">
        <v>6</v>
      </c>
    </row>
    <row r="2986" spans="1:4" x14ac:dyDescent="0.25">
      <c r="A2986" t="s">
        <v>3685</v>
      </c>
      <c r="B2986">
        <v>63275951</v>
      </c>
      <c r="C2986">
        <v>63319977</v>
      </c>
      <c r="D2986">
        <v>6</v>
      </c>
    </row>
    <row r="2987" spans="1:4" x14ac:dyDescent="0.25">
      <c r="A2987" t="s">
        <v>3686</v>
      </c>
      <c r="B2987">
        <v>63521761</v>
      </c>
      <c r="C2987">
        <v>63583587</v>
      </c>
      <c r="D2987">
        <v>6</v>
      </c>
    </row>
    <row r="2988" spans="1:4" x14ac:dyDescent="0.25">
      <c r="A2988" t="s">
        <v>3687</v>
      </c>
      <c r="B2988">
        <v>70856679</v>
      </c>
      <c r="C2988">
        <v>70957038</v>
      </c>
      <c r="D2988">
        <v>6</v>
      </c>
    </row>
    <row r="2989" spans="1:4" x14ac:dyDescent="0.25">
      <c r="A2989" t="s">
        <v>3688</v>
      </c>
      <c r="B2989">
        <v>73394748</v>
      </c>
      <c r="C2989">
        <v>73417569</v>
      </c>
      <c r="D2989">
        <v>6</v>
      </c>
    </row>
    <row r="2990" spans="1:4" x14ac:dyDescent="0.25">
      <c r="A2990" t="s">
        <v>3689</v>
      </c>
      <c r="B2990">
        <v>73515750</v>
      </c>
      <c r="C2990">
        <v>73523797</v>
      </c>
      <c r="D2990">
        <v>6</v>
      </c>
    </row>
    <row r="2991" spans="1:4" x14ac:dyDescent="0.25">
      <c r="A2991" t="s">
        <v>3690</v>
      </c>
      <c r="B2991">
        <v>73593379</v>
      </c>
      <c r="C2991">
        <v>73654155</v>
      </c>
      <c r="D2991">
        <v>6</v>
      </c>
    </row>
    <row r="2992" spans="1:4" x14ac:dyDescent="0.25">
      <c r="A2992" t="s">
        <v>3691</v>
      </c>
      <c r="B2992">
        <v>75237675</v>
      </c>
      <c r="C2992">
        <v>75250323</v>
      </c>
      <c r="D2992">
        <v>6</v>
      </c>
    </row>
    <row r="2993" spans="1:4" x14ac:dyDescent="0.25">
      <c r="A2993" t="s">
        <v>3692</v>
      </c>
      <c r="B2993">
        <v>79914812</v>
      </c>
      <c r="C2993">
        <v>79947580</v>
      </c>
      <c r="D2993">
        <v>6</v>
      </c>
    </row>
    <row r="2994" spans="1:4" x14ac:dyDescent="0.25">
      <c r="A2994" t="s">
        <v>3693</v>
      </c>
      <c r="B2994">
        <v>80003887</v>
      </c>
      <c r="C2994">
        <v>80042527</v>
      </c>
      <c r="D2994">
        <v>6</v>
      </c>
    </row>
    <row r="2995" spans="1:4" x14ac:dyDescent="0.25">
      <c r="A2995" t="s">
        <v>142</v>
      </c>
      <c r="B2995">
        <v>80106647</v>
      </c>
      <c r="C2995">
        <v>80346270</v>
      </c>
      <c r="D2995">
        <v>6</v>
      </c>
    </row>
    <row r="2996" spans="1:4" x14ac:dyDescent="0.25">
      <c r="A2996" t="s">
        <v>3694</v>
      </c>
      <c r="B2996">
        <v>83161150</v>
      </c>
      <c r="C2996">
        <v>83193936</v>
      </c>
      <c r="D2996">
        <v>6</v>
      </c>
    </row>
    <row r="2997" spans="1:4" x14ac:dyDescent="0.25">
      <c r="A2997" t="s">
        <v>3695</v>
      </c>
      <c r="B2997">
        <v>83193379</v>
      </c>
      <c r="C2997">
        <v>83198932</v>
      </c>
      <c r="D2997">
        <v>6</v>
      </c>
    </row>
    <row r="2998" spans="1:4" x14ac:dyDescent="0.25">
      <c r="A2998" t="s">
        <v>3696</v>
      </c>
      <c r="B2998">
        <v>83210389</v>
      </c>
      <c r="C2998">
        <v>83431071</v>
      </c>
      <c r="D2998">
        <v>6</v>
      </c>
    </row>
    <row r="2999" spans="1:4" x14ac:dyDescent="0.25">
      <c r="A2999" t="s">
        <v>3697</v>
      </c>
      <c r="B2999">
        <v>83859643</v>
      </c>
      <c r="C2999">
        <v>83967424</v>
      </c>
      <c r="D2999">
        <v>6</v>
      </c>
    </row>
    <row r="3000" spans="1:4" x14ac:dyDescent="0.25">
      <c r="A3000" t="s">
        <v>3698</v>
      </c>
      <c r="B3000">
        <v>85449584</v>
      </c>
      <c r="C3000">
        <v>85495791</v>
      </c>
      <c r="D3000">
        <v>6</v>
      </c>
    </row>
    <row r="3001" spans="1:4" x14ac:dyDescent="0.25">
      <c r="A3001" t="s">
        <v>310</v>
      </c>
      <c r="B3001">
        <v>87470623</v>
      </c>
      <c r="C3001">
        <v>87512336</v>
      </c>
      <c r="D3001">
        <v>6</v>
      </c>
    </row>
    <row r="3002" spans="1:4" x14ac:dyDescent="0.25">
      <c r="A3002" t="s">
        <v>3699</v>
      </c>
      <c r="B3002">
        <v>87514378</v>
      </c>
      <c r="C3002">
        <v>87590003</v>
      </c>
      <c r="D3002">
        <v>6</v>
      </c>
    </row>
    <row r="3003" spans="1:4" x14ac:dyDescent="0.25">
      <c r="A3003" t="s">
        <v>3700</v>
      </c>
      <c r="B3003">
        <v>88610266</v>
      </c>
      <c r="C3003">
        <v>88963596</v>
      </c>
      <c r="D3003">
        <v>6</v>
      </c>
    </row>
    <row r="3004" spans="1:4" x14ac:dyDescent="0.25">
      <c r="A3004" t="s">
        <v>3701</v>
      </c>
      <c r="B3004">
        <v>89326625</v>
      </c>
      <c r="C3004">
        <v>89352848</v>
      </c>
      <c r="D3004">
        <v>6</v>
      </c>
    </row>
    <row r="3005" spans="1:4" x14ac:dyDescent="0.25">
      <c r="A3005" t="s">
        <v>3702</v>
      </c>
      <c r="B3005">
        <v>90513573</v>
      </c>
      <c r="C3005">
        <v>90587045</v>
      </c>
      <c r="D3005">
        <v>6</v>
      </c>
    </row>
    <row r="3006" spans="1:4" x14ac:dyDescent="0.25">
      <c r="A3006" t="s">
        <v>3703</v>
      </c>
      <c r="B3006">
        <v>93240020</v>
      </c>
      <c r="C3006">
        <v>93419547</v>
      </c>
      <c r="D3006">
        <v>6</v>
      </c>
    </row>
    <row r="3007" spans="1:4" x14ac:dyDescent="0.25">
      <c r="A3007" t="s">
        <v>3704</v>
      </c>
      <c r="B3007">
        <v>96015984</v>
      </c>
      <c r="C3007">
        <v>96215612</v>
      </c>
      <c r="D3007">
        <v>6</v>
      </c>
    </row>
    <row r="3008" spans="1:4" x14ac:dyDescent="0.25">
      <c r="A3008" t="s">
        <v>3705</v>
      </c>
      <c r="B3008">
        <v>99369400</v>
      </c>
      <c r="C3008">
        <v>99394204</v>
      </c>
      <c r="D3008">
        <v>6</v>
      </c>
    </row>
    <row r="3009" spans="1:4" x14ac:dyDescent="0.25">
      <c r="A3009" t="s">
        <v>3706</v>
      </c>
      <c r="B3009">
        <v>99432379</v>
      </c>
      <c r="C3009">
        <v>99521728</v>
      </c>
      <c r="D3009">
        <v>6</v>
      </c>
    </row>
    <row r="3010" spans="1:4" x14ac:dyDescent="0.25">
      <c r="A3010" t="s">
        <v>3707</v>
      </c>
      <c r="B3010">
        <v>104728093</v>
      </c>
      <c r="C3010">
        <v>104859919</v>
      </c>
      <c r="D3010">
        <v>6</v>
      </c>
    </row>
    <row r="3011" spans="1:4" x14ac:dyDescent="0.25">
      <c r="A3011" t="s">
        <v>3708</v>
      </c>
      <c r="B3011">
        <v>105277565</v>
      </c>
      <c r="C3011">
        <v>105403084</v>
      </c>
      <c r="D3011">
        <v>6</v>
      </c>
    </row>
    <row r="3012" spans="1:4" x14ac:dyDescent="0.25">
      <c r="A3012" t="s">
        <v>3709</v>
      </c>
      <c r="B3012">
        <v>107152557</v>
      </c>
      <c r="C3012">
        <v>107459564</v>
      </c>
      <c r="D3012">
        <v>6</v>
      </c>
    </row>
    <row r="3013" spans="1:4" x14ac:dyDescent="0.25">
      <c r="A3013" t="s">
        <v>3710</v>
      </c>
      <c r="B3013">
        <v>109390215</v>
      </c>
      <c r="C3013">
        <v>109441171</v>
      </c>
      <c r="D3013">
        <v>6</v>
      </c>
    </row>
    <row r="3014" spans="1:4" x14ac:dyDescent="0.25">
      <c r="A3014" t="s">
        <v>220</v>
      </c>
      <c r="B3014">
        <v>109440763</v>
      </c>
      <c r="C3014">
        <v>109443919</v>
      </c>
      <c r="D3014">
        <v>6</v>
      </c>
    </row>
    <row r="3015" spans="1:4" x14ac:dyDescent="0.25">
      <c r="A3015" t="s">
        <v>3711</v>
      </c>
      <c r="B3015">
        <v>109492856</v>
      </c>
      <c r="C3015">
        <v>109691217</v>
      </c>
      <c r="D3015">
        <v>6</v>
      </c>
    </row>
    <row r="3016" spans="1:4" x14ac:dyDescent="0.25">
      <c r="A3016" t="s">
        <v>3712</v>
      </c>
      <c r="B3016">
        <v>109691312</v>
      </c>
      <c r="C3016">
        <v>109825428</v>
      </c>
      <c r="D3016">
        <v>6</v>
      </c>
    </row>
    <row r="3017" spans="1:4" x14ac:dyDescent="0.25">
      <c r="A3017" t="s">
        <v>3713</v>
      </c>
      <c r="B3017">
        <v>110391771</v>
      </c>
      <c r="C3017">
        <v>110415562</v>
      </c>
      <c r="D3017">
        <v>6</v>
      </c>
    </row>
    <row r="3018" spans="1:4" x14ac:dyDescent="0.25">
      <c r="A3018" t="s">
        <v>3714</v>
      </c>
      <c r="B3018">
        <v>110424687</v>
      </c>
      <c r="C3018">
        <v>110476641</v>
      </c>
      <c r="D3018">
        <v>6</v>
      </c>
    </row>
    <row r="3019" spans="1:4" x14ac:dyDescent="0.25">
      <c r="A3019" t="s">
        <v>3715</v>
      </c>
      <c r="B3019">
        <v>110609978</v>
      </c>
      <c r="C3019">
        <v>110815958</v>
      </c>
      <c r="D3019">
        <v>6</v>
      </c>
    </row>
    <row r="3020" spans="1:4" x14ac:dyDescent="0.25">
      <c r="A3020" t="s">
        <v>3716</v>
      </c>
      <c r="B3020">
        <v>110814621</v>
      </c>
      <c r="C3020">
        <v>110895713</v>
      </c>
      <c r="D3020">
        <v>6</v>
      </c>
    </row>
    <row r="3021" spans="1:4" x14ac:dyDescent="0.25">
      <c r="A3021" t="s">
        <v>177</v>
      </c>
      <c r="B3021">
        <v>111087503</v>
      </c>
      <c r="C3021">
        <v>111231194</v>
      </c>
      <c r="D3021">
        <v>6</v>
      </c>
    </row>
    <row r="3022" spans="1:4" x14ac:dyDescent="0.25">
      <c r="A3022" t="s">
        <v>3717</v>
      </c>
      <c r="B3022">
        <v>111299028</v>
      </c>
      <c r="C3022">
        <v>111483715</v>
      </c>
      <c r="D3022">
        <v>6</v>
      </c>
    </row>
    <row r="3023" spans="1:4" x14ac:dyDescent="0.25">
      <c r="A3023" t="s">
        <v>3718</v>
      </c>
      <c r="B3023">
        <v>111660332</v>
      </c>
      <c r="C3023">
        <v>111873452</v>
      </c>
      <c r="D3023">
        <v>6</v>
      </c>
    </row>
    <row r="3024" spans="1:4" x14ac:dyDescent="0.25">
      <c r="A3024" t="s">
        <v>3719</v>
      </c>
      <c r="B3024">
        <v>114055586</v>
      </c>
      <c r="C3024">
        <v>114343045</v>
      </c>
      <c r="D3024">
        <v>6</v>
      </c>
    </row>
    <row r="3025" spans="1:4" x14ac:dyDescent="0.25">
      <c r="A3025" t="s">
        <v>3720</v>
      </c>
      <c r="B3025">
        <v>115931149</v>
      </c>
      <c r="C3025">
        <v>116060758</v>
      </c>
      <c r="D3025">
        <v>6</v>
      </c>
    </row>
    <row r="3026" spans="1:4" x14ac:dyDescent="0.25">
      <c r="A3026" t="s">
        <v>3721</v>
      </c>
      <c r="B3026">
        <v>116254173</v>
      </c>
      <c r="C3026">
        <v>116441261</v>
      </c>
      <c r="D3026">
        <v>6</v>
      </c>
    </row>
    <row r="3027" spans="1:4" x14ac:dyDescent="0.25">
      <c r="A3027" t="s">
        <v>3722</v>
      </c>
      <c r="B3027">
        <v>117288300</v>
      </c>
      <c r="C3027">
        <v>117425855</v>
      </c>
      <c r="D3027">
        <v>6</v>
      </c>
    </row>
    <row r="3028" spans="1:4" x14ac:dyDescent="0.25">
      <c r="A3028" t="s">
        <v>3723</v>
      </c>
      <c r="B3028">
        <v>118813442</v>
      </c>
      <c r="C3028">
        <v>118935162</v>
      </c>
      <c r="D3028">
        <v>6</v>
      </c>
    </row>
    <row r="3029" spans="1:4" x14ac:dyDescent="0.25">
      <c r="A3029" t="s">
        <v>682</v>
      </c>
      <c r="B3029">
        <v>119177209</v>
      </c>
      <c r="C3029">
        <v>119349761</v>
      </c>
      <c r="D3029">
        <v>6</v>
      </c>
    </row>
    <row r="3030" spans="1:4" x14ac:dyDescent="0.25">
      <c r="A3030" t="s">
        <v>3724</v>
      </c>
      <c r="B3030">
        <v>122779475</v>
      </c>
      <c r="C3030">
        <v>122784074</v>
      </c>
      <c r="D3030">
        <v>6</v>
      </c>
    </row>
    <row r="3031" spans="1:4" x14ac:dyDescent="0.25">
      <c r="A3031" t="s">
        <v>3725</v>
      </c>
      <c r="B3031">
        <v>124962545</v>
      </c>
      <c r="C3031">
        <v>125092633</v>
      </c>
      <c r="D3031">
        <v>6</v>
      </c>
    </row>
    <row r="3032" spans="1:4" x14ac:dyDescent="0.25">
      <c r="A3032" t="s">
        <v>3726</v>
      </c>
      <c r="B3032">
        <v>125986430</v>
      </c>
      <c r="C3032">
        <v>126039276</v>
      </c>
      <c r="D3032">
        <v>6</v>
      </c>
    </row>
    <row r="3033" spans="1:4" x14ac:dyDescent="0.25">
      <c r="A3033" t="s">
        <v>3727</v>
      </c>
      <c r="B3033">
        <v>127266610</v>
      </c>
      <c r="C3033">
        <v>127288567</v>
      </c>
      <c r="D3033">
        <v>6</v>
      </c>
    </row>
    <row r="3034" spans="1:4" x14ac:dyDescent="0.25">
      <c r="A3034" t="s">
        <v>3728</v>
      </c>
      <c r="B3034">
        <v>127968779</v>
      </c>
      <c r="C3034">
        <v>128520674</v>
      </c>
      <c r="D3034">
        <v>6</v>
      </c>
    </row>
    <row r="3035" spans="1:4" x14ac:dyDescent="0.25">
      <c r="A3035" t="s">
        <v>3729</v>
      </c>
      <c r="B3035">
        <v>131573144</v>
      </c>
      <c r="C3035">
        <v>131584332</v>
      </c>
      <c r="D3035">
        <v>6</v>
      </c>
    </row>
    <row r="3036" spans="1:4" x14ac:dyDescent="0.25">
      <c r="A3036" t="s">
        <v>3730</v>
      </c>
      <c r="B3036">
        <v>131628442</v>
      </c>
      <c r="C3036">
        <v>131747418</v>
      </c>
      <c r="D3036">
        <v>6</v>
      </c>
    </row>
    <row r="3037" spans="1:4" x14ac:dyDescent="0.25">
      <c r="A3037" t="s">
        <v>3731</v>
      </c>
      <c r="B3037">
        <v>131808016</v>
      </c>
      <c r="C3037">
        <v>131895155</v>
      </c>
      <c r="D3037">
        <v>6</v>
      </c>
    </row>
    <row r="3038" spans="1:4" x14ac:dyDescent="0.25">
      <c r="A3038" t="s">
        <v>3732</v>
      </c>
      <c r="B3038">
        <v>131948176</v>
      </c>
      <c r="C3038">
        <v>131951373</v>
      </c>
      <c r="D3038">
        <v>6</v>
      </c>
    </row>
    <row r="3039" spans="1:4" x14ac:dyDescent="0.25">
      <c r="A3039" t="s">
        <v>3733</v>
      </c>
      <c r="B3039">
        <v>132296055</v>
      </c>
      <c r="C3039">
        <v>132401545</v>
      </c>
      <c r="D3039">
        <v>6</v>
      </c>
    </row>
    <row r="3040" spans="1:4" x14ac:dyDescent="0.25">
      <c r="A3040" t="s">
        <v>3734</v>
      </c>
      <c r="B3040">
        <v>132681590</v>
      </c>
      <c r="C3040">
        <v>132714049</v>
      </c>
      <c r="D3040">
        <v>6</v>
      </c>
    </row>
    <row r="3041" spans="1:4" x14ac:dyDescent="0.25">
      <c r="A3041" t="s">
        <v>3735</v>
      </c>
      <c r="B3041">
        <v>132722787</v>
      </c>
      <c r="C3041">
        <v>132734765</v>
      </c>
      <c r="D3041">
        <v>6</v>
      </c>
    </row>
    <row r="3042" spans="1:4" x14ac:dyDescent="0.25">
      <c r="A3042" t="s">
        <v>3736</v>
      </c>
      <c r="B3042">
        <v>132743870</v>
      </c>
      <c r="C3042">
        <v>132763459</v>
      </c>
      <c r="D3042">
        <v>6</v>
      </c>
    </row>
    <row r="3043" spans="1:4" x14ac:dyDescent="0.25">
      <c r="A3043" t="s">
        <v>3737</v>
      </c>
      <c r="B3043">
        <v>133240598</v>
      </c>
      <c r="C3043">
        <v>133532120</v>
      </c>
      <c r="D3043">
        <v>6</v>
      </c>
    </row>
    <row r="3044" spans="1:4" x14ac:dyDescent="0.25">
      <c r="A3044" t="s">
        <v>3738</v>
      </c>
      <c r="B3044">
        <v>133988697</v>
      </c>
      <c r="C3044">
        <v>134052636</v>
      </c>
      <c r="D3044">
        <v>6</v>
      </c>
    </row>
    <row r="3045" spans="1:4" x14ac:dyDescent="0.25">
      <c r="A3045" t="s">
        <v>3739</v>
      </c>
      <c r="B3045">
        <v>134169246</v>
      </c>
      <c r="C3045">
        <v>134318112</v>
      </c>
      <c r="D3045">
        <v>6</v>
      </c>
    </row>
    <row r="3046" spans="1:4" x14ac:dyDescent="0.25">
      <c r="A3046" t="s">
        <v>3740</v>
      </c>
      <c r="B3046">
        <v>134917390</v>
      </c>
      <c r="C3046">
        <v>134950122</v>
      </c>
      <c r="D3046">
        <v>6</v>
      </c>
    </row>
    <row r="3047" spans="1:4" x14ac:dyDescent="0.25">
      <c r="A3047" t="s">
        <v>3741</v>
      </c>
      <c r="B3047">
        <v>135851696</v>
      </c>
      <c r="C3047">
        <v>136195574</v>
      </c>
      <c r="D3047">
        <v>6</v>
      </c>
    </row>
    <row r="3048" spans="1:4" x14ac:dyDescent="0.25">
      <c r="A3048" t="s">
        <v>3742</v>
      </c>
      <c r="B3048">
        <v>136557047</v>
      </c>
      <c r="C3048">
        <v>136792518</v>
      </c>
      <c r="D3048">
        <v>6</v>
      </c>
    </row>
    <row r="3049" spans="1:4" x14ac:dyDescent="0.25">
      <c r="A3049" t="s">
        <v>3743</v>
      </c>
      <c r="B3049">
        <v>143494811</v>
      </c>
      <c r="C3049">
        <v>143511690</v>
      </c>
      <c r="D3049">
        <v>6</v>
      </c>
    </row>
    <row r="3050" spans="1:4" x14ac:dyDescent="0.25">
      <c r="A3050" t="s">
        <v>3744</v>
      </c>
      <c r="B3050">
        <v>145501583</v>
      </c>
      <c r="C3050">
        <v>145736024</v>
      </c>
      <c r="D3050">
        <v>6</v>
      </c>
    </row>
    <row r="3051" spans="1:4" x14ac:dyDescent="0.25">
      <c r="A3051" t="s">
        <v>3745</v>
      </c>
      <c r="B3051">
        <v>145864245</v>
      </c>
      <c r="C3051">
        <v>145964423</v>
      </c>
      <c r="D3051">
        <v>6</v>
      </c>
    </row>
    <row r="3052" spans="1:4" x14ac:dyDescent="0.25">
      <c r="A3052" t="s">
        <v>3746</v>
      </c>
      <c r="B3052">
        <v>148747328</v>
      </c>
      <c r="C3052">
        <v>149076990</v>
      </c>
      <c r="D3052">
        <v>6</v>
      </c>
    </row>
    <row r="3053" spans="1:4" x14ac:dyDescent="0.25">
      <c r="A3053" t="s">
        <v>3747</v>
      </c>
      <c r="B3053">
        <v>149504733</v>
      </c>
      <c r="C3053">
        <v>149546038</v>
      </c>
      <c r="D3053">
        <v>6</v>
      </c>
    </row>
    <row r="3054" spans="1:4" x14ac:dyDescent="0.25">
      <c r="A3054" t="s">
        <v>3748</v>
      </c>
      <c r="B3054">
        <v>149594873</v>
      </c>
      <c r="C3054">
        <v>149648972</v>
      </c>
      <c r="D3054">
        <v>6</v>
      </c>
    </row>
    <row r="3055" spans="1:4" x14ac:dyDescent="0.25">
      <c r="A3055" t="s">
        <v>3749</v>
      </c>
      <c r="B3055">
        <v>149658153</v>
      </c>
      <c r="C3055">
        <v>149718256</v>
      </c>
      <c r="D3055">
        <v>6</v>
      </c>
    </row>
    <row r="3056" spans="1:4" x14ac:dyDescent="0.25">
      <c r="A3056" t="s">
        <v>3750</v>
      </c>
      <c r="B3056">
        <v>149724315</v>
      </c>
      <c r="C3056">
        <v>149749665</v>
      </c>
      <c r="D3056">
        <v>6</v>
      </c>
    </row>
    <row r="3057" spans="1:4" x14ac:dyDescent="0.25">
      <c r="A3057" t="s">
        <v>3751</v>
      </c>
      <c r="B3057">
        <v>149749443</v>
      </c>
      <c r="C3057">
        <v>149811420</v>
      </c>
      <c r="D3057">
        <v>6</v>
      </c>
    </row>
    <row r="3058" spans="1:4" x14ac:dyDescent="0.25">
      <c r="A3058" t="s">
        <v>3752</v>
      </c>
      <c r="B3058">
        <v>150865549</v>
      </c>
      <c r="C3058">
        <v>151101887</v>
      </c>
      <c r="D3058">
        <v>6</v>
      </c>
    </row>
    <row r="3059" spans="1:4" x14ac:dyDescent="0.25">
      <c r="A3059" t="s">
        <v>3753</v>
      </c>
      <c r="B3059">
        <v>154832697</v>
      </c>
      <c r="C3059">
        <v>155257723</v>
      </c>
      <c r="D3059">
        <v>6</v>
      </c>
    </row>
    <row r="3060" spans="1:4" x14ac:dyDescent="0.25">
      <c r="A3060" t="s">
        <v>3754</v>
      </c>
      <c r="B3060">
        <v>155257509</v>
      </c>
      <c r="C3060">
        <v>155314493</v>
      </c>
      <c r="D3060">
        <v>6</v>
      </c>
    </row>
    <row r="3061" spans="1:4" x14ac:dyDescent="0.25">
      <c r="A3061" t="s">
        <v>3755</v>
      </c>
      <c r="B3061">
        <v>157381133</v>
      </c>
      <c r="C3061">
        <v>157678146</v>
      </c>
      <c r="D3061">
        <v>6</v>
      </c>
    </row>
    <row r="3062" spans="1:4" x14ac:dyDescent="0.25">
      <c r="A3062" t="s">
        <v>3756</v>
      </c>
      <c r="B3062">
        <v>157981887</v>
      </c>
      <c r="C3062">
        <v>158099176</v>
      </c>
      <c r="D3062">
        <v>6</v>
      </c>
    </row>
    <row r="3063" spans="1:4" x14ac:dyDescent="0.25">
      <c r="A3063" t="s">
        <v>3757</v>
      </c>
      <c r="B3063">
        <v>159669057</v>
      </c>
      <c r="C3063">
        <v>159762529</v>
      </c>
      <c r="D3063">
        <v>6</v>
      </c>
    </row>
    <row r="3064" spans="1:4" x14ac:dyDescent="0.25">
      <c r="A3064" t="s">
        <v>494</v>
      </c>
      <c r="B3064">
        <v>159760328</v>
      </c>
      <c r="C3064">
        <v>159779055</v>
      </c>
      <c r="D3064">
        <v>6</v>
      </c>
    </row>
    <row r="3065" spans="1:4" x14ac:dyDescent="0.25">
      <c r="A3065" t="s">
        <v>501</v>
      </c>
      <c r="B3065">
        <v>160121789</v>
      </c>
      <c r="C3065">
        <v>160158718</v>
      </c>
      <c r="D3065">
        <v>6</v>
      </c>
    </row>
    <row r="3066" spans="1:4" x14ac:dyDescent="0.25">
      <c r="A3066" t="s">
        <v>3758</v>
      </c>
      <c r="B3066">
        <v>160171061</v>
      </c>
      <c r="C3066">
        <v>160277638</v>
      </c>
      <c r="D3066">
        <v>6</v>
      </c>
    </row>
    <row r="3067" spans="1:4" x14ac:dyDescent="0.25">
      <c r="A3067" t="s">
        <v>3759</v>
      </c>
      <c r="B3067">
        <v>160348268</v>
      </c>
      <c r="C3067">
        <v>160452581</v>
      </c>
      <c r="D3067">
        <v>6</v>
      </c>
    </row>
    <row r="3068" spans="1:4" x14ac:dyDescent="0.25">
      <c r="A3068" t="s">
        <v>3760</v>
      </c>
      <c r="B3068">
        <v>160991727</v>
      </c>
      <c r="C3068">
        <v>161117385</v>
      </c>
      <c r="D3068">
        <v>6</v>
      </c>
    </row>
    <row r="3069" spans="1:4" x14ac:dyDescent="0.25">
      <c r="A3069" t="s">
        <v>274</v>
      </c>
      <c r="B3069">
        <v>161129979</v>
      </c>
      <c r="C3069">
        <v>161274061</v>
      </c>
      <c r="D3069">
        <v>6</v>
      </c>
    </row>
    <row r="3070" spans="1:4" x14ac:dyDescent="0.25">
      <c r="A3070" t="s">
        <v>3761</v>
      </c>
      <c r="B3070">
        <v>161347420</v>
      </c>
      <c r="C3070">
        <v>162727771</v>
      </c>
      <c r="D3070">
        <v>6</v>
      </c>
    </row>
    <row r="3071" spans="1:4" x14ac:dyDescent="0.25">
      <c r="A3071" t="s">
        <v>3762</v>
      </c>
      <c r="B3071">
        <v>165327287</v>
      </c>
      <c r="C3071">
        <v>165986603</v>
      </c>
      <c r="D3071">
        <v>6</v>
      </c>
    </row>
    <row r="3072" spans="1:4" x14ac:dyDescent="0.25">
      <c r="A3072" t="s">
        <v>5</v>
      </c>
      <c r="B3072">
        <v>166364919</v>
      </c>
      <c r="C3072">
        <v>166383013</v>
      </c>
      <c r="D3072">
        <v>6</v>
      </c>
    </row>
    <row r="3073" spans="1:4" x14ac:dyDescent="0.25">
      <c r="A3073" t="s">
        <v>3763</v>
      </c>
      <c r="B3073">
        <v>166409364</v>
      </c>
      <c r="C3073">
        <v>166906451</v>
      </c>
      <c r="D3073">
        <v>6</v>
      </c>
    </row>
    <row r="3074" spans="1:4" x14ac:dyDescent="0.25">
      <c r="A3074" t="s">
        <v>3764</v>
      </c>
      <c r="B3074">
        <v>549197</v>
      </c>
      <c r="C3074">
        <v>727650</v>
      </c>
      <c r="D3074">
        <v>7</v>
      </c>
    </row>
    <row r="3075" spans="1:4" x14ac:dyDescent="0.25">
      <c r="A3075" t="s">
        <v>3765</v>
      </c>
      <c r="B3075">
        <v>2234231</v>
      </c>
      <c r="C3075">
        <v>2242198</v>
      </c>
      <c r="D3075">
        <v>7</v>
      </c>
    </row>
    <row r="3076" spans="1:4" x14ac:dyDescent="0.25">
      <c r="A3076" t="s">
        <v>3766</v>
      </c>
      <c r="B3076">
        <v>2403560</v>
      </c>
      <c r="C3076">
        <v>2434607</v>
      </c>
      <c r="D3076">
        <v>7</v>
      </c>
    </row>
    <row r="3077" spans="1:4" x14ac:dyDescent="0.25">
      <c r="A3077" t="s">
        <v>3767</v>
      </c>
      <c r="B3077">
        <v>4857733</v>
      </c>
      <c r="C3077">
        <v>4861994</v>
      </c>
      <c r="D3077">
        <v>7</v>
      </c>
    </row>
    <row r="3078" spans="1:4" x14ac:dyDescent="0.25">
      <c r="A3078" t="s">
        <v>3768</v>
      </c>
      <c r="B3078">
        <v>5045821</v>
      </c>
      <c r="C3078">
        <v>5069488</v>
      </c>
      <c r="D3078">
        <v>7</v>
      </c>
    </row>
    <row r="3079" spans="1:4" x14ac:dyDescent="0.25">
      <c r="A3079" t="s">
        <v>3769</v>
      </c>
      <c r="B3079">
        <v>5274369</v>
      </c>
      <c r="C3079">
        <v>5306870</v>
      </c>
      <c r="D3079">
        <v>7</v>
      </c>
    </row>
    <row r="3080" spans="1:4" x14ac:dyDescent="0.25">
      <c r="A3080" t="s">
        <v>3770</v>
      </c>
      <c r="B3080">
        <v>5620047</v>
      </c>
      <c r="C3080">
        <v>5781739</v>
      </c>
      <c r="D3080">
        <v>7</v>
      </c>
    </row>
    <row r="3081" spans="1:4" x14ac:dyDescent="0.25">
      <c r="A3081" t="s">
        <v>3771</v>
      </c>
      <c r="B3081">
        <v>6022244</v>
      </c>
      <c r="C3081">
        <v>6059230</v>
      </c>
      <c r="D3081">
        <v>7</v>
      </c>
    </row>
    <row r="3082" spans="1:4" x14ac:dyDescent="0.25">
      <c r="A3082" t="s">
        <v>3772</v>
      </c>
      <c r="B3082">
        <v>6104884</v>
      </c>
      <c r="C3082">
        <v>6161564</v>
      </c>
      <c r="D3082">
        <v>7</v>
      </c>
    </row>
    <row r="3083" spans="1:4" x14ac:dyDescent="0.25">
      <c r="A3083" t="s">
        <v>3773</v>
      </c>
      <c r="B3083">
        <v>6409126</v>
      </c>
      <c r="C3083">
        <v>6484190</v>
      </c>
      <c r="D3083">
        <v>7</v>
      </c>
    </row>
    <row r="3084" spans="1:4" x14ac:dyDescent="0.25">
      <c r="A3084" t="s">
        <v>3774</v>
      </c>
      <c r="B3084">
        <v>6577434</v>
      </c>
      <c r="C3084">
        <v>6589374</v>
      </c>
      <c r="D3084">
        <v>7</v>
      </c>
    </row>
    <row r="3085" spans="1:4" x14ac:dyDescent="0.25">
      <c r="A3085" t="s">
        <v>3775</v>
      </c>
      <c r="B3085">
        <v>7156934</v>
      </c>
      <c r="C3085">
        <v>7248651</v>
      </c>
      <c r="D3085">
        <v>7</v>
      </c>
    </row>
    <row r="3086" spans="1:4" x14ac:dyDescent="0.25">
      <c r="A3086" t="s">
        <v>3776</v>
      </c>
      <c r="B3086">
        <v>10931951</v>
      </c>
      <c r="C3086">
        <v>10940256</v>
      </c>
      <c r="D3086">
        <v>7</v>
      </c>
    </row>
    <row r="3087" spans="1:4" x14ac:dyDescent="0.25">
      <c r="A3087" t="s">
        <v>3777</v>
      </c>
      <c r="B3087">
        <v>14145049</v>
      </c>
      <c r="C3087">
        <v>14974777</v>
      </c>
      <c r="D3087">
        <v>7</v>
      </c>
    </row>
    <row r="3088" spans="1:4" x14ac:dyDescent="0.25">
      <c r="A3088" t="s">
        <v>3778</v>
      </c>
      <c r="B3088">
        <v>18026774</v>
      </c>
      <c r="C3088">
        <v>18027863</v>
      </c>
      <c r="D3088">
        <v>7</v>
      </c>
    </row>
    <row r="3089" spans="1:4" x14ac:dyDescent="0.25">
      <c r="A3089" t="s">
        <v>3779</v>
      </c>
      <c r="B3089">
        <v>23181827</v>
      </c>
      <c r="C3089">
        <v>23201011</v>
      </c>
      <c r="D3089">
        <v>7</v>
      </c>
    </row>
    <row r="3090" spans="1:4" x14ac:dyDescent="0.25">
      <c r="A3090" t="s">
        <v>3780</v>
      </c>
      <c r="B3090">
        <v>23710167</v>
      </c>
      <c r="C3090">
        <v>23832513</v>
      </c>
      <c r="D3090">
        <v>7</v>
      </c>
    </row>
    <row r="3091" spans="1:4" x14ac:dyDescent="0.25">
      <c r="A3091" t="s">
        <v>3781</v>
      </c>
      <c r="B3091">
        <v>27525442</v>
      </c>
      <c r="C3091">
        <v>27662995</v>
      </c>
      <c r="D3091">
        <v>7</v>
      </c>
    </row>
    <row r="3092" spans="1:4" x14ac:dyDescent="0.25">
      <c r="A3092" t="s">
        <v>3782</v>
      </c>
      <c r="B3092">
        <v>30010587</v>
      </c>
      <c r="C3092">
        <v>30026684</v>
      </c>
      <c r="D3092">
        <v>7</v>
      </c>
    </row>
    <row r="3093" spans="1:4" x14ac:dyDescent="0.25">
      <c r="A3093" t="s">
        <v>3783</v>
      </c>
      <c r="B3093">
        <v>30284307</v>
      </c>
      <c r="C3093">
        <v>30412502</v>
      </c>
      <c r="D3093">
        <v>7</v>
      </c>
    </row>
    <row r="3094" spans="1:4" x14ac:dyDescent="0.25">
      <c r="A3094" t="s">
        <v>3784</v>
      </c>
      <c r="B3094">
        <v>30496621</v>
      </c>
      <c r="C3094">
        <v>30551479</v>
      </c>
      <c r="D3094">
        <v>7</v>
      </c>
    </row>
    <row r="3095" spans="1:4" x14ac:dyDescent="0.25">
      <c r="A3095" t="s">
        <v>103</v>
      </c>
      <c r="B3095">
        <v>30594681</v>
      </c>
      <c r="C3095">
        <v>30634033</v>
      </c>
      <c r="D3095">
        <v>7</v>
      </c>
    </row>
    <row r="3096" spans="1:4" x14ac:dyDescent="0.25">
      <c r="A3096" t="s">
        <v>719</v>
      </c>
      <c r="B3096">
        <v>30697985</v>
      </c>
      <c r="C3096">
        <v>30757602</v>
      </c>
      <c r="D3096">
        <v>7</v>
      </c>
    </row>
    <row r="3097" spans="1:4" x14ac:dyDescent="0.25">
      <c r="A3097" t="s">
        <v>3785</v>
      </c>
      <c r="B3097">
        <v>30911855</v>
      </c>
      <c r="C3097">
        <v>30925516</v>
      </c>
      <c r="D3097">
        <v>7</v>
      </c>
    </row>
    <row r="3098" spans="1:4" x14ac:dyDescent="0.25">
      <c r="A3098" t="s">
        <v>3786</v>
      </c>
      <c r="B3098">
        <v>31751179</v>
      </c>
      <c r="C3098">
        <v>32299329</v>
      </c>
      <c r="D3098">
        <v>7</v>
      </c>
    </row>
    <row r="3099" spans="1:4" x14ac:dyDescent="0.25">
      <c r="A3099" t="s">
        <v>3787</v>
      </c>
      <c r="B3099">
        <v>32957404</v>
      </c>
      <c r="C3099">
        <v>33006931</v>
      </c>
      <c r="D3099">
        <v>7</v>
      </c>
    </row>
    <row r="3100" spans="1:4" x14ac:dyDescent="0.25">
      <c r="A3100" t="s">
        <v>3788</v>
      </c>
      <c r="B3100">
        <v>33014114</v>
      </c>
      <c r="C3100">
        <v>33062797</v>
      </c>
      <c r="D3100">
        <v>7</v>
      </c>
    </row>
    <row r="3101" spans="1:4" x14ac:dyDescent="0.25">
      <c r="A3101" t="s">
        <v>3789</v>
      </c>
      <c r="B3101">
        <v>36512949</v>
      </c>
      <c r="C3101">
        <v>36724549</v>
      </c>
      <c r="D3101">
        <v>7</v>
      </c>
    </row>
    <row r="3102" spans="1:4" x14ac:dyDescent="0.25">
      <c r="A3102" t="s">
        <v>3790</v>
      </c>
      <c r="B3102">
        <v>39950037</v>
      </c>
      <c r="C3102">
        <v>40097134</v>
      </c>
      <c r="D3102">
        <v>7</v>
      </c>
    </row>
    <row r="3103" spans="1:4" x14ac:dyDescent="0.25">
      <c r="A3103" t="s">
        <v>3791</v>
      </c>
      <c r="B3103">
        <v>43112599</v>
      </c>
      <c r="C3103">
        <v>43566001</v>
      </c>
      <c r="D3103">
        <v>7</v>
      </c>
    </row>
    <row r="3104" spans="1:4" x14ac:dyDescent="0.25">
      <c r="A3104" t="s">
        <v>3792</v>
      </c>
      <c r="B3104">
        <v>43582758</v>
      </c>
      <c r="C3104">
        <v>43626786</v>
      </c>
      <c r="D3104">
        <v>7</v>
      </c>
    </row>
    <row r="3105" spans="1:4" x14ac:dyDescent="0.25">
      <c r="A3105" t="s">
        <v>3793</v>
      </c>
      <c r="B3105">
        <v>43758680</v>
      </c>
      <c r="C3105">
        <v>43807342</v>
      </c>
      <c r="D3105">
        <v>7</v>
      </c>
    </row>
    <row r="3106" spans="1:4" x14ac:dyDescent="0.25">
      <c r="A3106" t="s">
        <v>3794</v>
      </c>
      <c r="B3106">
        <v>43926438</v>
      </c>
      <c r="C3106">
        <v>43956136</v>
      </c>
      <c r="D3106">
        <v>7</v>
      </c>
    </row>
    <row r="3107" spans="1:4" x14ac:dyDescent="0.25">
      <c r="A3107" t="s">
        <v>3795</v>
      </c>
      <c r="B3107">
        <v>44062727</v>
      </c>
      <c r="C3107">
        <v>44065587</v>
      </c>
      <c r="D3107">
        <v>7</v>
      </c>
    </row>
    <row r="3108" spans="1:4" x14ac:dyDescent="0.25">
      <c r="A3108" t="s">
        <v>3796</v>
      </c>
      <c r="B3108">
        <v>44072247</v>
      </c>
      <c r="C3108">
        <v>44082540</v>
      </c>
      <c r="D3108">
        <v>7</v>
      </c>
    </row>
    <row r="3109" spans="1:4" x14ac:dyDescent="0.25">
      <c r="A3109" t="s">
        <v>3797</v>
      </c>
      <c r="B3109">
        <v>44114681</v>
      </c>
      <c r="C3109">
        <v>44124358</v>
      </c>
      <c r="D3109">
        <v>7</v>
      </c>
    </row>
    <row r="3110" spans="1:4" x14ac:dyDescent="0.25">
      <c r="A3110" t="s">
        <v>3798</v>
      </c>
      <c r="B3110">
        <v>44144271</v>
      </c>
      <c r="C3110">
        <v>44198170</v>
      </c>
      <c r="D3110">
        <v>7</v>
      </c>
    </row>
    <row r="3111" spans="1:4" x14ac:dyDescent="0.25">
      <c r="A3111" t="s">
        <v>3799</v>
      </c>
      <c r="B3111">
        <v>44200968</v>
      </c>
      <c r="C3111">
        <v>44214294</v>
      </c>
      <c r="D3111">
        <v>7</v>
      </c>
    </row>
    <row r="3112" spans="1:4" x14ac:dyDescent="0.25">
      <c r="A3112" t="s">
        <v>3800</v>
      </c>
      <c r="B3112">
        <v>44217150</v>
      </c>
      <c r="C3112">
        <v>44334577</v>
      </c>
      <c r="D3112">
        <v>7</v>
      </c>
    </row>
    <row r="3113" spans="1:4" x14ac:dyDescent="0.25">
      <c r="A3113" t="s">
        <v>3801</v>
      </c>
      <c r="B3113">
        <v>44512535</v>
      </c>
      <c r="C3113">
        <v>44541315</v>
      </c>
      <c r="D3113">
        <v>7</v>
      </c>
    </row>
    <row r="3114" spans="1:4" x14ac:dyDescent="0.25">
      <c r="A3114" t="s">
        <v>3802</v>
      </c>
      <c r="B3114">
        <v>44565417</v>
      </c>
      <c r="C3114">
        <v>44575051</v>
      </c>
      <c r="D3114">
        <v>7</v>
      </c>
    </row>
    <row r="3115" spans="1:4" x14ac:dyDescent="0.25">
      <c r="A3115" t="s">
        <v>3803</v>
      </c>
      <c r="B3115">
        <v>44606572</v>
      </c>
      <c r="C3115">
        <v>44709066</v>
      </c>
      <c r="D3115">
        <v>7</v>
      </c>
    </row>
    <row r="3116" spans="1:4" x14ac:dyDescent="0.25">
      <c r="A3116" t="s">
        <v>3804</v>
      </c>
      <c r="B3116">
        <v>44796680</v>
      </c>
      <c r="C3116">
        <v>44824564</v>
      </c>
      <c r="D3116">
        <v>7</v>
      </c>
    </row>
    <row r="3117" spans="1:4" x14ac:dyDescent="0.25">
      <c r="A3117" t="s">
        <v>3805</v>
      </c>
      <c r="B3117">
        <v>45574140</v>
      </c>
      <c r="C3117">
        <v>45723116</v>
      </c>
      <c r="D3117">
        <v>7</v>
      </c>
    </row>
    <row r="3118" spans="1:4" x14ac:dyDescent="0.25">
      <c r="A3118" t="s">
        <v>3806</v>
      </c>
      <c r="B3118">
        <v>48088628</v>
      </c>
      <c r="C3118">
        <v>48108733</v>
      </c>
      <c r="D3118">
        <v>7</v>
      </c>
    </row>
    <row r="3119" spans="1:4" x14ac:dyDescent="0.25">
      <c r="A3119" t="s">
        <v>3807</v>
      </c>
      <c r="B3119">
        <v>50458436</v>
      </c>
      <c r="C3119">
        <v>50565457</v>
      </c>
      <c r="D3119">
        <v>7</v>
      </c>
    </row>
    <row r="3120" spans="1:4" x14ac:dyDescent="0.25">
      <c r="A3120" t="s">
        <v>3808</v>
      </c>
      <c r="B3120">
        <v>55019021</v>
      </c>
      <c r="C3120">
        <v>55256620</v>
      </c>
      <c r="D3120">
        <v>7</v>
      </c>
    </row>
    <row r="3121" spans="1:4" x14ac:dyDescent="0.25">
      <c r="A3121" t="s">
        <v>3809</v>
      </c>
      <c r="B3121">
        <v>55681074</v>
      </c>
      <c r="C3121">
        <v>55713252</v>
      </c>
      <c r="D3121">
        <v>7</v>
      </c>
    </row>
    <row r="3122" spans="1:4" x14ac:dyDescent="0.25">
      <c r="A3122" t="s">
        <v>3810</v>
      </c>
      <c r="B3122">
        <v>55764797</v>
      </c>
      <c r="C3122">
        <v>55773288</v>
      </c>
      <c r="D3122">
        <v>7</v>
      </c>
    </row>
    <row r="3123" spans="1:4" x14ac:dyDescent="0.25">
      <c r="A3123" t="s">
        <v>3811</v>
      </c>
      <c r="B3123">
        <v>56011051</v>
      </c>
      <c r="C3123">
        <v>56051604</v>
      </c>
      <c r="D3123">
        <v>7</v>
      </c>
    </row>
    <row r="3124" spans="1:4" x14ac:dyDescent="0.25">
      <c r="A3124" t="s">
        <v>3812</v>
      </c>
      <c r="B3124">
        <v>56080283</v>
      </c>
      <c r="C3124">
        <v>56092996</v>
      </c>
      <c r="D3124">
        <v>7</v>
      </c>
    </row>
    <row r="3125" spans="1:4" x14ac:dyDescent="0.25">
      <c r="A3125" t="s">
        <v>3813</v>
      </c>
      <c r="B3125">
        <v>65960684</v>
      </c>
      <c r="C3125">
        <v>65982314</v>
      </c>
      <c r="D3125">
        <v>7</v>
      </c>
    </row>
    <row r="3126" spans="1:4" x14ac:dyDescent="0.25">
      <c r="A3126" t="s">
        <v>3814</v>
      </c>
      <c r="B3126">
        <v>66075798</v>
      </c>
      <c r="C3126">
        <v>66093558</v>
      </c>
      <c r="D3126">
        <v>7</v>
      </c>
    </row>
    <row r="3127" spans="1:4" x14ac:dyDescent="0.25">
      <c r="A3127" t="s">
        <v>3815</v>
      </c>
      <c r="B3127">
        <v>66114604</v>
      </c>
      <c r="C3127">
        <v>66154568</v>
      </c>
      <c r="D3127">
        <v>7</v>
      </c>
    </row>
    <row r="3128" spans="1:4" x14ac:dyDescent="0.25">
      <c r="A3128" t="s">
        <v>3816</v>
      </c>
      <c r="B3128">
        <v>66205199</v>
      </c>
      <c r="C3128">
        <v>66420543</v>
      </c>
      <c r="D3128">
        <v>7</v>
      </c>
    </row>
    <row r="3129" spans="1:4" x14ac:dyDescent="0.25">
      <c r="A3129" t="s">
        <v>3817</v>
      </c>
      <c r="B3129">
        <v>71132169</v>
      </c>
      <c r="C3129">
        <v>71713600</v>
      </c>
      <c r="D3129">
        <v>7</v>
      </c>
    </row>
    <row r="3130" spans="1:4" x14ac:dyDescent="0.25">
      <c r="A3130" t="s">
        <v>3818</v>
      </c>
      <c r="B3130">
        <v>72947581</v>
      </c>
      <c r="C3130">
        <v>72954790</v>
      </c>
      <c r="D3130">
        <v>7</v>
      </c>
    </row>
    <row r="3131" spans="1:4" x14ac:dyDescent="0.25">
      <c r="A3131" t="s">
        <v>3819</v>
      </c>
      <c r="B3131">
        <v>73302517</v>
      </c>
      <c r="C3131">
        <v>73308867</v>
      </c>
      <c r="D3131">
        <v>7</v>
      </c>
    </row>
    <row r="3132" spans="1:4" x14ac:dyDescent="0.25">
      <c r="A3132" t="s">
        <v>3820</v>
      </c>
      <c r="B3132">
        <v>73328164</v>
      </c>
      <c r="C3132">
        <v>73358637</v>
      </c>
      <c r="D3132">
        <v>7</v>
      </c>
    </row>
    <row r="3133" spans="1:4" x14ac:dyDescent="0.25">
      <c r="A3133" t="s">
        <v>3821</v>
      </c>
      <c r="B3133">
        <v>73683025</v>
      </c>
      <c r="C3133">
        <v>73705161</v>
      </c>
      <c r="D3133">
        <v>7</v>
      </c>
    </row>
    <row r="3134" spans="1:4" x14ac:dyDescent="0.25">
      <c r="A3134" t="s">
        <v>3822</v>
      </c>
      <c r="B3134">
        <v>74082933</v>
      </c>
      <c r="C3134">
        <v>74122525</v>
      </c>
      <c r="D3134">
        <v>7</v>
      </c>
    </row>
    <row r="3135" spans="1:4" x14ac:dyDescent="0.25">
      <c r="A3135" t="s">
        <v>3823</v>
      </c>
      <c r="B3135">
        <v>75899200</v>
      </c>
      <c r="C3135">
        <v>75986855</v>
      </c>
      <c r="D3135">
        <v>7</v>
      </c>
    </row>
    <row r="3136" spans="1:4" x14ac:dyDescent="0.25">
      <c r="A3136" t="s">
        <v>3824</v>
      </c>
      <c r="B3136">
        <v>75996338</v>
      </c>
      <c r="C3136">
        <v>76048004</v>
      </c>
      <c r="D3136">
        <v>7</v>
      </c>
    </row>
    <row r="3137" spans="1:4" x14ac:dyDescent="0.25">
      <c r="A3137" t="s">
        <v>3825</v>
      </c>
      <c r="B3137">
        <v>76048051</v>
      </c>
      <c r="C3137">
        <v>76067508</v>
      </c>
      <c r="D3137">
        <v>7</v>
      </c>
    </row>
    <row r="3138" spans="1:4" x14ac:dyDescent="0.25">
      <c r="A3138" t="s">
        <v>3826</v>
      </c>
      <c r="B3138">
        <v>76968197</v>
      </c>
      <c r="C3138">
        <v>76969250</v>
      </c>
      <c r="D3138">
        <v>7</v>
      </c>
    </row>
    <row r="3139" spans="1:4" x14ac:dyDescent="0.25">
      <c r="A3139" t="s">
        <v>3827</v>
      </c>
      <c r="B3139">
        <v>77537275</v>
      </c>
      <c r="C3139">
        <v>77640071</v>
      </c>
      <c r="D3139">
        <v>7</v>
      </c>
    </row>
    <row r="3140" spans="1:4" x14ac:dyDescent="0.25">
      <c r="A3140" t="s">
        <v>3828</v>
      </c>
      <c r="B3140">
        <v>80369575</v>
      </c>
      <c r="C3140">
        <v>80679277</v>
      </c>
      <c r="D3140">
        <v>7</v>
      </c>
    </row>
    <row r="3141" spans="1:4" x14ac:dyDescent="0.25">
      <c r="A3141" t="s">
        <v>3829</v>
      </c>
      <c r="B3141">
        <v>87345681</v>
      </c>
      <c r="C3141">
        <v>87399795</v>
      </c>
      <c r="D3141">
        <v>7</v>
      </c>
    </row>
    <row r="3142" spans="1:4" x14ac:dyDescent="0.25">
      <c r="A3142" t="s">
        <v>3830</v>
      </c>
      <c r="B3142">
        <v>87401697</v>
      </c>
      <c r="C3142">
        <v>87480435</v>
      </c>
      <c r="D3142">
        <v>7</v>
      </c>
    </row>
    <row r="3143" spans="1:4" x14ac:dyDescent="0.25">
      <c r="A3143" t="s">
        <v>1092</v>
      </c>
      <c r="B3143">
        <v>90466424</v>
      </c>
      <c r="C3143">
        <v>91210590</v>
      </c>
      <c r="D3143">
        <v>7</v>
      </c>
    </row>
    <row r="3144" spans="1:4" x14ac:dyDescent="0.25">
      <c r="A3144" t="s">
        <v>3831</v>
      </c>
      <c r="B3144">
        <v>92112151</v>
      </c>
      <c r="C3144">
        <v>92142952</v>
      </c>
      <c r="D3144">
        <v>7</v>
      </c>
    </row>
    <row r="3145" spans="1:4" x14ac:dyDescent="0.25">
      <c r="A3145" t="s">
        <v>3832</v>
      </c>
      <c r="B3145">
        <v>92604921</v>
      </c>
      <c r="C3145">
        <v>92836594</v>
      </c>
      <c r="D3145">
        <v>7</v>
      </c>
    </row>
    <row r="3146" spans="1:4" x14ac:dyDescent="0.25">
      <c r="A3146" t="s">
        <v>3833</v>
      </c>
      <c r="B3146">
        <v>95297676</v>
      </c>
      <c r="C3146">
        <v>95324707</v>
      </c>
      <c r="D3146">
        <v>7</v>
      </c>
    </row>
    <row r="3147" spans="1:4" x14ac:dyDescent="0.25">
      <c r="A3147" t="s">
        <v>3834</v>
      </c>
      <c r="B3147">
        <v>95359944</v>
      </c>
      <c r="C3147">
        <v>95396368</v>
      </c>
      <c r="D3147">
        <v>7</v>
      </c>
    </row>
    <row r="3148" spans="1:4" x14ac:dyDescent="0.25">
      <c r="A3148" t="s">
        <v>3835</v>
      </c>
      <c r="B3148">
        <v>95404867</v>
      </c>
      <c r="C3148">
        <v>95435198</v>
      </c>
      <c r="D3148">
        <v>7</v>
      </c>
    </row>
    <row r="3149" spans="1:4" x14ac:dyDescent="0.25">
      <c r="A3149" t="s">
        <v>3836</v>
      </c>
      <c r="B3149">
        <v>95583499</v>
      </c>
      <c r="C3149">
        <v>95596491</v>
      </c>
      <c r="D3149">
        <v>7</v>
      </c>
    </row>
    <row r="3150" spans="1:4" x14ac:dyDescent="0.25">
      <c r="A3150" t="s">
        <v>3837</v>
      </c>
      <c r="B3150">
        <v>96120220</v>
      </c>
      <c r="C3150">
        <v>96322147</v>
      </c>
      <c r="D3150">
        <v>7</v>
      </c>
    </row>
    <row r="3151" spans="1:4" x14ac:dyDescent="0.25">
      <c r="A3151" t="s">
        <v>3838</v>
      </c>
      <c r="B3151">
        <v>97852118</v>
      </c>
      <c r="C3151">
        <v>97872542</v>
      </c>
      <c r="D3151">
        <v>7</v>
      </c>
    </row>
    <row r="3152" spans="1:4" x14ac:dyDescent="0.25">
      <c r="A3152" t="s">
        <v>3839</v>
      </c>
      <c r="B3152">
        <v>98106885</v>
      </c>
      <c r="C3152">
        <v>98209633</v>
      </c>
      <c r="D3152">
        <v>7</v>
      </c>
    </row>
    <row r="3153" spans="1:4" x14ac:dyDescent="0.25">
      <c r="A3153" t="s">
        <v>3840</v>
      </c>
      <c r="B3153">
        <v>99027438</v>
      </c>
      <c r="C3153">
        <v>99144100</v>
      </c>
      <c r="D3153">
        <v>7</v>
      </c>
    </row>
    <row r="3154" spans="1:4" x14ac:dyDescent="0.25">
      <c r="A3154" t="s">
        <v>3841</v>
      </c>
      <c r="B3154">
        <v>99448475</v>
      </c>
      <c r="C3154">
        <v>99466331</v>
      </c>
      <c r="D3154">
        <v>7</v>
      </c>
    </row>
    <row r="3155" spans="1:4" x14ac:dyDescent="0.25">
      <c r="A3155" t="s">
        <v>3842</v>
      </c>
      <c r="B3155">
        <v>99648194</v>
      </c>
      <c r="C3155">
        <v>99679998</v>
      </c>
      <c r="D3155">
        <v>7</v>
      </c>
    </row>
    <row r="3156" spans="1:4" x14ac:dyDescent="0.25">
      <c r="A3156" t="s">
        <v>3843</v>
      </c>
      <c r="B3156">
        <v>99684679</v>
      </c>
      <c r="C3156">
        <v>99735196</v>
      </c>
      <c r="D3156">
        <v>7</v>
      </c>
    </row>
    <row r="3157" spans="1:4" x14ac:dyDescent="0.25">
      <c r="A3157" t="s">
        <v>3844</v>
      </c>
      <c r="B3157">
        <v>99756960</v>
      </c>
      <c r="C3157">
        <v>99784265</v>
      </c>
      <c r="D3157">
        <v>7</v>
      </c>
    </row>
    <row r="3158" spans="1:4" x14ac:dyDescent="0.25">
      <c r="A3158" t="s">
        <v>3845</v>
      </c>
      <c r="B3158">
        <v>99828013</v>
      </c>
      <c r="C3158">
        <v>99866102</v>
      </c>
      <c r="D3158">
        <v>7</v>
      </c>
    </row>
    <row r="3159" spans="1:4" x14ac:dyDescent="0.25">
      <c r="A3159" t="s">
        <v>3846</v>
      </c>
      <c r="B3159">
        <v>100092728</v>
      </c>
      <c r="C3159">
        <v>100101940</v>
      </c>
      <c r="D3159">
        <v>7</v>
      </c>
    </row>
    <row r="3160" spans="1:4" x14ac:dyDescent="0.25">
      <c r="A3160" t="s">
        <v>3847</v>
      </c>
      <c r="B3160">
        <v>100159244</v>
      </c>
      <c r="C3160">
        <v>100168750</v>
      </c>
      <c r="D3160">
        <v>7</v>
      </c>
    </row>
    <row r="3161" spans="1:4" x14ac:dyDescent="0.25">
      <c r="A3161" t="s">
        <v>3848</v>
      </c>
      <c r="B3161">
        <v>100428790</v>
      </c>
      <c r="C3161">
        <v>100434126</v>
      </c>
      <c r="D3161">
        <v>7</v>
      </c>
    </row>
    <row r="3162" spans="1:4" x14ac:dyDescent="0.25">
      <c r="A3162" t="s">
        <v>3849</v>
      </c>
      <c r="B3162">
        <v>100802565</v>
      </c>
      <c r="C3162">
        <v>100827521</v>
      </c>
      <c r="D3162">
        <v>7</v>
      </c>
    </row>
    <row r="3163" spans="1:4" x14ac:dyDescent="0.25">
      <c r="A3163" t="s">
        <v>72</v>
      </c>
      <c r="B3163">
        <v>100889994</v>
      </c>
      <c r="C3163">
        <v>100896974</v>
      </c>
      <c r="D3163">
        <v>7</v>
      </c>
    </row>
    <row r="3164" spans="1:4" x14ac:dyDescent="0.25">
      <c r="A3164" t="s">
        <v>3850</v>
      </c>
      <c r="B3164">
        <v>101170493</v>
      </c>
      <c r="C3164">
        <v>101180276</v>
      </c>
      <c r="D3164">
        <v>7</v>
      </c>
    </row>
    <row r="3165" spans="1:4" x14ac:dyDescent="0.25">
      <c r="A3165" t="s">
        <v>3851</v>
      </c>
      <c r="B3165">
        <v>101195007</v>
      </c>
      <c r="C3165">
        <v>101201021</v>
      </c>
      <c r="D3165">
        <v>7</v>
      </c>
    </row>
    <row r="3166" spans="1:4" x14ac:dyDescent="0.25">
      <c r="A3166" t="s">
        <v>3852</v>
      </c>
      <c r="B3166">
        <v>101201809</v>
      </c>
      <c r="C3166">
        <v>101203526</v>
      </c>
      <c r="D3166">
        <v>7</v>
      </c>
    </row>
    <row r="3167" spans="1:4" x14ac:dyDescent="0.25">
      <c r="A3167" t="s">
        <v>695</v>
      </c>
      <c r="B3167">
        <v>101205977</v>
      </c>
      <c r="C3167">
        <v>101218420</v>
      </c>
      <c r="D3167">
        <v>7</v>
      </c>
    </row>
    <row r="3168" spans="1:4" x14ac:dyDescent="0.25">
      <c r="A3168" t="s">
        <v>3853</v>
      </c>
      <c r="B3168">
        <v>102473118</v>
      </c>
      <c r="C3168">
        <v>102478907</v>
      </c>
      <c r="D3168">
        <v>7</v>
      </c>
    </row>
    <row r="3169" spans="1:4" x14ac:dyDescent="0.25">
      <c r="A3169" t="s">
        <v>722</v>
      </c>
      <c r="B3169">
        <v>105014179</v>
      </c>
      <c r="C3169">
        <v>105114361</v>
      </c>
      <c r="D3169">
        <v>7</v>
      </c>
    </row>
    <row r="3170" spans="1:4" x14ac:dyDescent="0.25">
      <c r="A3170" t="s">
        <v>3854</v>
      </c>
      <c r="B3170">
        <v>105110704</v>
      </c>
      <c r="C3170">
        <v>105399308</v>
      </c>
      <c r="D3170">
        <v>7</v>
      </c>
    </row>
    <row r="3171" spans="1:4" x14ac:dyDescent="0.25">
      <c r="A3171" t="s">
        <v>590</v>
      </c>
      <c r="B3171">
        <v>106248285</v>
      </c>
      <c r="C3171">
        <v>106286326</v>
      </c>
      <c r="D3171">
        <v>7</v>
      </c>
    </row>
    <row r="3172" spans="1:4" x14ac:dyDescent="0.25">
      <c r="A3172" t="s">
        <v>3855</v>
      </c>
      <c r="B3172">
        <v>106865278</v>
      </c>
      <c r="C3172">
        <v>106907145</v>
      </c>
      <c r="D3172">
        <v>7</v>
      </c>
    </row>
    <row r="3173" spans="1:4" x14ac:dyDescent="0.25">
      <c r="A3173" t="s">
        <v>3856</v>
      </c>
      <c r="B3173">
        <v>107044649</v>
      </c>
      <c r="C3173">
        <v>107161811</v>
      </c>
      <c r="D3173">
        <v>7</v>
      </c>
    </row>
    <row r="3174" spans="1:4" x14ac:dyDescent="0.25">
      <c r="A3174" t="s">
        <v>3857</v>
      </c>
      <c r="B3174">
        <v>107660635</v>
      </c>
      <c r="C3174">
        <v>107717809</v>
      </c>
      <c r="D3174">
        <v>7</v>
      </c>
    </row>
    <row r="3175" spans="1:4" x14ac:dyDescent="0.25">
      <c r="A3175" t="s">
        <v>3858</v>
      </c>
      <c r="B3175">
        <v>107743697</v>
      </c>
      <c r="C3175">
        <v>107761667</v>
      </c>
      <c r="D3175">
        <v>7</v>
      </c>
    </row>
    <row r="3176" spans="1:4" x14ac:dyDescent="0.25">
      <c r="A3176" t="s">
        <v>3859</v>
      </c>
      <c r="B3176">
        <v>107765467</v>
      </c>
      <c r="C3176">
        <v>107803225</v>
      </c>
      <c r="D3176">
        <v>7</v>
      </c>
    </row>
    <row r="3177" spans="1:4" x14ac:dyDescent="0.25">
      <c r="A3177" t="s">
        <v>143</v>
      </c>
      <c r="B3177">
        <v>107890970</v>
      </c>
      <c r="C3177">
        <v>107931730</v>
      </c>
      <c r="D3177">
        <v>7</v>
      </c>
    </row>
    <row r="3178" spans="1:4" x14ac:dyDescent="0.25">
      <c r="A3178" t="s">
        <v>3860</v>
      </c>
      <c r="B3178">
        <v>108470422</v>
      </c>
      <c r="C3178">
        <v>108569666</v>
      </c>
      <c r="D3178">
        <v>7</v>
      </c>
    </row>
    <row r="3179" spans="1:4" x14ac:dyDescent="0.25">
      <c r="A3179" t="s">
        <v>3861</v>
      </c>
      <c r="B3179">
        <v>113876777</v>
      </c>
      <c r="C3179">
        <v>114075920</v>
      </c>
      <c r="D3179">
        <v>7</v>
      </c>
    </row>
    <row r="3180" spans="1:4" x14ac:dyDescent="0.25">
      <c r="A3180" t="s">
        <v>3862</v>
      </c>
      <c r="B3180">
        <v>116672390</v>
      </c>
      <c r="C3180">
        <v>116798386</v>
      </c>
      <c r="D3180">
        <v>7</v>
      </c>
    </row>
    <row r="3181" spans="1:4" x14ac:dyDescent="0.25">
      <c r="A3181" t="s">
        <v>3863</v>
      </c>
      <c r="B3181">
        <v>117465784</v>
      </c>
      <c r="C3181">
        <v>117715971</v>
      </c>
      <c r="D3181">
        <v>7</v>
      </c>
    </row>
    <row r="3182" spans="1:4" x14ac:dyDescent="0.25">
      <c r="A3182" t="s">
        <v>3864</v>
      </c>
      <c r="B3182">
        <v>121873089</v>
      </c>
      <c r="C3182">
        <v>122062036</v>
      </c>
      <c r="D3182">
        <v>7</v>
      </c>
    </row>
    <row r="3183" spans="1:4" x14ac:dyDescent="0.25">
      <c r="A3183" t="s">
        <v>3865</v>
      </c>
      <c r="B3183">
        <v>122075647</v>
      </c>
      <c r="C3183">
        <v>122144280</v>
      </c>
      <c r="D3183">
        <v>7</v>
      </c>
    </row>
    <row r="3184" spans="1:4" x14ac:dyDescent="0.25">
      <c r="A3184" t="s">
        <v>3866</v>
      </c>
      <c r="B3184">
        <v>122697712</v>
      </c>
      <c r="C3184">
        <v>122699156</v>
      </c>
      <c r="D3184">
        <v>7</v>
      </c>
    </row>
    <row r="3185" spans="1:4" x14ac:dyDescent="0.25">
      <c r="A3185" t="s">
        <v>3867</v>
      </c>
      <c r="B3185">
        <v>123113531</v>
      </c>
      <c r="C3185">
        <v>123199986</v>
      </c>
      <c r="D3185">
        <v>7</v>
      </c>
    </row>
    <row r="3186" spans="1:4" x14ac:dyDescent="0.25">
      <c r="A3186" t="s">
        <v>3868</v>
      </c>
      <c r="B3186">
        <v>123536997</v>
      </c>
      <c r="C3186">
        <v>123558255</v>
      </c>
      <c r="D3186">
        <v>7</v>
      </c>
    </row>
    <row r="3187" spans="1:4" x14ac:dyDescent="0.25">
      <c r="A3187" t="s">
        <v>3869</v>
      </c>
      <c r="B3187">
        <v>123814139</v>
      </c>
      <c r="C3187">
        <v>123829252</v>
      </c>
      <c r="D3187">
        <v>7</v>
      </c>
    </row>
    <row r="3188" spans="1:4" x14ac:dyDescent="0.25">
      <c r="A3188" t="s">
        <v>3870</v>
      </c>
      <c r="B3188">
        <v>123828983</v>
      </c>
      <c r="C3188">
        <v>123877478</v>
      </c>
      <c r="D3188">
        <v>7</v>
      </c>
    </row>
    <row r="3189" spans="1:4" x14ac:dyDescent="0.25">
      <c r="A3189" t="s">
        <v>3871</v>
      </c>
      <c r="B3189">
        <v>123925237</v>
      </c>
      <c r="C3189">
        <v>123971414</v>
      </c>
      <c r="D3189">
        <v>7</v>
      </c>
    </row>
    <row r="3190" spans="1:4" x14ac:dyDescent="0.25">
      <c r="A3190" t="s">
        <v>3872</v>
      </c>
      <c r="B3190">
        <v>128392277</v>
      </c>
      <c r="C3190">
        <v>128410252</v>
      </c>
      <c r="D3190">
        <v>7</v>
      </c>
    </row>
    <row r="3191" spans="1:4" x14ac:dyDescent="0.25">
      <c r="A3191" t="s">
        <v>3873</v>
      </c>
      <c r="B3191">
        <v>128476729</v>
      </c>
      <c r="C3191">
        <v>128506602</v>
      </c>
      <c r="D3191">
        <v>7</v>
      </c>
    </row>
    <row r="3192" spans="1:4" x14ac:dyDescent="0.25">
      <c r="A3192" t="s">
        <v>3874</v>
      </c>
      <c r="B3192">
        <v>128862826</v>
      </c>
      <c r="C3192">
        <v>128865844</v>
      </c>
      <c r="D3192">
        <v>7</v>
      </c>
    </row>
    <row r="3193" spans="1:4" x14ac:dyDescent="0.25">
      <c r="A3193" t="s">
        <v>3875</v>
      </c>
      <c r="B3193">
        <v>129056019</v>
      </c>
      <c r="C3193">
        <v>129056770</v>
      </c>
      <c r="D3193">
        <v>7</v>
      </c>
    </row>
    <row r="3194" spans="1:4" x14ac:dyDescent="0.25">
      <c r="A3194" t="s">
        <v>3876</v>
      </c>
      <c r="B3194">
        <v>129225023</v>
      </c>
      <c r="C3194">
        <v>129430211</v>
      </c>
      <c r="D3194">
        <v>7</v>
      </c>
    </row>
    <row r="3195" spans="1:4" x14ac:dyDescent="0.25">
      <c r="A3195" t="s">
        <v>3877</v>
      </c>
      <c r="B3195">
        <v>129611714</v>
      </c>
      <c r="C3195">
        <v>129757082</v>
      </c>
      <c r="D3195">
        <v>7</v>
      </c>
    </row>
    <row r="3196" spans="1:4" x14ac:dyDescent="0.25">
      <c r="A3196" t="s">
        <v>3878</v>
      </c>
      <c r="B3196">
        <v>129830732</v>
      </c>
      <c r="C3196">
        <v>129952949</v>
      </c>
      <c r="D3196">
        <v>7</v>
      </c>
    </row>
    <row r="3197" spans="1:4" x14ac:dyDescent="0.25">
      <c r="A3197" t="s">
        <v>3879</v>
      </c>
      <c r="B3197">
        <v>130266827</v>
      </c>
      <c r="C3197">
        <v>130289798</v>
      </c>
      <c r="D3197">
        <v>7</v>
      </c>
    </row>
    <row r="3198" spans="1:4" x14ac:dyDescent="0.25">
      <c r="A3198" t="s">
        <v>3880</v>
      </c>
      <c r="B3198">
        <v>130344816</v>
      </c>
      <c r="C3198">
        <v>130368730</v>
      </c>
      <c r="D3198">
        <v>7</v>
      </c>
    </row>
    <row r="3199" spans="1:4" x14ac:dyDescent="0.25">
      <c r="A3199" t="s">
        <v>3881</v>
      </c>
      <c r="B3199">
        <v>130380339</v>
      </c>
      <c r="C3199">
        <v>130388114</v>
      </c>
      <c r="D3199">
        <v>7</v>
      </c>
    </row>
    <row r="3200" spans="1:4" x14ac:dyDescent="0.25">
      <c r="A3200" t="s">
        <v>3882</v>
      </c>
      <c r="B3200">
        <v>130506238</v>
      </c>
      <c r="C3200">
        <v>130668748</v>
      </c>
      <c r="D3200">
        <v>7</v>
      </c>
    </row>
    <row r="3201" spans="1:4" x14ac:dyDescent="0.25">
      <c r="A3201" t="s">
        <v>3883</v>
      </c>
      <c r="B3201">
        <v>134289332</v>
      </c>
      <c r="C3201">
        <v>134317051</v>
      </c>
      <c r="D3201">
        <v>7</v>
      </c>
    </row>
    <row r="3202" spans="1:4" x14ac:dyDescent="0.25">
      <c r="A3202" t="s">
        <v>3884</v>
      </c>
      <c r="B3202">
        <v>134442350</v>
      </c>
      <c r="C3202">
        <v>134459284</v>
      </c>
      <c r="D3202">
        <v>7</v>
      </c>
    </row>
    <row r="3203" spans="1:4" x14ac:dyDescent="0.25">
      <c r="A3203" t="s">
        <v>3885</v>
      </c>
      <c r="B3203">
        <v>134527592</v>
      </c>
      <c r="C3203">
        <v>134541408</v>
      </c>
      <c r="D3203">
        <v>7</v>
      </c>
    </row>
    <row r="3204" spans="1:4" x14ac:dyDescent="0.25">
      <c r="A3204" t="s">
        <v>3886</v>
      </c>
      <c r="B3204">
        <v>134549136</v>
      </c>
      <c r="C3204">
        <v>134579875</v>
      </c>
      <c r="D3204">
        <v>7</v>
      </c>
    </row>
    <row r="3205" spans="1:4" x14ac:dyDescent="0.25">
      <c r="A3205" t="s">
        <v>3887</v>
      </c>
      <c r="B3205">
        <v>134646808</v>
      </c>
      <c r="C3205">
        <v>134679813</v>
      </c>
      <c r="D3205">
        <v>7</v>
      </c>
    </row>
    <row r="3206" spans="1:4" x14ac:dyDescent="0.25">
      <c r="A3206" t="s">
        <v>3888</v>
      </c>
      <c r="B3206">
        <v>135361795</v>
      </c>
      <c r="C3206">
        <v>135510127</v>
      </c>
      <c r="D3206">
        <v>7</v>
      </c>
    </row>
    <row r="3207" spans="1:4" x14ac:dyDescent="0.25">
      <c r="A3207" t="s">
        <v>3889</v>
      </c>
      <c r="B3207">
        <v>135557919</v>
      </c>
      <c r="C3207">
        <v>135648757</v>
      </c>
      <c r="D3207">
        <v>7</v>
      </c>
    </row>
    <row r="3208" spans="1:4" x14ac:dyDescent="0.25">
      <c r="A3208" t="s">
        <v>3890</v>
      </c>
      <c r="B3208">
        <v>135681237</v>
      </c>
      <c r="C3208">
        <v>135729258</v>
      </c>
      <c r="D3208">
        <v>7</v>
      </c>
    </row>
    <row r="3209" spans="1:4" x14ac:dyDescent="0.25">
      <c r="A3209" t="s">
        <v>3891</v>
      </c>
      <c r="B3209">
        <v>137381037</v>
      </c>
      <c r="C3209">
        <v>137847092</v>
      </c>
      <c r="D3209">
        <v>7</v>
      </c>
    </row>
    <row r="3210" spans="1:4" x14ac:dyDescent="0.25">
      <c r="A3210" t="s">
        <v>3892</v>
      </c>
      <c r="B3210">
        <v>138002324</v>
      </c>
      <c r="C3210">
        <v>138117986</v>
      </c>
      <c r="D3210">
        <v>7</v>
      </c>
    </row>
    <row r="3211" spans="1:4" x14ac:dyDescent="0.25">
      <c r="A3211" t="s">
        <v>3893</v>
      </c>
      <c r="B3211">
        <v>138706295</v>
      </c>
      <c r="C3211">
        <v>138799560</v>
      </c>
      <c r="D3211">
        <v>7</v>
      </c>
    </row>
    <row r="3212" spans="1:4" x14ac:dyDescent="0.25">
      <c r="A3212" t="s">
        <v>3894</v>
      </c>
      <c r="B3212">
        <v>139043520</v>
      </c>
      <c r="C3212">
        <v>139109719</v>
      </c>
      <c r="D3212">
        <v>7</v>
      </c>
    </row>
    <row r="3213" spans="1:4" x14ac:dyDescent="0.25">
      <c r="A3213" t="s">
        <v>3895</v>
      </c>
      <c r="B3213">
        <v>139561570</v>
      </c>
      <c r="C3213">
        <v>139777778</v>
      </c>
      <c r="D3213">
        <v>7</v>
      </c>
    </row>
    <row r="3214" spans="1:4" x14ac:dyDescent="0.25">
      <c r="A3214" t="s">
        <v>3896</v>
      </c>
      <c r="B3214">
        <v>139777051</v>
      </c>
      <c r="C3214">
        <v>140020325</v>
      </c>
      <c r="D3214">
        <v>7</v>
      </c>
    </row>
    <row r="3215" spans="1:4" x14ac:dyDescent="0.25">
      <c r="A3215" t="s">
        <v>3897</v>
      </c>
      <c r="B3215">
        <v>140023744</v>
      </c>
      <c r="C3215">
        <v>140063721</v>
      </c>
      <c r="D3215">
        <v>7</v>
      </c>
    </row>
    <row r="3216" spans="1:4" x14ac:dyDescent="0.25">
      <c r="A3216" t="s">
        <v>3898</v>
      </c>
      <c r="B3216">
        <v>140453040</v>
      </c>
      <c r="C3216">
        <v>140479569</v>
      </c>
      <c r="D3216">
        <v>7</v>
      </c>
    </row>
    <row r="3217" spans="1:4" x14ac:dyDescent="0.25">
      <c r="A3217" t="s">
        <v>3899</v>
      </c>
      <c r="B3217">
        <v>140690777</v>
      </c>
      <c r="C3217">
        <v>140722790</v>
      </c>
      <c r="D3217">
        <v>7</v>
      </c>
    </row>
    <row r="3218" spans="1:4" x14ac:dyDescent="0.25">
      <c r="A3218" t="s">
        <v>3900</v>
      </c>
      <c r="B3218">
        <v>140719327</v>
      </c>
      <c r="C3218">
        <v>140924764</v>
      </c>
      <c r="D3218">
        <v>7</v>
      </c>
    </row>
    <row r="3219" spans="1:4" x14ac:dyDescent="0.25">
      <c r="A3219" t="s">
        <v>285</v>
      </c>
      <c r="B3219">
        <v>141551189</v>
      </c>
      <c r="C3219">
        <v>141655244</v>
      </c>
      <c r="D3219">
        <v>7</v>
      </c>
    </row>
    <row r="3220" spans="1:4" x14ac:dyDescent="0.25">
      <c r="A3220" t="s">
        <v>3901</v>
      </c>
      <c r="B3220">
        <v>141708353</v>
      </c>
      <c r="C3220">
        <v>141731271</v>
      </c>
      <c r="D3220">
        <v>7</v>
      </c>
    </row>
    <row r="3221" spans="1:4" x14ac:dyDescent="0.25">
      <c r="A3221" t="s">
        <v>3902</v>
      </c>
      <c r="B3221">
        <v>141907813</v>
      </c>
      <c r="C3221">
        <v>142106747</v>
      </c>
      <c r="D3221">
        <v>7</v>
      </c>
    </row>
    <row r="3222" spans="1:4" x14ac:dyDescent="0.25">
      <c r="A3222" t="s">
        <v>3903</v>
      </c>
      <c r="B3222">
        <v>142855061</v>
      </c>
      <c r="C3222">
        <v>142871094</v>
      </c>
      <c r="D3222">
        <v>7</v>
      </c>
    </row>
    <row r="3223" spans="1:4" x14ac:dyDescent="0.25">
      <c r="A3223" t="s">
        <v>3904</v>
      </c>
      <c r="B3223">
        <v>143244093</v>
      </c>
      <c r="C3223">
        <v>143270854</v>
      </c>
      <c r="D3223">
        <v>7</v>
      </c>
    </row>
    <row r="3224" spans="1:4" x14ac:dyDescent="0.25">
      <c r="A3224" t="s">
        <v>3905</v>
      </c>
      <c r="B3224">
        <v>143390289</v>
      </c>
      <c r="C3224">
        <v>143408892</v>
      </c>
      <c r="D3224">
        <v>7</v>
      </c>
    </row>
    <row r="3225" spans="1:4" x14ac:dyDescent="0.25">
      <c r="A3225" t="s">
        <v>3906</v>
      </c>
      <c r="B3225">
        <v>144451941</v>
      </c>
      <c r="C3225">
        <v>144836395</v>
      </c>
      <c r="D3225">
        <v>7</v>
      </c>
    </row>
    <row r="3226" spans="1:4" x14ac:dyDescent="0.25">
      <c r="A3226" t="s">
        <v>3907</v>
      </c>
      <c r="B3226">
        <v>148807383</v>
      </c>
      <c r="C3226">
        <v>148884321</v>
      </c>
      <c r="D3226">
        <v>7</v>
      </c>
    </row>
    <row r="3227" spans="1:4" x14ac:dyDescent="0.25">
      <c r="A3227" t="s">
        <v>3908</v>
      </c>
      <c r="B3227">
        <v>149003062</v>
      </c>
      <c r="C3227">
        <v>149028641</v>
      </c>
      <c r="D3227">
        <v>7</v>
      </c>
    </row>
    <row r="3228" spans="1:4" x14ac:dyDescent="0.25">
      <c r="A3228" t="s">
        <v>3909</v>
      </c>
      <c r="B3228">
        <v>149872968</v>
      </c>
      <c r="C3228">
        <v>149880698</v>
      </c>
      <c r="D3228">
        <v>7</v>
      </c>
    </row>
    <row r="3229" spans="1:4" x14ac:dyDescent="0.25">
      <c r="A3229" t="s">
        <v>127</v>
      </c>
      <c r="B3229">
        <v>150824627</v>
      </c>
      <c r="C3229">
        <v>150861504</v>
      </c>
      <c r="D3229">
        <v>7</v>
      </c>
    </row>
    <row r="3230" spans="1:4" x14ac:dyDescent="0.25">
      <c r="A3230" t="s">
        <v>3910</v>
      </c>
      <c r="B3230">
        <v>150990995</v>
      </c>
      <c r="C3230">
        <v>151014588</v>
      </c>
      <c r="D3230">
        <v>7</v>
      </c>
    </row>
    <row r="3231" spans="1:4" x14ac:dyDescent="0.25">
      <c r="A3231" t="s">
        <v>3911</v>
      </c>
      <c r="B3231">
        <v>151012209</v>
      </c>
      <c r="C3231">
        <v>151024499</v>
      </c>
      <c r="D3231">
        <v>7</v>
      </c>
    </row>
    <row r="3232" spans="1:4" x14ac:dyDescent="0.25">
      <c r="A3232" t="s">
        <v>3912</v>
      </c>
      <c r="B3232">
        <v>151053812</v>
      </c>
      <c r="C3232">
        <v>151058530</v>
      </c>
      <c r="D3232">
        <v>7</v>
      </c>
    </row>
    <row r="3233" spans="1:4" x14ac:dyDescent="0.25">
      <c r="A3233" t="s">
        <v>3913</v>
      </c>
      <c r="B3233">
        <v>151057210</v>
      </c>
      <c r="C3233">
        <v>151076527</v>
      </c>
      <c r="D3233">
        <v>7</v>
      </c>
    </row>
    <row r="3234" spans="1:4" x14ac:dyDescent="0.25">
      <c r="A3234" t="s">
        <v>3914</v>
      </c>
      <c r="B3234">
        <v>151076593</v>
      </c>
      <c r="C3234">
        <v>151080866</v>
      </c>
      <c r="D3234">
        <v>7</v>
      </c>
    </row>
    <row r="3235" spans="1:4" x14ac:dyDescent="0.25">
      <c r="A3235" t="s">
        <v>3915</v>
      </c>
      <c r="B3235">
        <v>151232489</v>
      </c>
      <c r="C3235">
        <v>151238827</v>
      </c>
      <c r="D3235">
        <v>7</v>
      </c>
    </row>
    <row r="3236" spans="1:4" x14ac:dyDescent="0.25">
      <c r="A3236" t="s">
        <v>3916</v>
      </c>
      <c r="B3236">
        <v>151238764</v>
      </c>
      <c r="C3236">
        <v>151277896</v>
      </c>
      <c r="D3236">
        <v>7</v>
      </c>
    </row>
    <row r="3237" spans="1:4" x14ac:dyDescent="0.25">
      <c r="A3237" t="s">
        <v>3917</v>
      </c>
      <c r="B3237">
        <v>151556111</v>
      </c>
      <c r="C3237">
        <v>151877125</v>
      </c>
      <c r="D3237">
        <v>7</v>
      </c>
    </row>
    <row r="3238" spans="1:4" x14ac:dyDescent="0.25">
      <c r="A3238" t="s">
        <v>3918</v>
      </c>
      <c r="B3238">
        <v>151956379</v>
      </c>
      <c r="C3238">
        <v>152019934</v>
      </c>
      <c r="D3238">
        <v>7</v>
      </c>
    </row>
    <row r="3239" spans="1:4" x14ac:dyDescent="0.25">
      <c r="A3239" t="s">
        <v>3919</v>
      </c>
      <c r="B3239">
        <v>152025674</v>
      </c>
      <c r="C3239">
        <v>152122347</v>
      </c>
      <c r="D3239">
        <v>7</v>
      </c>
    </row>
    <row r="3240" spans="1:4" x14ac:dyDescent="0.25">
      <c r="A3240" t="s">
        <v>734</v>
      </c>
      <c r="B3240">
        <v>152134922</v>
      </c>
      <c r="C3240">
        <v>152436005</v>
      </c>
      <c r="D3240">
        <v>7</v>
      </c>
    </row>
    <row r="3241" spans="1:4" x14ac:dyDescent="0.25">
      <c r="A3241" t="s">
        <v>3920</v>
      </c>
      <c r="B3241">
        <v>157138913</v>
      </c>
      <c r="C3241">
        <v>157269372</v>
      </c>
      <c r="D3241">
        <v>7</v>
      </c>
    </row>
    <row r="3242" spans="1:4" x14ac:dyDescent="0.25">
      <c r="A3242" t="s">
        <v>1093</v>
      </c>
      <c r="B3242">
        <v>157539056</v>
      </c>
      <c r="C3242">
        <v>158587788</v>
      </c>
      <c r="D3242">
        <v>7</v>
      </c>
    </row>
    <row r="3243" spans="1:4" x14ac:dyDescent="0.25">
      <c r="A3243" t="s">
        <v>276</v>
      </c>
      <c r="B3243">
        <v>6708357</v>
      </c>
      <c r="C3243">
        <v>6759666</v>
      </c>
      <c r="D3243">
        <v>8</v>
      </c>
    </row>
    <row r="3244" spans="1:4" x14ac:dyDescent="0.25">
      <c r="A3244" t="s">
        <v>1094</v>
      </c>
      <c r="B3244">
        <v>9136255</v>
      </c>
      <c r="C3244">
        <v>9151574</v>
      </c>
      <c r="D3244">
        <v>8</v>
      </c>
    </row>
    <row r="3245" spans="1:4" x14ac:dyDescent="0.25">
      <c r="A3245" t="s">
        <v>1095</v>
      </c>
      <c r="B3245">
        <v>9555914</v>
      </c>
      <c r="C3245">
        <v>9782346</v>
      </c>
      <c r="D3245">
        <v>8</v>
      </c>
    </row>
    <row r="3246" spans="1:4" x14ac:dyDescent="0.25">
      <c r="A3246" t="s">
        <v>1096</v>
      </c>
      <c r="B3246">
        <v>10054268</v>
      </c>
      <c r="C3246">
        <v>10428891</v>
      </c>
      <c r="D3246">
        <v>8</v>
      </c>
    </row>
    <row r="3247" spans="1:4" x14ac:dyDescent="0.25">
      <c r="A3247" t="s">
        <v>1097</v>
      </c>
      <c r="B3247">
        <v>11494001</v>
      </c>
      <c r="C3247">
        <v>11564604</v>
      </c>
      <c r="D3247">
        <v>8</v>
      </c>
    </row>
    <row r="3248" spans="1:4" x14ac:dyDescent="0.25">
      <c r="A3248" t="s">
        <v>1098</v>
      </c>
      <c r="B3248">
        <v>11795573</v>
      </c>
      <c r="C3248">
        <v>11839309</v>
      </c>
      <c r="D3248">
        <v>8</v>
      </c>
    </row>
    <row r="3249" spans="1:4" x14ac:dyDescent="0.25">
      <c r="A3249" t="s">
        <v>1099</v>
      </c>
      <c r="B3249">
        <v>11842524</v>
      </c>
      <c r="C3249">
        <v>11869448</v>
      </c>
      <c r="D3249">
        <v>8</v>
      </c>
    </row>
    <row r="3250" spans="1:4" x14ac:dyDescent="0.25">
      <c r="A3250" t="s">
        <v>1100</v>
      </c>
      <c r="B3250">
        <v>12137168</v>
      </c>
      <c r="C3250">
        <v>12139077</v>
      </c>
      <c r="D3250">
        <v>8</v>
      </c>
    </row>
    <row r="3251" spans="1:4" x14ac:dyDescent="0.25">
      <c r="A3251" t="s">
        <v>1101</v>
      </c>
      <c r="B3251">
        <v>12945642</v>
      </c>
      <c r="C3251">
        <v>13031503</v>
      </c>
      <c r="D3251">
        <v>8</v>
      </c>
    </row>
    <row r="3252" spans="1:4" x14ac:dyDescent="0.25">
      <c r="A3252" t="s">
        <v>1102</v>
      </c>
      <c r="B3252">
        <v>15417215</v>
      </c>
      <c r="C3252">
        <v>15766649</v>
      </c>
      <c r="D3252">
        <v>8</v>
      </c>
    </row>
    <row r="3253" spans="1:4" x14ac:dyDescent="0.25">
      <c r="A3253" t="s">
        <v>1103</v>
      </c>
      <c r="B3253">
        <v>17156029</v>
      </c>
      <c r="C3253">
        <v>17224799</v>
      </c>
      <c r="D3253">
        <v>8</v>
      </c>
    </row>
    <row r="3254" spans="1:4" x14ac:dyDescent="0.25">
      <c r="A3254" t="s">
        <v>1104</v>
      </c>
      <c r="B3254">
        <v>17298030</v>
      </c>
      <c r="C3254">
        <v>17413528</v>
      </c>
      <c r="D3254">
        <v>8</v>
      </c>
    </row>
    <row r="3255" spans="1:4" x14ac:dyDescent="0.25">
      <c r="A3255" t="s">
        <v>36</v>
      </c>
      <c r="B3255">
        <v>17497088</v>
      </c>
      <c r="C3255">
        <v>17570573</v>
      </c>
      <c r="D3255">
        <v>8</v>
      </c>
    </row>
    <row r="3256" spans="1:4" x14ac:dyDescent="0.25">
      <c r="A3256" t="s">
        <v>205</v>
      </c>
      <c r="B3256">
        <v>18056425</v>
      </c>
      <c r="C3256">
        <v>18084985</v>
      </c>
      <c r="D3256">
        <v>8</v>
      </c>
    </row>
    <row r="3257" spans="1:4" x14ac:dyDescent="0.25">
      <c r="A3257" t="s">
        <v>1105</v>
      </c>
      <c r="B3257">
        <v>18170477</v>
      </c>
      <c r="C3257">
        <v>18223689</v>
      </c>
      <c r="D3257">
        <v>8</v>
      </c>
    </row>
    <row r="3258" spans="1:4" x14ac:dyDescent="0.25">
      <c r="A3258" t="s">
        <v>1106</v>
      </c>
      <c r="B3258">
        <v>18391245</v>
      </c>
      <c r="C3258">
        <v>18401218</v>
      </c>
      <c r="D3258">
        <v>8</v>
      </c>
    </row>
    <row r="3259" spans="1:4" x14ac:dyDescent="0.25">
      <c r="A3259" t="s">
        <v>1107</v>
      </c>
      <c r="B3259">
        <v>19404161</v>
      </c>
      <c r="C3259">
        <v>19758029</v>
      </c>
      <c r="D3259">
        <v>8</v>
      </c>
    </row>
    <row r="3260" spans="1:4" x14ac:dyDescent="0.25">
      <c r="A3260" t="s">
        <v>1108</v>
      </c>
      <c r="B3260">
        <v>19901717</v>
      </c>
      <c r="C3260">
        <v>19967258</v>
      </c>
      <c r="D3260">
        <v>8</v>
      </c>
    </row>
    <row r="3261" spans="1:4" x14ac:dyDescent="0.25">
      <c r="A3261" t="s">
        <v>1109</v>
      </c>
      <c r="B3261">
        <v>20144855</v>
      </c>
      <c r="C3261">
        <v>20183206</v>
      </c>
      <c r="D3261">
        <v>8</v>
      </c>
    </row>
    <row r="3262" spans="1:4" x14ac:dyDescent="0.25">
      <c r="A3262" t="s">
        <v>1110</v>
      </c>
      <c r="B3262">
        <v>20197367</v>
      </c>
      <c r="C3262">
        <v>20226819</v>
      </c>
      <c r="D3262">
        <v>8</v>
      </c>
    </row>
    <row r="3263" spans="1:4" x14ac:dyDescent="0.25">
      <c r="A3263" t="s">
        <v>1111</v>
      </c>
      <c r="B3263">
        <v>21919671</v>
      </c>
      <c r="C3263">
        <v>22006585</v>
      </c>
      <c r="D3263">
        <v>8</v>
      </c>
    </row>
    <row r="3264" spans="1:4" x14ac:dyDescent="0.25">
      <c r="A3264" t="s">
        <v>1112</v>
      </c>
      <c r="B3264">
        <v>22164736</v>
      </c>
      <c r="C3264">
        <v>22212326</v>
      </c>
      <c r="D3264">
        <v>8</v>
      </c>
    </row>
    <row r="3265" spans="1:4" x14ac:dyDescent="0.25">
      <c r="A3265" t="s">
        <v>1113</v>
      </c>
      <c r="B3265">
        <v>22245104</v>
      </c>
      <c r="C3265">
        <v>22254600</v>
      </c>
      <c r="D3265">
        <v>8</v>
      </c>
    </row>
    <row r="3266" spans="1:4" x14ac:dyDescent="0.25">
      <c r="A3266" t="s">
        <v>1114</v>
      </c>
      <c r="B3266">
        <v>22367249</v>
      </c>
      <c r="C3266">
        <v>22434129</v>
      </c>
      <c r="D3266">
        <v>8</v>
      </c>
    </row>
    <row r="3267" spans="1:4" x14ac:dyDescent="0.25">
      <c r="A3267" t="s">
        <v>1115</v>
      </c>
      <c r="B3267">
        <v>22440819</v>
      </c>
      <c r="C3267">
        <v>22541142</v>
      </c>
      <c r="D3267">
        <v>8</v>
      </c>
    </row>
    <row r="3268" spans="1:4" x14ac:dyDescent="0.25">
      <c r="A3268" t="s">
        <v>1116</v>
      </c>
      <c r="B3268">
        <v>23297189</v>
      </c>
      <c r="C3268">
        <v>23425328</v>
      </c>
      <c r="D3268">
        <v>8</v>
      </c>
    </row>
    <row r="3269" spans="1:4" x14ac:dyDescent="0.25">
      <c r="A3269" t="s">
        <v>1117</v>
      </c>
      <c r="B3269">
        <v>23385783</v>
      </c>
      <c r="C3269">
        <v>23457695</v>
      </c>
      <c r="D3269">
        <v>8</v>
      </c>
    </row>
    <row r="3270" spans="1:4" x14ac:dyDescent="0.25">
      <c r="A3270" t="s">
        <v>807</v>
      </c>
      <c r="B3270">
        <v>23528805</v>
      </c>
      <c r="C3270">
        <v>23575463</v>
      </c>
      <c r="D3270">
        <v>8</v>
      </c>
    </row>
    <row r="3271" spans="1:4" x14ac:dyDescent="0.25">
      <c r="A3271" t="s">
        <v>1118</v>
      </c>
      <c r="B3271">
        <v>26291491</v>
      </c>
      <c r="C3271">
        <v>26372680</v>
      </c>
      <c r="D3271">
        <v>8</v>
      </c>
    </row>
    <row r="3272" spans="1:4" x14ac:dyDescent="0.25">
      <c r="A3272" t="s">
        <v>1119</v>
      </c>
      <c r="B3272">
        <v>26514275</v>
      </c>
      <c r="C3272">
        <v>26658178</v>
      </c>
      <c r="D3272">
        <v>8</v>
      </c>
    </row>
    <row r="3273" spans="1:4" x14ac:dyDescent="0.25">
      <c r="A3273" t="s">
        <v>1120</v>
      </c>
      <c r="B3273">
        <v>27311482</v>
      </c>
      <c r="C3273">
        <v>27459391</v>
      </c>
      <c r="D3273">
        <v>8</v>
      </c>
    </row>
    <row r="3274" spans="1:4" x14ac:dyDescent="0.25">
      <c r="A3274" t="s">
        <v>1121</v>
      </c>
      <c r="B3274">
        <v>27490779</v>
      </c>
      <c r="C3274">
        <v>27545564</v>
      </c>
      <c r="D3274">
        <v>8</v>
      </c>
    </row>
    <row r="3275" spans="1:4" x14ac:dyDescent="0.25">
      <c r="A3275" t="s">
        <v>1122</v>
      </c>
      <c r="B3275">
        <v>27771949</v>
      </c>
      <c r="C3275">
        <v>27812640</v>
      </c>
      <c r="D3275">
        <v>8</v>
      </c>
    </row>
    <row r="3276" spans="1:4" x14ac:dyDescent="0.25">
      <c r="A3276" t="s">
        <v>1123</v>
      </c>
      <c r="B3276">
        <v>27809620</v>
      </c>
      <c r="C3276">
        <v>27838095</v>
      </c>
      <c r="D3276">
        <v>8</v>
      </c>
    </row>
    <row r="3277" spans="1:4" x14ac:dyDescent="0.25">
      <c r="A3277" t="s">
        <v>1124</v>
      </c>
      <c r="B3277">
        <v>28089673</v>
      </c>
      <c r="C3277">
        <v>28191156</v>
      </c>
      <c r="D3277">
        <v>8</v>
      </c>
    </row>
    <row r="3278" spans="1:4" x14ac:dyDescent="0.25">
      <c r="A3278" t="s">
        <v>1125</v>
      </c>
      <c r="B3278">
        <v>28600469</v>
      </c>
      <c r="C3278">
        <v>28755599</v>
      </c>
      <c r="D3278">
        <v>8</v>
      </c>
    </row>
    <row r="3279" spans="1:4" x14ac:dyDescent="0.25">
      <c r="A3279" t="s">
        <v>1126</v>
      </c>
      <c r="B3279">
        <v>29333064</v>
      </c>
      <c r="C3279">
        <v>29350668</v>
      </c>
      <c r="D3279">
        <v>8</v>
      </c>
    </row>
    <row r="3280" spans="1:4" x14ac:dyDescent="0.25">
      <c r="A3280" t="s">
        <v>1127</v>
      </c>
      <c r="B3280">
        <v>30131824</v>
      </c>
      <c r="C3280">
        <v>30144686</v>
      </c>
      <c r="D3280">
        <v>8</v>
      </c>
    </row>
    <row r="3281" spans="1:4" x14ac:dyDescent="0.25">
      <c r="A3281" t="s">
        <v>801</v>
      </c>
      <c r="B3281">
        <v>30678061</v>
      </c>
      <c r="C3281">
        <v>30727926</v>
      </c>
      <c r="D3281">
        <v>8</v>
      </c>
    </row>
    <row r="3282" spans="1:4" x14ac:dyDescent="0.25">
      <c r="A3282" t="s">
        <v>1128</v>
      </c>
      <c r="B3282">
        <v>30774457</v>
      </c>
      <c r="C3282">
        <v>30814314</v>
      </c>
      <c r="D3282">
        <v>8</v>
      </c>
    </row>
    <row r="3283" spans="1:4" x14ac:dyDescent="0.25">
      <c r="A3283" t="s">
        <v>1129</v>
      </c>
      <c r="B3283">
        <v>31033801</v>
      </c>
      <c r="C3283">
        <v>31173769</v>
      </c>
      <c r="D3283">
        <v>8</v>
      </c>
    </row>
    <row r="3284" spans="1:4" x14ac:dyDescent="0.25">
      <c r="A3284" t="s">
        <v>1130</v>
      </c>
      <c r="B3284">
        <v>33370824</v>
      </c>
      <c r="C3284">
        <v>33473422</v>
      </c>
      <c r="D3284">
        <v>8</v>
      </c>
    </row>
    <row r="3285" spans="1:4" x14ac:dyDescent="0.25">
      <c r="A3285" t="s">
        <v>1131</v>
      </c>
      <c r="B3285">
        <v>33591332</v>
      </c>
      <c r="C3285">
        <v>33600106</v>
      </c>
      <c r="D3285">
        <v>8</v>
      </c>
    </row>
    <row r="3286" spans="1:4" x14ac:dyDescent="0.25">
      <c r="A3286" t="s">
        <v>158</v>
      </c>
      <c r="B3286">
        <v>37762593</v>
      </c>
      <c r="C3286">
        <v>37779767</v>
      </c>
      <c r="D3286">
        <v>8</v>
      </c>
    </row>
    <row r="3287" spans="1:4" x14ac:dyDescent="0.25">
      <c r="A3287" t="s">
        <v>1132</v>
      </c>
      <c r="B3287">
        <v>37934281</v>
      </c>
      <c r="C3287">
        <v>37940129</v>
      </c>
      <c r="D3287">
        <v>8</v>
      </c>
    </row>
    <row r="3288" spans="1:4" x14ac:dyDescent="0.25">
      <c r="A3288" t="s">
        <v>1133</v>
      </c>
      <c r="B3288">
        <v>38143649</v>
      </c>
      <c r="C3288">
        <v>38151265</v>
      </c>
      <c r="D3288">
        <v>8</v>
      </c>
    </row>
    <row r="3289" spans="1:4" x14ac:dyDescent="0.25">
      <c r="A3289" t="s">
        <v>1134</v>
      </c>
      <c r="B3289">
        <v>38263130</v>
      </c>
      <c r="C3289">
        <v>38269243</v>
      </c>
      <c r="D3289">
        <v>8</v>
      </c>
    </row>
    <row r="3290" spans="1:4" x14ac:dyDescent="0.25">
      <c r="A3290" t="s">
        <v>731</v>
      </c>
      <c r="B3290">
        <v>38269697</v>
      </c>
      <c r="C3290">
        <v>38382272</v>
      </c>
      <c r="D3290">
        <v>8</v>
      </c>
    </row>
    <row r="3291" spans="1:4" x14ac:dyDescent="0.25">
      <c r="A3291" t="s">
        <v>1135</v>
      </c>
      <c r="B3291">
        <v>38411138</v>
      </c>
      <c r="C3291">
        <v>38468834</v>
      </c>
      <c r="D3291">
        <v>8</v>
      </c>
    </row>
    <row r="3292" spans="1:4" x14ac:dyDescent="0.25">
      <c r="A3292" t="s">
        <v>1136</v>
      </c>
      <c r="B3292">
        <v>39902275</v>
      </c>
      <c r="C3292">
        <v>39928444</v>
      </c>
      <c r="D3292">
        <v>8</v>
      </c>
    </row>
    <row r="3293" spans="1:4" x14ac:dyDescent="0.25">
      <c r="A3293" t="s">
        <v>1137</v>
      </c>
      <c r="B3293">
        <v>39934614</v>
      </c>
      <c r="C3293">
        <v>40016391</v>
      </c>
      <c r="D3293">
        <v>8</v>
      </c>
    </row>
    <row r="3294" spans="1:4" x14ac:dyDescent="0.25">
      <c r="A3294" t="s">
        <v>3921</v>
      </c>
      <c r="B3294">
        <v>41577187</v>
      </c>
      <c r="C3294">
        <v>41625001</v>
      </c>
      <c r="D3294">
        <v>8</v>
      </c>
    </row>
    <row r="3295" spans="1:4" x14ac:dyDescent="0.25">
      <c r="A3295" t="s">
        <v>3922</v>
      </c>
      <c r="B3295">
        <v>41929479</v>
      </c>
      <c r="C3295">
        <v>42051990</v>
      </c>
      <c r="D3295">
        <v>8</v>
      </c>
    </row>
    <row r="3296" spans="1:4" x14ac:dyDescent="0.25">
      <c r="A3296" t="s">
        <v>3923</v>
      </c>
      <c r="B3296">
        <v>42271302</v>
      </c>
      <c r="C3296">
        <v>42332653</v>
      </c>
      <c r="D3296">
        <v>8</v>
      </c>
    </row>
    <row r="3297" spans="1:4" x14ac:dyDescent="0.25">
      <c r="A3297" t="s">
        <v>3924</v>
      </c>
      <c r="B3297">
        <v>42338454</v>
      </c>
      <c r="C3297">
        <v>42371808</v>
      </c>
      <c r="D3297">
        <v>8</v>
      </c>
    </row>
    <row r="3298" spans="1:4" x14ac:dyDescent="0.25">
      <c r="A3298" t="s">
        <v>3925</v>
      </c>
      <c r="B3298">
        <v>42416475</v>
      </c>
      <c r="C3298">
        <v>42541926</v>
      </c>
      <c r="D3298">
        <v>8</v>
      </c>
    </row>
    <row r="3299" spans="1:4" x14ac:dyDescent="0.25">
      <c r="A3299" t="s">
        <v>3926</v>
      </c>
      <c r="B3299">
        <v>43034194</v>
      </c>
      <c r="C3299">
        <v>43085788</v>
      </c>
      <c r="D3299">
        <v>8</v>
      </c>
    </row>
    <row r="3300" spans="1:4" x14ac:dyDescent="0.25">
      <c r="A3300" t="s">
        <v>3927</v>
      </c>
      <c r="B3300">
        <v>43140455</v>
      </c>
      <c r="C3300">
        <v>43202855</v>
      </c>
      <c r="D3300">
        <v>8</v>
      </c>
    </row>
    <row r="3301" spans="1:4" x14ac:dyDescent="0.25">
      <c r="A3301" t="s">
        <v>1138</v>
      </c>
      <c r="B3301">
        <v>47773108</v>
      </c>
      <c r="C3301">
        <v>47960183</v>
      </c>
      <c r="D3301">
        <v>8</v>
      </c>
    </row>
    <row r="3302" spans="1:4" x14ac:dyDescent="0.25">
      <c r="A3302" t="s">
        <v>1139</v>
      </c>
      <c r="B3302">
        <v>47960185</v>
      </c>
      <c r="C3302">
        <v>47978160</v>
      </c>
      <c r="D3302">
        <v>8</v>
      </c>
    </row>
    <row r="3303" spans="1:4" x14ac:dyDescent="0.25">
      <c r="A3303" t="s">
        <v>135</v>
      </c>
      <c r="B3303">
        <v>51319578</v>
      </c>
      <c r="C3303">
        <v>51809445</v>
      </c>
      <c r="D3303">
        <v>8</v>
      </c>
    </row>
    <row r="3304" spans="1:4" x14ac:dyDescent="0.25">
      <c r="A3304" t="s">
        <v>1140</v>
      </c>
      <c r="B3304">
        <v>53715557</v>
      </c>
      <c r="C3304">
        <v>53843558</v>
      </c>
      <c r="D3304">
        <v>8</v>
      </c>
    </row>
    <row r="3305" spans="1:4" x14ac:dyDescent="0.25">
      <c r="A3305" t="s">
        <v>1141</v>
      </c>
      <c r="B3305">
        <v>54046367</v>
      </c>
      <c r="C3305">
        <v>54102017</v>
      </c>
      <c r="D3305">
        <v>8</v>
      </c>
    </row>
    <row r="3306" spans="1:4" x14ac:dyDescent="0.25">
      <c r="A3306" t="s">
        <v>1142</v>
      </c>
      <c r="B3306">
        <v>55773142</v>
      </c>
      <c r="C3306">
        <v>55825448</v>
      </c>
      <c r="D3306">
        <v>8</v>
      </c>
    </row>
    <row r="3307" spans="1:4" x14ac:dyDescent="0.25">
      <c r="A3307" t="s">
        <v>1143</v>
      </c>
      <c r="B3307">
        <v>55879813</v>
      </c>
      <c r="C3307">
        <v>56011381</v>
      </c>
      <c r="D3307">
        <v>8</v>
      </c>
    </row>
    <row r="3308" spans="1:4" x14ac:dyDescent="0.25">
      <c r="A3308" t="s">
        <v>1144</v>
      </c>
      <c r="B3308">
        <v>56112942</v>
      </c>
      <c r="C3308">
        <v>56113982</v>
      </c>
      <c r="D3308">
        <v>8</v>
      </c>
    </row>
    <row r="3309" spans="1:4" x14ac:dyDescent="0.25">
      <c r="A3309" t="s">
        <v>789</v>
      </c>
      <c r="B3309">
        <v>56300010</v>
      </c>
      <c r="C3309">
        <v>56320776</v>
      </c>
      <c r="D3309">
        <v>8</v>
      </c>
    </row>
    <row r="3310" spans="1:4" x14ac:dyDescent="0.25">
      <c r="A3310" t="s">
        <v>1145</v>
      </c>
      <c r="B3310">
        <v>56957933</v>
      </c>
      <c r="C3310">
        <v>56993844</v>
      </c>
      <c r="D3310">
        <v>8</v>
      </c>
    </row>
    <row r="3311" spans="1:4" x14ac:dyDescent="0.25">
      <c r="A3311" t="s">
        <v>1146</v>
      </c>
      <c r="B3311">
        <v>58490178</v>
      </c>
      <c r="C3311">
        <v>58500236</v>
      </c>
      <c r="D3311">
        <v>8</v>
      </c>
    </row>
    <row r="3312" spans="1:4" x14ac:dyDescent="0.25">
      <c r="A3312" t="s">
        <v>1147</v>
      </c>
      <c r="B3312">
        <v>60187347</v>
      </c>
      <c r="C3312">
        <v>60281412</v>
      </c>
      <c r="D3312">
        <v>8</v>
      </c>
    </row>
    <row r="3313" spans="1:4" x14ac:dyDescent="0.25">
      <c r="A3313" t="s">
        <v>1148</v>
      </c>
      <c r="B3313">
        <v>60678778</v>
      </c>
      <c r="C3313">
        <v>60868028</v>
      </c>
      <c r="D3313">
        <v>8</v>
      </c>
    </row>
    <row r="3314" spans="1:4" x14ac:dyDescent="0.25">
      <c r="A3314" t="s">
        <v>1149</v>
      </c>
      <c r="B3314">
        <v>61500556</v>
      </c>
      <c r="C3314">
        <v>61714640</v>
      </c>
      <c r="D3314">
        <v>8</v>
      </c>
    </row>
    <row r="3315" spans="1:4" x14ac:dyDescent="0.25">
      <c r="A3315" t="s">
        <v>1150</v>
      </c>
      <c r="B3315">
        <v>63015079</v>
      </c>
      <c r="C3315">
        <v>63039171</v>
      </c>
      <c r="D3315">
        <v>8</v>
      </c>
    </row>
    <row r="3316" spans="1:4" x14ac:dyDescent="0.25">
      <c r="A3316" t="s">
        <v>1151</v>
      </c>
      <c r="B3316">
        <v>64587763</v>
      </c>
      <c r="C3316">
        <v>64798761</v>
      </c>
      <c r="D3316">
        <v>8</v>
      </c>
    </row>
    <row r="3317" spans="1:4" x14ac:dyDescent="0.25">
      <c r="A3317" t="s">
        <v>1152</v>
      </c>
      <c r="B3317">
        <v>65717510</v>
      </c>
      <c r="C3317">
        <v>65842322</v>
      </c>
      <c r="D3317">
        <v>8</v>
      </c>
    </row>
    <row r="3318" spans="1:4" x14ac:dyDescent="0.25">
      <c r="A3318" t="s">
        <v>1153</v>
      </c>
      <c r="B3318">
        <v>66430185</v>
      </c>
      <c r="C3318">
        <v>66471601</v>
      </c>
      <c r="D3318">
        <v>8</v>
      </c>
    </row>
    <row r="3319" spans="1:4" x14ac:dyDescent="0.25">
      <c r="A3319" t="s">
        <v>1154</v>
      </c>
      <c r="B3319">
        <v>66712418</v>
      </c>
      <c r="C3319">
        <v>66862022</v>
      </c>
      <c r="D3319">
        <v>8</v>
      </c>
    </row>
    <row r="3320" spans="1:4" x14ac:dyDescent="0.25">
      <c r="A3320" t="s">
        <v>1155</v>
      </c>
      <c r="B3320">
        <v>67422125</v>
      </c>
      <c r="C3320">
        <v>67746345</v>
      </c>
      <c r="D3320">
        <v>8</v>
      </c>
    </row>
    <row r="3321" spans="1:4" x14ac:dyDescent="0.25">
      <c r="A3321" t="s">
        <v>1156</v>
      </c>
      <c r="B3321">
        <v>70109762</v>
      </c>
      <c r="C3321">
        <v>70403805</v>
      </c>
      <c r="D3321">
        <v>8</v>
      </c>
    </row>
    <row r="3322" spans="1:4" x14ac:dyDescent="0.25">
      <c r="A3322" t="s">
        <v>1157</v>
      </c>
      <c r="B3322">
        <v>71197433</v>
      </c>
      <c r="C3322">
        <v>71362232</v>
      </c>
      <c r="D3322">
        <v>8</v>
      </c>
    </row>
    <row r="3323" spans="1:4" x14ac:dyDescent="0.25">
      <c r="A3323" t="s">
        <v>1158</v>
      </c>
      <c r="B3323">
        <v>73294612</v>
      </c>
      <c r="C3323">
        <v>73325281</v>
      </c>
      <c r="D3323">
        <v>8</v>
      </c>
    </row>
    <row r="3324" spans="1:4" x14ac:dyDescent="0.25">
      <c r="A3324" t="s">
        <v>1159</v>
      </c>
      <c r="B3324">
        <v>73780097</v>
      </c>
      <c r="C3324">
        <v>73878910</v>
      </c>
      <c r="D3324">
        <v>8</v>
      </c>
    </row>
    <row r="3325" spans="1:4" x14ac:dyDescent="0.25">
      <c r="A3325" t="s">
        <v>1160</v>
      </c>
      <c r="B3325">
        <v>81280363</v>
      </c>
      <c r="C3325">
        <v>81284777</v>
      </c>
      <c r="D3325">
        <v>8</v>
      </c>
    </row>
    <row r="3326" spans="1:4" x14ac:dyDescent="0.25">
      <c r="A3326" t="s">
        <v>1161</v>
      </c>
      <c r="B3326">
        <v>81458341</v>
      </c>
      <c r="C3326">
        <v>81461579</v>
      </c>
      <c r="D3326">
        <v>8</v>
      </c>
    </row>
    <row r="3327" spans="1:4" x14ac:dyDescent="0.25">
      <c r="A3327" t="s">
        <v>1162</v>
      </c>
      <c r="B3327">
        <v>81478419</v>
      </c>
      <c r="C3327">
        <v>81483263</v>
      </c>
      <c r="D3327">
        <v>8</v>
      </c>
    </row>
    <row r="3328" spans="1:4" x14ac:dyDescent="0.25">
      <c r="A3328" t="s">
        <v>1163</v>
      </c>
      <c r="B3328">
        <v>81524981</v>
      </c>
      <c r="C3328">
        <v>81531378</v>
      </c>
      <c r="D3328">
        <v>8</v>
      </c>
    </row>
    <row r="3329" spans="1:4" x14ac:dyDescent="0.25">
      <c r="A3329" t="s">
        <v>1164</v>
      </c>
      <c r="B3329">
        <v>81657961</v>
      </c>
      <c r="C3329">
        <v>81686693</v>
      </c>
      <c r="D3329">
        <v>8</v>
      </c>
    </row>
    <row r="3330" spans="1:4" x14ac:dyDescent="0.25">
      <c r="A3330" t="s">
        <v>1165</v>
      </c>
      <c r="B3330">
        <v>85220587</v>
      </c>
      <c r="C3330">
        <v>85284073</v>
      </c>
      <c r="D3330">
        <v>8</v>
      </c>
    </row>
    <row r="3331" spans="1:4" x14ac:dyDescent="0.25">
      <c r="A3331" t="s">
        <v>1166</v>
      </c>
      <c r="B3331">
        <v>85327608</v>
      </c>
      <c r="C3331">
        <v>85379014</v>
      </c>
      <c r="D3331">
        <v>8</v>
      </c>
    </row>
    <row r="3332" spans="1:4" x14ac:dyDescent="0.25">
      <c r="A3332" t="s">
        <v>1167</v>
      </c>
      <c r="B3332">
        <v>85373436</v>
      </c>
      <c r="C3332">
        <v>85449040</v>
      </c>
      <c r="D3332">
        <v>8</v>
      </c>
    </row>
    <row r="3333" spans="1:4" x14ac:dyDescent="0.25">
      <c r="A3333" t="s">
        <v>1168</v>
      </c>
      <c r="B3333">
        <v>85463852</v>
      </c>
      <c r="C3333">
        <v>85481493</v>
      </c>
      <c r="D3333">
        <v>8</v>
      </c>
    </row>
    <row r="3334" spans="1:4" x14ac:dyDescent="0.25">
      <c r="A3334" t="s">
        <v>1169</v>
      </c>
      <c r="B3334">
        <v>85987323</v>
      </c>
      <c r="C3334">
        <v>86154228</v>
      </c>
      <c r="D3334">
        <v>8</v>
      </c>
    </row>
    <row r="3335" spans="1:4" x14ac:dyDescent="0.25">
      <c r="A3335" t="s">
        <v>1170</v>
      </c>
      <c r="B3335">
        <v>86048373</v>
      </c>
      <c r="C3335">
        <v>86088621</v>
      </c>
      <c r="D3335">
        <v>8</v>
      </c>
    </row>
    <row r="3336" spans="1:4" x14ac:dyDescent="0.25">
      <c r="A3336" t="s">
        <v>1171</v>
      </c>
      <c r="B3336">
        <v>86342738</v>
      </c>
      <c r="C3336">
        <v>86478420</v>
      </c>
      <c r="D3336">
        <v>8</v>
      </c>
    </row>
    <row r="3337" spans="1:4" x14ac:dyDescent="0.25">
      <c r="A3337" t="s">
        <v>1172</v>
      </c>
      <c r="B3337">
        <v>89757747</v>
      </c>
      <c r="C3337">
        <v>89791063</v>
      </c>
      <c r="D3337">
        <v>8</v>
      </c>
    </row>
    <row r="3338" spans="1:4" x14ac:dyDescent="0.25">
      <c r="A3338" t="s">
        <v>1173</v>
      </c>
      <c r="B3338">
        <v>90001405</v>
      </c>
      <c r="C3338">
        <v>90052092</v>
      </c>
      <c r="D3338">
        <v>8</v>
      </c>
    </row>
    <row r="3339" spans="1:4" x14ac:dyDescent="0.25">
      <c r="A3339" t="s">
        <v>1174</v>
      </c>
      <c r="B3339">
        <v>90993796</v>
      </c>
      <c r="C3339">
        <v>91041064</v>
      </c>
      <c r="D3339">
        <v>8</v>
      </c>
    </row>
    <row r="3340" spans="1:4" x14ac:dyDescent="0.25">
      <c r="A3340" t="s">
        <v>1175</v>
      </c>
      <c r="B3340">
        <v>91209494</v>
      </c>
      <c r="C3340">
        <v>91398152</v>
      </c>
      <c r="D3340">
        <v>8</v>
      </c>
    </row>
    <row r="3341" spans="1:4" x14ac:dyDescent="0.25">
      <c r="A3341" t="s">
        <v>1176</v>
      </c>
      <c r="B3341">
        <v>93857807</v>
      </c>
      <c r="C3341">
        <v>93926066</v>
      </c>
      <c r="D3341">
        <v>8</v>
      </c>
    </row>
    <row r="3342" spans="1:4" x14ac:dyDescent="0.25">
      <c r="A3342" t="s">
        <v>1177</v>
      </c>
      <c r="B3342">
        <v>96225920</v>
      </c>
      <c r="C3342">
        <v>96235634</v>
      </c>
      <c r="D3342">
        <v>8</v>
      </c>
    </row>
    <row r="3343" spans="1:4" x14ac:dyDescent="0.25">
      <c r="A3343" t="s">
        <v>1178</v>
      </c>
      <c r="B3343">
        <v>96261715</v>
      </c>
      <c r="C3343">
        <v>96336995</v>
      </c>
      <c r="D3343">
        <v>8</v>
      </c>
    </row>
    <row r="3344" spans="1:4" x14ac:dyDescent="0.25">
      <c r="A3344" t="s">
        <v>1179</v>
      </c>
      <c r="B3344">
        <v>98401403</v>
      </c>
      <c r="C3344">
        <v>98942827</v>
      </c>
      <c r="D3344">
        <v>8</v>
      </c>
    </row>
    <row r="3345" spans="1:4" x14ac:dyDescent="0.25">
      <c r="A3345" t="s">
        <v>1180</v>
      </c>
      <c r="B3345">
        <v>99873200</v>
      </c>
      <c r="C3345">
        <v>99894062</v>
      </c>
      <c r="D3345">
        <v>8</v>
      </c>
    </row>
    <row r="3346" spans="1:4" x14ac:dyDescent="0.25">
      <c r="A3346" t="s">
        <v>1181</v>
      </c>
      <c r="B3346">
        <v>100150584</v>
      </c>
      <c r="C3346">
        <v>100154002</v>
      </c>
      <c r="D3346">
        <v>8</v>
      </c>
    </row>
    <row r="3347" spans="1:4" x14ac:dyDescent="0.25">
      <c r="A3347" t="s">
        <v>1182</v>
      </c>
      <c r="B3347">
        <v>100257059</v>
      </c>
      <c r="C3347">
        <v>100410015</v>
      </c>
      <c r="D3347">
        <v>8</v>
      </c>
    </row>
    <row r="3348" spans="1:4" x14ac:dyDescent="0.25">
      <c r="A3348" t="s">
        <v>1183</v>
      </c>
      <c r="B3348">
        <v>102204502</v>
      </c>
      <c r="C3348">
        <v>102239118</v>
      </c>
      <c r="D3348">
        <v>8</v>
      </c>
    </row>
    <row r="3349" spans="1:4" x14ac:dyDescent="0.25">
      <c r="A3349" t="s">
        <v>1184</v>
      </c>
      <c r="B3349">
        <v>102253012</v>
      </c>
      <c r="C3349">
        <v>102412841</v>
      </c>
      <c r="D3349">
        <v>8</v>
      </c>
    </row>
    <row r="3350" spans="1:4" x14ac:dyDescent="0.25">
      <c r="A3350" t="s">
        <v>1185</v>
      </c>
      <c r="B3350">
        <v>103021063</v>
      </c>
      <c r="C3350">
        <v>103073051</v>
      </c>
      <c r="D3350">
        <v>8</v>
      </c>
    </row>
    <row r="3351" spans="1:4" x14ac:dyDescent="0.25">
      <c r="A3351" t="s">
        <v>1186</v>
      </c>
      <c r="B3351">
        <v>104330324</v>
      </c>
      <c r="C3351">
        <v>104467053</v>
      </c>
      <c r="D3351">
        <v>8</v>
      </c>
    </row>
    <row r="3352" spans="1:4" x14ac:dyDescent="0.25">
      <c r="A3352" t="s">
        <v>1187</v>
      </c>
      <c r="B3352">
        <v>117794490</v>
      </c>
      <c r="C3352">
        <v>118111853</v>
      </c>
      <c r="D3352">
        <v>8</v>
      </c>
    </row>
    <row r="3353" spans="1:4" x14ac:dyDescent="0.25">
      <c r="A3353" t="s">
        <v>1188</v>
      </c>
      <c r="B3353">
        <v>119557086</v>
      </c>
      <c r="C3353">
        <v>119673453</v>
      </c>
      <c r="D3353">
        <v>8</v>
      </c>
    </row>
    <row r="3354" spans="1:4" x14ac:dyDescent="0.25">
      <c r="A3354" t="s">
        <v>1189</v>
      </c>
      <c r="B3354">
        <v>121612116</v>
      </c>
      <c r="C3354">
        <v>121641390</v>
      </c>
      <c r="D3354">
        <v>8</v>
      </c>
    </row>
    <row r="3355" spans="1:4" x14ac:dyDescent="0.25">
      <c r="A3355" t="s">
        <v>1190</v>
      </c>
      <c r="B3355">
        <v>123319850</v>
      </c>
      <c r="C3355">
        <v>123416350</v>
      </c>
      <c r="D3355">
        <v>8</v>
      </c>
    </row>
    <row r="3356" spans="1:4" x14ac:dyDescent="0.25">
      <c r="A3356" t="s">
        <v>1191</v>
      </c>
      <c r="B3356">
        <v>123416725</v>
      </c>
      <c r="C3356">
        <v>123467230</v>
      </c>
      <c r="D3356">
        <v>8</v>
      </c>
    </row>
    <row r="3357" spans="1:4" x14ac:dyDescent="0.25">
      <c r="A3357" t="s">
        <v>1192</v>
      </c>
      <c r="B3357">
        <v>124450820</v>
      </c>
      <c r="C3357">
        <v>124462150</v>
      </c>
      <c r="D3357">
        <v>8</v>
      </c>
    </row>
    <row r="3358" spans="1:4" x14ac:dyDescent="0.25">
      <c r="A3358" t="s">
        <v>1193</v>
      </c>
      <c r="B3358">
        <v>124474738</v>
      </c>
      <c r="C3358">
        <v>124487914</v>
      </c>
      <c r="D3358">
        <v>8</v>
      </c>
    </row>
    <row r="3359" spans="1:4" x14ac:dyDescent="0.25">
      <c r="A3359" t="s">
        <v>1194</v>
      </c>
      <c r="B3359">
        <v>124539103</v>
      </c>
      <c r="C3359">
        <v>124568510</v>
      </c>
      <c r="D3359">
        <v>8</v>
      </c>
    </row>
    <row r="3360" spans="1:4" x14ac:dyDescent="0.25">
      <c r="A3360" t="s">
        <v>1195</v>
      </c>
      <c r="B3360">
        <v>124998497</v>
      </c>
      <c r="C3360">
        <v>125022283</v>
      </c>
      <c r="D3360">
        <v>8</v>
      </c>
    </row>
    <row r="3361" spans="1:4" x14ac:dyDescent="0.25">
      <c r="A3361" t="s">
        <v>1196</v>
      </c>
      <c r="B3361">
        <v>130780301</v>
      </c>
      <c r="C3361">
        <v>131042426</v>
      </c>
      <c r="D3361">
        <v>8</v>
      </c>
    </row>
    <row r="3362" spans="1:4" x14ac:dyDescent="0.25">
      <c r="A3362" t="s">
        <v>1197</v>
      </c>
      <c r="B3362">
        <v>133454848</v>
      </c>
      <c r="C3362">
        <v>133571940</v>
      </c>
      <c r="D3362">
        <v>8</v>
      </c>
    </row>
    <row r="3363" spans="1:4" x14ac:dyDescent="0.25">
      <c r="A3363" t="s">
        <v>1198</v>
      </c>
      <c r="B3363">
        <v>140657900</v>
      </c>
      <c r="C3363">
        <v>141002216</v>
      </c>
      <c r="D3363">
        <v>8</v>
      </c>
    </row>
    <row r="3364" spans="1:4" x14ac:dyDescent="0.25">
      <c r="A3364" t="s">
        <v>1199</v>
      </c>
      <c r="B3364">
        <v>141391993</v>
      </c>
      <c r="C3364">
        <v>141432454</v>
      </c>
      <c r="D3364">
        <v>8</v>
      </c>
    </row>
    <row r="3365" spans="1:4" x14ac:dyDescent="0.25">
      <c r="A3365" t="s">
        <v>1200</v>
      </c>
      <c r="B3365">
        <v>142872356</v>
      </c>
      <c r="C3365">
        <v>142879846</v>
      </c>
      <c r="D3365">
        <v>8</v>
      </c>
    </row>
    <row r="3366" spans="1:4" x14ac:dyDescent="0.25">
      <c r="A3366" t="s">
        <v>1201</v>
      </c>
      <c r="B3366">
        <v>142910559</v>
      </c>
      <c r="C3366">
        <v>142917843</v>
      </c>
      <c r="D3366">
        <v>8</v>
      </c>
    </row>
    <row r="3367" spans="1:4" x14ac:dyDescent="0.25">
      <c r="A3367" t="s">
        <v>1202</v>
      </c>
      <c r="B3367">
        <v>143574785</v>
      </c>
      <c r="C3367">
        <v>143578649</v>
      </c>
      <c r="D3367">
        <v>8</v>
      </c>
    </row>
    <row r="3368" spans="1:4" x14ac:dyDescent="0.25">
      <c r="A3368" t="s">
        <v>1203</v>
      </c>
      <c r="B3368">
        <v>143603913</v>
      </c>
      <c r="C3368">
        <v>143609773</v>
      </c>
      <c r="D3368">
        <v>8</v>
      </c>
    </row>
    <row r="3369" spans="1:4" x14ac:dyDescent="0.25">
      <c r="A3369" t="s">
        <v>1204</v>
      </c>
      <c r="B3369">
        <v>143612618</v>
      </c>
      <c r="C3369">
        <v>143618048</v>
      </c>
      <c r="D3369">
        <v>8</v>
      </c>
    </row>
    <row r="3370" spans="1:4" x14ac:dyDescent="0.25">
      <c r="A3370" t="s">
        <v>1205</v>
      </c>
      <c r="B3370">
        <v>143716259</v>
      </c>
      <c r="C3370">
        <v>143722458</v>
      </c>
      <c r="D3370">
        <v>8</v>
      </c>
    </row>
    <row r="3371" spans="1:4" x14ac:dyDescent="0.25">
      <c r="A3371" t="s">
        <v>1206</v>
      </c>
      <c r="B3371">
        <v>143977153</v>
      </c>
      <c r="C3371">
        <v>144012772</v>
      </c>
      <c r="D3371">
        <v>8</v>
      </c>
    </row>
    <row r="3372" spans="1:4" x14ac:dyDescent="0.25">
      <c r="A3372" t="s">
        <v>1207</v>
      </c>
      <c r="B3372">
        <v>144051266</v>
      </c>
      <c r="C3372">
        <v>144063832</v>
      </c>
      <c r="D3372">
        <v>8</v>
      </c>
    </row>
    <row r="3373" spans="1:4" x14ac:dyDescent="0.25">
      <c r="A3373" t="s">
        <v>1208</v>
      </c>
      <c r="B3373">
        <v>144082590</v>
      </c>
      <c r="C3373">
        <v>144086216</v>
      </c>
      <c r="D3373">
        <v>8</v>
      </c>
    </row>
    <row r="3374" spans="1:4" x14ac:dyDescent="0.25">
      <c r="A3374" t="s">
        <v>1209</v>
      </c>
      <c r="B3374">
        <v>144095027</v>
      </c>
      <c r="C3374">
        <v>144097525</v>
      </c>
      <c r="D3374">
        <v>8</v>
      </c>
    </row>
    <row r="3375" spans="1:4" x14ac:dyDescent="0.25">
      <c r="A3375" t="s">
        <v>192</v>
      </c>
      <c r="B3375">
        <v>144314584</v>
      </c>
      <c r="C3375">
        <v>144326910</v>
      </c>
      <c r="D3375">
        <v>8</v>
      </c>
    </row>
    <row r="3376" spans="1:4" x14ac:dyDescent="0.25">
      <c r="A3376" t="s">
        <v>1210</v>
      </c>
      <c r="B3376">
        <v>144409742</v>
      </c>
      <c r="C3376">
        <v>144416895</v>
      </c>
      <c r="D3376">
        <v>8</v>
      </c>
    </row>
    <row r="3377" spans="1:4" x14ac:dyDescent="0.25">
      <c r="A3377" t="s">
        <v>1211</v>
      </c>
      <c r="B3377">
        <v>144502973</v>
      </c>
      <c r="C3377">
        <v>144507174</v>
      </c>
      <c r="D3377">
        <v>8</v>
      </c>
    </row>
    <row r="3378" spans="1:4" x14ac:dyDescent="0.25">
      <c r="A3378" t="s">
        <v>1212</v>
      </c>
      <c r="B3378">
        <v>144511288</v>
      </c>
      <c r="C3378">
        <v>144517845</v>
      </c>
      <c r="D3378">
        <v>8</v>
      </c>
    </row>
    <row r="3379" spans="1:4" x14ac:dyDescent="0.25">
      <c r="A3379" t="s">
        <v>3928</v>
      </c>
      <c r="B3379">
        <v>470291</v>
      </c>
      <c r="C3379">
        <v>746106</v>
      </c>
      <c r="D3379">
        <v>9</v>
      </c>
    </row>
    <row r="3380" spans="1:4" x14ac:dyDescent="0.25">
      <c r="A3380" t="s">
        <v>3929</v>
      </c>
      <c r="B3380">
        <v>4490444</v>
      </c>
      <c r="C3380">
        <v>4587469</v>
      </c>
      <c r="D3380">
        <v>9</v>
      </c>
    </row>
    <row r="3381" spans="1:4" x14ac:dyDescent="0.25">
      <c r="A3381" t="s">
        <v>3930</v>
      </c>
      <c r="B3381">
        <v>4662315</v>
      </c>
      <c r="C3381">
        <v>4665258</v>
      </c>
      <c r="D3381">
        <v>9</v>
      </c>
    </row>
    <row r="3382" spans="1:4" x14ac:dyDescent="0.25">
      <c r="A3382" t="s">
        <v>3931</v>
      </c>
      <c r="B3382">
        <v>4709559</v>
      </c>
      <c r="C3382">
        <v>4742043</v>
      </c>
      <c r="D3382">
        <v>9</v>
      </c>
    </row>
    <row r="3383" spans="1:4" x14ac:dyDescent="0.25">
      <c r="A3383" t="s">
        <v>3932</v>
      </c>
      <c r="B3383">
        <v>4792834</v>
      </c>
      <c r="C3383">
        <v>4885917</v>
      </c>
      <c r="D3383">
        <v>9</v>
      </c>
    </row>
    <row r="3384" spans="1:4" x14ac:dyDescent="0.25">
      <c r="A3384" t="s">
        <v>3933</v>
      </c>
      <c r="B3384">
        <v>4985033</v>
      </c>
      <c r="C3384">
        <v>5128183</v>
      </c>
      <c r="D3384">
        <v>9</v>
      </c>
    </row>
    <row r="3385" spans="1:4" x14ac:dyDescent="0.25">
      <c r="A3385" t="s">
        <v>3934</v>
      </c>
      <c r="B3385">
        <v>6413151</v>
      </c>
      <c r="C3385">
        <v>6507054</v>
      </c>
      <c r="D3385">
        <v>9</v>
      </c>
    </row>
    <row r="3386" spans="1:4" x14ac:dyDescent="0.25">
      <c r="A3386" t="s">
        <v>3935</v>
      </c>
      <c r="B3386">
        <v>6532464</v>
      </c>
      <c r="C3386">
        <v>6645650</v>
      </c>
      <c r="D3386">
        <v>9</v>
      </c>
    </row>
    <row r="3387" spans="1:4" x14ac:dyDescent="0.25">
      <c r="A3387" t="s">
        <v>3936</v>
      </c>
      <c r="B3387">
        <v>8314246</v>
      </c>
      <c r="C3387">
        <v>10612723</v>
      </c>
      <c r="D3387">
        <v>9</v>
      </c>
    </row>
    <row r="3388" spans="1:4" x14ac:dyDescent="0.25">
      <c r="A3388" t="s">
        <v>3937</v>
      </c>
      <c r="B3388">
        <v>12685439</v>
      </c>
      <c r="C3388">
        <v>12710290</v>
      </c>
      <c r="D3388">
        <v>9</v>
      </c>
    </row>
    <row r="3389" spans="1:4" x14ac:dyDescent="0.25">
      <c r="A3389" t="s">
        <v>3938</v>
      </c>
      <c r="B3389">
        <v>14611071</v>
      </c>
      <c r="C3389">
        <v>14693471</v>
      </c>
      <c r="D3389">
        <v>9</v>
      </c>
    </row>
    <row r="3390" spans="1:4" x14ac:dyDescent="0.25">
      <c r="A3390" t="s">
        <v>198</v>
      </c>
      <c r="B3390">
        <v>19108375</v>
      </c>
      <c r="C3390">
        <v>19149290</v>
      </c>
      <c r="D3390">
        <v>9</v>
      </c>
    </row>
    <row r="3391" spans="1:4" x14ac:dyDescent="0.25">
      <c r="A3391" t="s">
        <v>3939</v>
      </c>
      <c r="B3391">
        <v>19409059</v>
      </c>
      <c r="C3391">
        <v>19452020</v>
      </c>
      <c r="D3391">
        <v>9</v>
      </c>
    </row>
    <row r="3392" spans="1:4" x14ac:dyDescent="0.25">
      <c r="A3392" t="s">
        <v>3940</v>
      </c>
      <c r="B3392">
        <v>19507452</v>
      </c>
      <c r="C3392">
        <v>19786928</v>
      </c>
      <c r="D3392">
        <v>9</v>
      </c>
    </row>
    <row r="3393" spans="1:4" x14ac:dyDescent="0.25">
      <c r="A3393" t="s">
        <v>3941</v>
      </c>
      <c r="B3393">
        <v>20999515</v>
      </c>
      <c r="C3393">
        <v>21031636</v>
      </c>
      <c r="D3393">
        <v>9</v>
      </c>
    </row>
    <row r="3394" spans="1:4" x14ac:dyDescent="0.25">
      <c r="A3394" t="s">
        <v>3942</v>
      </c>
      <c r="B3394">
        <v>21802543</v>
      </c>
      <c r="C3394">
        <v>21937651</v>
      </c>
      <c r="D3394">
        <v>9</v>
      </c>
    </row>
    <row r="3395" spans="1:4" x14ac:dyDescent="0.25">
      <c r="A3395" t="s">
        <v>3943</v>
      </c>
      <c r="B3395">
        <v>27109141</v>
      </c>
      <c r="C3395">
        <v>27230175</v>
      </c>
      <c r="D3395">
        <v>9</v>
      </c>
    </row>
    <row r="3396" spans="1:4" x14ac:dyDescent="0.25">
      <c r="A3396" t="s">
        <v>440</v>
      </c>
      <c r="B3396">
        <v>32384603</v>
      </c>
      <c r="C3396">
        <v>32454769</v>
      </c>
      <c r="D3396">
        <v>9</v>
      </c>
    </row>
    <row r="3397" spans="1:4" x14ac:dyDescent="0.25">
      <c r="A3397" t="s">
        <v>3944</v>
      </c>
      <c r="B3397">
        <v>32540544</v>
      </c>
      <c r="C3397">
        <v>32552553</v>
      </c>
      <c r="D3397">
        <v>9</v>
      </c>
    </row>
    <row r="3398" spans="1:4" x14ac:dyDescent="0.25">
      <c r="A3398" t="s">
        <v>3945</v>
      </c>
      <c r="B3398">
        <v>32552999</v>
      </c>
      <c r="C3398">
        <v>32573184</v>
      </c>
      <c r="D3398">
        <v>9</v>
      </c>
    </row>
    <row r="3399" spans="1:4" x14ac:dyDescent="0.25">
      <c r="A3399" t="s">
        <v>3946</v>
      </c>
      <c r="B3399">
        <v>33104082</v>
      </c>
      <c r="C3399">
        <v>33167356</v>
      </c>
      <c r="D3399">
        <v>9</v>
      </c>
    </row>
    <row r="3400" spans="1:4" x14ac:dyDescent="0.25">
      <c r="A3400" t="s">
        <v>297</v>
      </c>
      <c r="B3400">
        <v>33383179</v>
      </c>
      <c r="C3400">
        <v>33402682</v>
      </c>
      <c r="D3400">
        <v>9</v>
      </c>
    </row>
    <row r="3401" spans="1:4" x14ac:dyDescent="0.25">
      <c r="A3401" t="s">
        <v>298</v>
      </c>
      <c r="B3401">
        <v>33441154</v>
      </c>
      <c r="C3401">
        <v>33447611</v>
      </c>
      <c r="D3401">
        <v>9</v>
      </c>
    </row>
    <row r="3402" spans="1:4" x14ac:dyDescent="0.25">
      <c r="A3402" t="s">
        <v>3947</v>
      </c>
      <c r="B3402">
        <v>33817567</v>
      </c>
      <c r="C3402">
        <v>33920404</v>
      </c>
      <c r="D3402">
        <v>9</v>
      </c>
    </row>
    <row r="3403" spans="1:4" x14ac:dyDescent="0.25">
      <c r="A3403" t="s">
        <v>3948</v>
      </c>
      <c r="B3403">
        <v>34329506</v>
      </c>
      <c r="C3403">
        <v>34343713</v>
      </c>
      <c r="D3403">
        <v>9</v>
      </c>
    </row>
    <row r="3404" spans="1:4" x14ac:dyDescent="0.25">
      <c r="A3404" t="s">
        <v>3949</v>
      </c>
      <c r="B3404">
        <v>34638133</v>
      </c>
      <c r="C3404">
        <v>34651035</v>
      </c>
      <c r="D3404">
        <v>9</v>
      </c>
    </row>
    <row r="3405" spans="1:4" x14ac:dyDescent="0.25">
      <c r="A3405" t="s">
        <v>3950</v>
      </c>
      <c r="B3405">
        <v>34917175</v>
      </c>
      <c r="C3405">
        <v>34918296</v>
      </c>
      <c r="D3405">
        <v>9</v>
      </c>
    </row>
    <row r="3406" spans="1:4" x14ac:dyDescent="0.25">
      <c r="A3406" t="s">
        <v>3951</v>
      </c>
      <c r="B3406">
        <v>35088688</v>
      </c>
      <c r="C3406">
        <v>35096601</v>
      </c>
      <c r="D3406">
        <v>9</v>
      </c>
    </row>
    <row r="3407" spans="1:4" x14ac:dyDescent="0.25">
      <c r="A3407" t="s">
        <v>3952</v>
      </c>
      <c r="B3407">
        <v>35605305</v>
      </c>
      <c r="C3407">
        <v>35610041</v>
      </c>
      <c r="D3407">
        <v>9</v>
      </c>
    </row>
    <row r="3408" spans="1:4" x14ac:dyDescent="0.25">
      <c r="A3408" t="s">
        <v>3953</v>
      </c>
      <c r="B3408">
        <v>35673856</v>
      </c>
      <c r="C3408">
        <v>35681159</v>
      </c>
      <c r="D3408">
        <v>9</v>
      </c>
    </row>
    <row r="3409" spans="1:4" x14ac:dyDescent="0.25">
      <c r="A3409" t="s">
        <v>253</v>
      </c>
      <c r="B3409">
        <v>35736866</v>
      </c>
      <c r="C3409">
        <v>35749228</v>
      </c>
      <c r="D3409">
        <v>9</v>
      </c>
    </row>
    <row r="3410" spans="1:4" x14ac:dyDescent="0.25">
      <c r="A3410" t="s">
        <v>3954</v>
      </c>
      <c r="B3410">
        <v>35792154</v>
      </c>
      <c r="C3410">
        <v>35809732</v>
      </c>
      <c r="D3410">
        <v>9</v>
      </c>
    </row>
    <row r="3411" spans="1:4" x14ac:dyDescent="0.25">
      <c r="A3411" t="s">
        <v>692</v>
      </c>
      <c r="B3411">
        <v>36214441</v>
      </c>
      <c r="C3411">
        <v>36277056</v>
      </c>
      <c r="D3411">
        <v>9</v>
      </c>
    </row>
    <row r="3412" spans="1:4" x14ac:dyDescent="0.25">
      <c r="A3412" t="s">
        <v>3955</v>
      </c>
      <c r="B3412">
        <v>36572862</v>
      </c>
      <c r="C3412">
        <v>36677683</v>
      </c>
      <c r="D3412">
        <v>9</v>
      </c>
    </row>
    <row r="3413" spans="1:4" x14ac:dyDescent="0.25">
      <c r="A3413" t="s">
        <v>3956</v>
      </c>
      <c r="B3413">
        <v>37422666</v>
      </c>
      <c r="C3413">
        <v>37436990</v>
      </c>
      <c r="D3413">
        <v>9</v>
      </c>
    </row>
    <row r="3414" spans="1:4" x14ac:dyDescent="0.25">
      <c r="A3414" t="s">
        <v>3957</v>
      </c>
      <c r="B3414">
        <v>37485935</v>
      </c>
      <c r="C3414">
        <v>37503697</v>
      </c>
      <c r="D3414">
        <v>9</v>
      </c>
    </row>
    <row r="3415" spans="1:4" x14ac:dyDescent="0.25">
      <c r="A3415" t="s">
        <v>3958</v>
      </c>
      <c r="B3415">
        <v>37753803</v>
      </c>
      <c r="C3415">
        <v>37778972</v>
      </c>
      <c r="D3415">
        <v>9</v>
      </c>
    </row>
    <row r="3416" spans="1:4" x14ac:dyDescent="0.25">
      <c r="A3416" t="s">
        <v>3959</v>
      </c>
      <c r="B3416">
        <v>38392664</v>
      </c>
      <c r="C3416">
        <v>38398661</v>
      </c>
      <c r="D3416">
        <v>9</v>
      </c>
    </row>
    <row r="3417" spans="1:4" x14ac:dyDescent="0.25">
      <c r="A3417" t="s">
        <v>3960</v>
      </c>
      <c r="B3417">
        <v>63112428</v>
      </c>
      <c r="C3417">
        <v>63127100</v>
      </c>
      <c r="D3417">
        <v>9</v>
      </c>
    </row>
    <row r="3418" spans="1:4" x14ac:dyDescent="0.25">
      <c r="A3418" t="s">
        <v>3961</v>
      </c>
      <c r="B3418">
        <v>63127359</v>
      </c>
      <c r="C3418">
        <v>63143401</v>
      </c>
      <c r="D3418">
        <v>9</v>
      </c>
    </row>
    <row r="3419" spans="1:4" x14ac:dyDescent="0.25">
      <c r="A3419" t="s">
        <v>3962</v>
      </c>
      <c r="B3419">
        <v>64637845</v>
      </c>
      <c r="C3419">
        <v>64652556</v>
      </c>
      <c r="D3419">
        <v>9</v>
      </c>
    </row>
    <row r="3420" spans="1:4" x14ac:dyDescent="0.25">
      <c r="A3420" t="s">
        <v>3963</v>
      </c>
      <c r="B3420">
        <v>68328308</v>
      </c>
      <c r="C3420">
        <v>68531061</v>
      </c>
      <c r="D3420">
        <v>9</v>
      </c>
    </row>
    <row r="3421" spans="1:4" x14ac:dyDescent="0.25">
      <c r="A3421" t="s">
        <v>3964</v>
      </c>
      <c r="B3421">
        <v>68705414</v>
      </c>
      <c r="C3421">
        <v>69009176</v>
      </c>
      <c r="D3421">
        <v>9</v>
      </c>
    </row>
    <row r="3422" spans="1:4" x14ac:dyDescent="0.25">
      <c r="A3422" t="s">
        <v>3965</v>
      </c>
      <c r="B3422">
        <v>69012505</v>
      </c>
      <c r="C3422">
        <v>69014113</v>
      </c>
      <c r="D3422">
        <v>9</v>
      </c>
    </row>
    <row r="3423" spans="1:4" x14ac:dyDescent="0.25">
      <c r="A3423" t="s">
        <v>3966</v>
      </c>
      <c r="B3423">
        <v>69035259</v>
      </c>
      <c r="C3423">
        <v>69100178</v>
      </c>
      <c r="D3423">
        <v>9</v>
      </c>
    </row>
    <row r="3424" spans="1:4" x14ac:dyDescent="0.25">
      <c r="A3424" t="s">
        <v>3967</v>
      </c>
      <c r="B3424">
        <v>72114595</v>
      </c>
      <c r="C3424">
        <v>72257193</v>
      </c>
      <c r="D3424">
        <v>9</v>
      </c>
    </row>
    <row r="3425" spans="1:4" x14ac:dyDescent="0.25">
      <c r="A3425" t="s">
        <v>3968</v>
      </c>
      <c r="B3425">
        <v>72900662</v>
      </c>
      <c r="C3425">
        <v>73080442</v>
      </c>
      <c r="D3425">
        <v>9</v>
      </c>
    </row>
    <row r="3426" spans="1:4" x14ac:dyDescent="0.25">
      <c r="A3426" t="s">
        <v>3969</v>
      </c>
      <c r="B3426">
        <v>74722495</v>
      </c>
      <c r="C3426">
        <v>74888094</v>
      </c>
      <c r="D3426">
        <v>9</v>
      </c>
    </row>
    <row r="3427" spans="1:4" x14ac:dyDescent="0.25">
      <c r="A3427" t="s">
        <v>587</v>
      </c>
      <c r="B3427">
        <v>75060573</v>
      </c>
      <c r="C3427">
        <v>75088217</v>
      </c>
      <c r="D3427">
        <v>9</v>
      </c>
    </row>
    <row r="3428" spans="1:4" x14ac:dyDescent="0.25">
      <c r="A3428" t="s">
        <v>3970</v>
      </c>
      <c r="B3428">
        <v>76385517</v>
      </c>
      <c r="C3428">
        <v>76394517</v>
      </c>
      <c r="D3428">
        <v>9</v>
      </c>
    </row>
    <row r="3429" spans="1:4" x14ac:dyDescent="0.25">
      <c r="A3429" t="s">
        <v>3971</v>
      </c>
      <c r="B3429">
        <v>76419850</v>
      </c>
      <c r="C3429">
        <v>76507416</v>
      </c>
      <c r="D3429">
        <v>9</v>
      </c>
    </row>
    <row r="3430" spans="1:4" x14ac:dyDescent="0.25">
      <c r="A3430" t="s">
        <v>450</v>
      </c>
      <c r="B3430">
        <v>78297143</v>
      </c>
      <c r="C3430">
        <v>78330093</v>
      </c>
      <c r="D3430">
        <v>9</v>
      </c>
    </row>
    <row r="3431" spans="1:4" x14ac:dyDescent="0.25">
      <c r="A3431" t="s">
        <v>559</v>
      </c>
      <c r="B3431">
        <v>84275457</v>
      </c>
      <c r="C3431">
        <v>84340683</v>
      </c>
      <c r="D3431">
        <v>9</v>
      </c>
    </row>
    <row r="3432" spans="1:4" x14ac:dyDescent="0.25">
      <c r="A3432" t="s">
        <v>3972</v>
      </c>
      <c r="B3432">
        <v>84668551</v>
      </c>
      <c r="C3432">
        <v>85027070</v>
      </c>
      <c r="D3432">
        <v>9</v>
      </c>
    </row>
    <row r="3433" spans="1:4" x14ac:dyDescent="0.25">
      <c r="A3433" t="s">
        <v>3973</v>
      </c>
      <c r="B3433">
        <v>86287733</v>
      </c>
      <c r="C3433">
        <v>86354454</v>
      </c>
      <c r="D3433">
        <v>9</v>
      </c>
    </row>
    <row r="3434" spans="1:4" x14ac:dyDescent="0.25">
      <c r="A3434" t="s">
        <v>3974</v>
      </c>
      <c r="B3434">
        <v>87497228</v>
      </c>
      <c r="C3434">
        <v>87708633</v>
      </c>
      <c r="D3434">
        <v>9</v>
      </c>
    </row>
    <row r="3435" spans="1:4" x14ac:dyDescent="0.25">
      <c r="A3435" t="s">
        <v>3975</v>
      </c>
      <c r="B3435">
        <v>87725519</v>
      </c>
      <c r="C3435">
        <v>87731393</v>
      </c>
      <c r="D3435">
        <v>9</v>
      </c>
    </row>
    <row r="3436" spans="1:4" x14ac:dyDescent="0.25">
      <c r="A3436" t="s">
        <v>3976</v>
      </c>
      <c r="B3436">
        <v>87966441</v>
      </c>
      <c r="C3436">
        <v>87974753</v>
      </c>
      <c r="D3436">
        <v>9</v>
      </c>
    </row>
    <row r="3437" spans="1:4" x14ac:dyDescent="0.25">
      <c r="A3437" t="s">
        <v>3977</v>
      </c>
      <c r="B3437">
        <v>90801787</v>
      </c>
      <c r="C3437">
        <v>90898549</v>
      </c>
      <c r="D3437">
        <v>9</v>
      </c>
    </row>
    <row r="3438" spans="1:4" x14ac:dyDescent="0.25">
      <c r="A3438" t="s">
        <v>3978</v>
      </c>
      <c r="B3438">
        <v>91213815</v>
      </c>
      <c r="C3438">
        <v>91361913</v>
      </c>
      <c r="D3438">
        <v>9</v>
      </c>
    </row>
    <row r="3439" spans="1:4" x14ac:dyDescent="0.25">
      <c r="A3439" t="s">
        <v>3979</v>
      </c>
      <c r="B3439">
        <v>91563091</v>
      </c>
      <c r="C3439">
        <v>91950162</v>
      </c>
      <c r="D3439">
        <v>9</v>
      </c>
    </row>
    <row r="3440" spans="1:4" x14ac:dyDescent="0.25">
      <c r="A3440" t="s">
        <v>3980</v>
      </c>
      <c r="B3440">
        <v>92031999</v>
      </c>
      <c r="C3440">
        <v>92115384</v>
      </c>
      <c r="D3440">
        <v>9</v>
      </c>
    </row>
    <row r="3441" spans="1:4" x14ac:dyDescent="0.25">
      <c r="A3441" t="s">
        <v>3981</v>
      </c>
      <c r="B3441">
        <v>92210207</v>
      </c>
      <c r="C3441">
        <v>92293716</v>
      </c>
      <c r="D3441">
        <v>9</v>
      </c>
    </row>
    <row r="3442" spans="1:4" x14ac:dyDescent="0.25">
      <c r="A3442" t="s">
        <v>3982</v>
      </c>
      <c r="B3442">
        <v>92613184</v>
      </c>
      <c r="C3442">
        <v>92670265</v>
      </c>
      <c r="D3442">
        <v>9</v>
      </c>
    </row>
    <row r="3443" spans="1:4" x14ac:dyDescent="0.25">
      <c r="A3443" t="s">
        <v>3983</v>
      </c>
      <c r="B3443">
        <v>93184916</v>
      </c>
      <c r="C3443">
        <v>93320572</v>
      </c>
      <c r="D3443">
        <v>9</v>
      </c>
    </row>
    <row r="3444" spans="1:4" x14ac:dyDescent="0.25">
      <c r="A3444" t="s">
        <v>3984</v>
      </c>
      <c r="B3444">
        <v>94030794</v>
      </c>
      <c r="C3444">
        <v>94109856</v>
      </c>
      <c r="D3444">
        <v>9</v>
      </c>
    </row>
    <row r="3445" spans="1:4" x14ac:dyDescent="0.25">
      <c r="A3445" t="s">
        <v>611</v>
      </c>
      <c r="B3445">
        <v>94558720</v>
      </c>
      <c r="C3445">
        <v>94593793</v>
      </c>
      <c r="D3445">
        <v>9</v>
      </c>
    </row>
    <row r="3446" spans="1:4" x14ac:dyDescent="0.25">
      <c r="A3446" t="s">
        <v>612</v>
      </c>
      <c r="B3446">
        <v>94603133</v>
      </c>
      <c r="C3446">
        <v>94640249</v>
      </c>
      <c r="D3446">
        <v>9</v>
      </c>
    </row>
    <row r="3447" spans="1:4" x14ac:dyDescent="0.25">
      <c r="A3447" t="s">
        <v>3985</v>
      </c>
      <c r="B3447">
        <v>96235306</v>
      </c>
      <c r="C3447">
        <v>96302152</v>
      </c>
      <c r="D3447">
        <v>9</v>
      </c>
    </row>
    <row r="3448" spans="1:4" x14ac:dyDescent="0.25">
      <c r="A3448" t="s">
        <v>3986</v>
      </c>
      <c r="B3448">
        <v>96320706</v>
      </c>
      <c r="C3448">
        <v>96383710</v>
      </c>
      <c r="D3448">
        <v>9</v>
      </c>
    </row>
    <row r="3449" spans="1:4" x14ac:dyDescent="0.25">
      <c r="A3449" t="s">
        <v>3987</v>
      </c>
      <c r="B3449">
        <v>96490241</v>
      </c>
      <c r="C3449">
        <v>96619830</v>
      </c>
      <c r="D3449">
        <v>9</v>
      </c>
    </row>
    <row r="3450" spans="1:4" x14ac:dyDescent="0.25">
      <c r="A3450" t="s">
        <v>3988</v>
      </c>
      <c r="B3450">
        <v>97029679</v>
      </c>
      <c r="C3450">
        <v>97039643</v>
      </c>
      <c r="D3450">
        <v>9</v>
      </c>
    </row>
    <row r="3451" spans="1:4" x14ac:dyDescent="0.25">
      <c r="A3451" t="s">
        <v>3989</v>
      </c>
      <c r="B3451">
        <v>98056739</v>
      </c>
      <c r="C3451">
        <v>98083075</v>
      </c>
      <c r="D3451">
        <v>9</v>
      </c>
    </row>
    <row r="3452" spans="1:4" x14ac:dyDescent="0.25">
      <c r="A3452" t="s">
        <v>3990</v>
      </c>
      <c r="B3452">
        <v>98807699</v>
      </c>
      <c r="C3452">
        <v>98850081</v>
      </c>
      <c r="D3452">
        <v>9</v>
      </c>
    </row>
    <row r="3453" spans="1:4" x14ac:dyDescent="0.25">
      <c r="A3453" t="s">
        <v>3991</v>
      </c>
      <c r="B3453">
        <v>99104038</v>
      </c>
      <c r="C3453">
        <v>99154192</v>
      </c>
      <c r="D3453">
        <v>9</v>
      </c>
    </row>
    <row r="3454" spans="1:4" x14ac:dyDescent="0.25">
      <c r="A3454" t="s">
        <v>3992</v>
      </c>
      <c r="B3454">
        <v>99216426</v>
      </c>
      <c r="C3454">
        <v>99221956</v>
      </c>
      <c r="D3454">
        <v>9</v>
      </c>
    </row>
    <row r="3455" spans="1:4" x14ac:dyDescent="0.25">
      <c r="A3455" t="s">
        <v>3993</v>
      </c>
      <c r="B3455">
        <v>101360417</v>
      </c>
      <c r="C3455">
        <v>101383519</v>
      </c>
      <c r="D3455">
        <v>9</v>
      </c>
    </row>
    <row r="3456" spans="1:4" x14ac:dyDescent="0.25">
      <c r="A3456" t="s">
        <v>3994</v>
      </c>
      <c r="B3456">
        <v>101420578</v>
      </c>
      <c r="C3456">
        <v>101435823</v>
      </c>
      <c r="D3456">
        <v>9</v>
      </c>
    </row>
    <row r="3457" spans="1:4" x14ac:dyDescent="0.25">
      <c r="A3457" t="s">
        <v>3995</v>
      </c>
      <c r="B3457">
        <v>101533851</v>
      </c>
      <c r="C3457">
        <v>101563344</v>
      </c>
      <c r="D3457">
        <v>9</v>
      </c>
    </row>
    <row r="3458" spans="1:4" x14ac:dyDescent="0.25">
      <c r="A3458" t="s">
        <v>3996</v>
      </c>
      <c r="B3458">
        <v>101591615</v>
      </c>
      <c r="C3458">
        <v>101595001</v>
      </c>
      <c r="D3458">
        <v>9</v>
      </c>
    </row>
    <row r="3459" spans="1:4" x14ac:dyDescent="0.25">
      <c r="A3459" t="s">
        <v>3997</v>
      </c>
      <c r="B3459">
        <v>104781002</v>
      </c>
      <c r="C3459">
        <v>104928237</v>
      </c>
      <c r="D3459">
        <v>9</v>
      </c>
    </row>
    <row r="3460" spans="1:4" x14ac:dyDescent="0.25">
      <c r="A3460" t="s">
        <v>3998</v>
      </c>
      <c r="B3460">
        <v>105244622</v>
      </c>
      <c r="C3460">
        <v>105439171</v>
      </c>
      <c r="D3460">
        <v>9</v>
      </c>
    </row>
    <row r="3461" spans="1:4" x14ac:dyDescent="0.25">
      <c r="A3461" t="s">
        <v>3999</v>
      </c>
      <c r="B3461">
        <v>109375466</v>
      </c>
      <c r="C3461">
        <v>109498313</v>
      </c>
      <c r="D3461">
        <v>9</v>
      </c>
    </row>
    <row r="3462" spans="1:4" x14ac:dyDescent="0.25">
      <c r="A3462" t="s">
        <v>4000</v>
      </c>
      <c r="B3462">
        <v>110243811</v>
      </c>
      <c r="C3462">
        <v>110256640</v>
      </c>
      <c r="D3462">
        <v>9</v>
      </c>
    </row>
    <row r="3463" spans="1:4" x14ac:dyDescent="0.25">
      <c r="A3463" t="s">
        <v>4001</v>
      </c>
      <c r="B3463">
        <v>110668771</v>
      </c>
      <c r="C3463">
        <v>110801579</v>
      </c>
      <c r="D3463">
        <v>9</v>
      </c>
    </row>
    <row r="3464" spans="1:4" x14ac:dyDescent="0.25">
      <c r="A3464" t="s">
        <v>4002</v>
      </c>
      <c r="B3464">
        <v>111549722</v>
      </c>
      <c r="C3464">
        <v>111599855</v>
      </c>
      <c r="D3464">
        <v>9</v>
      </c>
    </row>
    <row r="3465" spans="1:4" x14ac:dyDescent="0.25">
      <c r="A3465" t="s">
        <v>4003</v>
      </c>
      <c r="B3465">
        <v>111896766</v>
      </c>
      <c r="C3465">
        <v>111935369</v>
      </c>
      <c r="D3465">
        <v>9</v>
      </c>
    </row>
    <row r="3466" spans="1:4" x14ac:dyDescent="0.25">
      <c r="A3466" t="s">
        <v>4004</v>
      </c>
      <c r="B3466">
        <v>113221562</v>
      </c>
      <c r="C3466">
        <v>113264492</v>
      </c>
      <c r="D3466">
        <v>9</v>
      </c>
    </row>
    <row r="3467" spans="1:4" x14ac:dyDescent="0.25">
      <c r="A3467" t="s">
        <v>4005</v>
      </c>
      <c r="B3467">
        <v>113275343</v>
      </c>
      <c r="C3467">
        <v>113292905</v>
      </c>
      <c r="D3467">
        <v>9</v>
      </c>
    </row>
    <row r="3468" spans="1:4" x14ac:dyDescent="0.25">
      <c r="A3468" t="s">
        <v>4006</v>
      </c>
      <c r="B3468">
        <v>113386317</v>
      </c>
      <c r="C3468">
        <v>113401333</v>
      </c>
      <c r="D3468">
        <v>9</v>
      </c>
    </row>
    <row r="3469" spans="1:4" x14ac:dyDescent="0.25">
      <c r="A3469" t="s">
        <v>4007</v>
      </c>
      <c r="B3469">
        <v>113407235</v>
      </c>
      <c r="C3469">
        <v>113410672</v>
      </c>
      <c r="D3469">
        <v>9</v>
      </c>
    </row>
    <row r="3470" spans="1:4" x14ac:dyDescent="0.25">
      <c r="A3470" t="s">
        <v>4008</v>
      </c>
      <c r="B3470">
        <v>114587746</v>
      </c>
      <c r="C3470">
        <v>114598373</v>
      </c>
      <c r="D3470">
        <v>9</v>
      </c>
    </row>
    <row r="3471" spans="1:4" x14ac:dyDescent="0.25">
      <c r="A3471" t="s">
        <v>4009</v>
      </c>
      <c r="B3471">
        <v>116687302</v>
      </c>
      <c r="C3471">
        <v>116701300</v>
      </c>
      <c r="D3471">
        <v>9</v>
      </c>
    </row>
    <row r="3472" spans="1:4" x14ac:dyDescent="0.25">
      <c r="A3472" t="s">
        <v>4010</v>
      </c>
      <c r="B3472">
        <v>122144058</v>
      </c>
      <c r="C3472">
        <v>122159819</v>
      </c>
      <c r="D3472">
        <v>9</v>
      </c>
    </row>
    <row r="3473" spans="1:4" x14ac:dyDescent="0.25">
      <c r="A3473" t="s">
        <v>835</v>
      </c>
      <c r="B3473">
        <v>122370530</v>
      </c>
      <c r="C3473">
        <v>122395703</v>
      </c>
      <c r="D3473">
        <v>9</v>
      </c>
    </row>
    <row r="3474" spans="1:4" x14ac:dyDescent="0.25">
      <c r="A3474" t="s">
        <v>4011</v>
      </c>
      <c r="B3474">
        <v>124257606</v>
      </c>
      <c r="C3474">
        <v>124353307</v>
      </c>
      <c r="D3474">
        <v>9</v>
      </c>
    </row>
    <row r="3475" spans="1:4" x14ac:dyDescent="0.25">
      <c r="A3475" t="s">
        <v>4012</v>
      </c>
      <c r="B3475">
        <v>125146573</v>
      </c>
      <c r="C3475">
        <v>125189939</v>
      </c>
      <c r="D3475">
        <v>9</v>
      </c>
    </row>
    <row r="3476" spans="1:4" x14ac:dyDescent="0.25">
      <c r="A3476" t="s">
        <v>4013</v>
      </c>
      <c r="B3476">
        <v>127397138</v>
      </c>
      <c r="C3476">
        <v>127408424</v>
      </c>
      <c r="D3476">
        <v>9</v>
      </c>
    </row>
    <row r="3477" spans="1:4" x14ac:dyDescent="0.25">
      <c r="A3477" t="s">
        <v>4014</v>
      </c>
      <c r="B3477">
        <v>127451486</v>
      </c>
      <c r="C3477">
        <v>127503501</v>
      </c>
      <c r="D3477">
        <v>9</v>
      </c>
    </row>
    <row r="3478" spans="1:4" x14ac:dyDescent="0.25">
      <c r="A3478" t="s">
        <v>4015</v>
      </c>
      <c r="B3478">
        <v>127692978</v>
      </c>
      <c r="C3478">
        <v>127724873</v>
      </c>
      <c r="D3478">
        <v>9</v>
      </c>
    </row>
    <row r="3479" spans="1:4" x14ac:dyDescent="0.25">
      <c r="A3479" t="s">
        <v>4016</v>
      </c>
      <c r="B3479">
        <v>127785679</v>
      </c>
      <c r="C3479">
        <v>127790787</v>
      </c>
      <c r="D3479">
        <v>9</v>
      </c>
    </row>
    <row r="3480" spans="1:4" x14ac:dyDescent="0.25">
      <c r="A3480" t="s">
        <v>4017</v>
      </c>
      <c r="B3480">
        <v>127794597</v>
      </c>
      <c r="C3480">
        <v>127814327</v>
      </c>
      <c r="D3480">
        <v>9</v>
      </c>
    </row>
    <row r="3481" spans="1:4" x14ac:dyDescent="0.25">
      <c r="A3481" t="s">
        <v>4018</v>
      </c>
      <c r="B3481">
        <v>127866480</v>
      </c>
      <c r="C3481">
        <v>127877743</v>
      </c>
      <c r="D3481">
        <v>9</v>
      </c>
    </row>
    <row r="3482" spans="1:4" x14ac:dyDescent="0.25">
      <c r="A3482" t="s">
        <v>4019</v>
      </c>
      <c r="B3482">
        <v>127885321</v>
      </c>
      <c r="C3482">
        <v>127905408</v>
      </c>
      <c r="D3482">
        <v>9</v>
      </c>
    </row>
    <row r="3483" spans="1:4" x14ac:dyDescent="0.25">
      <c r="A3483" t="s">
        <v>4020</v>
      </c>
      <c r="B3483">
        <v>127907886</v>
      </c>
      <c r="C3483">
        <v>127917038</v>
      </c>
      <c r="D3483">
        <v>9</v>
      </c>
    </row>
    <row r="3484" spans="1:4" x14ac:dyDescent="0.25">
      <c r="A3484" t="s">
        <v>4021</v>
      </c>
      <c r="B3484">
        <v>127920879</v>
      </c>
      <c r="C3484">
        <v>127930797</v>
      </c>
      <c r="D3484">
        <v>9</v>
      </c>
    </row>
    <row r="3485" spans="1:4" x14ac:dyDescent="0.25">
      <c r="A3485" t="s">
        <v>4022</v>
      </c>
      <c r="B3485">
        <v>127935099</v>
      </c>
      <c r="C3485">
        <v>127938484</v>
      </c>
      <c r="D3485">
        <v>9</v>
      </c>
    </row>
    <row r="3486" spans="1:4" x14ac:dyDescent="0.25">
      <c r="A3486" t="s">
        <v>4023</v>
      </c>
      <c r="B3486">
        <v>128120693</v>
      </c>
      <c r="C3486">
        <v>128128462</v>
      </c>
      <c r="D3486">
        <v>9</v>
      </c>
    </row>
    <row r="3487" spans="1:4" x14ac:dyDescent="0.25">
      <c r="A3487" t="s">
        <v>4024</v>
      </c>
      <c r="B3487">
        <v>128203379</v>
      </c>
      <c r="C3487">
        <v>128255248</v>
      </c>
      <c r="D3487">
        <v>9</v>
      </c>
    </row>
    <row r="3488" spans="1:4" x14ac:dyDescent="0.25">
      <c r="A3488" t="s">
        <v>4025</v>
      </c>
      <c r="B3488">
        <v>128340646</v>
      </c>
      <c r="C3488">
        <v>128361470</v>
      </c>
      <c r="D3488">
        <v>9</v>
      </c>
    </row>
    <row r="3489" spans="1:4" x14ac:dyDescent="0.25">
      <c r="A3489" t="s">
        <v>4026</v>
      </c>
      <c r="B3489">
        <v>128411751</v>
      </c>
      <c r="C3489">
        <v>128437351</v>
      </c>
      <c r="D3489">
        <v>9</v>
      </c>
    </row>
    <row r="3490" spans="1:4" x14ac:dyDescent="0.25">
      <c r="A3490" t="s">
        <v>4027</v>
      </c>
      <c r="B3490">
        <v>128702523</v>
      </c>
      <c r="C3490">
        <v>128720918</v>
      </c>
      <c r="D3490">
        <v>9</v>
      </c>
    </row>
    <row r="3491" spans="1:4" x14ac:dyDescent="0.25">
      <c r="A3491" t="s">
        <v>4028</v>
      </c>
      <c r="B3491">
        <v>128720869</v>
      </c>
      <c r="C3491">
        <v>128724127</v>
      </c>
      <c r="D3491">
        <v>9</v>
      </c>
    </row>
    <row r="3492" spans="1:4" x14ac:dyDescent="0.25">
      <c r="A3492" t="s">
        <v>4029</v>
      </c>
      <c r="B3492">
        <v>128832942</v>
      </c>
      <c r="C3492">
        <v>128882494</v>
      </c>
      <c r="D3492">
        <v>9</v>
      </c>
    </row>
    <row r="3493" spans="1:4" x14ac:dyDescent="0.25">
      <c r="A3493" t="s">
        <v>4030</v>
      </c>
      <c r="B3493">
        <v>128945530</v>
      </c>
      <c r="C3493">
        <v>128947619</v>
      </c>
      <c r="D3493">
        <v>9</v>
      </c>
    </row>
    <row r="3494" spans="1:4" x14ac:dyDescent="0.25">
      <c r="A3494" t="s">
        <v>4031</v>
      </c>
      <c r="B3494">
        <v>128947699</v>
      </c>
      <c r="C3494">
        <v>129007096</v>
      </c>
      <c r="D3494">
        <v>9</v>
      </c>
    </row>
    <row r="3495" spans="1:4" x14ac:dyDescent="0.25">
      <c r="A3495" t="s">
        <v>4032</v>
      </c>
      <c r="B3495">
        <v>129081100</v>
      </c>
      <c r="C3495">
        <v>129090438</v>
      </c>
      <c r="D3495">
        <v>9</v>
      </c>
    </row>
    <row r="3496" spans="1:4" x14ac:dyDescent="0.25">
      <c r="A3496" t="s">
        <v>479</v>
      </c>
      <c r="B3496">
        <v>129094810</v>
      </c>
      <c r="C3496">
        <v>129111189</v>
      </c>
      <c r="D3496">
        <v>9</v>
      </c>
    </row>
    <row r="3497" spans="1:4" x14ac:dyDescent="0.25">
      <c r="A3497" t="s">
        <v>4033</v>
      </c>
      <c r="B3497">
        <v>129738331</v>
      </c>
      <c r="C3497">
        <v>129753047</v>
      </c>
      <c r="D3497">
        <v>9</v>
      </c>
    </row>
    <row r="3498" spans="1:4" x14ac:dyDescent="0.25">
      <c r="A3498" t="s">
        <v>4034</v>
      </c>
      <c r="B3498">
        <v>129834698</v>
      </c>
      <c r="C3498">
        <v>129881838</v>
      </c>
      <c r="D3498">
        <v>9</v>
      </c>
    </row>
    <row r="3499" spans="1:4" x14ac:dyDescent="0.25">
      <c r="A3499" t="s">
        <v>4035</v>
      </c>
      <c r="B3499">
        <v>130444929</v>
      </c>
      <c r="C3499">
        <v>130501274</v>
      </c>
      <c r="D3499">
        <v>9</v>
      </c>
    </row>
    <row r="3500" spans="1:4" x14ac:dyDescent="0.25">
      <c r="A3500" t="s">
        <v>4036</v>
      </c>
      <c r="B3500">
        <v>130713946</v>
      </c>
      <c r="C3500">
        <v>130887675</v>
      </c>
      <c r="D3500">
        <v>9</v>
      </c>
    </row>
    <row r="3501" spans="1:4" x14ac:dyDescent="0.25">
      <c r="A3501" t="s">
        <v>4037</v>
      </c>
      <c r="B3501">
        <v>131125561</v>
      </c>
      <c r="C3501">
        <v>131234670</v>
      </c>
      <c r="D3501">
        <v>9</v>
      </c>
    </row>
    <row r="3502" spans="1:4" x14ac:dyDescent="0.25">
      <c r="A3502" t="s">
        <v>4038</v>
      </c>
      <c r="B3502">
        <v>131289694</v>
      </c>
      <c r="C3502">
        <v>131309262</v>
      </c>
      <c r="D3502">
        <v>9</v>
      </c>
    </row>
    <row r="3503" spans="1:4" x14ac:dyDescent="0.25">
      <c r="A3503" t="s">
        <v>4039</v>
      </c>
      <c r="B3503">
        <v>131502902</v>
      </c>
      <c r="C3503">
        <v>131523806</v>
      </c>
      <c r="D3503">
        <v>9</v>
      </c>
    </row>
    <row r="3504" spans="1:4" x14ac:dyDescent="0.25">
      <c r="A3504" t="s">
        <v>322</v>
      </c>
      <c r="B3504">
        <v>131523801</v>
      </c>
      <c r="C3504">
        <v>131531268</v>
      </c>
      <c r="D3504">
        <v>9</v>
      </c>
    </row>
    <row r="3505" spans="1:4" x14ac:dyDescent="0.25">
      <c r="A3505" t="s">
        <v>4040</v>
      </c>
      <c r="B3505">
        <v>132592997</v>
      </c>
      <c r="C3505">
        <v>132670401</v>
      </c>
      <c r="D3505">
        <v>9</v>
      </c>
    </row>
    <row r="3506" spans="1:4" x14ac:dyDescent="0.25">
      <c r="A3506" t="s">
        <v>4041</v>
      </c>
      <c r="B3506">
        <v>132670035</v>
      </c>
      <c r="C3506">
        <v>132694955</v>
      </c>
      <c r="D3506">
        <v>9</v>
      </c>
    </row>
    <row r="3507" spans="1:4" x14ac:dyDescent="0.25">
      <c r="A3507" t="s">
        <v>4042</v>
      </c>
      <c r="B3507">
        <v>132725578</v>
      </c>
      <c r="C3507">
        <v>132878777</v>
      </c>
      <c r="D3507">
        <v>9</v>
      </c>
    </row>
    <row r="3508" spans="1:4" x14ac:dyDescent="0.25">
      <c r="A3508" t="s">
        <v>4043</v>
      </c>
      <c r="B3508">
        <v>133061978</v>
      </c>
      <c r="C3508">
        <v>133087355</v>
      </c>
      <c r="D3508">
        <v>9</v>
      </c>
    </row>
    <row r="3509" spans="1:4" x14ac:dyDescent="0.25">
      <c r="A3509" t="s">
        <v>4044</v>
      </c>
      <c r="B3509">
        <v>133152948</v>
      </c>
      <c r="C3509">
        <v>133163945</v>
      </c>
      <c r="D3509">
        <v>9</v>
      </c>
    </row>
    <row r="3510" spans="1:4" x14ac:dyDescent="0.25">
      <c r="A3510" t="s">
        <v>4045</v>
      </c>
      <c r="B3510">
        <v>133250401</v>
      </c>
      <c r="C3510">
        <v>133275214</v>
      </c>
      <c r="D3510">
        <v>9</v>
      </c>
    </row>
    <row r="3511" spans="1:4" x14ac:dyDescent="0.25">
      <c r="A3511" t="s">
        <v>4046</v>
      </c>
      <c r="B3511">
        <v>133471095</v>
      </c>
      <c r="C3511">
        <v>133479137</v>
      </c>
      <c r="D3511">
        <v>9</v>
      </c>
    </row>
    <row r="3512" spans="1:4" x14ac:dyDescent="0.25">
      <c r="A3512" t="s">
        <v>166</v>
      </c>
      <c r="B3512">
        <v>133636360</v>
      </c>
      <c r="C3512">
        <v>133659344</v>
      </c>
      <c r="D3512">
        <v>9</v>
      </c>
    </row>
    <row r="3513" spans="1:4" x14ac:dyDescent="0.25">
      <c r="A3513" t="s">
        <v>115</v>
      </c>
      <c r="B3513">
        <v>133663560</v>
      </c>
      <c r="C3513">
        <v>133739955</v>
      </c>
      <c r="D3513">
        <v>9</v>
      </c>
    </row>
    <row r="3514" spans="1:4" x14ac:dyDescent="0.25">
      <c r="A3514" t="s">
        <v>4047</v>
      </c>
      <c r="B3514">
        <v>134317098</v>
      </c>
      <c r="C3514">
        <v>134440585</v>
      </c>
      <c r="D3514">
        <v>9</v>
      </c>
    </row>
    <row r="3515" spans="1:4" x14ac:dyDescent="0.25">
      <c r="A3515" t="s">
        <v>4048</v>
      </c>
      <c r="B3515">
        <v>135623656</v>
      </c>
      <c r="C3515">
        <v>135639540</v>
      </c>
      <c r="D3515">
        <v>9</v>
      </c>
    </row>
    <row r="3516" spans="1:4" x14ac:dyDescent="0.25">
      <c r="A3516" t="s">
        <v>4049</v>
      </c>
      <c r="B3516">
        <v>136410570</v>
      </c>
      <c r="C3516">
        <v>136423761</v>
      </c>
      <c r="D3516">
        <v>9</v>
      </c>
    </row>
    <row r="3517" spans="1:4" x14ac:dyDescent="0.25">
      <c r="A3517" t="s">
        <v>4050</v>
      </c>
      <c r="B3517">
        <v>136428619</v>
      </c>
      <c r="C3517">
        <v>136439822</v>
      </c>
      <c r="D3517">
        <v>9</v>
      </c>
    </row>
    <row r="3518" spans="1:4" x14ac:dyDescent="0.25">
      <c r="A3518" t="s">
        <v>278</v>
      </c>
      <c r="B3518">
        <v>136673143</v>
      </c>
      <c r="C3518">
        <v>136687423</v>
      </c>
      <c r="D3518">
        <v>9</v>
      </c>
    </row>
    <row r="3519" spans="1:4" x14ac:dyDescent="0.25">
      <c r="A3519" t="s">
        <v>4051</v>
      </c>
      <c r="B3519">
        <v>136848724</v>
      </c>
      <c r="C3519">
        <v>136851043</v>
      </c>
      <c r="D3519">
        <v>9</v>
      </c>
    </row>
    <row r="3520" spans="1:4" x14ac:dyDescent="0.25">
      <c r="A3520" t="s">
        <v>4052</v>
      </c>
      <c r="B3520">
        <v>136977505</v>
      </c>
      <c r="C3520">
        <v>136985435</v>
      </c>
      <c r="D3520">
        <v>9</v>
      </c>
    </row>
    <row r="3521" spans="1:4" x14ac:dyDescent="0.25">
      <c r="A3521" t="s">
        <v>4053</v>
      </c>
      <c r="B3521">
        <v>137030174</v>
      </c>
      <c r="C3521">
        <v>137033010</v>
      </c>
      <c r="D3521">
        <v>9</v>
      </c>
    </row>
    <row r="3522" spans="1:4" x14ac:dyDescent="0.25">
      <c r="A3522" t="s">
        <v>4054</v>
      </c>
      <c r="B3522">
        <v>137048098</v>
      </c>
      <c r="C3522">
        <v>137054045</v>
      </c>
      <c r="D3522">
        <v>9</v>
      </c>
    </row>
    <row r="3523" spans="1:4" x14ac:dyDescent="0.25">
      <c r="A3523" t="s">
        <v>4055</v>
      </c>
      <c r="B3523">
        <v>137077501</v>
      </c>
      <c r="C3523">
        <v>137084539</v>
      </c>
      <c r="D3523">
        <v>9</v>
      </c>
    </row>
    <row r="3524" spans="1:4" x14ac:dyDescent="0.25">
      <c r="A3524" t="s">
        <v>684</v>
      </c>
      <c r="B3524">
        <v>137086927</v>
      </c>
      <c r="C3524">
        <v>137109187</v>
      </c>
      <c r="D3524">
        <v>9</v>
      </c>
    </row>
    <row r="3525" spans="1:4" x14ac:dyDescent="0.25">
      <c r="A3525" t="s">
        <v>4056</v>
      </c>
      <c r="B3525">
        <v>137230757</v>
      </c>
      <c r="C3525">
        <v>137236554</v>
      </c>
      <c r="D3525">
        <v>9</v>
      </c>
    </row>
    <row r="3526" spans="1:4" x14ac:dyDescent="0.25">
      <c r="A3526" t="s">
        <v>4057</v>
      </c>
      <c r="B3526">
        <v>137434364</v>
      </c>
      <c r="C3526">
        <v>137441816</v>
      </c>
      <c r="D3526">
        <v>9</v>
      </c>
    </row>
    <row r="3527" spans="1:4" x14ac:dyDescent="0.25">
      <c r="A3527" t="s">
        <v>4058</v>
      </c>
      <c r="B3527">
        <v>137459953</v>
      </c>
      <c r="C3527">
        <v>137550534</v>
      </c>
      <c r="D3527">
        <v>9</v>
      </c>
    </row>
    <row r="3528" spans="1:4" x14ac:dyDescent="0.25">
      <c r="A3528" t="s">
        <v>4059</v>
      </c>
      <c r="B3528">
        <v>137618992</v>
      </c>
      <c r="C3528">
        <v>137870016</v>
      </c>
      <c r="D3528">
        <v>9</v>
      </c>
    </row>
    <row r="3529" spans="1:4" x14ac:dyDescent="0.25">
      <c r="A3529" t="s">
        <v>4060</v>
      </c>
      <c r="B3529">
        <v>31930215</v>
      </c>
      <c r="C3529">
        <v>31946068</v>
      </c>
      <c r="D3529" t="s">
        <v>4061</v>
      </c>
    </row>
    <row r="3530" spans="1:4" x14ac:dyDescent="0.25">
      <c r="A3530" t="s">
        <v>4062</v>
      </c>
      <c r="B3530">
        <v>32220447</v>
      </c>
      <c r="C3530">
        <v>32238987</v>
      </c>
      <c r="D3530" t="s">
        <v>4061</v>
      </c>
    </row>
    <row r="3531" spans="1:4" x14ac:dyDescent="0.25">
      <c r="A3531" t="s">
        <v>4063</v>
      </c>
      <c r="B3531">
        <v>32235221</v>
      </c>
      <c r="C3531">
        <v>32245105</v>
      </c>
      <c r="D3531" t="s">
        <v>4061</v>
      </c>
    </row>
    <row r="3532" spans="1:4" x14ac:dyDescent="0.25">
      <c r="A3532" t="s">
        <v>4064</v>
      </c>
      <c r="B3532">
        <v>31867303</v>
      </c>
      <c r="C3532">
        <v>31885231</v>
      </c>
      <c r="D3532" t="s">
        <v>4065</v>
      </c>
    </row>
    <row r="3533" spans="1:4" x14ac:dyDescent="0.25">
      <c r="A3533" t="s">
        <v>4066</v>
      </c>
      <c r="B3533">
        <v>32116683</v>
      </c>
      <c r="C3533">
        <v>32126567</v>
      </c>
      <c r="D3533" t="s">
        <v>4065</v>
      </c>
    </row>
    <row r="3534" spans="1:4" x14ac:dyDescent="0.25">
      <c r="A3534" t="s">
        <v>4067</v>
      </c>
      <c r="B3534">
        <v>33126266</v>
      </c>
      <c r="C3534">
        <v>33128451</v>
      </c>
      <c r="D3534" t="s">
        <v>4065</v>
      </c>
    </row>
    <row r="3535" spans="1:4" x14ac:dyDescent="0.25">
      <c r="A3535" t="s">
        <v>4068</v>
      </c>
      <c r="B3535">
        <v>31861940</v>
      </c>
      <c r="C3535">
        <v>31879868</v>
      </c>
      <c r="D3535" t="s">
        <v>4069</v>
      </c>
    </row>
    <row r="3536" spans="1:4" x14ac:dyDescent="0.25">
      <c r="A3536" t="s">
        <v>4070</v>
      </c>
      <c r="B3536">
        <v>33182548</v>
      </c>
      <c r="C3536">
        <v>33184737</v>
      </c>
      <c r="D3536" t="s">
        <v>4069</v>
      </c>
    </row>
    <row r="3537" spans="1:4" x14ac:dyDescent="0.25">
      <c r="A3537" t="s">
        <v>4071</v>
      </c>
      <c r="B3537">
        <v>32192849</v>
      </c>
      <c r="C3537">
        <v>32211366</v>
      </c>
      <c r="D3537" t="s">
        <v>4072</v>
      </c>
    </row>
    <row r="3538" spans="1:4" x14ac:dyDescent="0.25">
      <c r="A3538" t="s">
        <v>4071</v>
      </c>
      <c r="B3538">
        <v>32192849</v>
      </c>
      <c r="C3538">
        <v>32211366</v>
      </c>
      <c r="D3538" t="s">
        <v>4072</v>
      </c>
    </row>
    <row r="3539" spans="1:4" x14ac:dyDescent="0.25">
      <c r="A3539" t="s">
        <v>4073</v>
      </c>
      <c r="B3539">
        <v>32207600</v>
      </c>
      <c r="C3539">
        <v>32217484</v>
      </c>
      <c r="D3539" t="s">
        <v>4072</v>
      </c>
    </row>
    <row r="3540" spans="1:4" x14ac:dyDescent="0.25">
      <c r="A3540" t="s">
        <v>4073</v>
      </c>
      <c r="B3540">
        <v>32207600</v>
      </c>
      <c r="C3540">
        <v>32217484</v>
      </c>
      <c r="D3540" t="s">
        <v>4072</v>
      </c>
    </row>
    <row r="3541" spans="1:4" x14ac:dyDescent="0.25">
      <c r="A3541" t="s">
        <v>4074</v>
      </c>
      <c r="B3541">
        <v>33358522</v>
      </c>
      <c r="C3541">
        <v>33360715</v>
      </c>
      <c r="D3541" t="s">
        <v>4072</v>
      </c>
    </row>
    <row r="3542" spans="1:4" x14ac:dyDescent="0.25">
      <c r="A3542" t="s">
        <v>4075</v>
      </c>
      <c r="B3542">
        <v>31934136</v>
      </c>
      <c r="C3542">
        <v>31939383</v>
      </c>
      <c r="D3542" t="s">
        <v>4076</v>
      </c>
    </row>
    <row r="3543" spans="1:4" x14ac:dyDescent="0.25">
      <c r="A3543" t="s">
        <v>4077</v>
      </c>
      <c r="B3543">
        <v>32114742</v>
      </c>
      <c r="C3543">
        <v>32118110</v>
      </c>
      <c r="D3543" t="s">
        <v>4076</v>
      </c>
    </row>
    <row r="3544" spans="1:4" x14ac:dyDescent="0.25">
      <c r="A3544" t="s">
        <v>4078</v>
      </c>
      <c r="B3544">
        <v>32229863</v>
      </c>
      <c r="C3544">
        <v>32248406</v>
      </c>
      <c r="D3544" t="s">
        <v>4076</v>
      </c>
    </row>
    <row r="3545" spans="1:4" x14ac:dyDescent="0.25">
      <c r="A3545" t="s">
        <v>4079</v>
      </c>
      <c r="B3545">
        <v>32244640</v>
      </c>
      <c r="C3545">
        <v>32254524</v>
      </c>
      <c r="D3545" t="s">
        <v>4076</v>
      </c>
    </row>
    <row r="3546" spans="1:4" x14ac:dyDescent="0.25">
      <c r="A3546" t="s">
        <v>4080</v>
      </c>
      <c r="B3546">
        <v>33375002</v>
      </c>
      <c r="C3546">
        <v>33377191</v>
      </c>
      <c r="D3546" t="s">
        <v>4076</v>
      </c>
    </row>
    <row r="3547" spans="1:4" x14ac:dyDescent="0.25">
      <c r="A3547" t="s">
        <v>4081</v>
      </c>
      <c r="B3547">
        <v>31853571</v>
      </c>
      <c r="C3547">
        <v>31869426</v>
      </c>
      <c r="D3547" t="s">
        <v>4082</v>
      </c>
    </row>
    <row r="3548" spans="1:4" x14ac:dyDescent="0.25">
      <c r="A3548" t="s">
        <v>4083</v>
      </c>
      <c r="B3548">
        <v>31870139</v>
      </c>
      <c r="C3548">
        <v>31888078</v>
      </c>
      <c r="D3548" t="s">
        <v>4082</v>
      </c>
    </row>
    <row r="3549" spans="1:4" x14ac:dyDescent="0.25">
      <c r="A3549" t="s">
        <v>4084</v>
      </c>
      <c r="B3549">
        <v>32111042</v>
      </c>
      <c r="C3549">
        <v>32121288</v>
      </c>
      <c r="D3549" t="s">
        <v>4082</v>
      </c>
    </row>
    <row r="3550" spans="1:4" x14ac:dyDescent="0.25">
      <c r="A3550" t="s">
        <v>282</v>
      </c>
      <c r="B3550">
        <v>32125820</v>
      </c>
      <c r="C3550">
        <v>32135704</v>
      </c>
      <c r="D3550" t="s">
        <v>4082</v>
      </c>
    </row>
    <row r="3551" spans="1:4" x14ac:dyDescent="0.25">
      <c r="A3551" t="s">
        <v>4085</v>
      </c>
      <c r="B3551">
        <v>33129256</v>
      </c>
      <c r="C3551">
        <v>33133250</v>
      </c>
      <c r="D3551" t="s">
        <v>4082</v>
      </c>
    </row>
    <row r="3552" spans="1:4" x14ac:dyDescent="0.25">
      <c r="A3552" t="s">
        <v>4086</v>
      </c>
      <c r="B3552">
        <v>33133453</v>
      </c>
      <c r="C3552">
        <v>33135646</v>
      </c>
      <c r="D3552" t="s">
        <v>4082</v>
      </c>
    </row>
    <row r="3553" spans="1:4" x14ac:dyDescent="0.25">
      <c r="A3553" t="s">
        <v>4087</v>
      </c>
      <c r="B3553">
        <v>33205959</v>
      </c>
      <c r="C3553">
        <v>33207652</v>
      </c>
      <c r="D3553" t="s">
        <v>4082</v>
      </c>
    </row>
    <row r="3554" spans="1:4" x14ac:dyDescent="0.25">
      <c r="A3554" t="s">
        <v>4088</v>
      </c>
      <c r="B3554">
        <v>31535211</v>
      </c>
      <c r="C3554">
        <v>31537597</v>
      </c>
      <c r="D3554" t="s">
        <v>4089</v>
      </c>
    </row>
    <row r="3555" spans="1:4" x14ac:dyDescent="0.25">
      <c r="A3555" t="s">
        <v>4090</v>
      </c>
      <c r="B3555">
        <v>31850351</v>
      </c>
      <c r="C3555">
        <v>31855624</v>
      </c>
      <c r="D3555" t="s">
        <v>4089</v>
      </c>
    </row>
    <row r="3556" spans="1:4" x14ac:dyDescent="0.25">
      <c r="A3556" t="s">
        <v>4091</v>
      </c>
      <c r="B3556">
        <v>32030953</v>
      </c>
      <c r="C3556">
        <v>32034322</v>
      </c>
      <c r="D3556" t="s">
        <v>4089</v>
      </c>
    </row>
    <row r="3557" spans="1:4" x14ac:dyDescent="0.25">
      <c r="A3557" t="s">
        <v>4092</v>
      </c>
      <c r="B3557">
        <v>32160569</v>
      </c>
      <c r="C3557">
        <v>32179650</v>
      </c>
      <c r="D3557" t="s">
        <v>4089</v>
      </c>
    </row>
    <row r="3558" spans="1:4" x14ac:dyDescent="0.25">
      <c r="A3558" t="s">
        <v>4093</v>
      </c>
      <c r="B3558">
        <v>32175884</v>
      </c>
      <c r="C3558">
        <v>32185768</v>
      </c>
      <c r="D3558" t="s">
        <v>4089</v>
      </c>
    </row>
    <row r="3559" spans="1:4" x14ac:dyDescent="0.25">
      <c r="A3559" t="s">
        <v>4094</v>
      </c>
      <c r="B3559">
        <v>3307</v>
      </c>
      <c r="C3559">
        <v>4262</v>
      </c>
      <c r="D3559" t="s">
        <v>4095</v>
      </c>
    </row>
    <row r="3560" spans="1:4" x14ac:dyDescent="0.25">
      <c r="A3560" t="s">
        <v>4096</v>
      </c>
      <c r="B3560">
        <v>4470</v>
      </c>
      <c r="C3560">
        <v>5511</v>
      </c>
      <c r="D3560" t="s">
        <v>4095</v>
      </c>
    </row>
    <row r="3561" spans="1:4" x14ac:dyDescent="0.25">
      <c r="A3561" t="s">
        <v>4097</v>
      </c>
      <c r="B3561">
        <v>5904</v>
      </c>
      <c r="C3561">
        <v>7445</v>
      </c>
      <c r="D3561" t="s">
        <v>4095</v>
      </c>
    </row>
    <row r="3562" spans="1:4" x14ac:dyDescent="0.25">
      <c r="A3562" t="s">
        <v>4098</v>
      </c>
      <c r="B3562">
        <v>7586</v>
      </c>
      <c r="C3562">
        <v>8269</v>
      </c>
      <c r="D3562" t="s">
        <v>4095</v>
      </c>
    </row>
    <row r="3563" spans="1:4" x14ac:dyDescent="0.25">
      <c r="A3563" t="s">
        <v>4099</v>
      </c>
      <c r="B3563">
        <v>8527</v>
      </c>
      <c r="C3563">
        <v>9207</v>
      </c>
      <c r="D3563" t="s">
        <v>4095</v>
      </c>
    </row>
    <row r="3564" spans="1:4" x14ac:dyDescent="0.25">
      <c r="A3564" t="s">
        <v>4100</v>
      </c>
      <c r="B3564">
        <v>9207</v>
      </c>
      <c r="C3564">
        <v>9990</v>
      </c>
      <c r="D3564" t="s">
        <v>4095</v>
      </c>
    </row>
    <row r="3565" spans="1:4" x14ac:dyDescent="0.25">
      <c r="A3565" t="s">
        <v>4101</v>
      </c>
      <c r="B3565">
        <v>10059</v>
      </c>
      <c r="C3565">
        <v>10404</v>
      </c>
      <c r="D3565" t="s">
        <v>4095</v>
      </c>
    </row>
    <row r="3566" spans="1:4" x14ac:dyDescent="0.25">
      <c r="A3566" t="s">
        <v>4102</v>
      </c>
      <c r="B3566">
        <v>10470</v>
      </c>
      <c r="C3566">
        <v>10766</v>
      </c>
      <c r="D3566" t="s">
        <v>4095</v>
      </c>
    </row>
    <row r="3567" spans="1:4" x14ac:dyDescent="0.25">
      <c r="A3567" t="s">
        <v>4103</v>
      </c>
      <c r="B3567">
        <v>10760</v>
      </c>
      <c r="C3567">
        <v>12137</v>
      </c>
      <c r="D3567" t="s">
        <v>4095</v>
      </c>
    </row>
    <row r="3568" spans="1:4" x14ac:dyDescent="0.25">
      <c r="A3568" t="s">
        <v>4104</v>
      </c>
      <c r="B3568">
        <v>12337</v>
      </c>
      <c r="C3568">
        <v>14148</v>
      </c>
      <c r="D3568" t="s">
        <v>4095</v>
      </c>
    </row>
    <row r="3569" spans="1:4" x14ac:dyDescent="0.25">
      <c r="A3569" t="s">
        <v>4105</v>
      </c>
      <c r="B3569">
        <v>14149</v>
      </c>
      <c r="C3569">
        <v>14673</v>
      </c>
      <c r="D3569" t="s">
        <v>4095</v>
      </c>
    </row>
    <row r="3570" spans="1:4" x14ac:dyDescent="0.25">
      <c r="A3570" t="s">
        <v>4106</v>
      </c>
      <c r="B3570">
        <v>14747</v>
      </c>
      <c r="C3570">
        <v>15887</v>
      </c>
      <c r="D3570" t="s">
        <v>4095</v>
      </c>
    </row>
    <row r="3571" spans="1:4" x14ac:dyDescent="0.25">
      <c r="A3571" t="s">
        <v>4107</v>
      </c>
      <c r="B3571">
        <v>333963</v>
      </c>
      <c r="C3571">
        <v>386955</v>
      </c>
      <c r="D3571" t="s">
        <v>4108</v>
      </c>
    </row>
    <row r="3572" spans="1:4" x14ac:dyDescent="0.25">
      <c r="A3572" t="s">
        <v>4109</v>
      </c>
      <c r="B3572">
        <v>1386152</v>
      </c>
      <c r="C3572">
        <v>1392724</v>
      </c>
      <c r="D3572" t="s">
        <v>4108</v>
      </c>
    </row>
    <row r="3573" spans="1:4" x14ac:dyDescent="0.25">
      <c r="A3573" t="s">
        <v>4110</v>
      </c>
      <c r="B3573">
        <v>1615001</v>
      </c>
      <c r="C3573">
        <v>1643081</v>
      </c>
      <c r="D3573" t="s">
        <v>4108</v>
      </c>
    </row>
    <row r="3574" spans="1:4" x14ac:dyDescent="0.25">
      <c r="A3574" t="s">
        <v>688</v>
      </c>
      <c r="B3574">
        <v>2828788</v>
      </c>
      <c r="C3574">
        <v>2882818</v>
      </c>
      <c r="D3574" t="s">
        <v>4108</v>
      </c>
    </row>
    <row r="3575" spans="1:4" x14ac:dyDescent="0.25">
      <c r="A3575" t="s">
        <v>4111</v>
      </c>
      <c r="B3575">
        <v>2903970</v>
      </c>
      <c r="C3575">
        <v>2929351</v>
      </c>
      <c r="D3575" t="s">
        <v>4108</v>
      </c>
    </row>
    <row r="3576" spans="1:4" x14ac:dyDescent="0.25">
      <c r="A3576" t="s">
        <v>4112</v>
      </c>
      <c r="B3576">
        <v>2934632</v>
      </c>
      <c r="C3576">
        <v>2968310</v>
      </c>
      <c r="D3576" t="s">
        <v>4108</v>
      </c>
    </row>
    <row r="3577" spans="1:4" x14ac:dyDescent="0.25">
      <c r="A3577" t="s">
        <v>4113</v>
      </c>
      <c r="B3577">
        <v>3604370</v>
      </c>
      <c r="C3577">
        <v>3713608</v>
      </c>
      <c r="D3577" t="s">
        <v>4108</v>
      </c>
    </row>
    <row r="3578" spans="1:4" x14ac:dyDescent="0.25">
      <c r="A3578" t="s">
        <v>4114</v>
      </c>
      <c r="B3578">
        <v>7219456</v>
      </c>
      <c r="C3578">
        <v>7354810</v>
      </c>
      <c r="D3578" t="s">
        <v>4108</v>
      </c>
    </row>
    <row r="3579" spans="1:4" x14ac:dyDescent="0.25">
      <c r="A3579" t="s">
        <v>4115</v>
      </c>
      <c r="B3579">
        <v>7898247</v>
      </c>
      <c r="C3579">
        <v>7927739</v>
      </c>
      <c r="D3579" t="s">
        <v>4108</v>
      </c>
    </row>
    <row r="3580" spans="1:4" x14ac:dyDescent="0.25">
      <c r="A3580" t="s">
        <v>4116</v>
      </c>
      <c r="B3580">
        <v>9463295</v>
      </c>
      <c r="C3580">
        <v>9719743</v>
      </c>
      <c r="D3580" t="s">
        <v>4108</v>
      </c>
    </row>
    <row r="3581" spans="1:4" x14ac:dyDescent="0.25">
      <c r="A3581" t="s">
        <v>4117</v>
      </c>
      <c r="B3581">
        <v>10445310</v>
      </c>
      <c r="C3581">
        <v>10833654</v>
      </c>
      <c r="D3581" t="s">
        <v>4108</v>
      </c>
    </row>
    <row r="3582" spans="1:4" x14ac:dyDescent="0.25">
      <c r="A3582" t="s">
        <v>811</v>
      </c>
      <c r="B3582">
        <v>11111301</v>
      </c>
      <c r="C3582">
        <v>11123078</v>
      </c>
      <c r="D3582" t="s">
        <v>4108</v>
      </c>
    </row>
    <row r="3583" spans="1:4" x14ac:dyDescent="0.25">
      <c r="A3583" t="s">
        <v>4118</v>
      </c>
      <c r="B3583">
        <v>12791355</v>
      </c>
      <c r="C3583">
        <v>12824222</v>
      </c>
      <c r="D3583" t="s">
        <v>4108</v>
      </c>
    </row>
    <row r="3584" spans="1:4" x14ac:dyDescent="0.25">
      <c r="A3584" t="s">
        <v>4119</v>
      </c>
      <c r="B3584">
        <v>15319451</v>
      </c>
      <c r="C3584">
        <v>15335554</v>
      </c>
      <c r="D3584" t="s">
        <v>4108</v>
      </c>
    </row>
    <row r="3585" spans="1:4" x14ac:dyDescent="0.25">
      <c r="A3585" t="s">
        <v>4120</v>
      </c>
      <c r="B3585">
        <v>15464246</v>
      </c>
      <c r="C3585">
        <v>15556529</v>
      </c>
      <c r="D3585" t="s">
        <v>4108</v>
      </c>
    </row>
    <row r="3586" spans="1:4" x14ac:dyDescent="0.25">
      <c r="A3586" t="s">
        <v>4121</v>
      </c>
      <c r="B3586">
        <v>15561033</v>
      </c>
      <c r="C3586">
        <v>15602148</v>
      </c>
      <c r="D3586" t="s">
        <v>4108</v>
      </c>
    </row>
    <row r="3587" spans="1:4" x14ac:dyDescent="0.25">
      <c r="A3587" t="s">
        <v>4122</v>
      </c>
      <c r="B3587">
        <v>15688830</v>
      </c>
      <c r="C3587">
        <v>15787624</v>
      </c>
      <c r="D3587" t="s">
        <v>4108</v>
      </c>
    </row>
    <row r="3588" spans="1:4" x14ac:dyDescent="0.25">
      <c r="A3588" t="s">
        <v>4123</v>
      </c>
      <c r="B3588">
        <v>16588003</v>
      </c>
      <c r="C3588">
        <v>16712936</v>
      </c>
      <c r="D3588" t="s">
        <v>4108</v>
      </c>
    </row>
    <row r="3589" spans="1:4" x14ac:dyDescent="0.25">
      <c r="A3589" t="s">
        <v>4124</v>
      </c>
      <c r="B3589">
        <v>18425583</v>
      </c>
      <c r="C3589">
        <v>18653629</v>
      </c>
      <c r="D3589" t="s">
        <v>4108</v>
      </c>
    </row>
    <row r="3590" spans="1:4" x14ac:dyDescent="0.25">
      <c r="A3590" t="s">
        <v>4125</v>
      </c>
      <c r="B3590">
        <v>18675909</v>
      </c>
      <c r="C3590">
        <v>18827921</v>
      </c>
      <c r="D3590" t="s">
        <v>4108</v>
      </c>
    </row>
    <row r="3591" spans="1:4" x14ac:dyDescent="0.25">
      <c r="A3591" t="s">
        <v>4126</v>
      </c>
      <c r="B3591">
        <v>18892300</v>
      </c>
      <c r="C3591">
        <v>18984598</v>
      </c>
      <c r="D3591" t="s">
        <v>4108</v>
      </c>
    </row>
    <row r="3592" spans="1:4" x14ac:dyDescent="0.25">
      <c r="A3592" t="s">
        <v>4127</v>
      </c>
      <c r="B3592">
        <v>19343893</v>
      </c>
      <c r="C3592">
        <v>19361705</v>
      </c>
      <c r="D3592" t="s">
        <v>4108</v>
      </c>
    </row>
    <row r="3593" spans="1:4" x14ac:dyDescent="0.25">
      <c r="A3593" t="s">
        <v>4128</v>
      </c>
      <c r="B3593">
        <v>19360056</v>
      </c>
      <c r="C3593">
        <v>19515261</v>
      </c>
      <c r="D3593" t="s">
        <v>4108</v>
      </c>
    </row>
    <row r="3594" spans="1:4" x14ac:dyDescent="0.25">
      <c r="A3594" t="s">
        <v>4129</v>
      </c>
      <c r="B3594">
        <v>20149911</v>
      </c>
      <c r="C3594">
        <v>20267100</v>
      </c>
      <c r="D3594" t="s">
        <v>4108</v>
      </c>
    </row>
    <row r="3595" spans="1:4" x14ac:dyDescent="0.25">
      <c r="A3595" t="s">
        <v>4130</v>
      </c>
      <c r="B3595">
        <v>21940573</v>
      </c>
      <c r="C3595">
        <v>21994835</v>
      </c>
      <c r="D3595" t="s">
        <v>4108</v>
      </c>
    </row>
    <row r="3596" spans="1:4" x14ac:dyDescent="0.25">
      <c r="A3596" t="s">
        <v>4131</v>
      </c>
      <c r="B3596">
        <v>22272943</v>
      </c>
      <c r="C3596">
        <v>22274457</v>
      </c>
      <c r="D3596" t="s">
        <v>4108</v>
      </c>
    </row>
    <row r="3597" spans="1:4" x14ac:dyDescent="0.25">
      <c r="A3597" t="s">
        <v>4132</v>
      </c>
      <c r="B3597">
        <v>23702253</v>
      </c>
      <c r="C3597">
        <v>23766475</v>
      </c>
      <c r="D3597" t="s">
        <v>4108</v>
      </c>
    </row>
    <row r="3598" spans="1:4" x14ac:dyDescent="0.25">
      <c r="A3598" t="s">
        <v>497</v>
      </c>
      <c r="B3598">
        <v>23783158</v>
      </c>
      <c r="C3598">
        <v>23786226</v>
      </c>
      <c r="D3598" t="s">
        <v>4108</v>
      </c>
    </row>
    <row r="3599" spans="1:4" x14ac:dyDescent="0.25">
      <c r="A3599" t="s">
        <v>4133</v>
      </c>
      <c r="B3599">
        <v>24465221</v>
      </c>
      <c r="C3599">
        <v>24539837</v>
      </c>
      <c r="D3599" t="s">
        <v>4108</v>
      </c>
    </row>
    <row r="3600" spans="1:4" x14ac:dyDescent="0.25">
      <c r="A3600" t="s">
        <v>4134</v>
      </c>
      <c r="B3600">
        <v>24558087</v>
      </c>
      <c r="C3600">
        <v>24672677</v>
      </c>
      <c r="D3600" t="s">
        <v>4108</v>
      </c>
    </row>
    <row r="3601" spans="1:4" x14ac:dyDescent="0.25">
      <c r="A3601" t="s">
        <v>4135</v>
      </c>
      <c r="B3601">
        <v>24693919</v>
      </c>
      <c r="C3601">
        <v>24996986</v>
      </c>
      <c r="D3601" t="s">
        <v>4108</v>
      </c>
    </row>
    <row r="3602" spans="1:4" x14ac:dyDescent="0.25">
      <c r="A3602" t="s">
        <v>4136</v>
      </c>
      <c r="B3602">
        <v>30653359</v>
      </c>
      <c r="C3602">
        <v>30731456</v>
      </c>
      <c r="D3602" t="s">
        <v>4108</v>
      </c>
    </row>
    <row r="3603" spans="1:4" x14ac:dyDescent="0.25">
      <c r="A3603" t="s">
        <v>4137</v>
      </c>
      <c r="B3603">
        <v>38352545</v>
      </c>
      <c r="C3603">
        <v>38421450</v>
      </c>
      <c r="D3603" t="s">
        <v>4108</v>
      </c>
    </row>
    <row r="3604" spans="1:4" x14ac:dyDescent="0.25">
      <c r="A3604" t="s">
        <v>4138</v>
      </c>
      <c r="B3604">
        <v>40623566</v>
      </c>
      <c r="C3604">
        <v>40623860</v>
      </c>
      <c r="D3604" t="s">
        <v>4108</v>
      </c>
    </row>
    <row r="3605" spans="1:4" x14ac:dyDescent="0.25">
      <c r="A3605" t="s">
        <v>4139</v>
      </c>
      <c r="B3605">
        <v>41085635</v>
      </c>
      <c r="C3605">
        <v>41236579</v>
      </c>
      <c r="D3605" t="s">
        <v>4108</v>
      </c>
    </row>
    <row r="3606" spans="1:4" x14ac:dyDescent="0.25">
      <c r="A3606" t="s">
        <v>4140</v>
      </c>
      <c r="B3606">
        <v>41333348</v>
      </c>
      <c r="C3606">
        <v>41364472</v>
      </c>
      <c r="D3606" t="s">
        <v>4108</v>
      </c>
    </row>
    <row r="3607" spans="1:4" x14ac:dyDescent="0.25">
      <c r="A3607" t="s">
        <v>4141</v>
      </c>
      <c r="B3607">
        <v>41514934</v>
      </c>
      <c r="C3607">
        <v>41923463</v>
      </c>
      <c r="D3607" t="s">
        <v>4108</v>
      </c>
    </row>
    <row r="3608" spans="1:4" x14ac:dyDescent="0.25">
      <c r="A3608" t="s">
        <v>129</v>
      </c>
      <c r="B3608">
        <v>43654907</v>
      </c>
      <c r="C3608">
        <v>43746824</v>
      </c>
      <c r="D3608" t="s">
        <v>4108</v>
      </c>
    </row>
    <row r="3609" spans="1:4" x14ac:dyDescent="0.25">
      <c r="A3609" t="s">
        <v>128</v>
      </c>
      <c r="B3609">
        <v>43766611</v>
      </c>
      <c r="C3609">
        <v>43882447</v>
      </c>
      <c r="D3609" t="s">
        <v>4108</v>
      </c>
    </row>
    <row r="3610" spans="1:4" x14ac:dyDescent="0.25">
      <c r="A3610" t="s">
        <v>4142</v>
      </c>
      <c r="B3610">
        <v>44844004</v>
      </c>
      <c r="C3610">
        <v>44844888</v>
      </c>
      <c r="D3610" t="s">
        <v>4108</v>
      </c>
    </row>
    <row r="3611" spans="1:4" x14ac:dyDescent="0.25">
      <c r="A3611" t="s">
        <v>4143</v>
      </c>
      <c r="B3611">
        <v>46573784</v>
      </c>
      <c r="C3611">
        <v>46598408</v>
      </c>
      <c r="D3611" t="s">
        <v>4108</v>
      </c>
    </row>
    <row r="3612" spans="1:4" x14ac:dyDescent="0.25">
      <c r="A3612" t="s">
        <v>4144</v>
      </c>
      <c r="B3612">
        <v>46599252</v>
      </c>
      <c r="C3612">
        <v>46759172</v>
      </c>
      <c r="D3612" t="s">
        <v>4108</v>
      </c>
    </row>
    <row r="3613" spans="1:4" x14ac:dyDescent="0.25">
      <c r="A3613" t="s">
        <v>4145</v>
      </c>
      <c r="B3613">
        <v>47142216</v>
      </c>
      <c r="C3613">
        <v>47145504</v>
      </c>
      <c r="D3613" t="s">
        <v>4108</v>
      </c>
    </row>
    <row r="3614" spans="1:4" x14ac:dyDescent="0.25">
      <c r="A3614" t="s">
        <v>4146</v>
      </c>
      <c r="B3614">
        <v>47190861</v>
      </c>
      <c r="C3614">
        <v>47215128</v>
      </c>
      <c r="D3614" t="s">
        <v>4108</v>
      </c>
    </row>
    <row r="3615" spans="1:4" x14ac:dyDescent="0.25">
      <c r="A3615" t="s">
        <v>4147</v>
      </c>
      <c r="B3615">
        <v>47217860</v>
      </c>
      <c r="C3615">
        <v>47229997</v>
      </c>
      <c r="D3615" t="s">
        <v>4108</v>
      </c>
    </row>
    <row r="3616" spans="1:4" x14ac:dyDescent="0.25">
      <c r="A3616" t="s">
        <v>4148</v>
      </c>
      <c r="B3616">
        <v>47232690</v>
      </c>
      <c r="C3616">
        <v>47248328</v>
      </c>
      <c r="D3616" t="s">
        <v>4108</v>
      </c>
    </row>
    <row r="3617" spans="1:4" x14ac:dyDescent="0.25">
      <c r="A3617" t="s">
        <v>4149</v>
      </c>
      <c r="B3617">
        <v>47561100</v>
      </c>
      <c r="C3617">
        <v>47571920</v>
      </c>
      <c r="D3617" t="s">
        <v>4108</v>
      </c>
    </row>
    <row r="3618" spans="1:4" x14ac:dyDescent="0.25">
      <c r="A3618" t="s">
        <v>4150</v>
      </c>
      <c r="B3618">
        <v>48458537</v>
      </c>
      <c r="C3618">
        <v>48470256</v>
      </c>
      <c r="D3618" t="s">
        <v>4108</v>
      </c>
    </row>
    <row r="3619" spans="1:4" x14ac:dyDescent="0.25">
      <c r="A3619" t="s">
        <v>4151</v>
      </c>
      <c r="B3619">
        <v>48476021</v>
      </c>
      <c r="C3619">
        <v>48486364</v>
      </c>
      <c r="D3619" t="s">
        <v>4108</v>
      </c>
    </row>
    <row r="3620" spans="1:4" x14ac:dyDescent="0.25">
      <c r="A3620" t="s">
        <v>4152</v>
      </c>
      <c r="B3620">
        <v>48508962</v>
      </c>
      <c r="C3620">
        <v>48520814</v>
      </c>
      <c r="D3620" t="s">
        <v>4108</v>
      </c>
    </row>
    <row r="3621" spans="1:4" x14ac:dyDescent="0.25">
      <c r="A3621" t="s">
        <v>4153</v>
      </c>
      <c r="B3621">
        <v>48521158</v>
      </c>
      <c r="C3621">
        <v>48528716</v>
      </c>
      <c r="D3621" t="s">
        <v>4108</v>
      </c>
    </row>
    <row r="3622" spans="1:4" x14ac:dyDescent="0.25">
      <c r="A3622" t="s">
        <v>4154</v>
      </c>
      <c r="B3622">
        <v>48695554</v>
      </c>
      <c r="C3622">
        <v>48709012</v>
      </c>
      <c r="D3622" t="s">
        <v>4108</v>
      </c>
    </row>
    <row r="3623" spans="1:4" x14ac:dyDescent="0.25">
      <c r="A3623" t="s">
        <v>4155</v>
      </c>
      <c r="B3623">
        <v>48903182</v>
      </c>
      <c r="C3623">
        <v>48911958</v>
      </c>
      <c r="D3623" t="s">
        <v>4108</v>
      </c>
    </row>
    <row r="3624" spans="1:4" x14ac:dyDescent="0.25">
      <c r="A3624" t="s">
        <v>4156</v>
      </c>
      <c r="B3624">
        <v>48913182</v>
      </c>
      <c r="C3624">
        <v>48919024</v>
      </c>
      <c r="D3624" t="s">
        <v>4108</v>
      </c>
    </row>
    <row r="3625" spans="1:4" x14ac:dyDescent="0.25">
      <c r="A3625" t="s">
        <v>4157</v>
      </c>
      <c r="B3625">
        <v>48922028</v>
      </c>
      <c r="C3625">
        <v>48958386</v>
      </c>
      <c r="D3625" t="s">
        <v>4108</v>
      </c>
    </row>
    <row r="3626" spans="1:4" x14ac:dyDescent="0.25">
      <c r="A3626" t="s">
        <v>4158</v>
      </c>
      <c r="B3626">
        <v>51332231</v>
      </c>
      <c r="C3626">
        <v>51337525</v>
      </c>
      <c r="D3626" t="s">
        <v>4108</v>
      </c>
    </row>
    <row r="3627" spans="1:4" x14ac:dyDescent="0.25">
      <c r="A3627" t="s">
        <v>4159</v>
      </c>
      <c r="B3627">
        <v>51490011</v>
      </c>
      <c r="C3627">
        <v>51496596</v>
      </c>
      <c r="D3627" t="s">
        <v>4108</v>
      </c>
    </row>
    <row r="3628" spans="1:4" x14ac:dyDescent="0.25">
      <c r="A3628" t="s">
        <v>4160</v>
      </c>
      <c r="B3628">
        <v>53431258</v>
      </c>
      <c r="C3628">
        <v>53434373</v>
      </c>
      <c r="D3628" t="s">
        <v>4108</v>
      </c>
    </row>
    <row r="3629" spans="1:4" x14ac:dyDescent="0.25">
      <c r="A3629" t="s">
        <v>4161</v>
      </c>
      <c r="B3629">
        <v>53532096</v>
      </c>
      <c r="C3629">
        <v>53686729</v>
      </c>
      <c r="D3629" t="s">
        <v>4108</v>
      </c>
    </row>
    <row r="3630" spans="1:4" x14ac:dyDescent="0.25">
      <c r="A3630" t="s">
        <v>4162</v>
      </c>
      <c r="B3630">
        <v>54192823</v>
      </c>
      <c r="C3630">
        <v>54358642</v>
      </c>
      <c r="D3630" t="s">
        <v>4108</v>
      </c>
    </row>
    <row r="3631" spans="1:4" x14ac:dyDescent="0.25">
      <c r="A3631" t="s">
        <v>4163</v>
      </c>
      <c r="B3631">
        <v>54932961</v>
      </c>
      <c r="C3631">
        <v>54998534</v>
      </c>
      <c r="D3631" t="s">
        <v>4108</v>
      </c>
    </row>
    <row r="3632" spans="1:4" x14ac:dyDescent="0.25">
      <c r="A3632" t="s">
        <v>4164</v>
      </c>
      <c r="B3632">
        <v>55009055</v>
      </c>
      <c r="C3632">
        <v>55031064</v>
      </c>
      <c r="D3632" t="s">
        <v>4108</v>
      </c>
    </row>
    <row r="3633" spans="1:4" x14ac:dyDescent="0.25">
      <c r="A3633" t="s">
        <v>4165</v>
      </c>
      <c r="B3633">
        <v>55484616</v>
      </c>
      <c r="C3633">
        <v>55489202</v>
      </c>
      <c r="D3633" t="s">
        <v>4108</v>
      </c>
    </row>
    <row r="3634" spans="1:4" x14ac:dyDescent="0.25">
      <c r="A3634" t="s">
        <v>4166</v>
      </c>
      <c r="B3634">
        <v>57286706</v>
      </c>
      <c r="C3634">
        <v>57489196</v>
      </c>
      <c r="D3634" t="s">
        <v>4108</v>
      </c>
    </row>
    <row r="3635" spans="1:4" x14ac:dyDescent="0.25">
      <c r="A3635" t="s">
        <v>4167</v>
      </c>
      <c r="B3635">
        <v>64268081</v>
      </c>
      <c r="C3635">
        <v>64395431</v>
      </c>
      <c r="D3635" t="s">
        <v>4108</v>
      </c>
    </row>
    <row r="3636" spans="1:4" x14ac:dyDescent="0.25">
      <c r="A3636" t="s">
        <v>4168</v>
      </c>
      <c r="B3636">
        <v>66162549</v>
      </c>
      <c r="C3636">
        <v>66268867</v>
      </c>
      <c r="D3636" t="s">
        <v>4108</v>
      </c>
    </row>
    <row r="3637" spans="1:4" x14ac:dyDescent="0.25">
      <c r="A3637" t="s">
        <v>4169</v>
      </c>
      <c r="B3637">
        <v>68647666</v>
      </c>
      <c r="C3637">
        <v>68725842</v>
      </c>
      <c r="D3637" t="s">
        <v>4108</v>
      </c>
    </row>
    <row r="3638" spans="1:4" x14ac:dyDescent="0.25">
      <c r="A3638" t="s">
        <v>4170</v>
      </c>
      <c r="B3638">
        <v>69160851</v>
      </c>
      <c r="C3638">
        <v>69165793</v>
      </c>
      <c r="D3638" t="s">
        <v>4108</v>
      </c>
    </row>
    <row r="3639" spans="1:4" x14ac:dyDescent="0.25">
      <c r="A3639" t="s">
        <v>4171</v>
      </c>
      <c r="B3639">
        <v>70040542</v>
      </c>
      <c r="C3639">
        <v>70049938</v>
      </c>
      <c r="D3639" t="s">
        <v>4108</v>
      </c>
    </row>
    <row r="3640" spans="1:4" x14ac:dyDescent="0.25">
      <c r="A3640" t="s">
        <v>4172</v>
      </c>
      <c r="B3640">
        <v>70177483</v>
      </c>
      <c r="C3640">
        <v>70205545</v>
      </c>
      <c r="D3640" t="s">
        <v>4108</v>
      </c>
    </row>
    <row r="3641" spans="1:4" x14ac:dyDescent="0.25">
      <c r="A3641" t="s">
        <v>4173</v>
      </c>
      <c r="B3641">
        <v>70234655</v>
      </c>
      <c r="C3641">
        <v>70240627</v>
      </c>
      <c r="D3641" t="s">
        <v>4108</v>
      </c>
    </row>
    <row r="3642" spans="1:4" x14ac:dyDescent="0.25">
      <c r="A3642" t="s">
        <v>4174</v>
      </c>
      <c r="B3642">
        <v>70423031</v>
      </c>
      <c r="C3642">
        <v>70433390</v>
      </c>
      <c r="D3642" t="s">
        <v>4108</v>
      </c>
    </row>
    <row r="3643" spans="1:4" x14ac:dyDescent="0.25">
      <c r="A3643" t="s">
        <v>39</v>
      </c>
      <c r="B3643">
        <v>70925582</v>
      </c>
      <c r="C3643">
        <v>70931125</v>
      </c>
      <c r="D3643" t="s">
        <v>4108</v>
      </c>
    </row>
    <row r="3644" spans="1:4" x14ac:dyDescent="0.25">
      <c r="A3644" t="s">
        <v>4175</v>
      </c>
      <c r="B3644">
        <v>71366239</v>
      </c>
      <c r="C3644">
        <v>71532374</v>
      </c>
      <c r="D3644" t="s">
        <v>4108</v>
      </c>
    </row>
    <row r="3645" spans="1:4" x14ac:dyDescent="0.25">
      <c r="A3645" t="s">
        <v>4176</v>
      </c>
      <c r="B3645">
        <v>71533083</v>
      </c>
      <c r="C3645">
        <v>71575897</v>
      </c>
      <c r="D3645" t="s">
        <v>4108</v>
      </c>
    </row>
    <row r="3646" spans="1:4" x14ac:dyDescent="0.25">
      <c r="A3646" t="s">
        <v>4177</v>
      </c>
      <c r="B3646">
        <v>72181353</v>
      </c>
      <c r="C3646">
        <v>72302926</v>
      </c>
      <c r="D3646" t="s">
        <v>4108</v>
      </c>
    </row>
    <row r="3647" spans="1:4" x14ac:dyDescent="0.25">
      <c r="A3647" t="s">
        <v>4178</v>
      </c>
      <c r="B3647">
        <v>72578814</v>
      </c>
      <c r="C3647">
        <v>72714319</v>
      </c>
      <c r="D3647" t="s">
        <v>4108</v>
      </c>
    </row>
    <row r="3648" spans="1:4" x14ac:dyDescent="0.25">
      <c r="A3648" t="s">
        <v>4179</v>
      </c>
      <c r="B3648">
        <v>74421461</v>
      </c>
      <c r="C3648">
        <v>74533917</v>
      </c>
      <c r="D3648" t="s">
        <v>4108</v>
      </c>
    </row>
    <row r="3649" spans="1:4" x14ac:dyDescent="0.25">
      <c r="A3649" t="s">
        <v>4180</v>
      </c>
      <c r="B3649">
        <v>75274085</v>
      </c>
      <c r="C3649">
        <v>75304600</v>
      </c>
      <c r="D3649" t="s">
        <v>4108</v>
      </c>
    </row>
    <row r="3650" spans="1:4" x14ac:dyDescent="0.25">
      <c r="A3650" t="s">
        <v>4181</v>
      </c>
      <c r="B3650">
        <v>75368427</v>
      </c>
      <c r="C3650">
        <v>75523502</v>
      </c>
      <c r="D3650" t="s">
        <v>4108</v>
      </c>
    </row>
    <row r="3651" spans="1:4" x14ac:dyDescent="0.25">
      <c r="A3651" t="s">
        <v>4182</v>
      </c>
      <c r="B3651">
        <v>77504878</v>
      </c>
      <c r="C3651">
        <v>77786269</v>
      </c>
      <c r="D3651" t="s">
        <v>4108</v>
      </c>
    </row>
    <row r="3652" spans="1:4" x14ac:dyDescent="0.25">
      <c r="A3652" t="s">
        <v>4183</v>
      </c>
      <c r="B3652">
        <v>77899438</v>
      </c>
      <c r="C3652">
        <v>77907373</v>
      </c>
      <c r="D3652" t="s">
        <v>4108</v>
      </c>
    </row>
    <row r="3653" spans="1:4" x14ac:dyDescent="0.25">
      <c r="A3653" t="s">
        <v>4184</v>
      </c>
      <c r="B3653">
        <v>77968874</v>
      </c>
      <c r="C3653">
        <v>77969638</v>
      </c>
      <c r="D3653" t="s">
        <v>4108</v>
      </c>
    </row>
    <row r="3654" spans="1:4" x14ac:dyDescent="0.25">
      <c r="A3654" t="s">
        <v>4185</v>
      </c>
      <c r="B3654">
        <v>78065188</v>
      </c>
      <c r="C3654">
        <v>78129296</v>
      </c>
      <c r="D3654" t="s">
        <v>4108</v>
      </c>
    </row>
    <row r="3655" spans="1:4" x14ac:dyDescent="0.25">
      <c r="A3655" t="s">
        <v>4186</v>
      </c>
      <c r="B3655">
        <v>84058346</v>
      </c>
      <c r="C3655">
        <v>84187925</v>
      </c>
      <c r="D3655" t="s">
        <v>4108</v>
      </c>
    </row>
    <row r="3656" spans="1:4" x14ac:dyDescent="0.25">
      <c r="A3656" t="s">
        <v>4187</v>
      </c>
      <c r="B3656">
        <v>85092287</v>
      </c>
      <c r="C3656">
        <v>85109048</v>
      </c>
      <c r="D3656" t="s">
        <v>4108</v>
      </c>
    </row>
    <row r="3657" spans="1:4" x14ac:dyDescent="0.25">
      <c r="A3657" t="s">
        <v>4188</v>
      </c>
      <c r="B3657">
        <v>101349447</v>
      </c>
      <c r="C3657">
        <v>101390796</v>
      </c>
      <c r="D3657" t="s">
        <v>4108</v>
      </c>
    </row>
    <row r="3658" spans="1:4" x14ac:dyDescent="0.25">
      <c r="A3658" t="s">
        <v>4189</v>
      </c>
      <c r="B3658">
        <v>101390824</v>
      </c>
      <c r="C3658">
        <v>101396154</v>
      </c>
      <c r="D3658" t="s">
        <v>4108</v>
      </c>
    </row>
    <row r="3659" spans="1:4" x14ac:dyDescent="0.25">
      <c r="A3659" t="s">
        <v>4190</v>
      </c>
      <c r="B3659">
        <v>101397803</v>
      </c>
      <c r="C3659">
        <v>101407925</v>
      </c>
      <c r="D3659" t="s">
        <v>4108</v>
      </c>
    </row>
    <row r="3660" spans="1:4" x14ac:dyDescent="0.25">
      <c r="A3660" t="s">
        <v>4191</v>
      </c>
      <c r="B3660">
        <v>106693794</v>
      </c>
      <c r="C3660">
        <v>106796993</v>
      </c>
      <c r="D3660" t="s">
        <v>4108</v>
      </c>
    </row>
    <row r="3661" spans="1:4" x14ac:dyDescent="0.25">
      <c r="A3661" t="s">
        <v>4192</v>
      </c>
      <c r="B3661">
        <v>107123427</v>
      </c>
      <c r="C3661">
        <v>107206433</v>
      </c>
      <c r="D3661" t="s">
        <v>4108</v>
      </c>
    </row>
    <row r="3662" spans="1:4" x14ac:dyDescent="0.25">
      <c r="A3662" t="s">
        <v>4193</v>
      </c>
      <c r="B3662">
        <v>107628424</v>
      </c>
      <c r="C3662">
        <v>107651026</v>
      </c>
      <c r="D3662" t="s">
        <v>4108</v>
      </c>
    </row>
    <row r="3663" spans="1:4" x14ac:dyDescent="0.25">
      <c r="A3663" t="s">
        <v>4194</v>
      </c>
      <c r="B3663">
        <v>109372906</v>
      </c>
      <c r="C3663">
        <v>109482072</v>
      </c>
      <c r="D3663" t="s">
        <v>4108</v>
      </c>
    </row>
    <row r="3664" spans="1:4" x14ac:dyDescent="0.25">
      <c r="A3664" t="s">
        <v>4195</v>
      </c>
      <c r="B3664">
        <v>109624244</v>
      </c>
      <c r="C3664">
        <v>109733403</v>
      </c>
      <c r="D3664" t="s">
        <v>4108</v>
      </c>
    </row>
    <row r="3665" spans="1:4" x14ac:dyDescent="0.25">
      <c r="A3665" t="s">
        <v>4196</v>
      </c>
      <c r="B3665">
        <v>110944285</v>
      </c>
      <c r="C3665">
        <v>111227361</v>
      </c>
      <c r="D3665" t="s">
        <v>4108</v>
      </c>
    </row>
    <row r="3666" spans="1:4" x14ac:dyDescent="0.25">
      <c r="A3666" t="s">
        <v>4197</v>
      </c>
      <c r="B3666">
        <v>111665811</v>
      </c>
      <c r="C3666">
        <v>111760649</v>
      </c>
      <c r="D3666" t="s">
        <v>4108</v>
      </c>
    </row>
    <row r="3667" spans="1:4" x14ac:dyDescent="0.25">
      <c r="A3667" t="s">
        <v>4198</v>
      </c>
      <c r="B3667">
        <v>119468400</v>
      </c>
      <c r="C3667">
        <v>119471319</v>
      </c>
      <c r="D3667" t="s">
        <v>4108</v>
      </c>
    </row>
    <row r="3668" spans="1:4" x14ac:dyDescent="0.25">
      <c r="A3668" t="s">
        <v>4199</v>
      </c>
      <c r="B3668">
        <v>119574538</v>
      </c>
      <c r="C3668">
        <v>119584418</v>
      </c>
      <c r="D3668" t="s">
        <v>4108</v>
      </c>
    </row>
    <row r="3669" spans="1:4" x14ac:dyDescent="0.25">
      <c r="A3669" t="s">
        <v>4200</v>
      </c>
      <c r="B3669">
        <v>119871487</v>
      </c>
      <c r="C3669">
        <v>119876662</v>
      </c>
      <c r="D3669" t="s">
        <v>4108</v>
      </c>
    </row>
    <row r="3670" spans="1:4" x14ac:dyDescent="0.25">
      <c r="A3670" t="s">
        <v>4201</v>
      </c>
      <c r="B3670">
        <v>120362085</v>
      </c>
      <c r="C3670">
        <v>120383249</v>
      </c>
      <c r="D3670" t="s">
        <v>4108</v>
      </c>
    </row>
    <row r="3671" spans="1:4" x14ac:dyDescent="0.25">
      <c r="A3671" t="s">
        <v>4202</v>
      </c>
      <c r="B3671">
        <v>120625793</v>
      </c>
      <c r="C3671">
        <v>120630150</v>
      </c>
      <c r="D3671" t="s">
        <v>4108</v>
      </c>
    </row>
    <row r="3672" spans="1:4" x14ac:dyDescent="0.25">
      <c r="A3672" t="s">
        <v>548</v>
      </c>
      <c r="B3672">
        <v>121047588</v>
      </c>
      <c r="C3672">
        <v>121050080</v>
      </c>
      <c r="D3672" t="s">
        <v>4108</v>
      </c>
    </row>
    <row r="3673" spans="1:4" x14ac:dyDescent="0.25">
      <c r="A3673" t="s">
        <v>4203</v>
      </c>
      <c r="B3673">
        <v>129539849</v>
      </c>
      <c r="C3673">
        <v>129592561</v>
      </c>
      <c r="D3673" t="s">
        <v>4108</v>
      </c>
    </row>
    <row r="3674" spans="1:4" x14ac:dyDescent="0.25">
      <c r="A3674" t="s">
        <v>4204</v>
      </c>
      <c r="B3674">
        <v>129803288</v>
      </c>
      <c r="C3674">
        <v>129843909</v>
      </c>
      <c r="D3674" t="s">
        <v>4108</v>
      </c>
    </row>
    <row r="3675" spans="1:4" x14ac:dyDescent="0.25">
      <c r="A3675" t="s">
        <v>4205</v>
      </c>
      <c r="B3675">
        <v>130339888</v>
      </c>
      <c r="C3675">
        <v>130373361</v>
      </c>
      <c r="D3675" t="s">
        <v>4108</v>
      </c>
    </row>
    <row r="3676" spans="1:4" x14ac:dyDescent="0.25">
      <c r="A3676" t="s">
        <v>4206</v>
      </c>
      <c r="B3676">
        <v>132023265</v>
      </c>
      <c r="C3676">
        <v>132075943</v>
      </c>
      <c r="D3676" t="s">
        <v>4108</v>
      </c>
    </row>
    <row r="3677" spans="1:4" x14ac:dyDescent="0.25">
      <c r="A3677" t="s">
        <v>4207</v>
      </c>
      <c r="B3677">
        <v>132626016</v>
      </c>
      <c r="C3677">
        <v>132961395</v>
      </c>
      <c r="D3677" t="s">
        <v>4108</v>
      </c>
    </row>
    <row r="3678" spans="1:4" x14ac:dyDescent="0.25">
      <c r="A3678" t="s">
        <v>4208</v>
      </c>
      <c r="B3678">
        <v>133024631</v>
      </c>
      <c r="C3678">
        <v>133097109</v>
      </c>
      <c r="D3678" t="s">
        <v>4108</v>
      </c>
    </row>
    <row r="3679" spans="1:4" x14ac:dyDescent="0.25">
      <c r="A3679" t="s">
        <v>4209</v>
      </c>
      <c r="B3679">
        <v>134460153</v>
      </c>
      <c r="C3679">
        <v>134520513</v>
      </c>
      <c r="D3679" t="s">
        <v>4108</v>
      </c>
    </row>
    <row r="3680" spans="1:4" x14ac:dyDescent="0.25">
      <c r="A3680" t="s">
        <v>4210</v>
      </c>
      <c r="B3680">
        <v>139726346</v>
      </c>
      <c r="C3680">
        <v>139945276</v>
      </c>
      <c r="D3680" t="s">
        <v>4108</v>
      </c>
    </row>
    <row r="3681" spans="1:4" x14ac:dyDescent="0.25">
      <c r="A3681" t="s">
        <v>4211</v>
      </c>
      <c r="B3681">
        <v>149476990</v>
      </c>
      <c r="C3681">
        <v>149521096</v>
      </c>
      <c r="D3681" t="s">
        <v>4108</v>
      </c>
    </row>
    <row r="3682" spans="1:4" x14ac:dyDescent="0.25">
      <c r="A3682" t="s">
        <v>4212</v>
      </c>
      <c r="B3682">
        <v>150568619</v>
      </c>
      <c r="C3682">
        <v>150673322</v>
      </c>
      <c r="D3682" t="s">
        <v>4108</v>
      </c>
    </row>
    <row r="3683" spans="1:4" x14ac:dyDescent="0.25">
      <c r="A3683" t="s">
        <v>4213</v>
      </c>
      <c r="B3683">
        <v>150692971</v>
      </c>
      <c r="C3683">
        <v>150765103</v>
      </c>
      <c r="D3683" t="s">
        <v>4108</v>
      </c>
    </row>
    <row r="3684" spans="1:4" x14ac:dyDescent="0.25">
      <c r="A3684" t="s">
        <v>4214</v>
      </c>
      <c r="B3684">
        <v>152714586</v>
      </c>
      <c r="C3684">
        <v>152718607</v>
      </c>
      <c r="D3684" t="s">
        <v>4108</v>
      </c>
    </row>
    <row r="3685" spans="1:4" x14ac:dyDescent="0.25">
      <c r="A3685" t="s">
        <v>4215</v>
      </c>
      <c r="B3685">
        <v>152830967</v>
      </c>
      <c r="C3685">
        <v>152869729</v>
      </c>
      <c r="D3685" t="s">
        <v>4108</v>
      </c>
    </row>
    <row r="3686" spans="1:4" x14ac:dyDescent="0.25">
      <c r="A3686" t="s">
        <v>4216</v>
      </c>
      <c r="B3686">
        <v>153444720</v>
      </c>
      <c r="C3686">
        <v>153470587</v>
      </c>
      <c r="D3686" t="s">
        <v>4108</v>
      </c>
    </row>
    <row r="3687" spans="1:4" x14ac:dyDescent="0.25">
      <c r="A3687" t="s">
        <v>4217</v>
      </c>
      <c r="B3687">
        <v>153517676</v>
      </c>
      <c r="C3687">
        <v>153582939</v>
      </c>
      <c r="D3687" t="s">
        <v>4108</v>
      </c>
    </row>
    <row r="3688" spans="1:4" x14ac:dyDescent="0.25">
      <c r="A3688" t="s">
        <v>4218</v>
      </c>
      <c r="B3688">
        <v>153642492</v>
      </c>
      <c r="C3688">
        <v>153651326</v>
      </c>
      <c r="D3688" t="s">
        <v>4108</v>
      </c>
    </row>
    <row r="3689" spans="1:4" x14ac:dyDescent="0.25">
      <c r="A3689" t="s">
        <v>4219</v>
      </c>
      <c r="B3689">
        <v>153669730</v>
      </c>
      <c r="C3689">
        <v>153689010</v>
      </c>
      <c r="D3689" t="s">
        <v>4108</v>
      </c>
    </row>
    <row r="3690" spans="1:4" x14ac:dyDescent="0.25">
      <c r="A3690" t="s">
        <v>4220</v>
      </c>
      <c r="B3690">
        <v>153688099</v>
      </c>
      <c r="C3690">
        <v>153696593</v>
      </c>
      <c r="D3690" t="s">
        <v>4108</v>
      </c>
    </row>
    <row r="3691" spans="1:4" x14ac:dyDescent="0.25">
      <c r="A3691" t="s">
        <v>4221</v>
      </c>
      <c r="B3691">
        <v>153700497</v>
      </c>
      <c r="C3691">
        <v>153724697</v>
      </c>
      <c r="D3691" t="s">
        <v>4108</v>
      </c>
    </row>
    <row r="3692" spans="1:4" x14ac:dyDescent="0.25">
      <c r="A3692" t="s">
        <v>4222</v>
      </c>
      <c r="B3692">
        <v>153724868</v>
      </c>
      <c r="C3692">
        <v>153744762</v>
      </c>
      <c r="D3692" t="s">
        <v>4108</v>
      </c>
    </row>
    <row r="3693" spans="1:4" x14ac:dyDescent="0.25">
      <c r="A3693" t="s">
        <v>4223</v>
      </c>
      <c r="B3693">
        <v>153764196</v>
      </c>
      <c r="C3693">
        <v>153779346</v>
      </c>
      <c r="D3693" t="s">
        <v>4108</v>
      </c>
    </row>
    <row r="3694" spans="1:4" x14ac:dyDescent="0.25">
      <c r="A3694" t="s">
        <v>4224</v>
      </c>
      <c r="B3694">
        <v>153776412</v>
      </c>
      <c r="C3694">
        <v>153785732</v>
      </c>
      <c r="D3694" t="s">
        <v>4108</v>
      </c>
    </row>
    <row r="3695" spans="1:4" x14ac:dyDescent="0.25">
      <c r="A3695" t="s">
        <v>4225</v>
      </c>
      <c r="B3695">
        <v>153785766</v>
      </c>
      <c r="C3695">
        <v>153794523</v>
      </c>
      <c r="D3695" t="s">
        <v>4108</v>
      </c>
    </row>
    <row r="3696" spans="1:4" x14ac:dyDescent="0.25">
      <c r="A3696" t="s">
        <v>4226</v>
      </c>
      <c r="B3696">
        <v>153793516</v>
      </c>
      <c r="C3696">
        <v>153798505</v>
      </c>
      <c r="D3696" t="s">
        <v>4108</v>
      </c>
    </row>
    <row r="3697" spans="1:4" x14ac:dyDescent="0.25">
      <c r="A3697" t="s">
        <v>4227</v>
      </c>
      <c r="B3697">
        <v>153802166</v>
      </c>
      <c r="C3697">
        <v>153830565</v>
      </c>
      <c r="D3697" t="s">
        <v>4108</v>
      </c>
    </row>
    <row r="3698" spans="1:4" x14ac:dyDescent="0.25">
      <c r="A3698" t="s">
        <v>4228</v>
      </c>
      <c r="B3698">
        <v>153861514</v>
      </c>
      <c r="C3698">
        <v>153909223</v>
      </c>
      <c r="D3698" t="s">
        <v>4108</v>
      </c>
    </row>
    <row r="3699" spans="1:4" x14ac:dyDescent="0.25">
      <c r="A3699" t="s">
        <v>4229</v>
      </c>
      <c r="B3699">
        <v>153929242</v>
      </c>
      <c r="C3699">
        <v>153935223</v>
      </c>
      <c r="D3699" t="s">
        <v>4108</v>
      </c>
    </row>
    <row r="3700" spans="1:4" x14ac:dyDescent="0.25">
      <c r="A3700" t="s">
        <v>4230</v>
      </c>
      <c r="B3700">
        <v>153935263</v>
      </c>
      <c r="C3700">
        <v>153944691</v>
      </c>
      <c r="D3700" t="s">
        <v>4108</v>
      </c>
    </row>
    <row r="3701" spans="1:4" x14ac:dyDescent="0.25">
      <c r="A3701" t="s">
        <v>4231</v>
      </c>
      <c r="B3701">
        <v>154010500</v>
      </c>
      <c r="C3701">
        <v>154019980</v>
      </c>
      <c r="D3701" t="s">
        <v>4108</v>
      </c>
    </row>
    <row r="3702" spans="1:4" x14ac:dyDescent="0.25">
      <c r="A3702" t="s">
        <v>597</v>
      </c>
      <c r="B3702">
        <v>154295671</v>
      </c>
      <c r="C3702">
        <v>154330350</v>
      </c>
      <c r="D3702" t="s">
        <v>4108</v>
      </c>
    </row>
    <row r="3703" spans="1:4" x14ac:dyDescent="0.25">
      <c r="A3703" t="s">
        <v>4232</v>
      </c>
      <c r="B3703">
        <v>154411518</v>
      </c>
      <c r="C3703">
        <v>154421726</v>
      </c>
      <c r="D3703" t="s">
        <v>4108</v>
      </c>
    </row>
    <row r="3704" spans="1:4" x14ac:dyDescent="0.25">
      <c r="A3704" t="s">
        <v>4233</v>
      </c>
      <c r="B3704">
        <v>154428632</v>
      </c>
      <c r="C3704">
        <v>154436516</v>
      </c>
      <c r="D3704" t="s">
        <v>4108</v>
      </c>
    </row>
    <row r="3705" spans="1:4" x14ac:dyDescent="0.25">
      <c r="A3705" t="s">
        <v>4234</v>
      </c>
      <c r="B3705">
        <v>154531391</v>
      </c>
      <c r="C3705">
        <v>154547572</v>
      </c>
      <c r="D3705" t="s">
        <v>4108</v>
      </c>
    </row>
    <row r="3706" spans="1:4" x14ac:dyDescent="0.25">
      <c r="A3706" t="s">
        <v>447</v>
      </c>
      <c r="B3706">
        <v>155490115</v>
      </c>
      <c r="C3706">
        <v>155669944</v>
      </c>
      <c r="D3706" t="s">
        <v>4108</v>
      </c>
    </row>
    <row r="3707" spans="1:4" x14ac:dyDescent="0.25">
      <c r="A3707" t="s">
        <v>4235</v>
      </c>
      <c r="B3707">
        <v>7273972</v>
      </c>
      <c r="C3707">
        <v>7381548</v>
      </c>
      <c r="D3707" t="s">
        <v>4236</v>
      </c>
    </row>
    <row r="3708" spans="1:4" x14ac:dyDescent="0.25">
      <c r="A3708" t="s">
        <v>4237</v>
      </c>
      <c r="B3708">
        <v>12701231</v>
      </c>
      <c r="C3708">
        <v>12860839</v>
      </c>
      <c r="D3708" t="s">
        <v>4236</v>
      </c>
    </row>
    <row r="3709" spans="1:4" x14ac:dyDescent="0.25">
      <c r="A3709" t="s">
        <v>4238</v>
      </c>
      <c r="B3709">
        <v>12904108</v>
      </c>
      <c r="C3709">
        <v>12920478</v>
      </c>
      <c r="D3709" t="s">
        <v>4236</v>
      </c>
    </row>
    <row r="3710" spans="1:4" x14ac:dyDescent="0.25">
      <c r="A3710" t="s">
        <v>4239</v>
      </c>
      <c r="B3710">
        <v>17877410</v>
      </c>
      <c r="C3710">
        <v>17880220</v>
      </c>
      <c r="D3710" t="s">
        <v>4236</v>
      </c>
    </row>
    <row r="3711" spans="1:4" x14ac:dyDescent="0.25">
      <c r="A3711" t="s">
        <v>4240</v>
      </c>
      <c r="B3711">
        <v>18025787</v>
      </c>
      <c r="C3711">
        <v>18028597</v>
      </c>
      <c r="D3711" t="s">
        <v>4236</v>
      </c>
    </row>
    <row r="3712" spans="1:4" x14ac:dyDescent="0.25">
      <c r="A3712" t="s">
        <v>4241</v>
      </c>
      <c r="B3712">
        <v>24045229</v>
      </c>
      <c r="C3712">
        <v>24048019</v>
      </c>
      <c r="D3712" t="s">
        <v>4236</v>
      </c>
    </row>
    <row r="3713" spans="1:4" x14ac:dyDescent="0.25">
      <c r="A3713" t="s">
        <v>4242</v>
      </c>
      <c r="B3713">
        <v>25622162</v>
      </c>
      <c r="C3713">
        <v>25624902</v>
      </c>
      <c r="D3713" t="s">
        <v>4236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ReprterSubnetworK_Expression</vt:lpstr>
      <vt:lpstr>CNV</vt:lpstr>
      <vt:lpstr>Gene_Location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Elsemman</dc:creator>
  <cp:lastModifiedBy>Elsemman</cp:lastModifiedBy>
  <dcterms:created xsi:type="dcterms:W3CDTF">2015-02-10T13:46:26Z</dcterms:created>
  <dcterms:modified xsi:type="dcterms:W3CDTF">2015-11-29T19:04:35Z</dcterms:modified>
</cp:coreProperties>
</file>