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3955" windowHeight="11385"/>
  </bookViews>
  <sheets>
    <sheet name="Sample Details" sheetId="6" r:id="rId1"/>
    <sheet name="Viral_Peptides" sheetId="1" r:id="rId2"/>
    <sheet name="Ribosomal_Proteins" sheetId="2" r:id="rId3"/>
    <sheet name="Metabolites&amp;Lipids" sheetId="4" r:id="rId4"/>
  </sheets>
  <calcPr calcId="145621"/>
</workbook>
</file>

<file path=xl/calcChain.xml><?xml version="1.0" encoding="utf-8"?>
<calcChain xmlns="http://schemas.openxmlformats.org/spreadsheetml/2006/main">
  <c r="C12" i="6" l="1"/>
  <c r="C13" i="6"/>
</calcChain>
</file>

<file path=xl/sharedStrings.xml><?xml version="1.0" encoding="utf-8"?>
<sst xmlns="http://schemas.openxmlformats.org/spreadsheetml/2006/main" count="2051" uniqueCount="393">
  <si>
    <t>PVALUE (MOCK VS VIRUS)</t>
  </si>
  <si>
    <t>FOLD CHANGE (MOCK / VIRUS)</t>
  </si>
  <si>
    <t>PROTEIN</t>
  </si>
  <si>
    <t>PEPTIDE</t>
  </si>
  <si>
    <t>PEPTIDE.EX</t>
  </si>
  <si>
    <t>Anhui_HA</t>
  </si>
  <si>
    <t>NaN</t>
  </si>
  <si>
    <t>SMGIQSGVQVDANCEGDCYHSGGTIISNLPFQNIDSR</t>
  </si>
  <si>
    <t>K.SMGIQSGVQVDANCEGDCYHSGGTIISNLPFQNIDSR.A</t>
  </si>
  <si>
    <t>WLLSNTDNAAFPQMTK</t>
  </si>
  <si>
    <t>K.WLLSNTDNAAFPQMTK.S</t>
  </si>
  <si>
    <t>QLRENAEEDGTGCFEIFHK</t>
  </si>
  <si>
    <t>R.QLRENAEEDGTGCFEIFHK.C</t>
  </si>
  <si>
    <t>LVTVGSSNYQQSFVPSPGARPQVNGLSGR</t>
  </si>
  <si>
    <t>K.LVTVGSSNYQQSFVPSPGARPQVNGLSGR.I</t>
  </si>
  <si>
    <t>ESGGIDKEAMGFTYSGIR</t>
  </si>
  <si>
    <t>R.ESGGIDKEAMGFTYSGIR.T</t>
  </si>
  <si>
    <t>TNQQFELIDNEFNEVEK</t>
  </si>
  <si>
    <t>K.TNQQFELIDNEFNEVEK.Q</t>
  </si>
  <si>
    <t>EGSDVCYPGK</t>
  </si>
  <si>
    <t>R.EGSDVCYPGK.F</t>
  </si>
  <si>
    <t>ENAEEDGTGCFEIFHK</t>
  </si>
  <si>
    <t>R.ENAEEDGTGCFEIFHK.C</t>
  </si>
  <si>
    <t>SLLLATGMK</t>
  </si>
  <si>
    <t>R.SLLLATGMK.N</t>
  </si>
  <si>
    <t>SGSSFYAEMK</t>
  </si>
  <si>
    <t>R.SGSSFYAEMK.W</t>
  </si>
  <si>
    <t>CDDDCMASIR</t>
  </si>
  <si>
    <t>K.CDDDCMASIR.N</t>
  </si>
  <si>
    <t>FVNEEALR</t>
  </si>
  <si>
    <t>K.FVNEEALR.Q</t>
  </si>
  <si>
    <t>HQNAQGEGTAADYK</t>
  </si>
  <si>
    <t>R.HQNAQGEGTAADYK.S</t>
  </si>
  <si>
    <t>YREEAMQNR</t>
  </si>
  <si>
    <t>K.YREEAMQNR.I</t>
  </si>
  <si>
    <t>STQSAIDQITGK</t>
  </si>
  <si>
    <t>K.STQSAIDQITGK.L</t>
  </si>
  <si>
    <t>NVPEIPK</t>
  </si>
  <si>
    <t>K.NVPEIPK.G</t>
  </si>
  <si>
    <t>Anhui_M1</t>
  </si>
  <si>
    <t>TRPILSPLTK</t>
  </si>
  <si>
    <t>K.TRPILSPLTK.G</t>
  </si>
  <si>
    <t>LEDVFAGK</t>
  </si>
  <si>
    <t>K.LEDVFAGK.N</t>
  </si>
  <si>
    <t>GILGFVFTLTVPSER</t>
  </si>
  <si>
    <t>K.GILGFVFTLTVPSER.G</t>
  </si>
  <si>
    <t>EVALSYSTGALASCMGLIYNR</t>
  </si>
  <si>
    <t>K.EVALSYSTGALASCMGLIYNR.M</t>
  </si>
  <si>
    <t>MVLASTTAK</t>
  </si>
  <si>
    <t>R.M*VLASTTAK.A</t>
  </si>
  <si>
    <t>R.MVLASTTAK.A</t>
  </si>
  <si>
    <t>QMVQAMR</t>
  </si>
  <si>
    <t>R.QMVQAMR.A</t>
  </si>
  <si>
    <t>AMEQMAGSSEQAAEAMEVASQAR</t>
  </si>
  <si>
    <t>K.AMEQMAGSSEQAAEAMEVASQAR.Q</t>
  </si>
  <si>
    <t>QMATTTNPLIR</t>
  </si>
  <si>
    <t>R.QMATTTNPLIR.H</t>
  </si>
  <si>
    <t>FVQNALNGNGDPNNMDK</t>
  </si>
  <si>
    <t>R.FVQNALNGNGDPNNMDK.A</t>
  </si>
  <si>
    <t>TVGTHPNSSTGLKDDLIENLQAYQNR</t>
  </si>
  <si>
    <t>R.TVGTHPNSSTGLKDDLIENLQAYQNR.M</t>
  </si>
  <si>
    <t>MGTVTAEGALGLVCATCEQIADAQHR</t>
  </si>
  <si>
    <t>R.MGTVTAEGALGLVCATCEQIADAQHR.S</t>
  </si>
  <si>
    <t>R.M*GTVTAEGALGLVCATCEQIADAQHR.S</t>
  </si>
  <si>
    <t>RFVQNALNGNGDPNNMDK</t>
  </si>
  <si>
    <t>R.RFVQNALNGNGDPNNMDK.A</t>
  </si>
  <si>
    <t>NADLEALMEWIK</t>
  </si>
  <si>
    <t>K.NADLEALMEWIK.T</t>
  </si>
  <si>
    <t>EMTFHGAK</t>
  </si>
  <si>
    <t>R.EMTFHGAK.E</t>
  </si>
  <si>
    <t>MGVQLQR</t>
  </si>
  <si>
    <t>R.MGVQLQR.F</t>
  </si>
  <si>
    <t>Anhui_NA</t>
  </si>
  <si>
    <t>IGESSDVLVTREPYVSCDPDECR</t>
  </si>
  <si>
    <t>R.IGESSDVLVTREPYVSCDPDECR.F</t>
  </si>
  <si>
    <t>GFSYLDGANTWLGR</t>
  </si>
  <si>
    <t>K.GFSYLDGANTWLGR.T</t>
  </si>
  <si>
    <t>EPYVSCDPDECR</t>
  </si>
  <si>
    <t>R.EPYVSCDPDECR.F</t>
  </si>
  <si>
    <t>TQESECVCHNGVCPVVFTDGSATGPADTR</t>
  </si>
  <si>
    <t>R.TQESECVCHNGVCPVVFTDGSATGPADTR.I</t>
  </si>
  <si>
    <t>HIEECSCYGER</t>
  </si>
  <si>
    <t>K.HIEECSCYGER.T</t>
  </si>
  <si>
    <t>RPVAEINTWAR</t>
  </si>
  <si>
    <t>R.RPVAEINTWAR.N</t>
  </si>
  <si>
    <t>SGYEMLKVPNALTDDR</t>
  </si>
  <si>
    <t>R.SGYEMLKVPNALTDDR.S</t>
  </si>
  <si>
    <t>FYALSQGTTIR</t>
  </si>
  <si>
    <t>R.FYALSQGTTIR.G</t>
  </si>
  <si>
    <t>ACFYVELIR</t>
  </si>
  <si>
    <t>R.ACFYVELIR.G</t>
  </si>
  <si>
    <t>TGITCTCR</t>
  </si>
  <si>
    <t>R.TGITCTCR.D</t>
  </si>
  <si>
    <t>ALISWPLSSPPTVYNSR</t>
  </si>
  <si>
    <t>R.ALISWPLSSPPTVYNSR.V</t>
  </si>
  <si>
    <t>ILKWESLTGTAK</t>
  </si>
  <si>
    <t>K.ILKWESLTGTAK.H</t>
  </si>
  <si>
    <t>CNDPYPGNNNNGVK</t>
  </si>
  <si>
    <t>K.CNDPYPGNNNNGVK.G</t>
  </si>
  <si>
    <t>VECIGWSSTSCHDGK</t>
  </si>
  <si>
    <t>R.VECIGWSSTSCHDGK.S</t>
  </si>
  <si>
    <t>GLCTINSWHIYGK</t>
  </si>
  <si>
    <t>K.GLCTINSWHIYGK.D</t>
  </si>
  <si>
    <t>Anhui_NP</t>
  </si>
  <si>
    <t>GVQIASNENMEAMDSNTLELR</t>
  </si>
  <si>
    <t>R.GVQIASNENMEAMDSNTLELR.S</t>
  </si>
  <si>
    <t>EGYSLVGIDPFR</t>
  </si>
  <si>
    <t>R.EGYSLVGIDPFR.L</t>
  </si>
  <si>
    <t>ATIMAAFTGNTEGR</t>
  </si>
  <si>
    <t>R.ATIMAAFTGNTEGR.T</t>
  </si>
  <si>
    <t>SYEQMETGGER</t>
  </si>
  <si>
    <t>R.SYEQMETGGER.Q</t>
  </si>
  <si>
    <t>NPGNAEIEDLIFLAR</t>
  </si>
  <si>
    <t>R.NPGNAEIEDLIFLAR.S</t>
  </si>
  <si>
    <t>LIQNSITIER</t>
  </si>
  <si>
    <t>R.LIQNSITIER.M</t>
  </si>
  <si>
    <t>ESRNPGNAEIEDLIFLAR</t>
  </si>
  <si>
    <t>R.ESRNPGNAEIEDLIFLAR.S</t>
  </si>
  <si>
    <t>MMESARPEDVSFQGR</t>
  </si>
  <si>
    <t>R.MMESARPEDVSFQGR.G</t>
  </si>
  <si>
    <t>MVLSAFDERR</t>
  </si>
  <si>
    <t>R.MVLSAFDERR.N</t>
  </si>
  <si>
    <t>LLQNSQVFSLIRPNENPAHK</t>
  </si>
  <si>
    <t>R.LLQNSQVFSLIRPNENPAHK.S</t>
  </si>
  <si>
    <t>YLEEHPSAGKDPK</t>
  </si>
  <si>
    <t>K.YLEEHPSAGKDPK.K</t>
  </si>
  <si>
    <t>GKFQTAAQR</t>
  </si>
  <si>
    <t>K.GKFQTAAQR.A</t>
  </si>
  <si>
    <t>KTGGPIYR</t>
  </si>
  <si>
    <t>K.KTGGPIYR.R</t>
  </si>
  <si>
    <t>FQTAAQR</t>
  </si>
  <si>
    <t>K.FQTAAQR.A</t>
  </si>
  <si>
    <t>QANNGEDATAGLTHLMIWHSNLNDATYQR</t>
  </si>
  <si>
    <t>R.QANNGEDATAGLTHLMIWHSNLNDATYQR.T</t>
  </si>
  <si>
    <t>SCLPACVYGLAVASGYDFER</t>
  </si>
  <si>
    <t>K.SCLPACVYGLAVASGYDFER.E</t>
  </si>
  <si>
    <t>SQLVWMACHSAAFEDLR</t>
  </si>
  <si>
    <t>K.SQLVWMACHSAAFEDLR.V</t>
  </si>
  <si>
    <t>MCSLMQGSTLPR</t>
  </si>
  <si>
    <t>R.MCSLMQGSTLPR.R</t>
  </si>
  <si>
    <t>MVLSAFDER</t>
  </si>
  <si>
    <t>R.MVLSAFDER.R</t>
  </si>
  <si>
    <t>FYIQMCTELK</t>
  </si>
  <si>
    <t>R.FYIQMCTELK.L</t>
  </si>
  <si>
    <t>R.SYEQM*ETGGER.Q</t>
  </si>
  <si>
    <t>GVFELSDEK</t>
  </si>
  <si>
    <t>R.GVFELSDEK.A</t>
  </si>
  <si>
    <t>RSYEQMETGGER</t>
  </si>
  <si>
    <t>K.RSYEQMETGGER.Q</t>
  </si>
  <si>
    <t>ELILYDKEEIRR</t>
  </si>
  <si>
    <t>R.ELILYDKEEIRR.I</t>
  </si>
  <si>
    <t>AMMDQVR</t>
  </si>
  <si>
    <t>R.AMMDQVR.E</t>
  </si>
  <si>
    <t>ELILYDKEEIR</t>
  </si>
  <si>
    <t>R.ELILYDKEEIR.R</t>
  </si>
  <si>
    <t>ASAGQVSVQPTFSVQR</t>
  </si>
  <si>
    <t>R.ASAGQVSVQPTFSVQR.N</t>
  </si>
  <si>
    <t>GIGTMVMELIR</t>
  </si>
  <si>
    <t>K.GIGTMVMELIR.M</t>
  </si>
  <si>
    <t>Anhui_NS1</t>
  </si>
  <si>
    <t>VSETLQR</t>
  </si>
  <si>
    <t>R.VSETLQR.F</t>
  </si>
  <si>
    <t>YLTDMTLEEMSR</t>
  </si>
  <si>
    <t>R.YLTDMTLEEMSR.D</t>
  </si>
  <si>
    <t>ILEEESDEAFKMSIASVPAPR</t>
  </si>
  <si>
    <t>R.ILEEESDEAFKMSIASVPAPR.Y</t>
  </si>
  <si>
    <t>FADQEMGDAPFLDR</t>
  </si>
  <si>
    <t>R.FADQEMGDAPFLDR.L</t>
  </si>
  <si>
    <t>ILEEESDEAFK</t>
  </si>
  <si>
    <t>R.ILEEESDEAFK.M</t>
  </si>
  <si>
    <t>FADQEMGDAPFLDRLR</t>
  </si>
  <si>
    <t>R.FADQEMGDAPFLDRLR.R</t>
  </si>
  <si>
    <t>MSIASVPAPR</t>
  </si>
  <si>
    <t>K.MSIASVPAPR.Y</t>
  </si>
  <si>
    <t>MDQAIVDKNITLK</t>
  </si>
  <si>
    <t>R.MDQAIVDKNITLK.A</t>
  </si>
  <si>
    <t>FNRLEALILLR</t>
  </si>
  <si>
    <t>I.FNRLEALILLR.A</t>
  </si>
  <si>
    <t>SSTLGLDIR</t>
  </si>
  <si>
    <t>R.SSTLGLDIR.T</t>
  </si>
  <si>
    <t>QKITGSLCIR</t>
  </si>
  <si>
    <t>K.QKITGSLCIR.M</t>
  </si>
  <si>
    <t>SSDEDGRSPLSTK</t>
  </si>
  <si>
    <t>R.SSDEDGRSPLSTK.-</t>
  </si>
  <si>
    <t>ITGSLCIR</t>
  </si>
  <si>
    <t>K.ITGSLCIR.M</t>
  </si>
  <si>
    <t>LEALILLR</t>
  </si>
  <si>
    <t>R.LEALILLR.A</t>
  </si>
  <si>
    <t>MDQAIVDK</t>
  </si>
  <si>
    <t>R.MDQAIVDK.N</t>
  </si>
  <si>
    <t>ANFSVIFNR</t>
  </si>
  <si>
    <t>K.ANFSVIFNR.L</t>
  </si>
  <si>
    <t>ANFSVIFNRLEAL</t>
  </si>
  <si>
    <t>K.ANFSVIFNRLEAL.I</t>
  </si>
  <si>
    <t>R.FADQEM*GDAPFLDR.L</t>
  </si>
  <si>
    <t>Anhui_NS2</t>
  </si>
  <si>
    <t>SSSEDLNGMITQFESLK</t>
  </si>
  <si>
    <t>R.SSSEDLNGMITQFESLK.L</t>
  </si>
  <si>
    <t>MGDLHSLQSR</t>
  </si>
  <si>
    <t>R.MGDLHSLQSR.N</t>
  </si>
  <si>
    <t>Anhui_PA</t>
  </si>
  <si>
    <t>FLLMDALK</t>
  </si>
  <si>
    <t>K.FLLMDALK.L</t>
  </si>
  <si>
    <t>YCVLEIGDMLLR</t>
  </si>
  <si>
    <t>K.YCVLEIGDMLLR.S</t>
  </si>
  <si>
    <t>AYVDGFEPNGCIEGK</t>
  </si>
  <si>
    <t>R.AYVDGFEPNGCIEGK.L</t>
  </si>
  <si>
    <t>GVYINTALLNASCAAMDDFQLIPMISK</t>
  </si>
  <si>
    <t>K.GVYINTALLNASCAAMDDFQLIPMISK.C</t>
  </si>
  <si>
    <t>LSIEDPSHEGEGIPLYDAIK</t>
  </si>
  <si>
    <t>K.LSIEDPSHEGEGIPLYDAIK.C</t>
  </si>
  <si>
    <t>CLLQSLQQIESMIEAESSVK</t>
  </si>
  <si>
    <t>R.CLLQSLQQIESMIEAESSVK.E</t>
  </si>
  <si>
    <t>TAVGQVSRPMFLYVR</t>
  </si>
  <si>
    <t>R.TAVGQVSRPMFLYVR.T</t>
  </si>
  <si>
    <t>QVLAELQDIENEEKIPR</t>
  </si>
  <si>
    <t>K.QVLAELQDIENEEKIPR.T</t>
  </si>
  <si>
    <t>WALGENMAPEKVDFEDCKDVNDLK</t>
  </si>
  <si>
    <t>K.WALGENMAPEKVDFEDCKDVNDLK.Q</t>
  </si>
  <si>
    <t>GINPNYLLTWK</t>
  </si>
  <si>
    <t>K.GINPNYLLTWK.Q</t>
  </si>
  <si>
    <t>Anhui_PB1</t>
  </si>
  <si>
    <t>NQPAATALANTIEVFR</t>
  </si>
  <si>
    <t>R.NQPAATALANTIEVFR.S</t>
  </si>
  <si>
    <t>GILEDEQMYQK</t>
  </si>
  <si>
    <t>R.GILEDEQMYQK.C</t>
  </si>
  <si>
    <t>AGLLVSDGGPNLYNIR</t>
  </si>
  <si>
    <t>K.AGLLVSDGGPNLYNIR.N</t>
  </si>
  <si>
    <t>RPVGISSMVEAMVSR</t>
  </si>
  <si>
    <t>R.RPVGISSMVEAMVSR.A</t>
  </si>
  <si>
    <t>SKAGLLVSDGGPNLYNIR</t>
  </si>
  <si>
    <t>R.SKAGLLVSDGGPNLYNIR.N</t>
  </si>
  <si>
    <t>LIDFLKDVMDSMDKEEMEITTHFQR</t>
  </si>
  <si>
    <t>R.LIDFLKDVMDSMDKEEMEITTHFQR.K</t>
  </si>
  <si>
    <t>GFVYFVEALAR</t>
  </si>
  <si>
    <t>R.GFVYFVEALAR.S</t>
  </si>
  <si>
    <t>TQVPAEMLANIDLK</t>
  </si>
  <si>
    <t>R.TQVPAEMLANIDLK.Y</t>
  </si>
  <si>
    <t>ICSTIEELRR</t>
  </si>
  <si>
    <t>K.ICSTIEELRR.Q</t>
  </si>
  <si>
    <t>Anhui_PB2</t>
  </si>
  <si>
    <t>YGPALSINELSNLAK</t>
  </si>
  <si>
    <t>R.YGPALSINELSNLAK.G</t>
  </si>
  <si>
    <t>DSSILTDSQTATKR</t>
  </si>
  <si>
    <t>R.DSSILTDSQTATKR.I</t>
  </si>
  <si>
    <t>ILTSESQLTITK</t>
  </si>
  <si>
    <t>R.ILTSESQLTITK.E</t>
  </si>
  <si>
    <t>VMVSPLAVTWWNR</t>
  </si>
  <si>
    <t>R.VMVSPLAVTWWNR.N</t>
  </si>
  <si>
    <t>NDDVDQSLIIAAR</t>
  </si>
  <si>
    <t>R.NDDVDQSLIIAAR.N</t>
  </si>
  <si>
    <t>RVDINPGHADLSAK</t>
  </si>
  <si>
    <t>R.RVDINPGHADLSAK.E</t>
  </si>
  <si>
    <t>NGPTTSTVHYPK</t>
  </si>
  <si>
    <t>R.NGPTTSTVHYPK.V</t>
  </si>
  <si>
    <t>ATVSADPLASLLEMCHSTQIGGVR</t>
  </si>
  <si>
    <t>R.ATVSADPLASLLEMCHSTQIGGVR.M</t>
  </si>
  <si>
    <t>FM 0hr</t>
  </si>
  <si>
    <t>FM 3hr</t>
  </si>
  <si>
    <t>FM 7hr</t>
  </si>
  <si>
    <t>FM 12hr</t>
  </si>
  <si>
    <t>FM 18hr</t>
  </si>
  <si>
    <t>FM 24hr</t>
  </si>
  <si>
    <t>AH1 0hr</t>
  </si>
  <si>
    <t>AH1 3hr</t>
  </si>
  <si>
    <t>AH1 7hr</t>
  </si>
  <si>
    <t>AH1 12hr</t>
  </si>
  <si>
    <t>AH1 18hr</t>
  </si>
  <si>
    <t>AH1 24hr</t>
  </si>
  <si>
    <t>Protein</t>
  </si>
  <si>
    <t>Subunit</t>
  </si>
  <si>
    <t>RS11_HUMAN</t>
  </si>
  <si>
    <t>40S</t>
  </si>
  <si>
    <t>RS12_HUMAN</t>
  </si>
  <si>
    <t>RS13_HUMAN</t>
  </si>
  <si>
    <t>RS15_HUMAN</t>
  </si>
  <si>
    <t>RS18_HUMAN</t>
  </si>
  <si>
    <t>RS19_HUMAN</t>
  </si>
  <si>
    <t>RS2_HUMAN</t>
  </si>
  <si>
    <t>RS20_HUMAN</t>
  </si>
  <si>
    <t>RS21_HUMAN</t>
  </si>
  <si>
    <t>RS23_HUMAN</t>
  </si>
  <si>
    <t>RS25_HUMAN</t>
  </si>
  <si>
    <t>RS26_HUMAN</t>
  </si>
  <si>
    <t>RS27_HUMAN</t>
  </si>
  <si>
    <t>RS28_HUMAN</t>
  </si>
  <si>
    <t>RS29_HUMAN</t>
  </si>
  <si>
    <t>RS3_HUMAN</t>
  </si>
  <si>
    <t>RS3A_HUMAN</t>
  </si>
  <si>
    <t>RS4X_HUMAN</t>
  </si>
  <si>
    <t>RS4Y1_HUMAN</t>
  </si>
  <si>
    <t>RS4Y2_HUMAN</t>
  </si>
  <si>
    <t>RS5_HUMAN</t>
  </si>
  <si>
    <t>RS6_HUMAN</t>
  </si>
  <si>
    <t>RS7_HUMAN</t>
  </si>
  <si>
    <t>RS8_HUMAN</t>
  </si>
  <si>
    <t>RS9_HUMAN</t>
  </si>
  <si>
    <t>RSSA_HUMAN</t>
  </si>
  <si>
    <t>RL10_HUMAN</t>
  </si>
  <si>
    <t>60S</t>
  </si>
  <si>
    <t>RL10A_HUMAN</t>
  </si>
  <si>
    <t>RL13_HUMAN</t>
  </si>
  <si>
    <t>RL15_HUMAN</t>
  </si>
  <si>
    <t>RL18_HUMAN</t>
  </si>
  <si>
    <t>RL19_HUMAN</t>
  </si>
  <si>
    <t>RL22_HUMAN</t>
  </si>
  <si>
    <t>RL23_HUMAN</t>
  </si>
  <si>
    <t>RL23A_HUMAN</t>
  </si>
  <si>
    <t>RL26_HUMAN</t>
  </si>
  <si>
    <t>RL26L_HUMAN</t>
  </si>
  <si>
    <t>RL29_HUMAN</t>
  </si>
  <si>
    <t>RL3_HUMAN</t>
  </si>
  <si>
    <t>RL30_HUMAN</t>
  </si>
  <si>
    <t>RL35_HUMAN</t>
  </si>
  <si>
    <t>RL35A_HUMAN</t>
  </si>
  <si>
    <t>RL36A_HUMAN</t>
  </si>
  <si>
    <t>RL36L_HUMAN</t>
  </si>
  <si>
    <t>RL37_HUMAN</t>
  </si>
  <si>
    <t>RL3L_HUMAN</t>
  </si>
  <si>
    <t>RL5_HUMAN</t>
  </si>
  <si>
    <t>RL6_HUMAN</t>
  </si>
  <si>
    <t>RL7_HUMAN</t>
  </si>
  <si>
    <t>RL9_HUMAN</t>
  </si>
  <si>
    <t>RLA2_HUMAN</t>
  </si>
  <si>
    <t>FM_0h_log2FC</t>
  </si>
  <si>
    <t>FM_0h_Pval</t>
  </si>
  <si>
    <t>FM_3h_log2FC</t>
  </si>
  <si>
    <t>FM_3h_Pval</t>
  </si>
  <si>
    <t>AH1_0h_log2FC</t>
  </si>
  <si>
    <t>AH1_0h_Pval</t>
  </si>
  <si>
    <t>AH1_3h_log2FC</t>
  </si>
  <si>
    <t>AH1_3h_Pval</t>
  </si>
  <si>
    <t>FM_7h_log2FC</t>
  </si>
  <si>
    <t>FM_7h_Pval</t>
  </si>
  <si>
    <t>AH1_7h_log2FC</t>
  </si>
  <si>
    <t>AH1_7h_Pval</t>
  </si>
  <si>
    <t>FM_12h_log2FC</t>
  </si>
  <si>
    <t>FM_12h_Pval</t>
  </si>
  <si>
    <t>AH1_12h_log2FC</t>
  </si>
  <si>
    <t>AH1_12h_Pval</t>
  </si>
  <si>
    <t>FM_18h_log2FC</t>
  </si>
  <si>
    <t>FM_18h_Pval</t>
  </si>
  <si>
    <t>AH1_18h_log2FC</t>
  </si>
  <si>
    <t>AH1_18h_Pval</t>
  </si>
  <si>
    <t>FM_24h_log2FC</t>
  </si>
  <si>
    <t>FM_24h_Pval</t>
  </si>
  <si>
    <t>AH1_24h_log2FC</t>
  </si>
  <si>
    <t>AH1_24h_Pval</t>
  </si>
  <si>
    <t>LOG 2 FOLD CHANGE (MOCK / VIRUS)</t>
  </si>
  <si>
    <t>LIPID</t>
  </si>
  <si>
    <t>Cer(d18:0/24:0)</t>
  </si>
  <si>
    <t>Cer(d18:0/24:1)</t>
  </si>
  <si>
    <t>myristic acid (14:0)</t>
  </si>
  <si>
    <t>oleic acid (18:1)</t>
  </si>
  <si>
    <t>FM 0h</t>
  </si>
  <si>
    <t>AH1 0h</t>
  </si>
  <si>
    <t>FM 3h</t>
  </si>
  <si>
    <t>AH1 3h</t>
  </si>
  <si>
    <t>FM 7h</t>
  </si>
  <si>
    <t>AH1 7h</t>
  </si>
  <si>
    <t>FM 12h</t>
  </si>
  <si>
    <t>AH1 12h</t>
  </si>
  <si>
    <t>FM 18h</t>
  </si>
  <si>
    <t>AH1 18h</t>
  </si>
  <si>
    <t>FM 24h</t>
  </si>
  <si>
    <t>AH1 24h</t>
  </si>
  <si>
    <t>Minimum</t>
  </si>
  <si>
    <t>Median</t>
  </si>
  <si>
    <t>Maximum</t>
  </si>
  <si>
    <t>Proteins</t>
  </si>
  <si>
    <t>Metabolites</t>
  </si>
  <si>
    <t>Lipids (negative ion)</t>
  </si>
  <si>
    <t>Lipids (positive ion)</t>
  </si>
  <si>
    <t>Our Expt #</t>
  </si>
  <si>
    <t>Sample type</t>
  </si>
  <si>
    <t>Treated with</t>
  </si>
  <si>
    <t>Time Points</t>
  </si>
  <si>
    <t>ICL102</t>
  </si>
  <si>
    <t>MSV000079164</t>
  </si>
  <si>
    <t>Calu-3 cells</t>
  </si>
  <si>
    <t xml:space="preserve">0, 3, 7, 12, 18 &amp; 24 h </t>
  </si>
  <si>
    <t>MassIVE dataset release     (MassIVE Accession #)</t>
  </si>
  <si>
    <t>biological replicates                 (infection/ mocks)</t>
  </si>
  <si>
    <t>Sample #
(for each of the 3 PML analyses)</t>
  </si>
  <si>
    <t>average</t>
  </si>
  <si>
    <t>stdev</t>
  </si>
  <si>
    <t>A/Anhui/1/13 (AH1)
 A/Anhui/103F-106M (FM)
Mockulum</t>
  </si>
  <si>
    <t>#Peptides</t>
  </si>
  <si>
    <t>Summary of the maximum coefficient of variation (CV) across each protein, metabolite, or lipid (either negative or positive ions) within a set of biological replicates.</t>
  </si>
  <si>
    <t>Table S2. Sample details for multi-omic  measurements resulting from MPLEx extraction of influenza infected Calu-3 cells</t>
  </si>
  <si>
    <t>Table S2. Viral Peptide data for multi-omic  measurements resulting from MPLEx extraction of influenza infected Calu-3 cells</t>
  </si>
  <si>
    <t>Table S2. Ribosomal protein data for multi-omic  measurements resulting from MPLEx extraction of influenza infected Calu-3 cells</t>
  </si>
  <si>
    <t>Table S2. Metabolite &amp; lipid data for multi-omic  measurements resulting from MPLEx extraction of influenza infected Calu-3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</si>
</sst>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ck">
        <color indexed="64"/>
      </left>
      <right/>
      <top style="thin">
        <color rgb="FF7F7F7F"/>
      </top>
      <bottom style="medium">
        <color indexed="64"/>
      </bottom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medium">
        <color auto="1"/>
      </left>
      <right/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auto="1"/>
      </right>
      <top style="thin">
        <color rgb="FF7F7F7F"/>
      </top>
      <bottom style="thin">
        <color rgb="FF7F7F7F"/>
      </bottom>
      <diagonal/>
    </border>
    <border>
      <left/>
      <right style="thick">
        <color auto="1"/>
      </right>
      <top style="thin">
        <color rgb="FF7F7F7F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theme="1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theme="1"/>
      </right>
      <top style="thin">
        <color rgb="FF7F7F7F"/>
      </top>
      <bottom style="thin">
        <color rgb="FF7F7F7F"/>
      </bottom>
      <diagonal/>
    </border>
    <border>
      <left style="thick">
        <color theme="1"/>
      </left>
      <right/>
      <top style="thin">
        <color rgb="FF7F7F7F"/>
      </top>
      <bottom style="medium">
        <color auto="1"/>
      </bottom>
      <diagonal/>
    </border>
    <border>
      <left/>
      <right style="thick">
        <color theme="1"/>
      </right>
      <top style="thin">
        <color rgb="FF7F7F7F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1">
    <xf numFmtId="0" fontId="0" fillId="0" borderId="0" xfId="0"/>
    <xf numFmtId="0" fontId="18" fillId="0" borderId="21" xfId="0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17" xfId="0" applyFont="1" applyBorder="1" applyAlignment="1">
      <alignment vertical="top"/>
    </xf>
    <xf numFmtId="0" fontId="21" fillId="0" borderId="18" xfId="0" applyFont="1" applyBorder="1" applyAlignment="1">
      <alignment vertical="center"/>
    </xf>
    <xf numFmtId="0" fontId="21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0" fillId="0" borderId="0" xfId="0" applyFont="1"/>
    <xf numFmtId="0" fontId="20" fillId="0" borderId="10" xfId="0" applyFont="1" applyBorder="1"/>
    <xf numFmtId="0" fontId="21" fillId="33" borderId="14" xfId="0" applyFont="1" applyFill="1" applyBorder="1" applyAlignment="1">
      <alignment horizontal="center"/>
    </xf>
    <xf numFmtId="0" fontId="20" fillId="0" borderId="0" xfId="0" applyFont="1" applyBorder="1"/>
    <xf numFmtId="0" fontId="21" fillId="33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64" fontId="20" fillId="33" borderId="0" xfId="0" applyNumberFormat="1" applyFont="1" applyFill="1" applyBorder="1"/>
    <xf numFmtId="164" fontId="20" fillId="0" borderId="0" xfId="0" applyNumberFormat="1" applyFont="1" applyFill="1" applyBorder="1"/>
    <xf numFmtId="0" fontId="20" fillId="34" borderId="0" xfId="0" applyFont="1" applyFill="1" applyAlignment="1">
      <alignment horizontal="center"/>
    </xf>
    <xf numFmtId="0" fontId="20" fillId="34" borderId="0" xfId="0" applyFont="1" applyFill="1" applyAlignment="1">
      <alignment horizontal="right"/>
    </xf>
    <xf numFmtId="0" fontId="20" fillId="34" borderId="0" xfId="0" applyFont="1" applyFill="1" applyAlignment="1">
      <alignment horizontal="center" vertical="center"/>
    </xf>
    <xf numFmtId="165" fontId="20" fillId="34" borderId="0" xfId="0" applyNumberFormat="1" applyFont="1" applyFill="1" applyAlignment="1">
      <alignment horizontal="right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164" fontId="20" fillId="33" borderId="0" xfId="0" applyNumberFormat="1" applyFont="1" applyFill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33" borderId="13" xfId="0" applyNumberFormat="1" applyFont="1" applyFill="1" applyBorder="1" applyAlignment="1">
      <alignment horizontal="center" vertical="center"/>
    </xf>
    <xf numFmtId="164" fontId="20" fillId="33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24" xfId="0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wrapText="1"/>
    </xf>
    <xf numFmtId="0" fontId="21" fillId="34" borderId="12" xfId="0" applyFont="1" applyFill="1" applyBorder="1" applyAlignment="1">
      <alignment wrapText="1"/>
    </xf>
    <xf numFmtId="0" fontId="21" fillId="34" borderId="11" xfId="0" applyFont="1" applyFill="1" applyBorder="1" applyAlignment="1">
      <alignment vertical="center"/>
    </xf>
    <xf numFmtId="0" fontId="21" fillId="34" borderId="11" xfId="0" applyFont="1" applyFill="1" applyBorder="1" applyAlignment="1">
      <alignment horizontal="center" vertical="center"/>
    </xf>
    <xf numFmtId="164" fontId="20" fillId="33" borderId="25" xfId="0" applyNumberFormat="1" applyFont="1" applyFill="1" applyBorder="1"/>
    <xf numFmtId="0" fontId="21" fillId="33" borderId="28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164" fontId="20" fillId="33" borderId="30" xfId="0" applyNumberFormat="1" applyFont="1" applyFill="1" applyBorder="1" applyAlignment="1">
      <alignment horizontal="center" vertical="center"/>
    </xf>
    <xf numFmtId="164" fontId="20" fillId="0" borderId="3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164" fontId="20" fillId="0" borderId="10" xfId="0" applyNumberFormat="1" applyFont="1" applyFill="1" applyBorder="1"/>
    <xf numFmtId="0" fontId="20" fillId="34" borderId="0" xfId="0" applyFont="1" applyFill="1" applyAlignment="1">
      <alignment horizontal="left" wrapText="1"/>
    </xf>
    <xf numFmtId="0" fontId="23" fillId="34" borderId="0" xfId="0" applyFont="1" applyFill="1" applyAlignment="1">
      <alignment horizontal="left"/>
    </xf>
    <xf numFmtId="0" fontId="24" fillId="34" borderId="0" xfId="0" applyFont="1" applyFill="1"/>
    <xf numFmtId="0" fontId="25" fillId="6" borderId="22" xfId="11" applyFont="1" applyBorder="1" applyAlignment="1">
      <alignment horizontal="center" vertical="center"/>
    </xf>
    <xf numFmtId="0" fontId="25" fillId="6" borderId="4" xfId="11" applyFont="1" applyBorder="1" applyAlignment="1">
      <alignment horizontal="center" vertical="center"/>
    </xf>
    <xf numFmtId="0" fontId="25" fillId="6" borderId="23" xfId="11" applyFont="1" applyBorder="1" applyAlignment="1">
      <alignment horizontal="center" vertical="center"/>
    </xf>
    <xf numFmtId="0" fontId="24" fillId="0" borderId="0" xfId="0" applyFont="1"/>
    <xf numFmtId="0" fontId="24" fillId="34" borderId="0" xfId="0" applyFont="1" applyFill="1" applyAlignment="1">
      <alignment vertical="center"/>
    </xf>
    <xf numFmtId="0" fontId="25" fillId="6" borderId="26" xfId="11" applyFont="1" applyBorder="1" applyAlignment="1">
      <alignment horizontal="center" vertical="center"/>
    </xf>
    <xf numFmtId="0" fontId="25" fillId="6" borderId="27" xfId="1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6" borderId="22" xfId="11" applyFont="1" applyBorder="1" applyAlignment="1">
      <alignment horizontal="center"/>
    </xf>
    <xf numFmtId="0" fontId="25" fillId="6" borderId="4" xfId="11" applyFont="1" applyBorder="1" applyAlignment="1">
      <alignment horizontal="center"/>
    </xf>
    <xf numFmtId="0" fontId="25" fillId="6" borderId="23" xfId="1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workbookViewId="0">
      <selection activeCell="B24" sqref="B24"/>
    </sheetView>
  </sheetViews>
  <sheetFormatPr defaultColWidth="22.140625" defaultRowHeight="11.25" x14ac:dyDescent="0.2"/>
  <cols>
    <col min="1" max="1" width="14.28515625" style="9" bestFit="1" customWidth="1"/>
    <col min="2" max="2" width="17.85546875" style="9" bestFit="1" customWidth="1"/>
    <col min="3" max="3" width="12.140625" style="9" bestFit="1" customWidth="1"/>
    <col min="4" max="4" width="7.7109375" style="9" bestFit="1" customWidth="1"/>
    <col min="5" max="5" width="18.140625" style="9" bestFit="1" customWidth="1"/>
    <col min="6" max="6" width="9.85546875" style="9" bestFit="1" customWidth="1"/>
    <col min="7" max="7" width="14.85546875" style="9" bestFit="1" customWidth="1"/>
    <col min="8" max="16384" width="22.140625" style="9"/>
  </cols>
  <sheetData>
    <row r="1" spans="1:8" ht="12.75" x14ac:dyDescent="0.2">
      <c r="A1" s="58" t="s">
        <v>389</v>
      </c>
      <c r="B1" s="22"/>
      <c r="C1" s="22"/>
      <c r="D1" s="22"/>
      <c r="E1" s="22"/>
      <c r="F1" s="22"/>
      <c r="G1" s="22"/>
      <c r="H1" s="22"/>
    </row>
    <row r="2" spans="1:8" x14ac:dyDescent="0.2">
      <c r="A2" s="22"/>
      <c r="B2" s="22"/>
      <c r="C2" s="22"/>
      <c r="D2" s="22"/>
      <c r="E2" s="22"/>
      <c r="F2" s="22"/>
      <c r="G2" s="22"/>
      <c r="H2" s="22"/>
    </row>
    <row r="3" spans="1:8" s="6" customFormat="1" ht="35.25" customHeight="1" x14ac:dyDescent="0.25">
      <c r="A3" s="1" t="s">
        <v>373</v>
      </c>
      <c r="B3" s="2" t="s">
        <v>381</v>
      </c>
      <c r="C3" s="3" t="s">
        <v>383</v>
      </c>
      <c r="D3" s="4" t="s">
        <v>374</v>
      </c>
      <c r="E3" s="5" t="s">
        <v>375</v>
      </c>
      <c r="F3" s="5" t="s">
        <v>376</v>
      </c>
      <c r="G3" s="4" t="s">
        <v>382</v>
      </c>
      <c r="H3" s="24"/>
    </row>
    <row r="4" spans="1:8" s="6" customFormat="1" ht="33.75" x14ac:dyDescent="0.25">
      <c r="A4" s="1" t="s">
        <v>377</v>
      </c>
      <c r="B4" s="7" t="s">
        <v>378</v>
      </c>
      <c r="C4" s="5">
        <v>90</v>
      </c>
      <c r="D4" s="2" t="s">
        <v>379</v>
      </c>
      <c r="E4" s="2" t="s">
        <v>386</v>
      </c>
      <c r="F4" s="2" t="s">
        <v>380</v>
      </c>
      <c r="G4" s="8">
        <v>5</v>
      </c>
      <c r="H4" s="24"/>
    </row>
    <row r="5" spans="1:8" x14ac:dyDescent="0.2">
      <c r="A5" s="22"/>
      <c r="B5" s="22"/>
      <c r="C5" s="22"/>
      <c r="D5" s="22"/>
      <c r="E5" s="22"/>
      <c r="F5" s="22"/>
      <c r="G5" s="22"/>
      <c r="H5" s="22"/>
    </row>
    <row r="6" spans="1:8" ht="25.5" customHeight="1" thickBot="1" x14ac:dyDescent="0.25">
      <c r="A6" s="57" t="s">
        <v>388</v>
      </c>
      <c r="B6" s="57"/>
      <c r="C6" s="57"/>
      <c r="D6" s="57"/>
      <c r="E6" s="57"/>
      <c r="F6" s="57"/>
      <c r="G6" s="57"/>
      <c r="H6" s="22"/>
    </row>
    <row r="7" spans="1:8" ht="12" thickBot="1" x14ac:dyDescent="0.25">
      <c r="A7" s="10"/>
      <c r="B7" s="11" t="s">
        <v>366</v>
      </c>
      <c r="C7" s="11" t="s">
        <v>367</v>
      </c>
      <c r="D7" s="11" t="s">
        <v>368</v>
      </c>
      <c r="E7" s="22"/>
      <c r="F7" s="22"/>
      <c r="G7" s="22"/>
      <c r="H7" s="22"/>
    </row>
    <row r="8" spans="1:8" ht="12" thickBot="1" x14ac:dyDescent="0.25">
      <c r="A8" s="12" t="s">
        <v>369</v>
      </c>
      <c r="B8" s="13">
        <v>0.10299999999999999</v>
      </c>
      <c r="C8" s="13">
        <v>0.17499999999999999</v>
      </c>
      <c r="D8" s="13">
        <v>0.24</v>
      </c>
      <c r="E8" s="22"/>
      <c r="F8" s="22"/>
      <c r="G8" s="22"/>
      <c r="H8" s="22"/>
    </row>
    <row r="9" spans="1:8" ht="12" thickBot="1" x14ac:dyDescent="0.25">
      <c r="A9" s="12" t="s">
        <v>370</v>
      </c>
      <c r="B9" s="13">
        <v>0.08</v>
      </c>
      <c r="C9" s="13">
        <v>0.11799999999999999</v>
      </c>
      <c r="D9" s="13">
        <v>0.17399999999999999</v>
      </c>
      <c r="E9" s="22"/>
      <c r="F9" s="22"/>
      <c r="G9" s="22"/>
      <c r="H9" s="22"/>
    </row>
    <row r="10" spans="1:8" ht="12" thickBot="1" x14ac:dyDescent="0.25">
      <c r="A10" s="12" t="s">
        <v>371</v>
      </c>
      <c r="B10" s="13">
        <v>7.2999999999999995E-2</v>
      </c>
      <c r="C10" s="13">
        <v>0.125</v>
      </c>
      <c r="D10" s="13">
        <v>0.218</v>
      </c>
      <c r="E10" s="22"/>
      <c r="F10" s="22"/>
      <c r="G10" s="22"/>
      <c r="H10" s="22"/>
    </row>
    <row r="11" spans="1:8" ht="12" thickBot="1" x14ac:dyDescent="0.25">
      <c r="A11" s="12" t="s">
        <v>372</v>
      </c>
      <c r="B11" s="13">
        <v>7.6999999999999999E-2</v>
      </c>
      <c r="C11" s="13">
        <v>0.14000000000000001</v>
      </c>
      <c r="D11" s="13">
        <v>0.188</v>
      </c>
      <c r="E11" s="22"/>
      <c r="F11" s="22"/>
      <c r="G11" s="22"/>
      <c r="H11" s="22"/>
    </row>
    <row r="12" spans="1:8" x14ac:dyDescent="0.2">
      <c r="A12" s="22"/>
      <c r="B12" s="23" t="s">
        <v>384</v>
      </c>
      <c r="C12" s="25">
        <f>AVERAGE(C8:C11)</f>
        <v>0.13950000000000001</v>
      </c>
      <c r="D12" s="22"/>
      <c r="E12" s="22"/>
      <c r="F12" s="22"/>
      <c r="G12" s="22"/>
      <c r="H12" s="22"/>
    </row>
    <row r="13" spans="1:8" x14ac:dyDescent="0.2">
      <c r="A13" s="22"/>
      <c r="B13" s="23" t="s">
        <v>385</v>
      </c>
      <c r="C13" s="25">
        <f>STDEV(C8:C11)</f>
        <v>2.538372181799441E-2</v>
      </c>
      <c r="D13" s="22"/>
      <c r="E13" s="22"/>
      <c r="F13" s="22"/>
      <c r="G13" s="22"/>
      <c r="H13" s="22"/>
    </row>
    <row r="14" spans="1:8" x14ac:dyDescent="0.2">
      <c r="A14" s="22"/>
      <c r="B14" s="22"/>
      <c r="C14" s="22"/>
      <c r="D14" s="22"/>
      <c r="E14" s="22"/>
      <c r="F14" s="22"/>
      <c r="G14" s="22"/>
      <c r="H14" s="22"/>
    </row>
    <row r="15" spans="1:8" x14ac:dyDescent="0.2">
      <c r="A15" s="22"/>
      <c r="B15" s="22"/>
      <c r="C15" s="22"/>
      <c r="D15" s="22"/>
      <c r="E15" s="22"/>
      <c r="F15" s="22"/>
      <c r="G15" s="22"/>
      <c r="H15" s="22"/>
    </row>
    <row r="16" spans="1:8" x14ac:dyDescent="0.2">
      <c r="A16" s="22"/>
      <c r="B16" s="22"/>
      <c r="C16" s="22"/>
      <c r="D16" s="22"/>
      <c r="E16" s="22"/>
      <c r="F16" s="22"/>
      <c r="G16" s="22"/>
      <c r="H16" s="22"/>
    </row>
    <row r="17" spans="1:8" x14ac:dyDescent="0.2">
      <c r="A17" s="22"/>
      <c r="B17" s="22"/>
      <c r="C17" s="22"/>
      <c r="D17" s="22"/>
      <c r="E17" s="22"/>
      <c r="F17" s="22"/>
      <c r="G17" s="22"/>
      <c r="H17" s="22"/>
    </row>
  </sheetData>
  <mergeCells count="1">
    <mergeCell ref="A6:G6"/>
  </mergeCells>
  <printOptions horizontalCentered="1" verticalCentered="1"/>
  <pageMargins left="0.7" right="0.7" top="0.75" bottom="0.75" header="0.3" footer="0.3"/>
  <pageSetup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6"/>
  <sheetViews>
    <sheetView workbookViewId="0">
      <selection activeCell="C21" sqref="C21"/>
    </sheetView>
  </sheetViews>
  <sheetFormatPr defaultRowHeight="11.25" x14ac:dyDescent="0.2"/>
  <cols>
    <col min="1" max="1" width="8.140625" style="17" bestFit="1" customWidth="1"/>
    <col min="2" max="2" width="32.85546875" style="17" customWidth="1"/>
    <col min="3" max="3" width="35.5703125" style="17" bestFit="1" customWidth="1"/>
    <col min="4" max="6" width="5.7109375" style="37" bestFit="1" customWidth="1"/>
    <col min="7" max="9" width="6.5703125" style="37" bestFit="1" customWidth="1"/>
    <col min="10" max="12" width="6.42578125" style="37" bestFit="1" customWidth="1"/>
    <col min="13" max="15" width="7.28515625" style="37" bestFit="1" customWidth="1"/>
    <col min="16" max="18" width="5.7109375" style="37" bestFit="1" customWidth="1"/>
    <col min="19" max="21" width="6.5703125" style="37" bestFit="1" customWidth="1"/>
    <col min="22" max="24" width="6.42578125" style="37" bestFit="1" customWidth="1"/>
    <col min="25" max="27" width="7.28515625" style="37" bestFit="1" customWidth="1"/>
    <col min="28" max="16384" width="9.140625" style="17"/>
  </cols>
  <sheetData>
    <row r="1" spans="1:27" s="9" customFormat="1" ht="12.75" x14ac:dyDescent="0.2">
      <c r="A1" s="58" t="s">
        <v>390</v>
      </c>
      <c r="B1" s="22"/>
      <c r="C1" s="22"/>
      <c r="D1" s="22"/>
      <c r="E1" s="22"/>
      <c r="F1" s="22"/>
      <c r="G1" s="22"/>
      <c r="H1" s="22"/>
    </row>
    <row r="2" spans="1:27" s="63" customFormat="1" x14ac:dyDescent="0.2">
      <c r="A2" s="59"/>
      <c r="B2" s="59"/>
      <c r="C2" s="59"/>
      <c r="D2" s="60" t="s">
        <v>0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 t="s">
        <v>1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1:27" s="14" customFormat="1" ht="12" thickBot="1" x14ac:dyDescent="0.25">
      <c r="A3" s="46" t="s">
        <v>2</v>
      </c>
      <c r="B3" s="46" t="s">
        <v>3</v>
      </c>
      <c r="C3" s="47" t="s">
        <v>4</v>
      </c>
      <c r="D3" s="26" t="s">
        <v>257</v>
      </c>
      <c r="E3" s="27" t="s">
        <v>258</v>
      </c>
      <c r="F3" s="27" t="s">
        <v>259</v>
      </c>
      <c r="G3" s="27" t="s">
        <v>260</v>
      </c>
      <c r="H3" s="27" t="s">
        <v>261</v>
      </c>
      <c r="I3" s="27" t="s">
        <v>262</v>
      </c>
      <c r="J3" s="28" t="s">
        <v>263</v>
      </c>
      <c r="K3" s="28" t="s">
        <v>264</v>
      </c>
      <c r="L3" s="28" t="s">
        <v>265</v>
      </c>
      <c r="M3" s="28" t="s">
        <v>266</v>
      </c>
      <c r="N3" s="28" t="s">
        <v>267</v>
      </c>
      <c r="O3" s="28" t="s">
        <v>268</v>
      </c>
      <c r="P3" s="29" t="s">
        <v>257</v>
      </c>
      <c r="Q3" s="27" t="s">
        <v>258</v>
      </c>
      <c r="R3" s="27" t="s">
        <v>259</v>
      </c>
      <c r="S3" s="27" t="s">
        <v>260</v>
      </c>
      <c r="T3" s="27" t="s">
        <v>261</v>
      </c>
      <c r="U3" s="27" t="s">
        <v>262</v>
      </c>
      <c r="V3" s="30" t="s">
        <v>263</v>
      </c>
      <c r="W3" s="30" t="s">
        <v>264</v>
      </c>
      <c r="X3" s="30" t="s">
        <v>265</v>
      </c>
      <c r="Y3" s="30" t="s">
        <v>266</v>
      </c>
      <c r="Z3" s="30" t="s">
        <v>267</v>
      </c>
      <c r="AA3" s="44" t="s">
        <v>268</v>
      </c>
    </row>
    <row r="4" spans="1:27" s="14" customFormat="1" x14ac:dyDescent="0.2">
      <c r="A4" s="14" t="s">
        <v>5</v>
      </c>
      <c r="B4" s="14" t="s">
        <v>7</v>
      </c>
      <c r="C4" s="15" t="s">
        <v>8</v>
      </c>
      <c r="D4" s="32">
        <v>1</v>
      </c>
      <c r="E4" s="32">
        <v>1</v>
      </c>
      <c r="F4" s="32">
        <v>1</v>
      </c>
      <c r="G4" s="32">
        <v>5.8991296680621598E-4</v>
      </c>
      <c r="H4" s="32">
        <v>1.3121559482578401E-3</v>
      </c>
      <c r="I4" s="32">
        <v>5.8991296680621598E-4</v>
      </c>
      <c r="J4" s="33">
        <v>1</v>
      </c>
      <c r="K4" s="33">
        <v>1</v>
      </c>
      <c r="L4" s="33">
        <v>1</v>
      </c>
      <c r="M4" s="33">
        <v>1.3121559482578401E-3</v>
      </c>
      <c r="N4" s="33">
        <v>5.8991296680621598E-4</v>
      </c>
      <c r="O4" s="33">
        <v>5.8991296680621598E-4</v>
      </c>
      <c r="P4" s="34" t="s">
        <v>6</v>
      </c>
      <c r="Q4" s="35" t="s">
        <v>6</v>
      </c>
      <c r="R4" s="35" t="s">
        <v>6</v>
      </c>
      <c r="S4" s="35" t="s">
        <v>6</v>
      </c>
      <c r="T4" s="35" t="s">
        <v>6</v>
      </c>
      <c r="U4" s="35" t="s">
        <v>6</v>
      </c>
      <c r="V4" s="36" t="s">
        <v>6</v>
      </c>
      <c r="W4" s="36" t="s">
        <v>6</v>
      </c>
      <c r="X4" s="36" t="s">
        <v>6</v>
      </c>
      <c r="Y4" s="36" t="s">
        <v>6</v>
      </c>
      <c r="Z4" s="36" t="s">
        <v>6</v>
      </c>
      <c r="AA4" s="45" t="s">
        <v>6</v>
      </c>
    </row>
    <row r="5" spans="1:27" s="14" customFormat="1" x14ac:dyDescent="0.2">
      <c r="A5" s="14" t="s">
        <v>5</v>
      </c>
      <c r="B5" s="14" t="s">
        <v>9</v>
      </c>
      <c r="C5" s="15" t="s">
        <v>10</v>
      </c>
      <c r="D5" s="32">
        <v>1</v>
      </c>
      <c r="E5" s="32">
        <v>1</v>
      </c>
      <c r="F5" s="32">
        <v>5.7469601318522599E-2</v>
      </c>
      <c r="G5" s="32">
        <v>5.8991296680621598E-4</v>
      </c>
      <c r="H5" s="32">
        <v>1.3121559482578401E-3</v>
      </c>
      <c r="I5" s="32">
        <v>5.8991296680621598E-4</v>
      </c>
      <c r="J5" s="33">
        <v>1</v>
      </c>
      <c r="K5" s="33">
        <v>1</v>
      </c>
      <c r="L5" s="33">
        <v>5.8991296680621598E-4</v>
      </c>
      <c r="M5" s="33">
        <v>1.3121559482578401E-3</v>
      </c>
      <c r="N5" s="33">
        <v>5.8991296680621598E-4</v>
      </c>
      <c r="O5" s="33">
        <v>5.8991296680621598E-4</v>
      </c>
      <c r="P5" s="34" t="s">
        <v>6</v>
      </c>
      <c r="Q5" s="35" t="s">
        <v>6</v>
      </c>
      <c r="R5" s="35" t="s">
        <v>6</v>
      </c>
      <c r="S5" s="35" t="s">
        <v>6</v>
      </c>
      <c r="T5" s="35" t="s">
        <v>6</v>
      </c>
      <c r="U5" s="35" t="s">
        <v>6</v>
      </c>
      <c r="V5" s="36" t="s">
        <v>6</v>
      </c>
      <c r="W5" s="36" t="s">
        <v>6</v>
      </c>
      <c r="X5" s="36" t="s">
        <v>6</v>
      </c>
      <c r="Y5" s="36" t="s">
        <v>6</v>
      </c>
      <c r="Z5" s="36" t="s">
        <v>6</v>
      </c>
      <c r="AA5" s="45" t="s">
        <v>6</v>
      </c>
    </row>
    <row r="6" spans="1:27" s="14" customFormat="1" x14ac:dyDescent="0.2">
      <c r="A6" s="14" t="s">
        <v>5</v>
      </c>
      <c r="B6" s="14" t="s">
        <v>11</v>
      </c>
      <c r="C6" s="15" t="s">
        <v>12</v>
      </c>
      <c r="D6" s="32">
        <v>1</v>
      </c>
      <c r="E6" s="32">
        <v>1</v>
      </c>
      <c r="F6" s="32">
        <v>1</v>
      </c>
      <c r="G6" s="32">
        <v>5.8991296680621598E-4</v>
      </c>
      <c r="H6" s="32">
        <v>1.3121559482578401E-3</v>
      </c>
      <c r="I6" s="32">
        <v>5.8991296680621598E-4</v>
      </c>
      <c r="J6" s="33">
        <v>1</v>
      </c>
      <c r="K6" s="33">
        <v>1</v>
      </c>
      <c r="L6" s="33">
        <v>1</v>
      </c>
      <c r="M6" s="33">
        <v>1.3121559482578401E-3</v>
      </c>
      <c r="N6" s="33">
        <v>5.8991296680621598E-4</v>
      </c>
      <c r="O6" s="33">
        <v>5.8991296680621598E-4</v>
      </c>
      <c r="P6" s="34" t="s">
        <v>6</v>
      </c>
      <c r="Q6" s="35" t="s">
        <v>6</v>
      </c>
      <c r="R6" s="35" t="s">
        <v>6</v>
      </c>
      <c r="S6" s="35" t="s">
        <v>6</v>
      </c>
      <c r="T6" s="35" t="s">
        <v>6</v>
      </c>
      <c r="U6" s="35" t="s">
        <v>6</v>
      </c>
      <c r="V6" s="36" t="s">
        <v>6</v>
      </c>
      <c r="W6" s="36" t="s">
        <v>6</v>
      </c>
      <c r="X6" s="36" t="s">
        <v>6</v>
      </c>
      <c r="Y6" s="36" t="s">
        <v>6</v>
      </c>
      <c r="Z6" s="36" t="s">
        <v>6</v>
      </c>
      <c r="AA6" s="45" t="s">
        <v>6</v>
      </c>
    </row>
    <row r="7" spans="1:27" s="14" customFormat="1" x14ac:dyDescent="0.2">
      <c r="A7" s="14" t="s">
        <v>5</v>
      </c>
      <c r="B7" s="14" t="s">
        <v>13</v>
      </c>
      <c r="C7" s="15" t="s">
        <v>14</v>
      </c>
      <c r="D7" s="32">
        <v>1</v>
      </c>
      <c r="E7" s="32">
        <v>1</v>
      </c>
      <c r="F7" s="32">
        <v>1</v>
      </c>
      <c r="G7" s="32">
        <v>5.8991296680621598E-4</v>
      </c>
      <c r="H7" s="32">
        <v>1.3121559482578401E-3</v>
      </c>
      <c r="I7" s="32">
        <v>5.8991296680621598E-4</v>
      </c>
      <c r="J7" s="33">
        <v>1</v>
      </c>
      <c r="K7" s="33">
        <v>1</v>
      </c>
      <c r="L7" s="33">
        <v>1.09139795655296E-2</v>
      </c>
      <c r="M7" s="33">
        <v>1.3121559482578401E-3</v>
      </c>
      <c r="N7" s="33">
        <v>5.8991296680621598E-4</v>
      </c>
      <c r="O7" s="33">
        <v>5.8991296680621598E-4</v>
      </c>
      <c r="P7" s="34" t="s">
        <v>6</v>
      </c>
      <c r="Q7" s="35" t="s">
        <v>6</v>
      </c>
      <c r="R7" s="35" t="s">
        <v>6</v>
      </c>
      <c r="S7" s="35" t="s">
        <v>6</v>
      </c>
      <c r="T7" s="35" t="s">
        <v>6</v>
      </c>
      <c r="U7" s="35" t="s">
        <v>6</v>
      </c>
      <c r="V7" s="36" t="s">
        <v>6</v>
      </c>
      <c r="W7" s="36" t="s">
        <v>6</v>
      </c>
      <c r="X7" s="36" t="s">
        <v>6</v>
      </c>
      <c r="Y7" s="36" t="s">
        <v>6</v>
      </c>
      <c r="Z7" s="36" t="s">
        <v>6</v>
      </c>
      <c r="AA7" s="45" t="s">
        <v>6</v>
      </c>
    </row>
    <row r="8" spans="1:27" s="14" customFormat="1" x14ac:dyDescent="0.2">
      <c r="A8" s="14" t="s">
        <v>5</v>
      </c>
      <c r="B8" s="14" t="s">
        <v>15</v>
      </c>
      <c r="C8" s="15" t="s">
        <v>16</v>
      </c>
      <c r="D8" s="32">
        <v>1</v>
      </c>
      <c r="E8" s="32">
        <v>1</v>
      </c>
      <c r="F8" s="32">
        <v>1</v>
      </c>
      <c r="G8" s="32">
        <v>5.8991296680621598E-4</v>
      </c>
      <c r="H8" s="32">
        <v>1.3121559482578401E-3</v>
      </c>
      <c r="I8" s="32">
        <v>5.8991296680621598E-4</v>
      </c>
      <c r="J8" s="33">
        <v>1</v>
      </c>
      <c r="K8" s="33">
        <v>1</v>
      </c>
      <c r="L8" s="33">
        <v>5.8991296680621598E-4</v>
      </c>
      <c r="M8" s="33">
        <v>1.3121559482578401E-3</v>
      </c>
      <c r="N8" s="33">
        <v>5.8991296680621598E-4</v>
      </c>
      <c r="O8" s="33">
        <v>5.8991296680621598E-4</v>
      </c>
      <c r="P8" s="34" t="s">
        <v>6</v>
      </c>
      <c r="Q8" s="35" t="s">
        <v>6</v>
      </c>
      <c r="R8" s="35" t="s">
        <v>6</v>
      </c>
      <c r="S8" s="35" t="s">
        <v>6</v>
      </c>
      <c r="T8" s="35" t="s">
        <v>6</v>
      </c>
      <c r="U8" s="35" t="s">
        <v>6</v>
      </c>
      <c r="V8" s="36" t="s">
        <v>6</v>
      </c>
      <c r="W8" s="36" t="s">
        <v>6</v>
      </c>
      <c r="X8" s="36" t="s">
        <v>6</v>
      </c>
      <c r="Y8" s="36" t="s">
        <v>6</v>
      </c>
      <c r="Z8" s="36" t="s">
        <v>6</v>
      </c>
      <c r="AA8" s="45" t="s">
        <v>6</v>
      </c>
    </row>
    <row r="9" spans="1:27" s="14" customFormat="1" x14ac:dyDescent="0.2">
      <c r="A9" s="14" t="s">
        <v>5</v>
      </c>
      <c r="B9" s="14" t="s">
        <v>17</v>
      </c>
      <c r="C9" s="15" t="s">
        <v>18</v>
      </c>
      <c r="D9" s="32">
        <v>1</v>
      </c>
      <c r="E9" s="32">
        <v>1</v>
      </c>
      <c r="F9" s="32">
        <v>1</v>
      </c>
      <c r="G9" s="32">
        <v>5.8991296680621598E-4</v>
      </c>
      <c r="H9" s="32">
        <v>1.3121559482578401E-3</v>
      </c>
      <c r="I9" s="32">
        <v>5.8991296680621598E-4</v>
      </c>
      <c r="J9" s="33">
        <v>1</v>
      </c>
      <c r="K9" s="33">
        <v>1</v>
      </c>
      <c r="L9" s="33">
        <v>5.8991296680621598E-4</v>
      </c>
      <c r="M9" s="33">
        <v>1.3121559482578401E-3</v>
      </c>
      <c r="N9" s="33">
        <v>5.8991296680621598E-4</v>
      </c>
      <c r="O9" s="33">
        <v>5.8991296680621598E-4</v>
      </c>
      <c r="P9" s="34" t="s">
        <v>6</v>
      </c>
      <c r="Q9" s="35" t="s">
        <v>6</v>
      </c>
      <c r="R9" s="35" t="s">
        <v>6</v>
      </c>
      <c r="S9" s="35" t="s">
        <v>6</v>
      </c>
      <c r="T9" s="35" t="s">
        <v>6</v>
      </c>
      <c r="U9" s="35" t="s">
        <v>6</v>
      </c>
      <c r="V9" s="36" t="s">
        <v>6</v>
      </c>
      <c r="W9" s="36" t="s">
        <v>6</v>
      </c>
      <c r="X9" s="36" t="s">
        <v>6</v>
      </c>
      <c r="Y9" s="36" t="s">
        <v>6</v>
      </c>
      <c r="Z9" s="36" t="s">
        <v>6</v>
      </c>
      <c r="AA9" s="45" t="s">
        <v>6</v>
      </c>
    </row>
    <row r="10" spans="1:27" s="14" customFormat="1" x14ac:dyDescent="0.2">
      <c r="A10" s="14" t="s">
        <v>5</v>
      </c>
      <c r="B10" s="14" t="s">
        <v>19</v>
      </c>
      <c r="C10" s="15" t="s">
        <v>20</v>
      </c>
      <c r="D10" s="32">
        <v>1</v>
      </c>
      <c r="E10" s="32">
        <v>1</v>
      </c>
      <c r="F10" s="32">
        <v>1</v>
      </c>
      <c r="G10" s="32">
        <v>5.8991296680621598E-4</v>
      </c>
      <c r="H10" s="32">
        <v>1.3121559482578401E-3</v>
      </c>
      <c r="I10" s="32">
        <v>5.8991296680621598E-4</v>
      </c>
      <c r="J10" s="33">
        <v>1</v>
      </c>
      <c r="K10" s="33">
        <v>1</v>
      </c>
      <c r="L10" s="33">
        <v>5.8991296680621598E-4</v>
      </c>
      <c r="M10" s="33">
        <v>1.3121559482578401E-3</v>
      </c>
      <c r="N10" s="33">
        <v>5.8991296680621598E-4</v>
      </c>
      <c r="O10" s="33">
        <v>5.8991296680621598E-4</v>
      </c>
      <c r="P10" s="34" t="s">
        <v>6</v>
      </c>
      <c r="Q10" s="35" t="s">
        <v>6</v>
      </c>
      <c r="R10" s="35" t="s">
        <v>6</v>
      </c>
      <c r="S10" s="35" t="s">
        <v>6</v>
      </c>
      <c r="T10" s="35" t="s">
        <v>6</v>
      </c>
      <c r="U10" s="35" t="s">
        <v>6</v>
      </c>
      <c r="V10" s="36" t="s">
        <v>6</v>
      </c>
      <c r="W10" s="36" t="s">
        <v>6</v>
      </c>
      <c r="X10" s="36" t="s">
        <v>6</v>
      </c>
      <c r="Y10" s="36" t="s">
        <v>6</v>
      </c>
      <c r="Z10" s="36" t="s">
        <v>6</v>
      </c>
      <c r="AA10" s="45" t="s">
        <v>6</v>
      </c>
    </row>
    <row r="11" spans="1:27" s="14" customFormat="1" x14ac:dyDescent="0.2">
      <c r="A11" s="14" t="s">
        <v>5</v>
      </c>
      <c r="B11" s="14" t="s">
        <v>21</v>
      </c>
      <c r="C11" s="15" t="s">
        <v>22</v>
      </c>
      <c r="D11" s="32">
        <v>1</v>
      </c>
      <c r="E11" s="32">
        <v>1</v>
      </c>
      <c r="F11" s="32">
        <v>1</v>
      </c>
      <c r="G11" s="32">
        <v>5.8991296680621598E-4</v>
      </c>
      <c r="H11" s="32">
        <v>1.3121559482578401E-3</v>
      </c>
      <c r="I11" s="32">
        <v>5.8991296680621598E-4</v>
      </c>
      <c r="J11" s="33">
        <v>1</v>
      </c>
      <c r="K11" s="33">
        <v>1</v>
      </c>
      <c r="L11" s="33">
        <v>1</v>
      </c>
      <c r="M11" s="33">
        <v>1.3121559482578401E-3</v>
      </c>
      <c r="N11" s="33">
        <v>5.8991296680621598E-4</v>
      </c>
      <c r="O11" s="33">
        <v>5.8991296680621598E-4</v>
      </c>
      <c r="P11" s="34" t="s">
        <v>6</v>
      </c>
      <c r="Q11" s="35" t="s">
        <v>6</v>
      </c>
      <c r="R11" s="35" t="s">
        <v>6</v>
      </c>
      <c r="S11" s="35" t="s">
        <v>6</v>
      </c>
      <c r="T11" s="35" t="s">
        <v>6</v>
      </c>
      <c r="U11" s="35" t="s">
        <v>6</v>
      </c>
      <c r="V11" s="36" t="s">
        <v>6</v>
      </c>
      <c r="W11" s="36" t="s">
        <v>6</v>
      </c>
      <c r="X11" s="36" t="s">
        <v>6</v>
      </c>
      <c r="Y11" s="36" t="s">
        <v>6</v>
      </c>
      <c r="Z11" s="36" t="s">
        <v>6</v>
      </c>
      <c r="AA11" s="45" t="s">
        <v>6</v>
      </c>
    </row>
    <row r="12" spans="1:27" s="14" customFormat="1" x14ac:dyDescent="0.2">
      <c r="A12" s="14" t="s">
        <v>5</v>
      </c>
      <c r="B12" s="14" t="s">
        <v>23</v>
      </c>
      <c r="C12" s="15" t="s">
        <v>24</v>
      </c>
      <c r="D12" s="32">
        <v>1</v>
      </c>
      <c r="E12" s="32">
        <v>1</v>
      </c>
      <c r="F12" s="32">
        <v>1</v>
      </c>
      <c r="G12" s="32">
        <v>5.8991296680621598E-4</v>
      </c>
      <c r="H12" s="32">
        <v>1.3121559482578401E-3</v>
      </c>
      <c r="I12" s="32">
        <v>5.8991296680621598E-4</v>
      </c>
      <c r="J12" s="33">
        <v>1</v>
      </c>
      <c r="K12" s="33">
        <v>1</v>
      </c>
      <c r="L12" s="33">
        <v>0.66310673650570895</v>
      </c>
      <c r="M12" s="33">
        <v>1.3121559482578401E-3</v>
      </c>
      <c r="N12" s="33">
        <v>5.8991296680621598E-4</v>
      </c>
      <c r="O12" s="33">
        <v>5.8991296680621598E-4</v>
      </c>
      <c r="P12" s="34" t="s">
        <v>6</v>
      </c>
      <c r="Q12" s="35" t="s">
        <v>6</v>
      </c>
      <c r="R12" s="35" t="s">
        <v>6</v>
      </c>
      <c r="S12" s="35" t="s">
        <v>6</v>
      </c>
      <c r="T12" s="35" t="s">
        <v>6</v>
      </c>
      <c r="U12" s="35" t="s">
        <v>6</v>
      </c>
      <c r="V12" s="36" t="s">
        <v>6</v>
      </c>
      <c r="W12" s="36" t="s">
        <v>6</v>
      </c>
      <c r="X12" s="36" t="s">
        <v>6</v>
      </c>
      <c r="Y12" s="36" t="s">
        <v>6</v>
      </c>
      <c r="Z12" s="36" t="s">
        <v>6</v>
      </c>
      <c r="AA12" s="45" t="s">
        <v>6</v>
      </c>
    </row>
    <row r="13" spans="1:27" s="14" customFormat="1" x14ac:dyDescent="0.2">
      <c r="A13" s="14" t="s">
        <v>5</v>
      </c>
      <c r="B13" s="14" t="s">
        <v>25</v>
      </c>
      <c r="C13" s="15" t="s">
        <v>26</v>
      </c>
      <c r="D13" s="32">
        <v>1</v>
      </c>
      <c r="E13" s="32">
        <v>1</v>
      </c>
      <c r="F13" s="32">
        <v>1</v>
      </c>
      <c r="G13" s="32">
        <v>5.8991296680621598E-4</v>
      </c>
      <c r="H13" s="32">
        <v>1.3121559482578401E-3</v>
      </c>
      <c r="I13" s="32">
        <v>5.8991296680621598E-4</v>
      </c>
      <c r="J13" s="33">
        <v>1</v>
      </c>
      <c r="K13" s="33">
        <v>1</v>
      </c>
      <c r="L13" s="33">
        <v>1</v>
      </c>
      <c r="M13" s="33">
        <v>1.3121559482578401E-3</v>
      </c>
      <c r="N13" s="33">
        <v>5.8991296680621598E-4</v>
      </c>
      <c r="O13" s="33">
        <v>5.8991296680621598E-4</v>
      </c>
      <c r="P13" s="34" t="s">
        <v>6</v>
      </c>
      <c r="Q13" s="35" t="s">
        <v>6</v>
      </c>
      <c r="R13" s="35" t="s">
        <v>6</v>
      </c>
      <c r="S13" s="35" t="s">
        <v>6</v>
      </c>
      <c r="T13" s="35" t="s">
        <v>6</v>
      </c>
      <c r="U13" s="35" t="s">
        <v>6</v>
      </c>
      <c r="V13" s="36" t="s">
        <v>6</v>
      </c>
      <c r="W13" s="36" t="s">
        <v>6</v>
      </c>
      <c r="X13" s="36" t="s">
        <v>6</v>
      </c>
      <c r="Y13" s="36" t="s">
        <v>6</v>
      </c>
      <c r="Z13" s="36" t="s">
        <v>6</v>
      </c>
      <c r="AA13" s="45" t="s">
        <v>6</v>
      </c>
    </row>
    <row r="14" spans="1:27" s="14" customFormat="1" x14ac:dyDescent="0.2">
      <c r="A14" s="14" t="s">
        <v>5</v>
      </c>
      <c r="B14" s="14" t="s">
        <v>27</v>
      </c>
      <c r="C14" s="15" t="s">
        <v>28</v>
      </c>
      <c r="D14" s="32">
        <v>1</v>
      </c>
      <c r="E14" s="32">
        <v>1</v>
      </c>
      <c r="F14" s="32">
        <v>1</v>
      </c>
      <c r="G14" s="32">
        <v>0.210652086750547</v>
      </c>
      <c r="H14" s="32">
        <v>1.3121559482578401E-3</v>
      </c>
      <c r="I14" s="32">
        <v>5.8991296680621598E-4</v>
      </c>
      <c r="J14" s="33">
        <v>1</v>
      </c>
      <c r="K14" s="33">
        <v>1</v>
      </c>
      <c r="L14" s="33">
        <v>1</v>
      </c>
      <c r="M14" s="33">
        <v>2.5025549527568899E-2</v>
      </c>
      <c r="N14" s="33">
        <v>5.8991296680621598E-4</v>
      </c>
      <c r="O14" s="33">
        <v>5.8991296680621598E-4</v>
      </c>
      <c r="P14" s="34" t="s">
        <v>6</v>
      </c>
      <c r="Q14" s="35" t="s">
        <v>6</v>
      </c>
      <c r="R14" s="35" t="s">
        <v>6</v>
      </c>
      <c r="S14" s="35" t="s">
        <v>6</v>
      </c>
      <c r="T14" s="35" t="s">
        <v>6</v>
      </c>
      <c r="U14" s="35" t="s">
        <v>6</v>
      </c>
      <c r="V14" s="36" t="s">
        <v>6</v>
      </c>
      <c r="W14" s="36" t="s">
        <v>6</v>
      </c>
      <c r="X14" s="36" t="s">
        <v>6</v>
      </c>
      <c r="Y14" s="36" t="s">
        <v>6</v>
      </c>
      <c r="Z14" s="36" t="s">
        <v>6</v>
      </c>
      <c r="AA14" s="45" t="s">
        <v>6</v>
      </c>
    </row>
    <row r="15" spans="1:27" s="14" customFormat="1" x14ac:dyDescent="0.2">
      <c r="A15" s="14" t="s">
        <v>5</v>
      </c>
      <c r="B15" s="14" t="s">
        <v>29</v>
      </c>
      <c r="C15" s="15" t="s">
        <v>30</v>
      </c>
      <c r="D15" s="32">
        <v>1</v>
      </c>
      <c r="E15" s="32">
        <v>1</v>
      </c>
      <c r="F15" s="32">
        <v>1</v>
      </c>
      <c r="G15" s="32">
        <v>1.09139795655296E-2</v>
      </c>
      <c r="H15" s="32">
        <v>1.3121559482578401E-3</v>
      </c>
      <c r="I15" s="32">
        <v>5.8991296680621598E-4</v>
      </c>
      <c r="J15" s="33">
        <v>1</v>
      </c>
      <c r="K15" s="33">
        <v>1</v>
      </c>
      <c r="L15" s="33">
        <v>1</v>
      </c>
      <c r="M15" s="33">
        <v>1.3121559482578401E-3</v>
      </c>
      <c r="N15" s="33">
        <v>5.8991296680621598E-4</v>
      </c>
      <c r="O15" s="33">
        <v>5.8991296680621598E-4</v>
      </c>
      <c r="P15" s="34" t="s">
        <v>6</v>
      </c>
      <c r="Q15" s="35" t="s">
        <v>6</v>
      </c>
      <c r="R15" s="35" t="s">
        <v>6</v>
      </c>
      <c r="S15" s="35" t="s">
        <v>6</v>
      </c>
      <c r="T15" s="35" t="s">
        <v>6</v>
      </c>
      <c r="U15" s="35" t="s">
        <v>6</v>
      </c>
      <c r="V15" s="36" t="s">
        <v>6</v>
      </c>
      <c r="W15" s="36" t="s">
        <v>6</v>
      </c>
      <c r="X15" s="36" t="s">
        <v>6</v>
      </c>
      <c r="Y15" s="36" t="s">
        <v>6</v>
      </c>
      <c r="Z15" s="36" t="s">
        <v>6</v>
      </c>
      <c r="AA15" s="45" t="s">
        <v>6</v>
      </c>
    </row>
    <row r="16" spans="1:27" s="14" customFormat="1" x14ac:dyDescent="0.2">
      <c r="A16" s="14" t="s">
        <v>5</v>
      </c>
      <c r="B16" s="14" t="s">
        <v>31</v>
      </c>
      <c r="C16" s="15" t="s">
        <v>32</v>
      </c>
      <c r="D16" s="32">
        <v>1</v>
      </c>
      <c r="E16" s="32">
        <v>1</v>
      </c>
      <c r="F16" s="32">
        <v>1</v>
      </c>
      <c r="G16" s="32">
        <v>5.8991296680621598E-4</v>
      </c>
      <c r="H16" s="32">
        <v>1.3121559482578401E-3</v>
      </c>
      <c r="I16" s="32">
        <v>5.8991296680621598E-4</v>
      </c>
      <c r="J16" s="33">
        <v>1</v>
      </c>
      <c r="K16" s="33">
        <v>1</v>
      </c>
      <c r="L16" s="33">
        <v>1.09139795655296E-2</v>
      </c>
      <c r="M16" s="33">
        <v>1.3121559482578401E-3</v>
      </c>
      <c r="N16" s="33">
        <v>5.8991296680621598E-4</v>
      </c>
      <c r="O16" s="33">
        <v>5.8991296680621598E-4</v>
      </c>
      <c r="P16" s="34" t="s">
        <v>6</v>
      </c>
      <c r="Q16" s="35" t="s">
        <v>6</v>
      </c>
      <c r="R16" s="35" t="s">
        <v>6</v>
      </c>
      <c r="S16" s="35" t="s">
        <v>6</v>
      </c>
      <c r="T16" s="35" t="s">
        <v>6</v>
      </c>
      <c r="U16" s="35" t="s">
        <v>6</v>
      </c>
      <c r="V16" s="36" t="s">
        <v>6</v>
      </c>
      <c r="W16" s="36" t="s">
        <v>6</v>
      </c>
      <c r="X16" s="36" t="s">
        <v>6</v>
      </c>
      <c r="Y16" s="36" t="s">
        <v>6</v>
      </c>
      <c r="Z16" s="36" t="s">
        <v>6</v>
      </c>
      <c r="AA16" s="45" t="s">
        <v>6</v>
      </c>
    </row>
    <row r="17" spans="1:27" s="14" customFormat="1" x14ac:dyDescent="0.2">
      <c r="A17" s="14" t="s">
        <v>5</v>
      </c>
      <c r="B17" s="14" t="s">
        <v>33</v>
      </c>
      <c r="C17" s="15" t="s">
        <v>34</v>
      </c>
      <c r="D17" s="32">
        <v>1</v>
      </c>
      <c r="E17" s="32">
        <v>1</v>
      </c>
      <c r="F17" s="32">
        <v>1</v>
      </c>
      <c r="G17" s="32">
        <v>5.8991296680621598E-4</v>
      </c>
      <c r="H17" s="32">
        <v>1.3121559482578401E-3</v>
      </c>
      <c r="I17" s="32">
        <v>5.8991296680621598E-4</v>
      </c>
      <c r="J17" s="33">
        <v>1</v>
      </c>
      <c r="K17" s="33">
        <v>1</v>
      </c>
      <c r="L17" s="33">
        <v>1.09139795655296E-2</v>
      </c>
      <c r="M17" s="33">
        <v>1.3121559482578401E-3</v>
      </c>
      <c r="N17" s="33">
        <v>5.8991296680621598E-4</v>
      </c>
      <c r="O17" s="33">
        <v>5.8991296680621598E-4</v>
      </c>
      <c r="P17" s="34" t="s">
        <v>6</v>
      </c>
      <c r="Q17" s="35" t="s">
        <v>6</v>
      </c>
      <c r="R17" s="35" t="s">
        <v>6</v>
      </c>
      <c r="S17" s="35" t="s">
        <v>6</v>
      </c>
      <c r="T17" s="35" t="s">
        <v>6</v>
      </c>
      <c r="U17" s="35" t="s">
        <v>6</v>
      </c>
      <c r="V17" s="36" t="s">
        <v>6</v>
      </c>
      <c r="W17" s="36" t="s">
        <v>6</v>
      </c>
      <c r="X17" s="36" t="s">
        <v>6</v>
      </c>
      <c r="Y17" s="36" t="s">
        <v>6</v>
      </c>
      <c r="Z17" s="36" t="s">
        <v>6</v>
      </c>
      <c r="AA17" s="45" t="s">
        <v>6</v>
      </c>
    </row>
    <row r="18" spans="1:27" s="14" customFormat="1" x14ac:dyDescent="0.2">
      <c r="A18" s="14" t="s">
        <v>5</v>
      </c>
      <c r="B18" s="14" t="s">
        <v>35</v>
      </c>
      <c r="C18" s="15" t="s">
        <v>36</v>
      </c>
      <c r="D18" s="32">
        <v>1</v>
      </c>
      <c r="E18" s="32">
        <v>1</v>
      </c>
      <c r="F18" s="32">
        <v>1</v>
      </c>
      <c r="G18" s="32">
        <v>5.8991296680621598E-4</v>
      </c>
      <c r="H18" s="32">
        <v>1.3121559482578401E-3</v>
      </c>
      <c r="I18" s="32">
        <v>5.8991296680621598E-4</v>
      </c>
      <c r="J18" s="33">
        <v>1</v>
      </c>
      <c r="K18" s="33">
        <v>1</v>
      </c>
      <c r="L18" s="33">
        <v>5.8991296680621598E-4</v>
      </c>
      <c r="M18" s="33">
        <v>1.3121559482578401E-3</v>
      </c>
      <c r="N18" s="33">
        <v>5.8991296680621598E-4</v>
      </c>
      <c r="O18" s="33">
        <v>5.8991296680621598E-4</v>
      </c>
      <c r="P18" s="34" t="s">
        <v>6</v>
      </c>
      <c r="Q18" s="35" t="s">
        <v>6</v>
      </c>
      <c r="R18" s="35" t="s">
        <v>6</v>
      </c>
      <c r="S18" s="35" t="s">
        <v>6</v>
      </c>
      <c r="T18" s="35" t="s">
        <v>6</v>
      </c>
      <c r="U18" s="35" t="s">
        <v>6</v>
      </c>
      <c r="V18" s="36" t="s">
        <v>6</v>
      </c>
      <c r="W18" s="36" t="s">
        <v>6</v>
      </c>
      <c r="X18" s="36" t="s">
        <v>6</v>
      </c>
      <c r="Y18" s="36" t="s">
        <v>6</v>
      </c>
      <c r="Z18" s="36" t="s">
        <v>6</v>
      </c>
      <c r="AA18" s="45" t="s">
        <v>6</v>
      </c>
    </row>
    <row r="19" spans="1:27" s="14" customFormat="1" x14ac:dyDescent="0.2">
      <c r="A19" s="14" t="s">
        <v>5</v>
      </c>
      <c r="B19" s="14" t="s">
        <v>37</v>
      </c>
      <c r="C19" s="15" t="s">
        <v>38</v>
      </c>
      <c r="D19" s="32">
        <v>1</v>
      </c>
      <c r="E19" s="32">
        <v>1</v>
      </c>
      <c r="F19" s="32">
        <v>1</v>
      </c>
      <c r="G19" s="32">
        <v>0.210652086750547</v>
      </c>
      <c r="H19" s="32">
        <v>1.3121559482578401E-3</v>
      </c>
      <c r="I19" s="32">
        <v>5.8991296680621598E-4</v>
      </c>
      <c r="J19" s="33">
        <v>1</v>
      </c>
      <c r="K19" s="33">
        <v>1</v>
      </c>
      <c r="L19" s="33">
        <v>1</v>
      </c>
      <c r="M19" s="33">
        <v>2.5025549527568899E-2</v>
      </c>
      <c r="N19" s="33">
        <v>5.8991296680621598E-4</v>
      </c>
      <c r="O19" s="33">
        <v>5.8991296680621598E-4</v>
      </c>
      <c r="P19" s="34" t="s">
        <v>6</v>
      </c>
      <c r="Q19" s="35" t="s">
        <v>6</v>
      </c>
      <c r="R19" s="35" t="s">
        <v>6</v>
      </c>
      <c r="S19" s="35" t="s">
        <v>6</v>
      </c>
      <c r="T19" s="35" t="s">
        <v>6</v>
      </c>
      <c r="U19" s="35" t="s">
        <v>6</v>
      </c>
      <c r="V19" s="36" t="s">
        <v>6</v>
      </c>
      <c r="W19" s="36" t="s">
        <v>6</v>
      </c>
      <c r="X19" s="36" t="s">
        <v>6</v>
      </c>
      <c r="Y19" s="36" t="s">
        <v>6</v>
      </c>
      <c r="Z19" s="36" t="s">
        <v>6</v>
      </c>
      <c r="AA19" s="45" t="s">
        <v>6</v>
      </c>
    </row>
    <row r="20" spans="1:27" s="14" customFormat="1" x14ac:dyDescent="0.2">
      <c r="A20" s="14" t="s">
        <v>39</v>
      </c>
      <c r="B20" s="14" t="s">
        <v>40</v>
      </c>
      <c r="C20" s="15" t="s">
        <v>41</v>
      </c>
      <c r="D20" s="32">
        <v>1</v>
      </c>
      <c r="E20" s="32">
        <v>1</v>
      </c>
      <c r="F20" s="32">
        <v>1</v>
      </c>
      <c r="G20" s="32">
        <v>1.09139795655296E-2</v>
      </c>
      <c r="H20" s="32">
        <v>1.3121559482578401E-3</v>
      </c>
      <c r="I20" s="32">
        <v>5.8991296680621598E-4</v>
      </c>
      <c r="J20" s="33">
        <v>1</v>
      </c>
      <c r="K20" s="33">
        <v>1</v>
      </c>
      <c r="L20" s="33">
        <v>1</v>
      </c>
      <c r="M20" s="33">
        <v>1.3121559482578401E-3</v>
      </c>
      <c r="N20" s="33">
        <v>5.8991296680621598E-4</v>
      </c>
      <c r="O20" s="33">
        <v>5.8991296680621598E-4</v>
      </c>
      <c r="P20" s="34" t="s">
        <v>6</v>
      </c>
      <c r="Q20" s="35" t="s">
        <v>6</v>
      </c>
      <c r="R20" s="35" t="s">
        <v>6</v>
      </c>
      <c r="S20" s="35" t="s">
        <v>6</v>
      </c>
      <c r="T20" s="35" t="s">
        <v>6</v>
      </c>
      <c r="U20" s="35" t="s">
        <v>6</v>
      </c>
      <c r="V20" s="36" t="s">
        <v>6</v>
      </c>
      <c r="W20" s="36" t="s">
        <v>6</v>
      </c>
      <c r="X20" s="36" t="s">
        <v>6</v>
      </c>
      <c r="Y20" s="36" t="s">
        <v>6</v>
      </c>
      <c r="Z20" s="36" t="s">
        <v>6</v>
      </c>
      <c r="AA20" s="45" t="s">
        <v>6</v>
      </c>
    </row>
    <row r="21" spans="1:27" s="14" customFormat="1" x14ac:dyDescent="0.2">
      <c r="A21" s="14" t="s">
        <v>39</v>
      </c>
      <c r="B21" s="14" t="s">
        <v>42</v>
      </c>
      <c r="C21" s="15" t="s">
        <v>43</v>
      </c>
      <c r="D21" s="32">
        <v>1</v>
      </c>
      <c r="E21" s="32">
        <v>1</v>
      </c>
      <c r="F21" s="32">
        <v>1</v>
      </c>
      <c r="G21" s="32">
        <v>5.7469601318522599E-2</v>
      </c>
      <c r="H21" s="32">
        <v>1.3121559482578401E-3</v>
      </c>
      <c r="I21" s="32">
        <v>5.8991296680621598E-4</v>
      </c>
      <c r="J21" s="33">
        <v>1</v>
      </c>
      <c r="K21" s="33">
        <v>1</v>
      </c>
      <c r="L21" s="33">
        <v>1</v>
      </c>
      <c r="M21" s="33">
        <v>1.3121559482578401E-3</v>
      </c>
      <c r="N21" s="33">
        <v>5.8991296680621598E-4</v>
      </c>
      <c r="O21" s="33">
        <v>5.8991296680621598E-4</v>
      </c>
      <c r="P21" s="34" t="s">
        <v>6</v>
      </c>
      <c r="Q21" s="35" t="s">
        <v>6</v>
      </c>
      <c r="R21" s="35" t="s">
        <v>6</v>
      </c>
      <c r="S21" s="35" t="s">
        <v>6</v>
      </c>
      <c r="T21" s="35" t="s">
        <v>6</v>
      </c>
      <c r="U21" s="35" t="s">
        <v>6</v>
      </c>
      <c r="V21" s="36" t="s">
        <v>6</v>
      </c>
      <c r="W21" s="36" t="s">
        <v>6</v>
      </c>
      <c r="X21" s="36" t="s">
        <v>6</v>
      </c>
      <c r="Y21" s="36" t="s">
        <v>6</v>
      </c>
      <c r="Z21" s="36" t="s">
        <v>6</v>
      </c>
      <c r="AA21" s="45" t="s">
        <v>6</v>
      </c>
    </row>
    <row r="22" spans="1:27" s="14" customFormat="1" x14ac:dyDescent="0.2">
      <c r="A22" s="14" t="s">
        <v>39</v>
      </c>
      <c r="B22" s="14" t="s">
        <v>44</v>
      </c>
      <c r="C22" s="15" t="s">
        <v>45</v>
      </c>
      <c r="D22" s="32">
        <v>1</v>
      </c>
      <c r="E22" s="32">
        <v>1</v>
      </c>
      <c r="F22" s="32">
        <v>0.210652086750547</v>
      </c>
      <c r="G22" s="32">
        <v>5.8991296680621598E-4</v>
      </c>
      <c r="H22" s="32">
        <v>1.3121559482578401E-3</v>
      </c>
      <c r="I22" s="32">
        <v>5.8991296680621598E-4</v>
      </c>
      <c r="J22" s="33">
        <v>1</v>
      </c>
      <c r="K22" s="33">
        <v>0.210652086750547</v>
      </c>
      <c r="L22" s="33">
        <v>5.8991296680621598E-4</v>
      </c>
      <c r="M22" s="33">
        <v>1.3121559482578401E-3</v>
      </c>
      <c r="N22" s="33">
        <v>5.8991296680621598E-4</v>
      </c>
      <c r="O22" s="33">
        <v>5.8991296680621598E-4</v>
      </c>
      <c r="P22" s="34" t="s">
        <v>6</v>
      </c>
      <c r="Q22" s="35" t="s">
        <v>6</v>
      </c>
      <c r="R22" s="35" t="s">
        <v>6</v>
      </c>
      <c r="S22" s="35" t="s">
        <v>6</v>
      </c>
      <c r="T22" s="35" t="s">
        <v>6</v>
      </c>
      <c r="U22" s="35" t="s">
        <v>6</v>
      </c>
      <c r="V22" s="36" t="s">
        <v>6</v>
      </c>
      <c r="W22" s="36" t="s">
        <v>6</v>
      </c>
      <c r="X22" s="36" t="s">
        <v>6</v>
      </c>
      <c r="Y22" s="36" t="s">
        <v>6</v>
      </c>
      <c r="Z22" s="36" t="s">
        <v>6</v>
      </c>
      <c r="AA22" s="45" t="s">
        <v>6</v>
      </c>
    </row>
    <row r="23" spans="1:27" s="14" customFormat="1" x14ac:dyDescent="0.2">
      <c r="A23" s="14" t="s">
        <v>39</v>
      </c>
      <c r="B23" s="14" t="s">
        <v>46</v>
      </c>
      <c r="C23" s="15" t="s">
        <v>47</v>
      </c>
      <c r="D23" s="32">
        <v>1</v>
      </c>
      <c r="E23" s="32">
        <v>1</v>
      </c>
      <c r="F23" s="32">
        <v>1</v>
      </c>
      <c r="G23" s="32">
        <v>0.210652086750547</v>
      </c>
      <c r="H23" s="32">
        <v>1.3121559482578401E-3</v>
      </c>
      <c r="I23" s="32">
        <v>5.8991296680621598E-4</v>
      </c>
      <c r="J23" s="33">
        <v>1</v>
      </c>
      <c r="K23" s="33">
        <v>1</v>
      </c>
      <c r="L23" s="33">
        <v>1.09139795655296E-2</v>
      </c>
      <c r="M23" s="33">
        <v>0.54633874135810301</v>
      </c>
      <c r="N23" s="33">
        <v>5.8991296680621598E-4</v>
      </c>
      <c r="O23" s="33">
        <v>5.8991296680621598E-4</v>
      </c>
      <c r="P23" s="34" t="s">
        <v>6</v>
      </c>
      <c r="Q23" s="35" t="s">
        <v>6</v>
      </c>
      <c r="R23" s="35" t="s">
        <v>6</v>
      </c>
      <c r="S23" s="35" t="s">
        <v>6</v>
      </c>
      <c r="T23" s="35" t="s">
        <v>6</v>
      </c>
      <c r="U23" s="35" t="s">
        <v>6</v>
      </c>
      <c r="V23" s="36" t="s">
        <v>6</v>
      </c>
      <c r="W23" s="36" t="s">
        <v>6</v>
      </c>
      <c r="X23" s="36" t="s">
        <v>6</v>
      </c>
      <c r="Y23" s="36" t="s">
        <v>6</v>
      </c>
      <c r="Z23" s="36" t="s">
        <v>6</v>
      </c>
      <c r="AA23" s="45" t="s">
        <v>6</v>
      </c>
    </row>
    <row r="24" spans="1:27" s="14" customFormat="1" x14ac:dyDescent="0.2">
      <c r="A24" s="14" t="s">
        <v>39</v>
      </c>
      <c r="B24" s="14" t="s">
        <v>48</v>
      </c>
      <c r="C24" s="15" t="s">
        <v>49</v>
      </c>
      <c r="D24" s="32">
        <v>1</v>
      </c>
      <c r="E24" s="32">
        <v>1</v>
      </c>
      <c r="F24" s="32">
        <v>1</v>
      </c>
      <c r="G24" s="32">
        <v>0.210652086750547</v>
      </c>
      <c r="H24" s="32">
        <v>2.5025549527568899E-2</v>
      </c>
      <c r="I24" s="32">
        <v>5.8991296680621598E-4</v>
      </c>
      <c r="J24" s="33">
        <v>1</v>
      </c>
      <c r="K24" s="33">
        <v>1</v>
      </c>
      <c r="L24" s="33">
        <v>1</v>
      </c>
      <c r="M24" s="33">
        <v>2.5025549527568899E-2</v>
      </c>
      <c r="N24" s="33">
        <v>5.8991296680621598E-4</v>
      </c>
      <c r="O24" s="33">
        <v>1.09139795655296E-2</v>
      </c>
      <c r="P24" s="34" t="s">
        <v>6</v>
      </c>
      <c r="Q24" s="35" t="s">
        <v>6</v>
      </c>
      <c r="R24" s="35" t="s">
        <v>6</v>
      </c>
      <c r="S24" s="35" t="s">
        <v>6</v>
      </c>
      <c r="T24" s="35" t="s">
        <v>6</v>
      </c>
      <c r="U24" s="35" t="s">
        <v>6</v>
      </c>
      <c r="V24" s="36" t="s">
        <v>6</v>
      </c>
      <c r="W24" s="36" t="s">
        <v>6</v>
      </c>
      <c r="X24" s="36" t="s">
        <v>6</v>
      </c>
      <c r="Y24" s="36" t="s">
        <v>6</v>
      </c>
      <c r="Z24" s="36" t="s">
        <v>6</v>
      </c>
      <c r="AA24" s="45" t="s">
        <v>6</v>
      </c>
    </row>
    <row r="25" spans="1:27" s="14" customFormat="1" x14ac:dyDescent="0.2">
      <c r="A25" s="14" t="s">
        <v>39</v>
      </c>
      <c r="B25" s="14" t="s">
        <v>48</v>
      </c>
      <c r="C25" s="15" t="s">
        <v>50</v>
      </c>
      <c r="D25" s="32">
        <v>1</v>
      </c>
      <c r="E25" s="32">
        <v>1</v>
      </c>
      <c r="F25" s="32">
        <v>1</v>
      </c>
      <c r="G25" s="32">
        <v>5.8991296680621598E-4</v>
      </c>
      <c r="H25" s="32">
        <v>1.3121559482578401E-3</v>
      </c>
      <c r="I25" s="32">
        <v>5.8991296680621598E-4</v>
      </c>
      <c r="J25" s="33">
        <v>1</v>
      </c>
      <c r="K25" s="33">
        <v>1</v>
      </c>
      <c r="L25" s="33">
        <v>5.8991296680621598E-4</v>
      </c>
      <c r="M25" s="33">
        <v>1.3121559482578401E-3</v>
      </c>
      <c r="N25" s="33">
        <v>5.8991296680621598E-4</v>
      </c>
      <c r="O25" s="33">
        <v>5.8991296680621598E-4</v>
      </c>
      <c r="P25" s="34" t="s">
        <v>6</v>
      </c>
      <c r="Q25" s="35" t="s">
        <v>6</v>
      </c>
      <c r="R25" s="35" t="s">
        <v>6</v>
      </c>
      <c r="S25" s="35" t="s">
        <v>6</v>
      </c>
      <c r="T25" s="35" t="s">
        <v>6</v>
      </c>
      <c r="U25" s="35" t="s">
        <v>6</v>
      </c>
      <c r="V25" s="36" t="s">
        <v>6</v>
      </c>
      <c r="W25" s="36" t="s">
        <v>6</v>
      </c>
      <c r="X25" s="36" t="s">
        <v>6</v>
      </c>
      <c r="Y25" s="36" t="s">
        <v>6</v>
      </c>
      <c r="Z25" s="36" t="s">
        <v>6</v>
      </c>
      <c r="AA25" s="45" t="s">
        <v>6</v>
      </c>
    </row>
    <row r="26" spans="1:27" s="14" customFormat="1" x14ac:dyDescent="0.2">
      <c r="A26" s="14" t="s">
        <v>39</v>
      </c>
      <c r="B26" s="14" t="s">
        <v>51</v>
      </c>
      <c r="C26" s="15" t="s">
        <v>52</v>
      </c>
      <c r="D26" s="32">
        <v>1</v>
      </c>
      <c r="E26" s="32">
        <v>1</v>
      </c>
      <c r="F26" s="32">
        <v>1</v>
      </c>
      <c r="G26" s="32">
        <v>5.7469601318522599E-2</v>
      </c>
      <c r="H26" s="32">
        <v>1.3121559482578401E-3</v>
      </c>
      <c r="I26" s="32">
        <v>5.8991296680621598E-4</v>
      </c>
      <c r="J26" s="33">
        <v>1</v>
      </c>
      <c r="K26" s="33">
        <v>1</v>
      </c>
      <c r="L26" s="33">
        <v>1</v>
      </c>
      <c r="M26" s="33">
        <v>1.3121559482578401E-3</v>
      </c>
      <c r="N26" s="33">
        <v>5.8991296680621598E-4</v>
      </c>
      <c r="O26" s="33">
        <v>5.8991296680621598E-4</v>
      </c>
      <c r="P26" s="34" t="s">
        <v>6</v>
      </c>
      <c r="Q26" s="35" t="s">
        <v>6</v>
      </c>
      <c r="R26" s="35" t="s">
        <v>6</v>
      </c>
      <c r="S26" s="35" t="s">
        <v>6</v>
      </c>
      <c r="T26" s="35" t="s">
        <v>6</v>
      </c>
      <c r="U26" s="35" t="s">
        <v>6</v>
      </c>
      <c r="V26" s="36" t="s">
        <v>6</v>
      </c>
      <c r="W26" s="36" t="s">
        <v>6</v>
      </c>
      <c r="X26" s="36" t="s">
        <v>6</v>
      </c>
      <c r="Y26" s="36" t="s">
        <v>6</v>
      </c>
      <c r="Z26" s="36" t="s">
        <v>6</v>
      </c>
      <c r="AA26" s="45" t="s">
        <v>6</v>
      </c>
    </row>
    <row r="27" spans="1:27" s="14" customFormat="1" x14ac:dyDescent="0.2">
      <c r="A27" s="14" t="s">
        <v>39</v>
      </c>
      <c r="B27" s="14" t="s">
        <v>53</v>
      </c>
      <c r="C27" s="15" t="s">
        <v>54</v>
      </c>
      <c r="D27" s="32">
        <v>1</v>
      </c>
      <c r="E27" s="32">
        <v>1</v>
      </c>
      <c r="F27" s="32">
        <v>1</v>
      </c>
      <c r="G27" s="32">
        <v>5.8991296680621598E-4</v>
      </c>
      <c r="H27" s="32">
        <v>1.3121559482578401E-3</v>
      </c>
      <c r="I27" s="32">
        <v>5.8991296680621598E-4</v>
      </c>
      <c r="J27" s="33">
        <v>1</v>
      </c>
      <c r="K27" s="33">
        <v>1</v>
      </c>
      <c r="L27" s="33">
        <v>0.210652086750547</v>
      </c>
      <c r="M27" s="33">
        <v>1.3121559482578401E-3</v>
      </c>
      <c r="N27" s="33">
        <v>5.8991296680621598E-4</v>
      </c>
      <c r="O27" s="33">
        <v>5.8991296680621598E-4</v>
      </c>
      <c r="P27" s="34" t="s">
        <v>6</v>
      </c>
      <c r="Q27" s="35" t="s">
        <v>6</v>
      </c>
      <c r="R27" s="35" t="s">
        <v>6</v>
      </c>
      <c r="S27" s="35" t="s">
        <v>6</v>
      </c>
      <c r="T27" s="35" t="s">
        <v>6</v>
      </c>
      <c r="U27" s="35" t="s">
        <v>6</v>
      </c>
      <c r="V27" s="36" t="s">
        <v>6</v>
      </c>
      <c r="W27" s="36" t="s">
        <v>6</v>
      </c>
      <c r="X27" s="36" t="s">
        <v>6</v>
      </c>
      <c r="Y27" s="36" t="s">
        <v>6</v>
      </c>
      <c r="Z27" s="36" t="s">
        <v>6</v>
      </c>
      <c r="AA27" s="45" t="s">
        <v>6</v>
      </c>
    </row>
    <row r="28" spans="1:27" s="14" customFormat="1" x14ac:dyDescent="0.2">
      <c r="A28" s="14" t="s">
        <v>39</v>
      </c>
      <c r="B28" s="14" t="s">
        <v>55</v>
      </c>
      <c r="C28" s="15" t="s">
        <v>56</v>
      </c>
      <c r="D28" s="32">
        <v>1</v>
      </c>
      <c r="E28" s="32">
        <v>1</v>
      </c>
      <c r="F28" s="32">
        <v>1</v>
      </c>
      <c r="G28" s="32">
        <v>5.8991296680621598E-4</v>
      </c>
      <c r="H28" s="32">
        <v>1.3121559482578401E-3</v>
      </c>
      <c r="I28" s="32">
        <v>5.8991296680621598E-4</v>
      </c>
      <c r="J28" s="33">
        <v>1</v>
      </c>
      <c r="K28" s="33">
        <v>1</v>
      </c>
      <c r="L28" s="33">
        <v>0.66310673650570895</v>
      </c>
      <c r="M28" s="33">
        <v>1.3121559482578401E-3</v>
      </c>
      <c r="N28" s="33">
        <v>5.8991296680621598E-4</v>
      </c>
      <c r="O28" s="33">
        <v>5.8991296680621598E-4</v>
      </c>
      <c r="P28" s="34" t="s">
        <v>6</v>
      </c>
      <c r="Q28" s="35" t="s">
        <v>6</v>
      </c>
      <c r="R28" s="35" t="s">
        <v>6</v>
      </c>
      <c r="S28" s="35" t="s">
        <v>6</v>
      </c>
      <c r="T28" s="35" t="s">
        <v>6</v>
      </c>
      <c r="U28" s="35" t="s">
        <v>6</v>
      </c>
      <c r="V28" s="36" t="s">
        <v>6</v>
      </c>
      <c r="W28" s="36" t="s">
        <v>6</v>
      </c>
      <c r="X28" s="36" t="s">
        <v>6</v>
      </c>
      <c r="Y28" s="36" t="s">
        <v>6</v>
      </c>
      <c r="Z28" s="36" t="s">
        <v>6</v>
      </c>
      <c r="AA28" s="45" t="s">
        <v>6</v>
      </c>
    </row>
    <row r="29" spans="1:27" s="14" customFormat="1" x14ac:dyDescent="0.2">
      <c r="A29" s="14" t="s">
        <v>39</v>
      </c>
      <c r="B29" s="14" t="s">
        <v>57</v>
      </c>
      <c r="C29" s="15" t="s">
        <v>58</v>
      </c>
      <c r="D29" s="32">
        <v>1</v>
      </c>
      <c r="E29" s="32">
        <v>1</v>
      </c>
      <c r="F29" s="32">
        <v>1</v>
      </c>
      <c r="G29" s="32">
        <v>5.8991296680621598E-4</v>
      </c>
      <c r="H29" s="32">
        <v>1.3121559482578401E-3</v>
      </c>
      <c r="I29" s="32">
        <v>5.8991296680621598E-4</v>
      </c>
      <c r="J29" s="33">
        <v>1</v>
      </c>
      <c r="K29" s="33">
        <v>1</v>
      </c>
      <c r="L29" s="33">
        <v>1.09139795655296E-2</v>
      </c>
      <c r="M29" s="33">
        <v>1.3121559482578401E-3</v>
      </c>
      <c r="N29" s="33">
        <v>5.8991296680621598E-4</v>
      </c>
      <c r="O29" s="33">
        <v>5.8991296680621598E-4</v>
      </c>
      <c r="P29" s="34" t="s">
        <v>6</v>
      </c>
      <c r="Q29" s="35" t="s">
        <v>6</v>
      </c>
      <c r="R29" s="35" t="s">
        <v>6</v>
      </c>
      <c r="S29" s="35" t="s">
        <v>6</v>
      </c>
      <c r="T29" s="35" t="s">
        <v>6</v>
      </c>
      <c r="U29" s="35" t="s">
        <v>6</v>
      </c>
      <c r="V29" s="36" t="s">
        <v>6</v>
      </c>
      <c r="W29" s="36" t="s">
        <v>6</v>
      </c>
      <c r="X29" s="36" t="s">
        <v>6</v>
      </c>
      <c r="Y29" s="36" t="s">
        <v>6</v>
      </c>
      <c r="Z29" s="36" t="s">
        <v>6</v>
      </c>
      <c r="AA29" s="45" t="s">
        <v>6</v>
      </c>
    </row>
    <row r="30" spans="1:27" s="14" customFormat="1" x14ac:dyDescent="0.2">
      <c r="A30" s="14" t="s">
        <v>39</v>
      </c>
      <c r="B30" s="14" t="s">
        <v>59</v>
      </c>
      <c r="C30" s="15" t="s">
        <v>60</v>
      </c>
      <c r="D30" s="32">
        <v>1</v>
      </c>
      <c r="E30" s="32">
        <v>1</v>
      </c>
      <c r="F30" s="32">
        <v>5.8991296680621598E-4</v>
      </c>
      <c r="G30" s="32">
        <v>5.8991296680621598E-4</v>
      </c>
      <c r="H30" s="32">
        <v>1.3121559482578401E-3</v>
      </c>
      <c r="I30" s="32">
        <v>5.8991296680621598E-4</v>
      </c>
      <c r="J30" s="33">
        <v>1</v>
      </c>
      <c r="K30" s="33">
        <v>0.66310673650570895</v>
      </c>
      <c r="L30" s="33">
        <v>5.8991296680621598E-4</v>
      </c>
      <c r="M30" s="33">
        <v>1.3121559482578401E-3</v>
      </c>
      <c r="N30" s="33">
        <v>5.8991296680621598E-4</v>
      </c>
      <c r="O30" s="33">
        <v>5.8991296680621598E-4</v>
      </c>
      <c r="P30" s="34" t="s">
        <v>6</v>
      </c>
      <c r="Q30" s="35" t="s">
        <v>6</v>
      </c>
      <c r="R30" s="35" t="s">
        <v>6</v>
      </c>
      <c r="S30" s="35" t="s">
        <v>6</v>
      </c>
      <c r="T30" s="35" t="s">
        <v>6</v>
      </c>
      <c r="U30" s="35" t="s">
        <v>6</v>
      </c>
      <c r="V30" s="36" t="s">
        <v>6</v>
      </c>
      <c r="W30" s="36" t="s">
        <v>6</v>
      </c>
      <c r="X30" s="36" t="s">
        <v>6</v>
      </c>
      <c r="Y30" s="36" t="s">
        <v>6</v>
      </c>
      <c r="Z30" s="36" t="s">
        <v>6</v>
      </c>
      <c r="AA30" s="45" t="s">
        <v>6</v>
      </c>
    </row>
    <row r="31" spans="1:27" s="14" customFormat="1" x14ac:dyDescent="0.2">
      <c r="A31" s="14" t="s">
        <v>39</v>
      </c>
      <c r="B31" s="14" t="s">
        <v>61</v>
      </c>
      <c r="C31" s="15" t="s">
        <v>62</v>
      </c>
      <c r="D31" s="32">
        <v>1</v>
      </c>
      <c r="E31" s="32">
        <v>1</v>
      </c>
      <c r="F31" s="32">
        <v>1.09139795655296E-2</v>
      </c>
      <c r="G31" s="32">
        <v>5.8991296680621598E-4</v>
      </c>
      <c r="H31" s="32">
        <v>1.3121559482578401E-3</v>
      </c>
      <c r="I31" s="32">
        <v>5.8991296680621598E-4</v>
      </c>
      <c r="J31" s="33">
        <v>1</v>
      </c>
      <c r="K31" s="33">
        <v>5.7469601318522599E-2</v>
      </c>
      <c r="L31" s="33">
        <v>1.09139795655296E-2</v>
      </c>
      <c r="M31" s="33">
        <v>1.3121559482578401E-3</v>
      </c>
      <c r="N31" s="33">
        <v>5.8991296680621598E-4</v>
      </c>
      <c r="O31" s="33">
        <v>5.8991296680621598E-4</v>
      </c>
      <c r="P31" s="34" t="s">
        <v>6</v>
      </c>
      <c r="Q31" s="35" t="s">
        <v>6</v>
      </c>
      <c r="R31" s="35">
        <v>4.0451487464907299</v>
      </c>
      <c r="S31" s="35" t="s">
        <v>6</v>
      </c>
      <c r="T31" s="35" t="s">
        <v>6</v>
      </c>
      <c r="U31" s="35" t="s">
        <v>6</v>
      </c>
      <c r="V31" s="36" t="s">
        <v>6</v>
      </c>
      <c r="W31" s="36" t="s">
        <v>6</v>
      </c>
      <c r="X31" s="36">
        <v>14.687023688618799</v>
      </c>
      <c r="Y31" s="36" t="s">
        <v>6</v>
      </c>
      <c r="Z31" s="36" t="s">
        <v>6</v>
      </c>
      <c r="AA31" s="45" t="s">
        <v>6</v>
      </c>
    </row>
    <row r="32" spans="1:27" s="14" customFormat="1" x14ac:dyDescent="0.2">
      <c r="A32" s="14" t="s">
        <v>39</v>
      </c>
      <c r="B32" s="14" t="s">
        <v>61</v>
      </c>
      <c r="C32" s="15" t="s">
        <v>63</v>
      </c>
      <c r="D32" s="32">
        <v>1</v>
      </c>
      <c r="E32" s="32">
        <v>1</v>
      </c>
      <c r="F32" s="32">
        <v>1</v>
      </c>
      <c r="G32" s="32">
        <v>5.8991296680621598E-4</v>
      </c>
      <c r="H32" s="32">
        <v>1.3121559482578401E-3</v>
      </c>
      <c r="I32" s="32">
        <v>5.8991296680621598E-4</v>
      </c>
      <c r="J32" s="33">
        <v>1</v>
      </c>
      <c r="K32" s="33">
        <v>1</v>
      </c>
      <c r="L32" s="33">
        <v>1</v>
      </c>
      <c r="M32" s="33">
        <v>1.3121559482578401E-3</v>
      </c>
      <c r="N32" s="33">
        <v>5.8991296680621598E-4</v>
      </c>
      <c r="O32" s="33">
        <v>5.8991296680621598E-4</v>
      </c>
      <c r="P32" s="34" t="s">
        <v>6</v>
      </c>
      <c r="Q32" s="35" t="s">
        <v>6</v>
      </c>
      <c r="R32" s="35" t="s">
        <v>6</v>
      </c>
      <c r="S32" s="35" t="s">
        <v>6</v>
      </c>
      <c r="T32" s="35" t="s">
        <v>6</v>
      </c>
      <c r="U32" s="35" t="s">
        <v>6</v>
      </c>
      <c r="V32" s="36" t="s">
        <v>6</v>
      </c>
      <c r="W32" s="36" t="s">
        <v>6</v>
      </c>
      <c r="X32" s="36" t="s">
        <v>6</v>
      </c>
      <c r="Y32" s="36" t="s">
        <v>6</v>
      </c>
      <c r="Z32" s="36" t="s">
        <v>6</v>
      </c>
      <c r="AA32" s="45" t="s">
        <v>6</v>
      </c>
    </row>
    <row r="33" spans="1:27" s="14" customFormat="1" x14ac:dyDescent="0.2">
      <c r="A33" s="14" t="s">
        <v>39</v>
      </c>
      <c r="B33" s="14" t="s">
        <v>64</v>
      </c>
      <c r="C33" s="15" t="s">
        <v>65</v>
      </c>
      <c r="D33" s="32">
        <v>1</v>
      </c>
      <c r="E33" s="32">
        <v>1</v>
      </c>
      <c r="F33" s="32">
        <v>1</v>
      </c>
      <c r="G33" s="32">
        <v>1.09139795655296E-2</v>
      </c>
      <c r="H33" s="32">
        <v>1.3121559482578401E-3</v>
      </c>
      <c r="I33" s="32">
        <v>5.8991296680621598E-4</v>
      </c>
      <c r="J33" s="33">
        <v>1</v>
      </c>
      <c r="K33" s="33">
        <v>1</v>
      </c>
      <c r="L33" s="33">
        <v>1</v>
      </c>
      <c r="M33" s="33">
        <v>1.3121559482578401E-3</v>
      </c>
      <c r="N33" s="33">
        <v>5.8991296680621598E-4</v>
      </c>
      <c r="O33" s="33">
        <v>5.8991296680621598E-4</v>
      </c>
      <c r="P33" s="34" t="s">
        <v>6</v>
      </c>
      <c r="Q33" s="35" t="s">
        <v>6</v>
      </c>
      <c r="R33" s="35" t="s">
        <v>6</v>
      </c>
      <c r="S33" s="35" t="s">
        <v>6</v>
      </c>
      <c r="T33" s="35" t="s">
        <v>6</v>
      </c>
      <c r="U33" s="35" t="s">
        <v>6</v>
      </c>
      <c r="V33" s="36" t="s">
        <v>6</v>
      </c>
      <c r="W33" s="36" t="s">
        <v>6</v>
      </c>
      <c r="X33" s="36" t="s">
        <v>6</v>
      </c>
      <c r="Y33" s="36" t="s">
        <v>6</v>
      </c>
      <c r="Z33" s="36" t="s">
        <v>6</v>
      </c>
      <c r="AA33" s="45" t="s">
        <v>6</v>
      </c>
    </row>
    <row r="34" spans="1:27" s="14" customFormat="1" x14ac:dyDescent="0.2">
      <c r="A34" s="14" t="s">
        <v>39</v>
      </c>
      <c r="B34" s="14" t="s">
        <v>66</v>
      </c>
      <c r="C34" s="15" t="s">
        <v>67</v>
      </c>
      <c r="D34" s="32">
        <v>1</v>
      </c>
      <c r="E34" s="32">
        <v>1</v>
      </c>
      <c r="F34" s="32">
        <v>1</v>
      </c>
      <c r="G34" s="32">
        <v>5.8991296680621598E-4</v>
      </c>
      <c r="H34" s="32">
        <v>1.3121559482578401E-3</v>
      </c>
      <c r="I34" s="32">
        <v>5.8991296680621598E-4</v>
      </c>
      <c r="J34" s="33">
        <v>1</v>
      </c>
      <c r="K34" s="33">
        <v>1</v>
      </c>
      <c r="L34" s="33">
        <v>5.8991296680621598E-4</v>
      </c>
      <c r="M34" s="33">
        <v>1.3121559482578401E-3</v>
      </c>
      <c r="N34" s="33">
        <v>5.8991296680621598E-4</v>
      </c>
      <c r="O34" s="33">
        <v>5.8991296680621598E-4</v>
      </c>
      <c r="P34" s="34" t="s">
        <v>6</v>
      </c>
      <c r="Q34" s="35" t="s">
        <v>6</v>
      </c>
      <c r="R34" s="35" t="s">
        <v>6</v>
      </c>
      <c r="S34" s="35" t="s">
        <v>6</v>
      </c>
      <c r="T34" s="35" t="s">
        <v>6</v>
      </c>
      <c r="U34" s="35" t="s">
        <v>6</v>
      </c>
      <c r="V34" s="36" t="s">
        <v>6</v>
      </c>
      <c r="W34" s="36" t="s">
        <v>6</v>
      </c>
      <c r="X34" s="36" t="s">
        <v>6</v>
      </c>
      <c r="Y34" s="36" t="s">
        <v>6</v>
      </c>
      <c r="Z34" s="36" t="s">
        <v>6</v>
      </c>
      <c r="AA34" s="45" t="s">
        <v>6</v>
      </c>
    </row>
    <row r="35" spans="1:27" s="14" customFormat="1" x14ac:dyDescent="0.2">
      <c r="A35" s="14" t="s">
        <v>39</v>
      </c>
      <c r="B35" s="14" t="s">
        <v>68</v>
      </c>
      <c r="C35" s="15" t="s">
        <v>69</v>
      </c>
      <c r="D35" s="32">
        <v>1</v>
      </c>
      <c r="E35" s="32">
        <v>1</v>
      </c>
      <c r="F35" s="32">
        <v>1</v>
      </c>
      <c r="G35" s="32">
        <v>1.09139795655296E-2</v>
      </c>
      <c r="H35" s="32">
        <v>1.3121559482578401E-3</v>
      </c>
      <c r="I35" s="32">
        <v>5.8991296680621598E-4</v>
      </c>
      <c r="J35" s="33">
        <v>1</v>
      </c>
      <c r="K35" s="33">
        <v>1</v>
      </c>
      <c r="L35" s="33">
        <v>1</v>
      </c>
      <c r="M35" s="33">
        <v>1.3121559482578401E-3</v>
      </c>
      <c r="N35" s="33">
        <v>5.8991296680621598E-4</v>
      </c>
      <c r="O35" s="33">
        <v>5.8991296680621598E-4</v>
      </c>
      <c r="P35" s="34" t="s">
        <v>6</v>
      </c>
      <c r="Q35" s="35" t="s">
        <v>6</v>
      </c>
      <c r="R35" s="35" t="s">
        <v>6</v>
      </c>
      <c r="S35" s="35" t="s">
        <v>6</v>
      </c>
      <c r="T35" s="35" t="s">
        <v>6</v>
      </c>
      <c r="U35" s="35" t="s">
        <v>6</v>
      </c>
      <c r="V35" s="36" t="s">
        <v>6</v>
      </c>
      <c r="W35" s="36" t="s">
        <v>6</v>
      </c>
      <c r="X35" s="36" t="s">
        <v>6</v>
      </c>
      <c r="Y35" s="36" t="s">
        <v>6</v>
      </c>
      <c r="Z35" s="36" t="s">
        <v>6</v>
      </c>
      <c r="AA35" s="45" t="s">
        <v>6</v>
      </c>
    </row>
    <row r="36" spans="1:27" s="14" customFormat="1" x14ac:dyDescent="0.2">
      <c r="A36" s="14" t="s">
        <v>39</v>
      </c>
      <c r="B36" s="14" t="s">
        <v>70</v>
      </c>
      <c r="C36" s="15" t="s">
        <v>71</v>
      </c>
      <c r="D36" s="32">
        <v>1</v>
      </c>
      <c r="E36" s="32">
        <v>1</v>
      </c>
      <c r="F36" s="32">
        <v>1</v>
      </c>
      <c r="G36" s="32">
        <v>5.8991296680621598E-4</v>
      </c>
      <c r="H36" s="32">
        <v>1.3121559482578401E-3</v>
      </c>
      <c r="I36" s="32">
        <v>5.8991296680621598E-4</v>
      </c>
      <c r="J36" s="33">
        <v>1</v>
      </c>
      <c r="K36" s="33">
        <v>1</v>
      </c>
      <c r="L36" s="33">
        <v>0.66310673650570895</v>
      </c>
      <c r="M36" s="33">
        <v>1.3121559482578401E-3</v>
      </c>
      <c r="N36" s="33">
        <v>5.8991296680621598E-4</v>
      </c>
      <c r="O36" s="33">
        <v>5.8991296680621598E-4</v>
      </c>
      <c r="P36" s="34" t="s">
        <v>6</v>
      </c>
      <c r="Q36" s="35" t="s">
        <v>6</v>
      </c>
      <c r="R36" s="35" t="s">
        <v>6</v>
      </c>
      <c r="S36" s="35" t="s">
        <v>6</v>
      </c>
      <c r="T36" s="35" t="s">
        <v>6</v>
      </c>
      <c r="U36" s="35" t="s">
        <v>6</v>
      </c>
      <c r="V36" s="36" t="s">
        <v>6</v>
      </c>
      <c r="W36" s="36" t="s">
        <v>6</v>
      </c>
      <c r="X36" s="36" t="s">
        <v>6</v>
      </c>
      <c r="Y36" s="36" t="s">
        <v>6</v>
      </c>
      <c r="Z36" s="36" t="s">
        <v>6</v>
      </c>
      <c r="AA36" s="45" t="s">
        <v>6</v>
      </c>
    </row>
    <row r="37" spans="1:27" s="14" customFormat="1" x14ac:dyDescent="0.2">
      <c r="A37" s="14" t="s">
        <v>72</v>
      </c>
      <c r="B37" s="14" t="s">
        <v>73</v>
      </c>
      <c r="C37" s="15" t="s">
        <v>74</v>
      </c>
      <c r="D37" s="32">
        <v>1</v>
      </c>
      <c r="E37" s="32">
        <v>1</v>
      </c>
      <c r="F37" s="32">
        <v>1</v>
      </c>
      <c r="G37" s="32">
        <v>5.8991296680621598E-4</v>
      </c>
      <c r="H37" s="32">
        <v>1.3121559482578401E-3</v>
      </c>
      <c r="I37" s="32">
        <v>5.8991296680621598E-4</v>
      </c>
      <c r="J37" s="33">
        <v>1</v>
      </c>
      <c r="K37" s="33">
        <v>1</v>
      </c>
      <c r="L37" s="33">
        <v>1</v>
      </c>
      <c r="M37" s="33">
        <v>1.3121559482578401E-3</v>
      </c>
      <c r="N37" s="33">
        <v>5.8991296680621598E-4</v>
      </c>
      <c r="O37" s="33">
        <v>5.8991296680621598E-4</v>
      </c>
      <c r="P37" s="34" t="s">
        <v>6</v>
      </c>
      <c r="Q37" s="35" t="s">
        <v>6</v>
      </c>
      <c r="R37" s="35" t="s">
        <v>6</v>
      </c>
      <c r="S37" s="35" t="s">
        <v>6</v>
      </c>
      <c r="T37" s="35" t="s">
        <v>6</v>
      </c>
      <c r="U37" s="35" t="s">
        <v>6</v>
      </c>
      <c r="V37" s="36" t="s">
        <v>6</v>
      </c>
      <c r="W37" s="36" t="s">
        <v>6</v>
      </c>
      <c r="X37" s="36" t="s">
        <v>6</v>
      </c>
      <c r="Y37" s="36" t="s">
        <v>6</v>
      </c>
      <c r="Z37" s="36" t="s">
        <v>6</v>
      </c>
      <c r="AA37" s="45" t="s">
        <v>6</v>
      </c>
    </row>
    <row r="38" spans="1:27" s="14" customFormat="1" x14ac:dyDescent="0.2">
      <c r="A38" s="14" t="s">
        <v>72</v>
      </c>
      <c r="B38" s="14" t="s">
        <v>75</v>
      </c>
      <c r="C38" s="15" t="s">
        <v>76</v>
      </c>
      <c r="D38" s="32">
        <v>1</v>
      </c>
      <c r="E38" s="32">
        <v>1</v>
      </c>
      <c r="F38" s="32">
        <v>1</v>
      </c>
      <c r="G38" s="32">
        <v>5.8991296680621598E-4</v>
      </c>
      <c r="H38" s="32">
        <v>1.3121559482578401E-3</v>
      </c>
      <c r="I38" s="32">
        <v>5.8991296680621598E-4</v>
      </c>
      <c r="J38" s="33">
        <v>1</v>
      </c>
      <c r="K38" s="33">
        <v>1</v>
      </c>
      <c r="L38" s="33">
        <v>1</v>
      </c>
      <c r="M38" s="33">
        <v>1.3121559482578401E-3</v>
      </c>
      <c r="N38" s="33">
        <v>5.8991296680621598E-4</v>
      </c>
      <c r="O38" s="33">
        <v>5.8991296680621598E-4</v>
      </c>
      <c r="P38" s="34" t="s">
        <v>6</v>
      </c>
      <c r="Q38" s="35" t="s">
        <v>6</v>
      </c>
      <c r="R38" s="35" t="s">
        <v>6</v>
      </c>
      <c r="S38" s="35" t="s">
        <v>6</v>
      </c>
      <c r="T38" s="35" t="s">
        <v>6</v>
      </c>
      <c r="U38" s="35" t="s">
        <v>6</v>
      </c>
      <c r="V38" s="36" t="s">
        <v>6</v>
      </c>
      <c r="W38" s="36" t="s">
        <v>6</v>
      </c>
      <c r="X38" s="36" t="s">
        <v>6</v>
      </c>
      <c r="Y38" s="36" t="s">
        <v>6</v>
      </c>
      <c r="Z38" s="36" t="s">
        <v>6</v>
      </c>
      <c r="AA38" s="45" t="s">
        <v>6</v>
      </c>
    </row>
    <row r="39" spans="1:27" s="14" customFormat="1" x14ac:dyDescent="0.2">
      <c r="A39" s="14" t="s">
        <v>72</v>
      </c>
      <c r="B39" s="14" t="s">
        <v>77</v>
      </c>
      <c r="C39" s="15" t="s">
        <v>78</v>
      </c>
      <c r="D39" s="32">
        <v>1</v>
      </c>
      <c r="E39" s="32">
        <v>1</v>
      </c>
      <c r="F39" s="32">
        <v>1</v>
      </c>
      <c r="G39" s="32">
        <v>5.8991296680621598E-4</v>
      </c>
      <c r="H39" s="32">
        <v>1.3121559482578401E-3</v>
      </c>
      <c r="I39" s="32">
        <v>5.8991296680621598E-4</v>
      </c>
      <c r="J39" s="33">
        <v>1</v>
      </c>
      <c r="K39" s="33">
        <v>1</v>
      </c>
      <c r="L39" s="33">
        <v>1</v>
      </c>
      <c r="M39" s="33">
        <v>1.3121559482578401E-3</v>
      </c>
      <c r="N39" s="33">
        <v>5.8991296680621598E-4</v>
      </c>
      <c r="O39" s="33">
        <v>5.8991296680621598E-4</v>
      </c>
      <c r="P39" s="34" t="s">
        <v>6</v>
      </c>
      <c r="Q39" s="35" t="s">
        <v>6</v>
      </c>
      <c r="R39" s="35" t="s">
        <v>6</v>
      </c>
      <c r="S39" s="35" t="s">
        <v>6</v>
      </c>
      <c r="T39" s="35" t="s">
        <v>6</v>
      </c>
      <c r="U39" s="35" t="s">
        <v>6</v>
      </c>
      <c r="V39" s="36" t="s">
        <v>6</v>
      </c>
      <c r="W39" s="36" t="s">
        <v>6</v>
      </c>
      <c r="X39" s="36" t="s">
        <v>6</v>
      </c>
      <c r="Y39" s="36" t="s">
        <v>6</v>
      </c>
      <c r="Z39" s="36" t="s">
        <v>6</v>
      </c>
      <c r="AA39" s="45" t="s">
        <v>6</v>
      </c>
    </row>
    <row r="40" spans="1:27" s="14" customFormat="1" x14ac:dyDescent="0.2">
      <c r="A40" s="14" t="s">
        <v>72</v>
      </c>
      <c r="B40" s="14" t="s">
        <v>79</v>
      </c>
      <c r="C40" s="15" t="s">
        <v>80</v>
      </c>
      <c r="D40" s="32">
        <v>1</v>
      </c>
      <c r="E40" s="32">
        <v>1</v>
      </c>
      <c r="F40" s="32">
        <v>1</v>
      </c>
      <c r="G40" s="32">
        <v>5.8991296680621598E-4</v>
      </c>
      <c r="H40" s="32">
        <v>1.3121559482578401E-3</v>
      </c>
      <c r="I40" s="32">
        <v>5.8991296680621598E-4</v>
      </c>
      <c r="J40" s="33">
        <v>1</v>
      </c>
      <c r="K40" s="33">
        <v>1</v>
      </c>
      <c r="L40" s="33">
        <v>1</v>
      </c>
      <c r="M40" s="33">
        <v>0.137351163313816</v>
      </c>
      <c r="N40" s="33">
        <v>5.8991296680621598E-4</v>
      </c>
      <c r="O40" s="33">
        <v>5.8991296680621598E-4</v>
      </c>
      <c r="P40" s="34" t="s">
        <v>6</v>
      </c>
      <c r="Q40" s="35" t="s">
        <v>6</v>
      </c>
      <c r="R40" s="35" t="s">
        <v>6</v>
      </c>
      <c r="S40" s="35" t="s">
        <v>6</v>
      </c>
      <c r="T40" s="35" t="s">
        <v>6</v>
      </c>
      <c r="U40" s="35" t="s">
        <v>6</v>
      </c>
      <c r="V40" s="36" t="s">
        <v>6</v>
      </c>
      <c r="W40" s="36" t="s">
        <v>6</v>
      </c>
      <c r="X40" s="36" t="s">
        <v>6</v>
      </c>
      <c r="Y40" s="36" t="s">
        <v>6</v>
      </c>
      <c r="Z40" s="36" t="s">
        <v>6</v>
      </c>
      <c r="AA40" s="45" t="s">
        <v>6</v>
      </c>
    </row>
    <row r="41" spans="1:27" s="14" customFormat="1" x14ac:dyDescent="0.2">
      <c r="A41" s="14" t="s">
        <v>72</v>
      </c>
      <c r="B41" s="14" t="s">
        <v>81</v>
      </c>
      <c r="C41" s="15" t="s">
        <v>82</v>
      </c>
      <c r="D41" s="32">
        <v>1</v>
      </c>
      <c r="E41" s="32">
        <v>1</v>
      </c>
      <c r="F41" s="32">
        <v>1</v>
      </c>
      <c r="G41" s="32">
        <v>5.8991296680621598E-4</v>
      </c>
      <c r="H41" s="32">
        <v>1.3121559482578401E-3</v>
      </c>
      <c r="I41" s="32">
        <v>5.8991296680621598E-4</v>
      </c>
      <c r="J41" s="33">
        <v>1</v>
      </c>
      <c r="K41" s="33">
        <v>1</v>
      </c>
      <c r="L41" s="33">
        <v>0.66310673650570895</v>
      </c>
      <c r="M41" s="33">
        <v>1.3121559482578401E-3</v>
      </c>
      <c r="N41" s="33">
        <v>5.8991296680621598E-4</v>
      </c>
      <c r="O41" s="33">
        <v>5.8991296680621598E-4</v>
      </c>
      <c r="P41" s="34" t="s">
        <v>6</v>
      </c>
      <c r="Q41" s="35" t="s">
        <v>6</v>
      </c>
      <c r="R41" s="35" t="s">
        <v>6</v>
      </c>
      <c r="S41" s="35" t="s">
        <v>6</v>
      </c>
      <c r="T41" s="35" t="s">
        <v>6</v>
      </c>
      <c r="U41" s="35" t="s">
        <v>6</v>
      </c>
      <c r="V41" s="36" t="s">
        <v>6</v>
      </c>
      <c r="W41" s="36" t="s">
        <v>6</v>
      </c>
      <c r="X41" s="36" t="s">
        <v>6</v>
      </c>
      <c r="Y41" s="36" t="s">
        <v>6</v>
      </c>
      <c r="Z41" s="36" t="s">
        <v>6</v>
      </c>
      <c r="AA41" s="45" t="s">
        <v>6</v>
      </c>
    </row>
    <row r="42" spans="1:27" s="14" customFormat="1" x14ac:dyDescent="0.2">
      <c r="A42" s="14" t="s">
        <v>72</v>
      </c>
      <c r="B42" s="14" t="s">
        <v>83</v>
      </c>
      <c r="C42" s="15" t="s">
        <v>84</v>
      </c>
      <c r="D42" s="32">
        <v>1</v>
      </c>
      <c r="E42" s="32">
        <v>1</v>
      </c>
      <c r="F42" s="32">
        <v>1</v>
      </c>
      <c r="G42" s="32">
        <v>5.8991296680621598E-4</v>
      </c>
      <c r="H42" s="32">
        <v>1.3121559482578401E-3</v>
      </c>
      <c r="I42" s="32">
        <v>5.8991296680621598E-4</v>
      </c>
      <c r="J42" s="33">
        <v>1</v>
      </c>
      <c r="K42" s="33">
        <v>1</v>
      </c>
      <c r="L42" s="33">
        <v>1</v>
      </c>
      <c r="M42" s="33">
        <v>1.3121559482578401E-3</v>
      </c>
      <c r="N42" s="33">
        <v>5.8991296680621598E-4</v>
      </c>
      <c r="O42" s="33">
        <v>5.8991296680621598E-4</v>
      </c>
      <c r="P42" s="34" t="s">
        <v>6</v>
      </c>
      <c r="Q42" s="35" t="s">
        <v>6</v>
      </c>
      <c r="R42" s="35" t="s">
        <v>6</v>
      </c>
      <c r="S42" s="35" t="s">
        <v>6</v>
      </c>
      <c r="T42" s="35" t="s">
        <v>6</v>
      </c>
      <c r="U42" s="35" t="s">
        <v>6</v>
      </c>
      <c r="V42" s="36" t="s">
        <v>6</v>
      </c>
      <c r="W42" s="36" t="s">
        <v>6</v>
      </c>
      <c r="X42" s="36" t="s">
        <v>6</v>
      </c>
      <c r="Y42" s="36" t="s">
        <v>6</v>
      </c>
      <c r="Z42" s="36" t="s">
        <v>6</v>
      </c>
      <c r="AA42" s="45" t="s">
        <v>6</v>
      </c>
    </row>
    <row r="43" spans="1:27" s="14" customFormat="1" x14ac:dyDescent="0.2">
      <c r="A43" s="14" t="s">
        <v>72</v>
      </c>
      <c r="B43" s="14" t="s">
        <v>85</v>
      </c>
      <c r="C43" s="15" t="s">
        <v>86</v>
      </c>
      <c r="D43" s="32">
        <v>1</v>
      </c>
      <c r="E43" s="32">
        <v>1</v>
      </c>
      <c r="F43" s="32">
        <v>1</v>
      </c>
      <c r="G43" s="32">
        <v>5.8991296680621598E-4</v>
      </c>
      <c r="H43" s="32">
        <v>1.3121559482578401E-3</v>
      </c>
      <c r="I43" s="32">
        <v>5.8991296680621598E-4</v>
      </c>
      <c r="J43" s="33">
        <v>1</v>
      </c>
      <c r="K43" s="33">
        <v>1</v>
      </c>
      <c r="L43" s="33">
        <v>1</v>
      </c>
      <c r="M43" s="33">
        <v>1.3121559482578401E-3</v>
      </c>
      <c r="N43" s="33">
        <v>5.8991296680621598E-4</v>
      </c>
      <c r="O43" s="33">
        <v>5.8991296680621598E-4</v>
      </c>
      <c r="P43" s="34" t="s">
        <v>6</v>
      </c>
      <c r="Q43" s="35" t="s">
        <v>6</v>
      </c>
      <c r="R43" s="35" t="s">
        <v>6</v>
      </c>
      <c r="S43" s="35" t="s">
        <v>6</v>
      </c>
      <c r="T43" s="35" t="s">
        <v>6</v>
      </c>
      <c r="U43" s="35" t="s">
        <v>6</v>
      </c>
      <c r="V43" s="36" t="s">
        <v>6</v>
      </c>
      <c r="W43" s="36" t="s">
        <v>6</v>
      </c>
      <c r="X43" s="36" t="s">
        <v>6</v>
      </c>
      <c r="Y43" s="36" t="s">
        <v>6</v>
      </c>
      <c r="Z43" s="36" t="s">
        <v>6</v>
      </c>
      <c r="AA43" s="45" t="s">
        <v>6</v>
      </c>
    </row>
    <row r="44" spans="1:27" s="14" customFormat="1" x14ac:dyDescent="0.2">
      <c r="A44" s="14" t="s">
        <v>72</v>
      </c>
      <c r="B44" s="14" t="s">
        <v>87</v>
      </c>
      <c r="C44" s="15" t="s">
        <v>88</v>
      </c>
      <c r="D44" s="32">
        <v>1</v>
      </c>
      <c r="E44" s="32">
        <v>1</v>
      </c>
      <c r="F44" s="32">
        <v>1</v>
      </c>
      <c r="G44" s="32">
        <v>5.8991296680621598E-4</v>
      </c>
      <c r="H44" s="32">
        <v>1.3121559482578401E-3</v>
      </c>
      <c r="I44" s="32">
        <v>5.8991296680621598E-4</v>
      </c>
      <c r="J44" s="33">
        <v>1</v>
      </c>
      <c r="K44" s="33">
        <v>1</v>
      </c>
      <c r="L44" s="33">
        <v>5.7469601318522599E-2</v>
      </c>
      <c r="M44" s="33">
        <v>1.3121559482578401E-3</v>
      </c>
      <c r="N44" s="33">
        <v>5.8991296680621598E-4</v>
      </c>
      <c r="O44" s="33">
        <v>5.8991296680621598E-4</v>
      </c>
      <c r="P44" s="34" t="s">
        <v>6</v>
      </c>
      <c r="Q44" s="35" t="s">
        <v>6</v>
      </c>
      <c r="R44" s="35" t="s">
        <v>6</v>
      </c>
      <c r="S44" s="35" t="s">
        <v>6</v>
      </c>
      <c r="T44" s="35" t="s">
        <v>6</v>
      </c>
      <c r="U44" s="35" t="s">
        <v>6</v>
      </c>
      <c r="V44" s="36" t="s">
        <v>6</v>
      </c>
      <c r="W44" s="36" t="s">
        <v>6</v>
      </c>
      <c r="X44" s="36" t="s">
        <v>6</v>
      </c>
      <c r="Y44" s="36" t="s">
        <v>6</v>
      </c>
      <c r="Z44" s="36" t="s">
        <v>6</v>
      </c>
      <c r="AA44" s="45" t="s">
        <v>6</v>
      </c>
    </row>
    <row r="45" spans="1:27" s="14" customFormat="1" x14ac:dyDescent="0.2">
      <c r="A45" s="14" t="s">
        <v>72</v>
      </c>
      <c r="B45" s="14" t="s">
        <v>89</v>
      </c>
      <c r="C45" s="15" t="s">
        <v>90</v>
      </c>
      <c r="D45" s="32">
        <v>1</v>
      </c>
      <c r="E45" s="32">
        <v>1</v>
      </c>
      <c r="F45" s="32">
        <v>1</v>
      </c>
      <c r="G45" s="32">
        <v>5.8991296680621598E-4</v>
      </c>
      <c r="H45" s="32">
        <v>1.3121559482578401E-3</v>
      </c>
      <c r="I45" s="32">
        <v>5.8991296680621598E-4</v>
      </c>
      <c r="J45" s="33">
        <v>1</v>
      </c>
      <c r="K45" s="33">
        <v>1</v>
      </c>
      <c r="L45" s="33">
        <v>1</v>
      </c>
      <c r="M45" s="33">
        <v>1.3121559482578401E-3</v>
      </c>
      <c r="N45" s="33">
        <v>5.8991296680621598E-4</v>
      </c>
      <c r="O45" s="33">
        <v>5.8991296680621598E-4</v>
      </c>
      <c r="P45" s="34" t="s">
        <v>6</v>
      </c>
      <c r="Q45" s="35" t="s">
        <v>6</v>
      </c>
      <c r="R45" s="35" t="s">
        <v>6</v>
      </c>
      <c r="S45" s="35" t="s">
        <v>6</v>
      </c>
      <c r="T45" s="35" t="s">
        <v>6</v>
      </c>
      <c r="U45" s="35" t="s">
        <v>6</v>
      </c>
      <c r="V45" s="36" t="s">
        <v>6</v>
      </c>
      <c r="W45" s="36" t="s">
        <v>6</v>
      </c>
      <c r="X45" s="36" t="s">
        <v>6</v>
      </c>
      <c r="Y45" s="36" t="s">
        <v>6</v>
      </c>
      <c r="Z45" s="36" t="s">
        <v>6</v>
      </c>
      <c r="AA45" s="45" t="s">
        <v>6</v>
      </c>
    </row>
    <row r="46" spans="1:27" s="14" customFormat="1" x14ac:dyDescent="0.2">
      <c r="A46" s="14" t="s">
        <v>72</v>
      </c>
      <c r="B46" s="14" t="s">
        <v>91</v>
      </c>
      <c r="C46" s="15" t="s">
        <v>92</v>
      </c>
      <c r="D46" s="32">
        <v>1</v>
      </c>
      <c r="E46" s="32">
        <v>1</v>
      </c>
      <c r="F46" s="32">
        <v>1</v>
      </c>
      <c r="G46" s="32">
        <v>5.8991296680621598E-4</v>
      </c>
      <c r="H46" s="32">
        <v>1.3121559482578401E-3</v>
      </c>
      <c r="I46" s="32">
        <v>5.8991296680621598E-4</v>
      </c>
      <c r="J46" s="33">
        <v>1</v>
      </c>
      <c r="K46" s="33">
        <v>1</v>
      </c>
      <c r="L46" s="33">
        <v>1</v>
      </c>
      <c r="M46" s="33">
        <v>1.3121559482578401E-3</v>
      </c>
      <c r="N46" s="33">
        <v>5.8991296680621598E-4</v>
      </c>
      <c r="O46" s="33">
        <v>5.8991296680621598E-4</v>
      </c>
      <c r="P46" s="34" t="s">
        <v>6</v>
      </c>
      <c r="Q46" s="35" t="s">
        <v>6</v>
      </c>
      <c r="R46" s="35" t="s">
        <v>6</v>
      </c>
      <c r="S46" s="35" t="s">
        <v>6</v>
      </c>
      <c r="T46" s="35" t="s">
        <v>6</v>
      </c>
      <c r="U46" s="35" t="s">
        <v>6</v>
      </c>
      <c r="V46" s="36" t="s">
        <v>6</v>
      </c>
      <c r="W46" s="36" t="s">
        <v>6</v>
      </c>
      <c r="X46" s="36" t="s">
        <v>6</v>
      </c>
      <c r="Y46" s="36" t="s">
        <v>6</v>
      </c>
      <c r="Z46" s="36" t="s">
        <v>6</v>
      </c>
      <c r="AA46" s="45" t="s">
        <v>6</v>
      </c>
    </row>
    <row r="47" spans="1:27" s="14" customFormat="1" x14ac:dyDescent="0.2">
      <c r="A47" s="14" t="s">
        <v>72</v>
      </c>
      <c r="B47" s="14" t="s">
        <v>93</v>
      </c>
      <c r="C47" s="15" t="s">
        <v>94</v>
      </c>
      <c r="D47" s="32">
        <v>1</v>
      </c>
      <c r="E47" s="32">
        <v>1</v>
      </c>
      <c r="F47" s="32">
        <v>1</v>
      </c>
      <c r="G47" s="32">
        <v>5.8991296680621598E-4</v>
      </c>
      <c r="H47" s="32">
        <v>1.3121559482578401E-3</v>
      </c>
      <c r="I47" s="32">
        <v>5.8991296680621598E-4</v>
      </c>
      <c r="J47" s="33">
        <v>1</v>
      </c>
      <c r="K47" s="33">
        <v>1</v>
      </c>
      <c r="L47" s="33">
        <v>5.8991296680621598E-4</v>
      </c>
      <c r="M47" s="33">
        <v>1.3121559482578401E-3</v>
      </c>
      <c r="N47" s="33">
        <v>5.8991296680621598E-4</v>
      </c>
      <c r="O47" s="33">
        <v>5.8991296680621598E-4</v>
      </c>
      <c r="P47" s="34" t="s">
        <v>6</v>
      </c>
      <c r="Q47" s="35" t="s">
        <v>6</v>
      </c>
      <c r="R47" s="35" t="s">
        <v>6</v>
      </c>
      <c r="S47" s="35" t="s">
        <v>6</v>
      </c>
      <c r="T47" s="35" t="s">
        <v>6</v>
      </c>
      <c r="U47" s="35" t="s">
        <v>6</v>
      </c>
      <c r="V47" s="36" t="s">
        <v>6</v>
      </c>
      <c r="W47" s="36" t="s">
        <v>6</v>
      </c>
      <c r="X47" s="36" t="s">
        <v>6</v>
      </c>
      <c r="Y47" s="36" t="s">
        <v>6</v>
      </c>
      <c r="Z47" s="36" t="s">
        <v>6</v>
      </c>
      <c r="AA47" s="45" t="s">
        <v>6</v>
      </c>
    </row>
    <row r="48" spans="1:27" s="14" customFormat="1" x14ac:dyDescent="0.2">
      <c r="A48" s="14" t="s">
        <v>72</v>
      </c>
      <c r="B48" s="14" t="s">
        <v>95</v>
      </c>
      <c r="C48" s="15" t="s">
        <v>96</v>
      </c>
      <c r="D48" s="32">
        <v>1</v>
      </c>
      <c r="E48" s="32">
        <v>1</v>
      </c>
      <c r="F48" s="32">
        <v>1</v>
      </c>
      <c r="G48" s="32">
        <v>5.8991296680621598E-4</v>
      </c>
      <c r="H48" s="32">
        <v>1.3121559482578401E-3</v>
      </c>
      <c r="I48" s="32">
        <v>5.8991296680621598E-4</v>
      </c>
      <c r="J48" s="33">
        <v>1</v>
      </c>
      <c r="K48" s="33">
        <v>1</v>
      </c>
      <c r="L48" s="33">
        <v>1</v>
      </c>
      <c r="M48" s="33">
        <v>1.3121559482578401E-3</v>
      </c>
      <c r="N48" s="33">
        <v>5.8991296680621598E-4</v>
      </c>
      <c r="O48" s="33">
        <v>5.8991296680621598E-4</v>
      </c>
      <c r="P48" s="34" t="s">
        <v>6</v>
      </c>
      <c r="Q48" s="35" t="s">
        <v>6</v>
      </c>
      <c r="R48" s="35" t="s">
        <v>6</v>
      </c>
      <c r="S48" s="35" t="s">
        <v>6</v>
      </c>
      <c r="T48" s="35" t="s">
        <v>6</v>
      </c>
      <c r="U48" s="35" t="s">
        <v>6</v>
      </c>
      <c r="V48" s="36" t="s">
        <v>6</v>
      </c>
      <c r="W48" s="36" t="s">
        <v>6</v>
      </c>
      <c r="X48" s="36" t="s">
        <v>6</v>
      </c>
      <c r="Y48" s="36" t="s">
        <v>6</v>
      </c>
      <c r="Z48" s="36" t="s">
        <v>6</v>
      </c>
      <c r="AA48" s="45" t="s">
        <v>6</v>
      </c>
    </row>
    <row r="49" spans="1:27" s="14" customFormat="1" x14ac:dyDescent="0.2">
      <c r="A49" s="14" t="s">
        <v>72</v>
      </c>
      <c r="B49" s="14" t="s">
        <v>97</v>
      </c>
      <c r="C49" s="15" t="s">
        <v>98</v>
      </c>
      <c r="D49" s="32">
        <v>1</v>
      </c>
      <c r="E49" s="32">
        <v>1</v>
      </c>
      <c r="F49" s="32">
        <v>1</v>
      </c>
      <c r="G49" s="32">
        <v>5.8991296680621598E-4</v>
      </c>
      <c r="H49" s="32">
        <v>1.3121559482578401E-3</v>
      </c>
      <c r="I49" s="32">
        <v>5.8991296680621598E-4</v>
      </c>
      <c r="J49" s="33">
        <v>1</v>
      </c>
      <c r="K49" s="33">
        <v>1</v>
      </c>
      <c r="L49" s="33">
        <v>1</v>
      </c>
      <c r="M49" s="33">
        <v>1.3121559482578401E-3</v>
      </c>
      <c r="N49" s="33">
        <v>5.8991296680621598E-4</v>
      </c>
      <c r="O49" s="33">
        <v>5.8991296680621598E-4</v>
      </c>
      <c r="P49" s="34" t="s">
        <v>6</v>
      </c>
      <c r="Q49" s="35" t="s">
        <v>6</v>
      </c>
      <c r="R49" s="35" t="s">
        <v>6</v>
      </c>
      <c r="S49" s="35" t="s">
        <v>6</v>
      </c>
      <c r="T49" s="35" t="s">
        <v>6</v>
      </c>
      <c r="U49" s="35" t="s">
        <v>6</v>
      </c>
      <c r="V49" s="36" t="s">
        <v>6</v>
      </c>
      <c r="W49" s="36" t="s">
        <v>6</v>
      </c>
      <c r="X49" s="36" t="s">
        <v>6</v>
      </c>
      <c r="Y49" s="36" t="s">
        <v>6</v>
      </c>
      <c r="Z49" s="36" t="s">
        <v>6</v>
      </c>
      <c r="AA49" s="45" t="s">
        <v>6</v>
      </c>
    </row>
    <row r="50" spans="1:27" s="14" customFormat="1" x14ac:dyDescent="0.2">
      <c r="A50" s="14" t="s">
        <v>72</v>
      </c>
      <c r="B50" s="14" t="s">
        <v>99</v>
      </c>
      <c r="C50" s="15" t="s">
        <v>100</v>
      </c>
      <c r="D50" s="32">
        <v>1</v>
      </c>
      <c r="E50" s="32">
        <v>1</v>
      </c>
      <c r="F50" s="32">
        <v>1</v>
      </c>
      <c r="G50" s="32">
        <v>5.8991296680621598E-4</v>
      </c>
      <c r="H50" s="32">
        <v>1.3121559482578401E-3</v>
      </c>
      <c r="I50" s="32">
        <v>5.8991296680621598E-4</v>
      </c>
      <c r="J50" s="33">
        <v>1</v>
      </c>
      <c r="K50" s="33">
        <v>1</v>
      </c>
      <c r="L50" s="33">
        <v>1</v>
      </c>
      <c r="M50" s="33">
        <v>1.3121559482578401E-3</v>
      </c>
      <c r="N50" s="33">
        <v>5.8991296680621598E-4</v>
      </c>
      <c r="O50" s="33">
        <v>5.8991296680621598E-4</v>
      </c>
      <c r="P50" s="34" t="s">
        <v>6</v>
      </c>
      <c r="Q50" s="35" t="s">
        <v>6</v>
      </c>
      <c r="R50" s="35" t="s">
        <v>6</v>
      </c>
      <c r="S50" s="35" t="s">
        <v>6</v>
      </c>
      <c r="T50" s="35" t="s">
        <v>6</v>
      </c>
      <c r="U50" s="35" t="s">
        <v>6</v>
      </c>
      <c r="V50" s="36" t="s">
        <v>6</v>
      </c>
      <c r="W50" s="36" t="s">
        <v>6</v>
      </c>
      <c r="X50" s="36" t="s">
        <v>6</v>
      </c>
      <c r="Y50" s="36" t="s">
        <v>6</v>
      </c>
      <c r="Z50" s="36" t="s">
        <v>6</v>
      </c>
      <c r="AA50" s="45" t="s">
        <v>6</v>
      </c>
    </row>
    <row r="51" spans="1:27" s="14" customFormat="1" x14ac:dyDescent="0.2">
      <c r="A51" s="14" t="s">
        <v>72</v>
      </c>
      <c r="B51" s="14" t="s">
        <v>101</v>
      </c>
      <c r="C51" s="15" t="s">
        <v>102</v>
      </c>
      <c r="D51" s="32">
        <v>1</v>
      </c>
      <c r="E51" s="32">
        <v>1</v>
      </c>
      <c r="F51" s="32">
        <v>1</v>
      </c>
      <c r="G51" s="32">
        <v>5.8991296680621598E-4</v>
      </c>
      <c r="H51" s="32">
        <v>1.3121559482578401E-3</v>
      </c>
      <c r="I51" s="32">
        <v>5.8991296680621598E-4</v>
      </c>
      <c r="J51" s="33">
        <v>1</v>
      </c>
      <c r="K51" s="33">
        <v>1</v>
      </c>
      <c r="L51" s="33">
        <v>1</v>
      </c>
      <c r="M51" s="33">
        <v>1.3121559482578401E-3</v>
      </c>
      <c r="N51" s="33">
        <v>5.8991296680621598E-4</v>
      </c>
      <c r="O51" s="33">
        <v>5.8991296680621598E-4</v>
      </c>
      <c r="P51" s="34" t="s">
        <v>6</v>
      </c>
      <c r="Q51" s="35" t="s">
        <v>6</v>
      </c>
      <c r="R51" s="35" t="s">
        <v>6</v>
      </c>
      <c r="S51" s="35" t="s">
        <v>6</v>
      </c>
      <c r="T51" s="35" t="s">
        <v>6</v>
      </c>
      <c r="U51" s="35" t="s">
        <v>6</v>
      </c>
      <c r="V51" s="36" t="s">
        <v>6</v>
      </c>
      <c r="W51" s="36" t="s">
        <v>6</v>
      </c>
      <c r="X51" s="36" t="s">
        <v>6</v>
      </c>
      <c r="Y51" s="36" t="s">
        <v>6</v>
      </c>
      <c r="Z51" s="36" t="s">
        <v>6</v>
      </c>
      <c r="AA51" s="45" t="s">
        <v>6</v>
      </c>
    </row>
    <row r="52" spans="1:27" s="14" customFormat="1" x14ac:dyDescent="0.2">
      <c r="A52" s="14" t="s">
        <v>103</v>
      </c>
      <c r="B52" s="14" t="s">
        <v>104</v>
      </c>
      <c r="C52" s="15" t="s">
        <v>105</v>
      </c>
      <c r="D52" s="32">
        <v>1</v>
      </c>
      <c r="E52" s="32">
        <v>1</v>
      </c>
      <c r="F52" s="32">
        <v>1</v>
      </c>
      <c r="G52" s="32">
        <v>5.8991296680621598E-4</v>
      </c>
      <c r="H52" s="32">
        <v>1.3121559482578401E-3</v>
      </c>
      <c r="I52" s="32">
        <v>1.09139795655296E-2</v>
      </c>
      <c r="J52" s="33">
        <v>1</v>
      </c>
      <c r="K52" s="33">
        <v>1</v>
      </c>
      <c r="L52" s="33">
        <v>1.09139795655296E-2</v>
      </c>
      <c r="M52" s="33">
        <v>2.5025549527568899E-2</v>
      </c>
      <c r="N52" s="33">
        <v>5.7469601318522599E-2</v>
      </c>
      <c r="O52" s="33">
        <v>1.09139795655296E-2</v>
      </c>
      <c r="P52" s="34" t="s">
        <v>6</v>
      </c>
      <c r="Q52" s="35" t="s">
        <v>6</v>
      </c>
      <c r="R52" s="35" t="s">
        <v>6</v>
      </c>
      <c r="S52" s="35" t="s">
        <v>6</v>
      </c>
      <c r="T52" s="35" t="s">
        <v>6</v>
      </c>
      <c r="U52" s="35" t="s">
        <v>6</v>
      </c>
      <c r="V52" s="36" t="s">
        <v>6</v>
      </c>
      <c r="W52" s="36" t="s">
        <v>6</v>
      </c>
      <c r="X52" s="36" t="s">
        <v>6</v>
      </c>
      <c r="Y52" s="36" t="s">
        <v>6</v>
      </c>
      <c r="Z52" s="36" t="s">
        <v>6</v>
      </c>
      <c r="AA52" s="45" t="s">
        <v>6</v>
      </c>
    </row>
    <row r="53" spans="1:27" s="14" customFormat="1" x14ac:dyDescent="0.2">
      <c r="A53" s="14" t="s">
        <v>103</v>
      </c>
      <c r="B53" s="14" t="s">
        <v>106</v>
      </c>
      <c r="C53" s="15" t="s">
        <v>107</v>
      </c>
      <c r="D53" s="32">
        <v>1</v>
      </c>
      <c r="E53" s="32">
        <v>1</v>
      </c>
      <c r="F53" s="32">
        <v>5.8991296680621598E-4</v>
      </c>
      <c r="G53" s="32">
        <v>5.8991296680621598E-4</v>
      </c>
      <c r="H53" s="32">
        <v>1.3121559482578401E-3</v>
      </c>
      <c r="I53" s="32">
        <v>5.8991296680621598E-4</v>
      </c>
      <c r="J53" s="33">
        <v>1</v>
      </c>
      <c r="K53" s="33">
        <v>1</v>
      </c>
      <c r="L53" s="33">
        <v>5.8991296680621598E-4</v>
      </c>
      <c r="M53" s="33">
        <v>1.3121559482578401E-3</v>
      </c>
      <c r="N53" s="33">
        <v>5.8991296680621598E-4</v>
      </c>
      <c r="O53" s="33">
        <v>5.8991296680621598E-4</v>
      </c>
      <c r="P53" s="34" t="s">
        <v>6</v>
      </c>
      <c r="Q53" s="35" t="s">
        <v>6</v>
      </c>
      <c r="R53" s="35" t="s">
        <v>6</v>
      </c>
      <c r="S53" s="35" t="s">
        <v>6</v>
      </c>
      <c r="T53" s="35" t="s">
        <v>6</v>
      </c>
      <c r="U53" s="35" t="s">
        <v>6</v>
      </c>
      <c r="V53" s="36" t="s">
        <v>6</v>
      </c>
      <c r="W53" s="36" t="s">
        <v>6</v>
      </c>
      <c r="X53" s="36" t="s">
        <v>6</v>
      </c>
      <c r="Y53" s="36" t="s">
        <v>6</v>
      </c>
      <c r="Z53" s="36" t="s">
        <v>6</v>
      </c>
      <c r="AA53" s="45" t="s">
        <v>6</v>
      </c>
    </row>
    <row r="54" spans="1:27" s="14" customFormat="1" x14ac:dyDescent="0.2">
      <c r="A54" s="14" t="s">
        <v>103</v>
      </c>
      <c r="B54" s="14" t="s">
        <v>108</v>
      </c>
      <c r="C54" s="15" t="s">
        <v>109</v>
      </c>
      <c r="D54" s="32">
        <v>1</v>
      </c>
      <c r="E54" s="32">
        <v>1</v>
      </c>
      <c r="F54" s="32">
        <v>5.8991296680621598E-4</v>
      </c>
      <c r="G54" s="32">
        <v>5.8991296680621598E-4</v>
      </c>
      <c r="H54" s="32">
        <v>1.3121559482578401E-3</v>
      </c>
      <c r="I54" s="32">
        <v>5.8991296680621598E-4</v>
      </c>
      <c r="J54" s="33">
        <v>1</v>
      </c>
      <c r="K54" s="33">
        <v>1</v>
      </c>
      <c r="L54" s="33">
        <v>5.8991296680621598E-4</v>
      </c>
      <c r="M54" s="33">
        <v>1.3121559482578401E-3</v>
      </c>
      <c r="N54" s="33">
        <v>5.8991296680621598E-4</v>
      </c>
      <c r="O54" s="33">
        <v>5.8991296680621598E-4</v>
      </c>
      <c r="P54" s="34" t="s">
        <v>6</v>
      </c>
      <c r="Q54" s="35" t="s">
        <v>6</v>
      </c>
      <c r="R54" s="35" t="s">
        <v>6</v>
      </c>
      <c r="S54" s="35" t="s">
        <v>6</v>
      </c>
      <c r="T54" s="35" t="s">
        <v>6</v>
      </c>
      <c r="U54" s="35" t="s">
        <v>6</v>
      </c>
      <c r="V54" s="36" t="s">
        <v>6</v>
      </c>
      <c r="W54" s="36" t="s">
        <v>6</v>
      </c>
      <c r="X54" s="36" t="s">
        <v>6</v>
      </c>
      <c r="Y54" s="36" t="s">
        <v>6</v>
      </c>
      <c r="Z54" s="36" t="s">
        <v>6</v>
      </c>
      <c r="AA54" s="45" t="s">
        <v>6</v>
      </c>
    </row>
    <row r="55" spans="1:27" s="14" customFormat="1" x14ac:dyDescent="0.2">
      <c r="A55" s="14" t="s">
        <v>103</v>
      </c>
      <c r="B55" s="14" t="s">
        <v>110</v>
      </c>
      <c r="C55" s="15" t="s">
        <v>111</v>
      </c>
      <c r="D55" s="32">
        <v>1</v>
      </c>
      <c r="E55" s="32">
        <v>1</v>
      </c>
      <c r="F55" s="32">
        <v>0.210652086750547</v>
      </c>
      <c r="G55" s="32">
        <v>5.8991296680621598E-4</v>
      </c>
      <c r="H55" s="32">
        <v>1.3121559482578401E-3</v>
      </c>
      <c r="I55" s="32">
        <v>5.8991296680621598E-4</v>
      </c>
      <c r="J55" s="33">
        <v>1</v>
      </c>
      <c r="K55" s="33">
        <v>1</v>
      </c>
      <c r="L55" s="33">
        <v>0.210652086750547</v>
      </c>
      <c r="M55" s="33">
        <v>1.3121559482578401E-3</v>
      </c>
      <c r="N55" s="33">
        <v>5.8991296680621598E-4</v>
      </c>
      <c r="O55" s="33">
        <v>5.8991296680621598E-4</v>
      </c>
      <c r="P55" s="34" t="s">
        <v>6</v>
      </c>
      <c r="Q55" s="35" t="s">
        <v>6</v>
      </c>
      <c r="R55" s="35" t="s">
        <v>6</v>
      </c>
      <c r="S55" s="35" t="s">
        <v>6</v>
      </c>
      <c r="T55" s="35" t="s">
        <v>6</v>
      </c>
      <c r="U55" s="35" t="s">
        <v>6</v>
      </c>
      <c r="V55" s="36" t="s">
        <v>6</v>
      </c>
      <c r="W55" s="36" t="s">
        <v>6</v>
      </c>
      <c r="X55" s="36" t="s">
        <v>6</v>
      </c>
      <c r="Y55" s="36" t="s">
        <v>6</v>
      </c>
      <c r="Z55" s="36" t="s">
        <v>6</v>
      </c>
      <c r="AA55" s="45" t="s">
        <v>6</v>
      </c>
    </row>
    <row r="56" spans="1:27" s="14" customFormat="1" x14ac:dyDescent="0.2">
      <c r="A56" s="14" t="s">
        <v>103</v>
      </c>
      <c r="B56" s="14" t="s">
        <v>112</v>
      </c>
      <c r="C56" s="15" t="s">
        <v>113</v>
      </c>
      <c r="D56" s="32">
        <v>1</v>
      </c>
      <c r="E56" s="32">
        <v>1</v>
      </c>
      <c r="F56" s="32">
        <v>5.8991296680621598E-4</v>
      </c>
      <c r="G56" s="32">
        <v>5.8991296680621598E-4</v>
      </c>
      <c r="H56" s="32">
        <v>1.3121559482578401E-3</v>
      </c>
      <c r="I56" s="32">
        <v>5.8991296680621598E-4</v>
      </c>
      <c r="J56" s="33">
        <v>1</v>
      </c>
      <c r="K56" s="33">
        <v>0.66310673650570895</v>
      </c>
      <c r="L56" s="33">
        <v>5.8991296680621598E-4</v>
      </c>
      <c r="M56" s="33">
        <v>1.3121559482578401E-3</v>
      </c>
      <c r="N56" s="33">
        <v>5.8991296680621598E-4</v>
      </c>
      <c r="O56" s="33">
        <v>5.8991296680621598E-4</v>
      </c>
      <c r="P56" s="34" t="s">
        <v>6</v>
      </c>
      <c r="Q56" s="35" t="s">
        <v>6</v>
      </c>
      <c r="R56" s="35" t="s">
        <v>6</v>
      </c>
      <c r="S56" s="35" t="s">
        <v>6</v>
      </c>
      <c r="T56" s="35" t="s">
        <v>6</v>
      </c>
      <c r="U56" s="35" t="s">
        <v>6</v>
      </c>
      <c r="V56" s="36" t="s">
        <v>6</v>
      </c>
      <c r="W56" s="36" t="s">
        <v>6</v>
      </c>
      <c r="X56" s="36" t="s">
        <v>6</v>
      </c>
      <c r="Y56" s="36" t="s">
        <v>6</v>
      </c>
      <c r="Z56" s="36" t="s">
        <v>6</v>
      </c>
      <c r="AA56" s="45" t="s">
        <v>6</v>
      </c>
    </row>
    <row r="57" spans="1:27" s="14" customFormat="1" x14ac:dyDescent="0.2">
      <c r="A57" s="14" t="s">
        <v>103</v>
      </c>
      <c r="B57" s="14" t="s">
        <v>114</v>
      </c>
      <c r="C57" s="15" t="s">
        <v>115</v>
      </c>
      <c r="D57" s="32">
        <v>1</v>
      </c>
      <c r="E57" s="32">
        <v>1</v>
      </c>
      <c r="F57" s="32">
        <v>5.8991296680621598E-4</v>
      </c>
      <c r="G57" s="32">
        <v>5.8991296680621598E-4</v>
      </c>
      <c r="H57" s="32">
        <v>1.3121559482578401E-3</v>
      </c>
      <c r="I57" s="32">
        <v>5.8991296680621598E-4</v>
      </c>
      <c r="J57" s="33">
        <v>1</v>
      </c>
      <c r="K57" s="33">
        <v>1</v>
      </c>
      <c r="L57" s="33">
        <v>5.8991296680621598E-4</v>
      </c>
      <c r="M57" s="33">
        <v>1.3121559482578401E-3</v>
      </c>
      <c r="N57" s="33">
        <v>5.8991296680621598E-4</v>
      </c>
      <c r="O57" s="33">
        <v>5.8991296680621598E-4</v>
      </c>
      <c r="P57" s="34" t="s">
        <v>6</v>
      </c>
      <c r="Q57" s="35" t="s">
        <v>6</v>
      </c>
      <c r="R57" s="35" t="s">
        <v>6</v>
      </c>
      <c r="S57" s="35" t="s">
        <v>6</v>
      </c>
      <c r="T57" s="35" t="s">
        <v>6</v>
      </c>
      <c r="U57" s="35" t="s">
        <v>6</v>
      </c>
      <c r="V57" s="36" t="s">
        <v>6</v>
      </c>
      <c r="W57" s="36" t="s">
        <v>6</v>
      </c>
      <c r="X57" s="36" t="s">
        <v>6</v>
      </c>
      <c r="Y57" s="36" t="s">
        <v>6</v>
      </c>
      <c r="Z57" s="36" t="s">
        <v>6</v>
      </c>
      <c r="AA57" s="45" t="s">
        <v>6</v>
      </c>
    </row>
    <row r="58" spans="1:27" s="14" customFormat="1" x14ac:dyDescent="0.2">
      <c r="A58" s="14" t="s">
        <v>103</v>
      </c>
      <c r="B58" s="14" t="s">
        <v>116</v>
      </c>
      <c r="C58" s="15" t="s">
        <v>117</v>
      </c>
      <c r="D58" s="32">
        <v>1</v>
      </c>
      <c r="E58" s="32">
        <v>1</v>
      </c>
      <c r="F58" s="32">
        <v>1</v>
      </c>
      <c r="G58" s="32">
        <v>5.8991296680621598E-4</v>
      </c>
      <c r="H58" s="32">
        <v>1.3121559482578401E-3</v>
      </c>
      <c r="I58" s="32">
        <v>5.8991296680621598E-4</v>
      </c>
      <c r="J58" s="33">
        <v>1</v>
      </c>
      <c r="K58" s="33">
        <v>1</v>
      </c>
      <c r="L58" s="33">
        <v>1.09139795655296E-2</v>
      </c>
      <c r="M58" s="33">
        <v>1.3121559482578401E-3</v>
      </c>
      <c r="N58" s="33">
        <v>5.8991296680621598E-4</v>
      </c>
      <c r="O58" s="33">
        <v>5.8991296680621598E-4</v>
      </c>
      <c r="P58" s="34" t="s">
        <v>6</v>
      </c>
      <c r="Q58" s="35" t="s">
        <v>6</v>
      </c>
      <c r="R58" s="35" t="s">
        <v>6</v>
      </c>
      <c r="S58" s="35" t="s">
        <v>6</v>
      </c>
      <c r="T58" s="35" t="s">
        <v>6</v>
      </c>
      <c r="U58" s="35" t="s">
        <v>6</v>
      </c>
      <c r="V58" s="36" t="s">
        <v>6</v>
      </c>
      <c r="W58" s="36" t="s">
        <v>6</v>
      </c>
      <c r="X58" s="36" t="s">
        <v>6</v>
      </c>
      <c r="Y58" s="36" t="s">
        <v>6</v>
      </c>
      <c r="Z58" s="36" t="s">
        <v>6</v>
      </c>
      <c r="AA58" s="45" t="s">
        <v>6</v>
      </c>
    </row>
    <row r="59" spans="1:27" s="14" customFormat="1" x14ac:dyDescent="0.2">
      <c r="A59" s="14" t="s">
        <v>103</v>
      </c>
      <c r="B59" s="14" t="s">
        <v>118</v>
      </c>
      <c r="C59" s="15" t="s">
        <v>119</v>
      </c>
      <c r="D59" s="32">
        <v>1</v>
      </c>
      <c r="E59" s="32">
        <v>1</v>
      </c>
      <c r="F59" s="32">
        <v>5.8991296680621598E-4</v>
      </c>
      <c r="G59" s="32">
        <v>5.8991296680621598E-4</v>
      </c>
      <c r="H59" s="32">
        <v>1.3121559482578401E-3</v>
      </c>
      <c r="I59" s="32">
        <v>5.8991296680621598E-4</v>
      </c>
      <c r="J59" s="33">
        <v>1</v>
      </c>
      <c r="K59" s="33">
        <v>1</v>
      </c>
      <c r="L59" s="33">
        <v>5.8991296680621598E-4</v>
      </c>
      <c r="M59" s="33">
        <v>1.3121559482578401E-3</v>
      </c>
      <c r="N59" s="33">
        <v>5.8991296680621598E-4</v>
      </c>
      <c r="O59" s="33">
        <v>5.8991296680621598E-4</v>
      </c>
      <c r="P59" s="34" t="s">
        <v>6</v>
      </c>
      <c r="Q59" s="35" t="s">
        <v>6</v>
      </c>
      <c r="R59" s="35" t="s">
        <v>6</v>
      </c>
      <c r="S59" s="35" t="s">
        <v>6</v>
      </c>
      <c r="T59" s="35" t="s">
        <v>6</v>
      </c>
      <c r="U59" s="35" t="s">
        <v>6</v>
      </c>
      <c r="V59" s="36" t="s">
        <v>6</v>
      </c>
      <c r="W59" s="36" t="s">
        <v>6</v>
      </c>
      <c r="X59" s="36" t="s">
        <v>6</v>
      </c>
      <c r="Y59" s="36" t="s">
        <v>6</v>
      </c>
      <c r="Z59" s="36" t="s">
        <v>6</v>
      </c>
      <c r="AA59" s="45" t="s">
        <v>6</v>
      </c>
    </row>
    <row r="60" spans="1:27" s="14" customFormat="1" x14ac:dyDescent="0.2">
      <c r="A60" s="14" t="s">
        <v>103</v>
      </c>
      <c r="B60" s="14" t="s">
        <v>120</v>
      </c>
      <c r="C60" s="15" t="s">
        <v>121</v>
      </c>
      <c r="D60" s="32">
        <v>1</v>
      </c>
      <c r="E60" s="32">
        <v>1</v>
      </c>
      <c r="F60" s="32">
        <v>1</v>
      </c>
      <c r="G60" s="32">
        <v>5.8991296680621598E-4</v>
      </c>
      <c r="H60" s="32">
        <v>1.3121559482578401E-3</v>
      </c>
      <c r="I60" s="32">
        <v>5.8991296680621598E-4</v>
      </c>
      <c r="J60" s="33">
        <v>1</v>
      </c>
      <c r="K60" s="33">
        <v>1</v>
      </c>
      <c r="L60" s="33">
        <v>5.8991296680621598E-4</v>
      </c>
      <c r="M60" s="33">
        <v>1.3121559482578401E-3</v>
      </c>
      <c r="N60" s="33">
        <v>5.8991296680621598E-4</v>
      </c>
      <c r="O60" s="33">
        <v>5.8991296680621598E-4</v>
      </c>
      <c r="P60" s="34" t="s">
        <v>6</v>
      </c>
      <c r="Q60" s="35" t="s">
        <v>6</v>
      </c>
      <c r="R60" s="35" t="s">
        <v>6</v>
      </c>
      <c r="S60" s="35" t="s">
        <v>6</v>
      </c>
      <c r="T60" s="35" t="s">
        <v>6</v>
      </c>
      <c r="U60" s="35" t="s">
        <v>6</v>
      </c>
      <c r="V60" s="36" t="s">
        <v>6</v>
      </c>
      <c r="W60" s="36" t="s">
        <v>6</v>
      </c>
      <c r="X60" s="36" t="s">
        <v>6</v>
      </c>
      <c r="Y60" s="36" t="s">
        <v>6</v>
      </c>
      <c r="Z60" s="36" t="s">
        <v>6</v>
      </c>
      <c r="AA60" s="45" t="s">
        <v>6</v>
      </c>
    </row>
    <row r="61" spans="1:27" s="14" customFormat="1" x14ac:dyDescent="0.2">
      <c r="A61" s="14" t="s">
        <v>103</v>
      </c>
      <c r="B61" s="14" t="s">
        <v>122</v>
      </c>
      <c r="C61" s="15" t="s">
        <v>123</v>
      </c>
      <c r="D61" s="32">
        <v>1</v>
      </c>
      <c r="E61" s="32">
        <v>1</v>
      </c>
      <c r="F61" s="32">
        <v>1</v>
      </c>
      <c r="G61" s="32">
        <v>5.8991296680621598E-4</v>
      </c>
      <c r="H61" s="32">
        <v>1.3121559482578401E-3</v>
      </c>
      <c r="I61" s="32">
        <v>5.8991296680621598E-4</v>
      </c>
      <c r="J61" s="33">
        <v>1</v>
      </c>
      <c r="K61" s="33">
        <v>1</v>
      </c>
      <c r="L61" s="33">
        <v>5.8991296680621598E-4</v>
      </c>
      <c r="M61" s="33">
        <v>1.3121559482578401E-3</v>
      </c>
      <c r="N61" s="33">
        <v>5.8991296680621598E-4</v>
      </c>
      <c r="O61" s="33">
        <v>1.09139795655296E-2</v>
      </c>
      <c r="P61" s="34" t="s">
        <v>6</v>
      </c>
      <c r="Q61" s="35" t="s">
        <v>6</v>
      </c>
      <c r="R61" s="35" t="s">
        <v>6</v>
      </c>
      <c r="S61" s="35" t="s">
        <v>6</v>
      </c>
      <c r="T61" s="35" t="s">
        <v>6</v>
      </c>
      <c r="U61" s="35" t="s">
        <v>6</v>
      </c>
      <c r="V61" s="36" t="s">
        <v>6</v>
      </c>
      <c r="W61" s="36" t="s">
        <v>6</v>
      </c>
      <c r="X61" s="36" t="s">
        <v>6</v>
      </c>
      <c r="Y61" s="36" t="s">
        <v>6</v>
      </c>
      <c r="Z61" s="36" t="s">
        <v>6</v>
      </c>
      <c r="AA61" s="45" t="s">
        <v>6</v>
      </c>
    </row>
    <row r="62" spans="1:27" s="14" customFormat="1" x14ac:dyDescent="0.2">
      <c r="A62" s="14" t="s">
        <v>103</v>
      </c>
      <c r="B62" s="14" t="s">
        <v>124</v>
      </c>
      <c r="C62" s="15" t="s">
        <v>125</v>
      </c>
      <c r="D62" s="32">
        <v>1</v>
      </c>
      <c r="E62" s="32">
        <v>1</v>
      </c>
      <c r="F62" s="32">
        <v>5.8991296680621598E-4</v>
      </c>
      <c r="G62" s="32">
        <v>5.8991296680621598E-4</v>
      </c>
      <c r="H62" s="32">
        <v>1.3121559482578401E-3</v>
      </c>
      <c r="I62" s="32">
        <v>5.8991296680621598E-4</v>
      </c>
      <c r="J62" s="33">
        <v>1</v>
      </c>
      <c r="K62" s="33">
        <v>1</v>
      </c>
      <c r="L62" s="33">
        <v>5.8991296680621598E-4</v>
      </c>
      <c r="M62" s="33">
        <v>1.3121559482578401E-3</v>
      </c>
      <c r="N62" s="33">
        <v>5.8991296680621598E-4</v>
      </c>
      <c r="O62" s="33">
        <v>5.8991296680621598E-4</v>
      </c>
      <c r="P62" s="34" t="s">
        <v>6</v>
      </c>
      <c r="Q62" s="35" t="s">
        <v>6</v>
      </c>
      <c r="R62" s="35" t="s">
        <v>6</v>
      </c>
      <c r="S62" s="35" t="s">
        <v>6</v>
      </c>
      <c r="T62" s="35" t="s">
        <v>6</v>
      </c>
      <c r="U62" s="35" t="s">
        <v>6</v>
      </c>
      <c r="V62" s="36" t="s">
        <v>6</v>
      </c>
      <c r="W62" s="36" t="s">
        <v>6</v>
      </c>
      <c r="X62" s="36" t="s">
        <v>6</v>
      </c>
      <c r="Y62" s="36" t="s">
        <v>6</v>
      </c>
      <c r="Z62" s="36" t="s">
        <v>6</v>
      </c>
      <c r="AA62" s="45" t="s">
        <v>6</v>
      </c>
    </row>
    <row r="63" spans="1:27" s="14" customFormat="1" x14ac:dyDescent="0.2">
      <c r="A63" s="14" t="s">
        <v>103</v>
      </c>
      <c r="B63" s="14" t="s">
        <v>126</v>
      </c>
      <c r="C63" s="15" t="s">
        <v>127</v>
      </c>
      <c r="D63" s="32">
        <v>1</v>
      </c>
      <c r="E63" s="32">
        <v>1</v>
      </c>
      <c r="F63" s="32">
        <v>1.09139795655296E-2</v>
      </c>
      <c r="G63" s="32">
        <v>5.8991296680621598E-4</v>
      </c>
      <c r="H63" s="32">
        <v>1.3121559482578401E-3</v>
      </c>
      <c r="I63" s="32">
        <v>5.8991296680621598E-4</v>
      </c>
      <c r="J63" s="33">
        <v>1</v>
      </c>
      <c r="K63" s="33">
        <v>1</v>
      </c>
      <c r="L63" s="33">
        <v>5.8991296680621598E-4</v>
      </c>
      <c r="M63" s="33">
        <v>1.3121559482578401E-3</v>
      </c>
      <c r="N63" s="33">
        <v>5.8991296680621598E-4</v>
      </c>
      <c r="O63" s="33">
        <v>5.8991296680621598E-4</v>
      </c>
      <c r="P63" s="34" t="s">
        <v>6</v>
      </c>
      <c r="Q63" s="35" t="s">
        <v>6</v>
      </c>
      <c r="R63" s="35" t="s">
        <v>6</v>
      </c>
      <c r="S63" s="35" t="s">
        <v>6</v>
      </c>
      <c r="T63" s="35" t="s">
        <v>6</v>
      </c>
      <c r="U63" s="35" t="s">
        <v>6</v>
      </c>
      <c r="V63" s="36" t="s">
        <v>6</v>
      </c>
      <c r="W63" s="36" t="s">
        <v>6</v>
      </c>
      <c r="X63" s="36" t="s">
        <v>6</v>
      </c>
      <c r="Y63" s="36" t="s">
        <v>6</v>
      </c>
      <c r="Z63" s="36" t="s">
        <v>6</v>
      </c>
      <c r="AA63" s="45" t="s">
        <v>6</v>
      </c>
    </row>
    <row r="64" spans="1:27" s="14" customFormat="1" x14ac:dyDescent="0.2">
      <c r="A64" s="14" t="s">
        <v>103</v>
      </c>
      <c r="B64" s="14" t="s">
        <v>128</v>
      </c>
      <c r="C64" s="15" t="s">
        <v>129</v>
      </c>
      <c r="D64" s="32">
        <v>0.66310673650570895</v>
      </c>
      <c r="E64" s="32">
        <v>1</v>
      </c>
      <c r="F64" s="32">
        <v>1</v>
      </c>
      <c r="G64" s="32">
        <v>5.7469601318522599E-2</v>
      </c>
      <c r="H64" s="32">
        <v>1.3121559482578401E-3</v>
      </c>
      <c r="I64" s="32">
        <v>5.8991296680621598E-4</v>
      </c>
      <c r="J64" s="33">
        <v>1</v>
      </c>
      <c r="K64" s="33">
        <v>1</v>
      </c>
      <c r="L64" s="33">
        <v>5.7469601318522599E-2</v>
      </c>
      <c r="M64" s="33">
        <v>1.3121559482578401E-3</v>
      </c>
      <c r="N64" s="33">
        <v>5.8991296680621598E-4</v>
      </c>
      <c r="O64" s="33">
        <v>5.8991296680621598E-4</v>
      </c>
      <c r="P64" s="34" t="s">
        <v>6</v>
      </c>
      <c r="Q64" s="35" t="s">
        <v>6</v>
      </c>
      <c r="R64" s="35" t="s">
        <v>6</v>
      </c>
      <c r="S64" s="35" t="s">
        <v>6</v>
      </c>
      <c r="T64" s="35" t="s">
        <v>6</v>
      </c>
      <c r="U64" s="35" t="s">
        <v>6</v>
      </c>
      <c r="V64" s="36" t="s">
        <v>6</v>
      </c>
      <c r="W64" s="36" t="s">
        <v>6</v>
      </c>
      <c r="X64" s="36" t="s">
        <v>6</v>
      </c>
      <c r="Y64" s="36" t="s">
        <v>6</v>
      </c>
      <c r="Z64" s="36" t="s">
        <v>6</v>
      </c>
      <c r="AA64" s="45" t="s">
        <v>6</v>
      </c>
    </row>
    <row r="65" spans="1:27" s="14" customFormat="1" x14ac:dyDescent="0.2">
      <c r="A65" s="14" t="s">
        <v>103</v>
      </c>
      <c r="B65" s="14" t="s">
        <v>130</v>
      </c>
      <c r="C65" s="15" t="s">
        <v>131</v>
      </c>
      <c r="D65" s="32">
        <v>1</v>
      </c>
      <c r="E65" s="32">
        <v>1</v>
      </c>
      <c r="F65" s="32">
        <v>1</v>
      </c>
      <c r="G65" s="32">
        <v>5.8991296680621598E-4</v>
      </c>
      <c r="H65" s="32">
        <v>1.3121559482578401E-3</v>
      </c>
      <c r="I65" s="32">
        <v>5.8991296680621598E-4</v>
      </c>
      <c r="J65" s="33">
        <v>1</v>
      </c>
      <c r="K65" s="33">
        <v>1</v>
      </c>
      <c r="L65" s="33">
        <v>0.66310673650570895</v>
      </c>
      <c r="M65" s="33">
        <v>1.3121559482578401E-3</v>
      </c>
      <c r="N65" s="33">
        <v>5.8991296680621598E-4</v>
      </c>
      <c r="O65" s="33">
        <v>5.8991296680621598E-4</v>
      </c>
      <c r="P65" s="34" t="s">
        <v>6</v>
      </c>
      <c r="Q65" s="35" t="s">
        <v>6</v>
      </c>
      <c r="R65" s="35" t="s">
        <v>6</v>
      </c>
      <c r="S65" s="35" t="s">
        <v>6</v>
      </c>
      <c r="T65" s="35" t="s">
        <v>6</v>
      </c>
      <c r="U65" s="35" t="s">
        <v>6</v>
      </c>
      <c r="V65" s="36" t="s">
        <v>6</v>
      </c>
      <c r="W65" s="36" t="s">
        <v>6</v>
      </c>
      <c r="X65" s="36" t="s">
        <v>6</v>
      </c>
      <c r="Y65" s="36" t="s">
        <v>6</v>
      </c>
      <c r="Z65" s="36" t="s">
        <v>6</v>
      </c>
      <c r="AA65" s="45" t="s">
        <v>6</v>
      </c>
    </row>
    <row r="66" spans="1:27" s="14" customFormat="1" x14ac:dyDescent="0.2">
      <c r="A66" s="14" t="s">
        <v>103</v>
      </c>
      <c r="B66" s="14" t="s">
        <v>132</v>
      </c>
      <c r="C66" s="15" t="s">
        <v>133</v>
      </c>
      <c r="D66" s="32">
        <v>1</v>
      </c>
      <c r="E66" s="32">
        <v>1</v>
      </c>
      <c r="F66" s="32">
        <v>0.66310673650570895</v>
      </c>
      <c r="G66" s="32">
        <v>5.8991296680621598E-4</v>
      </c>
      <c r="H66" s="32">
        <v>1.3121559482578401E-3</v>
      </c>
      <c r="I66" s="32">
        <v>5.8991296680621598E-4</v>
      </c>
      <c r="J66" s="33">
        <v>1</v>
      </c>
      <c r="K66" s="33">
        <v>1</v>
      </c>
      <c r="L66" s="33">
        <v>5.8991296680621598E-4</v>
      </c>
      <c r="M66" s="33">
        <v>2.5025549527568899E-2</v>
      </c>
      <c r="N66" s="33">
        <v>5.8991296680621598E-4</v>
      </c>
      <c r="O66" s="33">
        <v>5.8991296680621598E-4</v>
      </c>
      <c r="P66" s="34" t="s">
        <v>6</v>
      </c>
      <c r="Q66" s="35" t="s">
        <v>6</v>
      </c>
      <c r="R66" s="35" t="s">
        <v>6</v>
      </c>
      <c r="S66" s="35" t="s">
        <v>6</v>
      </c>
      <c r="T66" s="35" t="s">
        <v>6</v>
      </c>
      <c r="U66" s="35" t="s">
        <v>6</v>
      </c>
      <c r="V66" s="36" t="s">
        <v>6</v>
      </c>
      <c r="W66" s="36" t="s">
        <v>6</v>
      </c>
      <c r="X66" s="36" t="s">
        <v>6</v>
      </c>
      <c r="Y66" s="36" t="s">
        <v>6</v>
      </c>
      <c r="Z66" s="36" t="s">
        <v>6</v>
      </c>
      <c r="AA66" s="45" t="s">
        <v>6</v>
      </c>
    </row>
    <row r="67" spans="1:27" s="14" customFormat="1" x14ac:dyDescent="0.2">
      <c r="A67" s="14" t="s">
        <v>103</v>
      </c>
      <c r="B67" s="14" t="s">
        <v>134</v>
      </c>
      <c r="C67" s="15" t="s">
        <v>135</v>
      </c>
      <c r="D67" s="32">
        <v>1</v>
      </c>
      <c r="E67" s="32">
        <v>1</v>
      </c>
      <c r="F67" s="32">
        <v>0.66310673650570895</v>
      </c>
      <c r="G67" s="32">
        <v>5.8991296680621598E-4</v>
      </c>
      <c r="H67" s="32">
        <v>1.3121559482578401E-3</v>
      </c>
      <c r="I67" s="32">
        <v>5.8991296680621598E-4</v>
      </c>
      <c r="J67" s="33">
        <v>1</v>
      </c>
      <c r="K67" s="33">
        <v>1</v>
      </c>
      <c r="L67" s="33">
        <v>5.8991296680621598E-4</v>
      </c>
      <c r="M67" s="33">
        <v>1.3121559482578401E-3</v>
      </c>
      <c r="N67" s="33">
        <v>5.8991296680621598E-4</v>
      </c>
      <c r="O67" s="33">
        <v>5.8991296680621598E-4</v>
      </c>
      <c r="P67" s="34" t="s">
        <v>6</v>
      </c>
      <c r="Q67" s="35" t="s">
        <v>6</v>
      </c>
      <c r="R67" s="35" t="s">
        <v>6</v>
      </c>
      <c r="S67" s="35" t="s">
        <v>6</v>
      </c>
      <c r="T67" s="35" t="s">
        <v>6</v>
      </c>
      <c r="U67" s="35" t="s">
        <v>6</v>
      </c>
      <c r="V67" s="36" t="s">
        <v>6</v>
      </c>
      <c r="W67" s="36" t="s">
        <v>6</v>
      </c>
      <c r="X67" s="36" t="s">
        <v>6</v>
      </c>
      <c r="Y67" s="36" t="s">
        <v>6</v>
      </c>
      <c r="Z67" s="36" t="s">
        <v>6</v>
      </c>
      <c r="AA67" s="45" t="s">
        <v>6</v>
      </c>
    </row>
    <row r="68" spans="1:27" s="14" customFormat="1" x14ac:dyDescent="0.2">
      <c r="A68" s="14" t="s">
        <v>103</v>
      </c>
      <c r="B68" s="14" t="s">
        <v>136</v>
      </c>
      <c r="C68" s="15" t="s">
        <v>137</v>
      </c>
      <c r="D68" s="32">
        <v>1</v>
      </c>
      <c r="E68" s="32">
        <v>1</v>
      </c>
      <c r="F68" s="32">
        <v>1</v>
      </c>
      <c r="G68" s="32">
        <v>5.8991296680621598E-4</v>
      </c>
      <c r="H68" s="32">
        <v>1.3121559482578401E-3</v>
      </c>
      <c r="I68" s="32">
        <v>5.8991296680621598E-4</v>
      </c>
      <c r="J68" s="33">
        <v>1</v>
      </c>
      <c r="K68" s="33">
        <v>1</v>
      </c>
      <c r="L68" s="33">
        <v>5.8991296680621598E-4</v>
      </c>
      <c r="M68" s="33">
        <v>1.3121559482578401E-3</v>
      </c>
      <c r="N68" s="33">
        <v>5.8991296680621598E-4</v>
      </c>
      <c r="O68" s="33">
        <v>5.8991296680621598E-4</v>
      </c>
      <c r="P68" s="34" t="s">
        <v>6</v>
      </c>
      <c r="Q68" s="35" t="s">
        <v>6</v>
      </c>
      <c r="R68" s="35" t="s">
        <v>6</v>
      </c>
      <c r="S68" s="35" t="s">
        <v>6</v>
      </c>
      <c r="T68" s="35" t="s">
        <v>6</v>
      </c>
      <c r="U68" s="35" t="s">
        <v>6</v>
      </c>
      <c r="V68" s="36" t="s">
        <v>6</v>
      </c>
      <c r="W68" s="36" t="s">
        <v>6</v>
      </c>
      <c r="X68" s="36" t="s">
        <v>6</v>
      </c>
      <c r="Y68" s="36" t="s">
        <v>6</v>
      </c>
      <c r="Z68" s="36" t="s">
        <v>6</v>
      </c>
      <c r="AA68" s="45" t="s">
        <v>6</v>
      </c>
    </row>
    <row r="69" spans="1:27" s="14" customFormat="1" x14ac:dyDescent="0.2">
      <c r="A69" s="14" t="s">
        <v>103</v>
      </c>
      <c r="B69" s="14" t="s">
        <v>138</v>
      </c>
      <c r="C69" s="15" t="s">
        <v>139</v>
      </c>
      <c r="D69" s="32">
        <v>1</v>
      </c>
      <c r="E69" s="32">
        <v>1</v>
      </c>
      <c r="F69" s="32">
        <v>0.66310673650570895</v>
      </c>
      <c r="G69" s="32">
        <v>5.8991296680621598E-4</v>
      </c>
      <c r="H69" s="32">
        <v>1.3121559482578401E-3</v>
      </c>
      <c r="I69" s="32">
        <v>5.8991296680621598E-4</v>
      </c>
      <c r="J69" s="33">
        <v>1</v>
      </c>
      <c r="K69" s="33">
        <v>1</v>
      </c>
      <c r="L69" s="33">
        <v>1.09139795655296E-2</v>
      </c>
      <c r="M69" s="33">
        <v>1.3121559482578401E-3</v>
      </c>
      <c r="N69" s="33">
        <v>5.8991296680621598E-4</v>
      </c>
      <c r="O69" s="33">
        <v>5.8991296680621598E-4</v>
      </c>
      <c r="P69" s="34" t="s">
        <v>6</v>
      </c>
      <c r="Q69" s="35" t="s">
        <v>6</v>
      </c>
      <c r="R69" s="35" t="s">
        <v>6</v>
      </c>
      <c r="S69" s="35" t="s">
        <v>6</v>
      </c>
      <c r="T69" s="35" t="s">
        <v>6</v>
      </c>
      <c r="U69" s="35" t="s">
        <v>6</v>
      </c>
      <c r="V69" s="36" t="s">
        <v>6</v>
      </c>
      <c r="W69" s="36" t="s">
        <v>6</v>
      </c>
      <c r="X69" s="36" t="s">
        <v>6</v>
      </c>
      <c r="Y69" s="36" t="s">
        <v>6</v>
      </c>
      <c r="Z69" s="36" t="s">
        <v>6</v>
      </c>
      <c r="AA69" s="45" t="s">
        <v>6</v>
      </c>
    </row>
    <row r="70" spans="1:27" s="14" customFormat="1" x14ac:dyDescent="0.2">
      <c r="A70" s="14" t="s">
        <v>103</v>
      </c>
      <c r="B70" s="14" t="s">
        <v>140</v>
      </c>
      <c r="C70" s="15" t="s">
        <v>141</v>
      </c>
      <c r="D70" s="32">
        <v>1</v>
      </c>
      <c r="E70" s="32">
        <v>1</v>
      </c>
      <c r="F70" s="32">
        <v>1</v>
      </c>
      <c r="G70" s="32">
        <v>5.8991296680621598E-4</v>
      </c>
      <c r="H70" s="32">
        <v>1.3121559482578401E-3</v>
      </c>
      <c r="I70" s="32">
        <v>5.8991296680621598E-4</v>
      </c>
      <c r="J70" s="33">
        <v>1</v>
      </c>
      <c r="K70" s="33">
        <v>1</v>
      </c>
      <c r="L70" s="33">
        <v>5.8991296680621598E-4</v>
      </c>
      <c r="M70" s="33">
        <v>1.3121559482578401E-3</v>
      </c>
      <c r="N70" s="33">
        <v>5.8991296680621598E-4</v>
      </c>
      <c r="O70" s="33">
        <v>5.8991296680621598E-4</v>
      </c>
      <c r="P70" s="34" t="s">
        <v>6</v>
      </c>
      <c r="Q70" s="35" t="s">
        <v>6</v>
      </c>
      <c r="R70" s="35" t="s">
        <v>6</v>
      </c>
      <c r="S70" s="35" t="s">
        <v>6</v>
      </c>
      <c r="T70" s="35" t="s">
        <v>6</v>
      </c>
      <c r="U70" s="35" t="s">
        <v>6</v>
      </c>
      <c r="V70" s="36" t="s">
        <v>6</v>
      </c>
      <c r="W70" s="36" t="s">
        <v>6</v>
      </c>
      <c r="X70" s="36" t="s">
        <v>6</v>
      </c>
      <c r="Y70" s="36" t="s">
        <v>6</v>
      </c>
      <c r="Z70" s="36" t="s">
        <v>6</v>
      </c>
      <c r="AA70" s="45" t="s">
        <v>6</v>
      </c>
    </row>
    <row r="71" spans="1:27" s="14" customFormat="1" x14ac:dyDescent="0.2">
      <c r="A71" s="14" t="s">
        <v>103</v>
      </c>
      <c r="B71" s="14" t="s">
        <v>142</v>
      </c>
      <c r="C71" s="15" t="s">
        <v>143</v>
      </c>
      <c r="D71" s="32">
        <v>1</v>
      </c>
      <c r="E71" s="32">
        <v>1</v>
      </c>
      <c r="F71" s="32">
        <v>0.66310673650570895</v>
      </c>
      <c r="G71" s="32">
        <v>5.8991296680621598E-4</v>
      </c>
      <c r="H71" s="32">
        <v>1.3121559482578401E-3</v>
      </c>
      <c r="I71" s="32">
        <v>5.8991296680621598E-4</v>
      </c>
      <c r="J71" s="33">
        <v>1</v>
      </c>
      <c r="K71" s="33">
        <v>1</v>
      </c>
      <c r="L71" s="33">
        <v>5.8991296680621598E-4</v>
      </c>
      <c r="M71" s="33">
        <v>1.3121559482578401E-3</v>
      </c>
      <c r="N71" s="33">
        <v>5.8991296680621598E-4</v>
      </c>
      <c r="O71" s="33">
        <v>5.8991296680621598E-4</v>
      </c>
      <c r="P71" s="34" t="s">
        <v>6</v>
      </c>
      <c r="Q71" s="35" t="s">
        <v>6</v>
      </c>
      <c r="R71" s="35" t="s">
        <v>6</v>
      </c>
      <c r="S71" s="35" t="s">
        <v>6</v>
      </c>
      <c r="T71" s="35" t="s">
        <v>6</v>
      </c>
      <c r="U71" s="35" t="s">
        <v>6</v>
      </c>
      <c r="V71" s="36" t="s">
        <v>6</v>
      </c>
      <c r="W71" s="36" t="s">
        <v>6</v>
      </c>
      <c r="X71" s="36" t="s">
        <v>6</v>
      </c>
      <c r="Y71" s="36" t="s">
        <v>6</v>
      </c>
      <c r="Z71" s="36" t="s">
        <v>6</v>
      </c>
      <c r="AA71" s="45" t="s">
        <v>6</v>
      </c>
    </row>
    <row r="72" spans="1:27" s="14" customFormat="1" x14ac:dyDescent="0.2">
      <c r="A72" s="14" t="s">
        <v>103</v>
      </c>
      <c r="B72" s="14" t="s">
        <v>110</v>
      </c>
      <c r="C72" s="15" t="s">
        <v>144</v>
      </c>
      <c r="D72" s="32">
        <v>1</v>
      </c>
      <c r="E72" s="32">
        <v>1</v>
      </c>
      <c r="F72" s="32">
        <v>1</v>
      </c>
      <c r="G72" s="32">
        <v>0.210652086750547</v>
      </c>
      <c r="H72" s="32">
        <v>1.3121559482578401E-3</v>
      </c>
      <c r="I72" s="32">
        <v>5.8991296680621598E-4</v>
      </c>
      <c r="J72" s="33">
        <v>1</v>
      </c>
      <c r="K72" s="33">
        <v>1</v>
      </c>
      <c r="L72" s="33">
        <v>1</v>
      </c>
      <c r="M72" s="33">
        <v>1.3121559482578401E-3</v>
      </c>
      <c r="N72" s="33">
        <v>5.8991296680621598E-4</v>
      </c>
      <c r="O72" s="33">
        <v>5.8991296680621598E-4</v>
      </c>
      <c r="P72" s="34" t="s">
        <v>6</v>
      </c>
      <c r="Q72" s="35" t="s">
        <v>6</v>
      </c>
      <c r="R72" s="35" t="s">
        <v>6</v>
      </c>
      <c r="S72" s="35" t="s">
        <v>6</v>
      </c>
      <c r="T72" s="35" t="s">
        <v>6</v>
      </c>
      <c r="U72" s="35" t="s">
        <v>6</v>
      </c>
      <c r="V72" s="36" t="s">
        <v>6</v>
      </c>
      <c r="W72" s="36" t="s">
        <v>6</v>
      </c>
      <c r="X72" s="36" t="s">
        <v>6</v>
      </c>
      <c r="Y72" s="36" t="s">
        <v>6</v>
      </c>
      <c r="Z72" s="36" t="s">
        <v>6</v>
      </c>
      <c r="AA72" s="45" t="s">
        <v>6</v>
      </c>
    </row>
    <row r="73" spans="1:27" s="14" customFormat="1" x14ac:dyDescent="0.2">
      <c r="A73" s="14" t="s">
        <v>103</v>
      </c>
      <c r="B73" s="14" t="s">
        <v>145</v>
      </c>
      <c r="C73" s="15" t="s">
        <v>146</v>
      </c>
      <c r="D73" s="32">
        <v>1</v>
      </c>
      <c r="E73" s="32">
        <v>1</v>
      </c>
      <c r="F73" s="32">
        <v>1</v>
      </c>
      <c r="G73" s="32">
        <v>5.8991296680621598E-4</v>
      </c>
      <c r="H73" s="32">
        <v>1.3121559482578401E-3</v>
      </c>
      <c r="I73" s="32">
        <v>5.8991296680621598E-4</v>
      </c>
      <c r="J73" s="33">
        <v>1</v>
      </c>
      <c r="K73" s="33">
        <v>1</v>
      </c>
      <c r="L73" s="33">
        <v>5.8991296680621598E-4</v>
      </c>
      <c r="M73" s="33">
        <v>1.3121559482578401E-3</v>
      </c>
      <c r="N73" s="33">
        <v>5.8991296680621598E-4</v>
      </c>
      <c r="O73" s="33">
        <v>5.8991296680621598E-4</v>
      </c>
      <c r="P73" s="34" t="s">
        <v>6</v>
      </c>
      <c r="Q73" s="35" t="s">
        <v>6</v>
      </c>
      <c r="R73" s="35" t="s">
        <v>6</v>
      </c>
      <c r="S73" s="35" t="s">
        <v>6</v>
      </c>
      <c r="T73" s="35" t="s">
        <v>6</v>
      </c>
      <c r="U73" s="35" t="s">
        <v>6</v>
      </c>
      <c r="V73" s="36" t="s">
        <v>6</v>
      </c>
      <c r="W73" s="36" t="s">
        <v>6</v>
      </c>
      <c r="X73" s="36" t="s">
        <v>6</v>
      </c>
      <c r="Y73" s="36" t="s">
        <v>6</v>
      </c>
      <c r="Z73" s="36" t="s">
        <v>6</v>
      </c>
      <c r="AA73" s="45" t="s">
        <v>6</v>
      </c>
    </row>
    <row r="74" spans="1:27" s="14" customFormat="1" x14ac:dyDescent="0.2">
      <c r="A74" s="14" t="s">
        <v>103</v>
      </c>
      <c r="B74" s="14" t="s">
        <v>147</v>
      </c>
      <c r="C74" s="15" t="s">
        <v>148</v>
      </c>
      <c r="D74" s="32">
        <v>1</v>
      </c>
      <c r="E74" s="32">
        <v>1</v>
      </c>
      <c r="F74" s="32">
        <v>1</v>
      </c>
      <c r="G74" s="32">
        <v>1</v>
      </c>
      <c r="H74" s="32">
        <v>1.3121559482578401E-3</v>
      </c>
      <c r="I74" s="32">
        <v>5.8991296680621598E-4</v>
      </c>
      <c r="J74" s="33">
        <v>1</v>
      </c>
      <c r="K74" s="33">
        <v>1</v>
      </c>
      <c r="L74" s="33">
        <v>1</v>
      </c>
      <c r="M74" s="33">
        <v>1.3121559482578401E-3</v>
      </c>
      <c r="N74" s="33">
        <v>5.8991296680621598E-4</v>
      </c>
      <c r="O74" s="33">
        <v>5.8991296680621598E-4</v>
      </c>
      <c r="P74" s="34" t="s">
        <v>6</v>
      </c>
      <c r="Q74" s="35" t="s">
        <v>6</v>
      </c>
      <c r="R74" s="35" t="s">
        <v>6</v>
      </c>
      <c r="S74" s="35" t="s">
        <v>6</v>
      </c>
      <c r="T74" s="35" t="s">
        <v>6</v>
      </c>
      <c r="U74" s="35" t="s">
        <v>6</v>
      </c>
      <c r="V74" s="36" t="s">
        <v>6</v>
      </c>
      <c r="W74" s="36" t="s">
        <v>6</v>
      </c>
      <c r="X74" s="36" t="s">
        <v>6</v>
      </c>
      <c r="Y74" s="36" t="s">
        <v>6</v>
      </c>
      <c r="Z74" s="36" t="s">
        <v>6</v>
      </c>
      <c r="AA74" s="45" t="s">
        <v>6</v>
      </c>
    </row>
    <row r="75" spans="1:27" s="14" customFormat="1" x14ac:dyDescent="0.2">
      <c r="A75" s="14" t="s">
        <v>103</v>
      </c>
      <c r="B75" s="14" t="s">
        <v>149</v>
      </c>
      <c r="C75" s="15" t="s">
        <v>150</v>
      </c>
      <c r="D75" s="32">
        <v>1</v>
      </c>
      <c r="E75" s="32">
        <v>1</v>
      </c>
      <c r="F75" s="32">
        <v>1</v>
      </c>
      <c r="G75" s="32">
        <v>5.7469601318522599E-2</v>
      </c>
      <c r="H75" s="32">
        <v>0.137351163313816</v>
      </c>
      <c r="I75" s="32">
        <v>5.8991296680621598E-4</v>
      </c>
      <c r="J75" s="33">
        <v>1</v>
      </c>
      <c r="K75" s="33">
        <v>1</v>
      </c>
      <c r="L75" s="33">
        <v>5.7469601318522599E-2</v>
      </c>
      <c r="M75" s="33">
        <v>2.5025549527568899E-2</v>
      </c>
      <c r="N75" s="33">
        <v>5.8991296680621598E-4</v>
      </c>
      <c r="O75" s="33">
        <v>1.09139795655296E-2</v>
      </c>
      <c r="P75" s="34" t="s">
        <v>6</v>
      </c>
      <c r="Q75" s="35" t="s">
        <v>6</v>
      </c>
      <c r="R75" s="35" t="s">
        <v>6</v>
      </c>
      <c r="S75" s="35" t="s">
        <v>6</v>
      </c>
      <c r="T75" s="35" t="s">
        <v>6</v>
      </c>
      <c r="U75" s="35" t="s">
        <v>6</v>
      </c>
      <c r="V75" s="36" t="s">
        <v>6</v>
      </c>
      <c r="W75" s="36" t="s">
        <v>6</v>
      </c>
      <c r="X75" s="36" t="s">
        <v>6</v>
      </c>
      <c r="Y75" s="36" t="s">
        <v>6</v>
      </c>
      <c r="Z75" s="36" t="s">
        <v>6</v>
      </c>
      <c r="AA75" s="45" t="s">
        <v>6</v>
      </c>
    </row>
    <row r="76" spans="1:27" s="14" customFormat="1" x14ac:dyDescent="0.2">
      <c r="A76" s="14" t="s">
        <v>103</v>
      </c>
      <c r="B76" s="14" t="s">
        <v>151</v>
      </c>
      <c r="C76" s="15" t="s">
        <v>152</v>
      </c>
      <c r="D76" s="32">
        <v>1</v>
      </c>
      <c r="E76" s="32">
        <v>1</v>
      </c>
      <c r="F76" s="32">
        <v>1</v>
      </c>
      <c r="G76" s="32">
        <v>5.8991296680621598E-4</v>
      </c>
      <c r="H76" s="32">
        <v>1.3121559482578401E-3</v>
      </c>
      <c r="I76" s="32">
        <v>5.8991296680621598E-4</v>
      </c>
      <c r="J76" s="33">
        <v>1</v>
      </c>
      <c r="K76" s="33">
        <v>1</v>
      </c>
      <c r="L76" s="33">
        <v>0.210652086750547</v>
      </c>
      <c r="M76" s="33">
        <v>1.3121559482578401E-3</v>
      </c>
      <c r="N76" s="33">
        <v>5.8991296680621598E-4</v>
      </c>
      <c r="O76" s="33">
        <v>5.8991296680621598E-4</v>
      </c>
      <c r="P76" s="34" t="s">
        <v>6</v>
      </c>
      <c r="Q76" s="35" t="s">
        <v>6</v>
      </c>
      <c r="R76" s="35" t="s">
        <v>6</v>
      </c>
      <c r="S76" s="35" t="s">
        <v>6</v>
      </c>
      <c r="T76" s="35" t="s">
        <v>6</v>
      </c>
      <c r="U76" s="35" t="s">
        <v>6</v>
      </c>
      <c r="V76" s="36" t="s">
        <v>6</v>
      </c>
      <c r="W76" s="36" t="s">
        <v>6</v>
      </c>
      <c r="X76" s="36" t="s">
        <v>6</v>
      </c>
      <c r="Y76" s="36" t="s">
        <v>6</v>
      </c>
      <c r="Z76" s="36" t="s">
        <v>6</v>
      </c>
      <c r="AA76" s="45" t="s">
        <v>6</v>
      </c>
    </row>
    <row r="77" spans="1:27" s="14" customFormat="1" x14ac:dyDescent="0.2">
      <c r="A77" s="14" t="s">
        <v>103</v>
      </c>
      <c r="B77" s="14" t="s">
        <v>153</v>
      </c>
      <c r="C77" s="15" t="s">
        <v>154</v>
      </c>
      <c r="D77" s="32">
        <v>1</v>
      </c>
      <c r="E77" s="32">
        <v>1</v>
      </c>
      <c r="F77" s="32">
        <v>1</v>
      </c>
      <c r="G77" s="32">
        <v>5.8991296680621598E-4</v>
      </c>
      <c r="H77" s="32">
        <v>1.3121559482578401E-3</v>
      </c>
      <c r="I77" s="32">
        <v>5.8991296680621598E-4</v>
      </c>
      <c r="J77" s="33">
        <v>1</v>
      </c>
      <c r="K77" s="33">
        <v>1</v>
      </c>
      <c r="L77" s="33">
        <v>5.8991296680621598E-4</v>
      </c>
      <c r="M77" s="33">
        <v>1.3121559482578401E-3</v>
      </c>
      <c r="N77" s="33">
        <v>5.8991296680621598E-4</v>
      </c>
      <c r="O77" s="33">
        <v>5.8991296680621598E-4</v>
      </c>
      <c r="P77" s="34" t="s">
        <v>6</v>
      </c>
      <c r="Q77" s="35" t="s">
        <v>6</v>
      </c>
      <c r="R77" s="35" t="s">
        <v>6</v>
      </c>
      <c r="S77" s="35" t="s">
        <v>6</v>
      </c>
      <c r="T77" s="35" t="s">
        <v>6</v>
      </c>
      <c r="U77" s="35" t="s">
        <v>6</v>
      </c>
      <c r="V77" s="36" t="s">
        <v>6</v>
      </c>
      <c r="W77" s="36" t="s">
        <v>6</v>
      </c>
      <c r="X77" s="36" t="s">
        <v>6</v>
      </c>
      <c r="Y77" s="36" t="s">
        <v>6</v>
      </c>
      <c r="Z77" s="36" t="s">
        <v>6</v>
      </c>
      <c r="AA77" s="45" t="s">
        <v>6</v>
      </c>
    </row>
    <row r="78" spans="1:27" s="14" customFormat="1" x14ac:dyDescent="0.2">
      <c r="A78" s="14" t="s">
        <v>103</v>
      </c>
      <c r="B78" s="14" t="s">
        <v>155</v>
      </c>
      <c r="C78" s="15" t="s">
        <v>156</v>
      </c>
      <c r="D78" s="32">
        <v>1</v>
      </c>
      <c r="E78" s="32">
        <v>1</v>
      </c>
      <c r="F78" s="32">
        <v>5.8991296680621598E-4</v>
      </c>
      <c r="G78" s="32">
        <v>5.8991296680621598E-4</v>
      </c>
      <c r="H78" s="32">
        <v>1.3121559482578401E-3</v>
      </c>
      <c r="I78" s="32">
        <v>5.8991296680621598E-4</v>
      </c>
      <c r="J78" s="33">
        <v>1</v>
      </c>
      <c r="K78" s="33">
        <v>1</v>
      </c>
      <c r="L78" s="33">
        <v>5.8991296680621598E-4</v>
      </c>
      <c r="M78" s="33">
        <v>1.3121559482578401E-3</v>
      </c>
      <c r="N78" s="33">
        <v>5.8991296680621598E-4</v>
      </c>
      <c r="O78" s="33">
        <v>5.8991296680621598E-4</v>
      </c>
      <c r="P78" s="34" t="s">
        <v>6</v>
      </c>
      <c r="Q78" s="35" t="s">
        <v>6</v>
      </c>
      <c r="R78" s="35" t="s">
        <v>6</v>
      </c>
      <c r="S78" s="35" t="s">
        <v>6</v>
      </c>
      <c r="T78" s="35" t="s">
        <v>6</v>
      </c>
      <c r="U78" s="35" t="s">
        <v>6</v>
      </c>
      <c r="V78" s="36" t="s">
        <v>6</v>
      </c>
      <c r="W78" s="36" t="s">
        <v>6</v>
      </c>
      <c r="X78" s="36" t="s">
        <v>6</v>
      </c>
      <c r="Y78" s="36" t="s">
        <v>6</v>
      </c>
      <c r="Z78" s="36" t="s">
        <v>6</v>
      </c>
      <c r="AA78" s="45" t="s">
        <v>6</v>
      </c>
    </row>
    <row r="79" spans="1:27" s="14" customFormat="1" x14ac:dyDescent="0.2">
      <c r="A79" s="14" t="s">
        <v>103</v>
      </c>
      <c r="B79" s="14" t="s">
        <v>157</v>
      </c>
      <c r="C79" s="15" t="s">
        <v>158</v>
      </c>
      <c r="D79" s="32">
        <v>1</v>
      </c>
      <c r="E79" s="32">
        <v>1</v>
      </c>
      <c r="F79" s="32">
        <v>1.09139795655296E-2</v>
      </c>
      <c r="G79" s="32">
        <v>5.8991296680621598E-4</v>
      </c>
      <c r="H79" s="32">
        <v>1.3121559482578401E-3</v>
      </c>
      <c r="I79" s="32">
        <v>5.8991296680621598E-4</v>
      </c>
      <c r="J79" s="33">
        <v>1</v>
      </c>
      <c r="K79" s="33">
        <v>0.210652086750547</v>
      </c>
      <c r="L79" s="33">
        <v>1.09139795655296E-2</v>
      </c>
      <c r="M79" s="33">
        <v>1.3121559482578401E-3</v>
      </c>
      <c r="N79" s="33">
        <v>5.8991296680621598E-4</v>
      </c>
      <c r="O79" s="33">
        <v>5.8991296680621598E-4</v>
      </c>
      <c r="P79" s="34" t="s">
        <v>6</v>
      </c>
      <c r="Q79" s="35" t="s">
        <v>6</v>
      </c>
      <c r="R79" s="35">
        <v>5.0718816411139596</v>
      </c>
      <c r="S79" s="35" t="s">
        <v>6</v>
      </c>
      <c r="T79" s="35" t="s">
        <v>6</v>
      </c>
      <c r="U79" s="35" t="s">
        <v>6</v>
      </c>
      <c r="V79" s="36" t="s">
        <v>6</v>
      </c>
      <c r="W79" s="36" t="s">
        <v>6</v>
      </c>
      <c r="X79" s="36">
        <v>31.694221799485</v>
      </c>
      <c r="Y79" s="36" t="s">
        <v>6</v>
      </c>
      <c r="Z79" s="36" t="s">
        <v>6</v>
      </c>
      <c r="AA79" s="45" t="s">
        <v>6</v>
      </c>
    </row>
    <row r="80" spans="1:27" s="14" customFormat="1" x14ac:dyDescent="0.2">
      <c r="A80" s="14" t="s">
        <v>159</v>
      </c>
      <c r="B80" s="14" t="s">
        <v>160</v>
      </c>
      <c r="C80" s="15" t="s">
        <v>161</v>
      </c>
      <c r="D80" s="32">
        <v>1</v>
      </c>
      <c r="E80" s="32">
        <v>1</v>
      </c>
      <c r="F80" s="32">
        <v>0.66310673650570895</v>
      </c>
      <c r="G80" s="32">
        <v>5.8991296680621598E-4</v>
      </c>
      <c r="H80" s="32">
        <v>1.3121559482578401E-3</v>
      </c>
      <c r="I80" s="32">
        <v>5.8991296680621598E-4</v>
      </c>
      <c r="J80" s="33">
        <v>1</v>
      </c>
      <c r="K80" s="33">
        <v>1</v>
      </c>
      <c r="L80" s="33">
        <v>1.09139795655296E-2</v>
      </c>
      <c r="M80" s="33">
        <v>1.3121559482578401E-3</v>
      </c>
      <c r="N80" s="33">
        <v>5.8991296680621598E-4</v>
      </c>
      <c r="O80" s="33">
        <v>5.8991296680621598E-4</v>
      </c>
      <c r="P80" s="34" t="s">
        <v>6</v>
      </c>
      <c r="Q80" s="35" t="s">
        <v>6</v>
      </c>
      <c r="R80" s="35" t="s">
        <v>6</v>
      </c>
      <c r="S80" s="35" t="s">
        <v>6</v>
      </c>
      <c r="T80" s="35" t="s">
        <v>6</v>
      </c>
      <c r="U80" s="35" t="s">
        <v>6</v>
      </c>
      <c r="V80" s="36" t="s">
        <v>6</v>
      </c>
      <c r="W80" s="36" t="s">
        <v>6</v>
      </c>
      <c r="X80" s="36" t="s">
        <v>6</v>
      </c>
      <c r="Y80" s="36" t="s">
        <v>6</v>
      </c>
      <c r="Z80" s="36" t="s">
        <v>6</v>
      </c>
      <c r="AA80" s="45" t="s">
        <v>6</v>
      </c>
    </row>
    <row r="81" spans="1:27" s="14" customFormat="1" x14ac:dyDescent="0.2">
      <c r="A81" s="14" t="s">
        <v>159</v>
      </c>
      <c r="B81" s="14" t="s">
        <v>162</v>
      </c>
      <c r="C81" s="15" t="s">
        <v>163</v>
      </c>
      <c r="D81" s="32">
        <v>1</v>
      </c>
      <c r="E81" s="32">
        <v>1</v>
      </c>
      <c r="F81" s="32">
        <v>0.210652086750547</v>
      </c>
      <c r="G81" s="32">
        <v>5.8991296680621598E-4</v>
      </c>
      <c r="H81" s="32">
        <v>1.3121559482578401E-3</v>
      </c>
      <c r="I81" s="32">
        <v>5.8991296680621598E-4</v>
      </c>
      <c r="J81" s="33">
        <v>1</v>
      </c>
      <c r="K81" s="33">
        <v>1</v>
      </c>
      <c r="L81" s="33">
        <v>5.8991296680621598E-4</v>
      </c>
      <c r="M81" s="33">
        <v>1.3121559482578401E-3</v>
      </c>
      <c r="N81" s="33">
        <v>5.8991296680621598E-4</v>
      </c>
      <c r="O81" s="33">
        <v>5.8991296680621598E-4</v>
      </c>
      <c r="P81" s="34" t="s">
        <v>6</v>
      </c>
      <c r="Q81" s="35" t="s">
        <v>6</v>
      </c>
      <c r="R81" s="35" t="s">
        <v>6</v>
      </c>
      <c r="S81" s="35" t="s">
        <v>6</v>
      </c>
      <c r="T81" s="35" t="s">
        <v>6</v>
      </c>
      <c r="U81" s="35" t="s">
        <v>6</v>
      </c>
      <c r="V81" s="36" t="s">
        <v>6</v>
      </c>
      <c r="W81" s="36" t="s">
        <v>6</v>
      </c>
      <c r="X81" s="36" t="s">
        <v>6</v>
      </c>
      <c r="Y81" s="36" t="s">
        <v>6</v>
      </c>
      <c r="Z81" s="36" t="s">
        <v>6</v>
      </c>
      <c r="AA81" s="45" t="s">
        <v>6</v>
      </c>
    </row>
    <row r="82" spans="1:27" s="14" customFormat="1" x14ac:dyDescent="0.2">
      <c r="A82" s="14" t="s">
        <v>159</v>
      </c>
      <c r="B82" s="14" t="s">
        <v>164</v>
      </c>
      <c r="C82" s="15" t="s">
        <v>165</v>
      </c>
      <c r="D82" s="32">
        <v>1</v>
      </c>
      <c r="E82" s="32">
        <v>1</v>
      </c>
      <c r="F82" s="32">
        <v>1</v>
      </c>
      <c r="G82" s="32">
        <v>5.7469601318522599E-2</v>
      </c>
      <c r="H82" s="32">
        <v>1.3121559482578401E-3</v>
      </c>
      <c r="I82" s="32">
        <v>5.8991296680621598E-4</v>
      </c>
      <c r="J82" s="33">
        <v>1</v>
      </c>
      <c r="K82" s="33">
        <v>1</v>
      </c>
      <c r="L82" s="33">
        <v>0.66310673650570895</v>
      </c>
      <c r="M82" s="33">
        <v>1.3121559482578401E-3</v>
      </c>
      <c r="N82" s="33">
        <v>5.8991296680621598E-4</v>
      </c>
      <c r="O82" s="33">
        <v>5.8991296680621598E-4</v>
      </c>
      <c r="P82" s="34" t="s">
        <v>6</v>
      </c>
      <c r="Q82" s="35" t="s">
        <v>6</v>
      </c>
      <c r="R82" s="35" t="s">
        <v>6</v>
      </c>
      <c r="S82" s="35" t="s">
        <v>6</v>
      </c>
      <c r="T82" s="35" t="s">
        <v>6</v>
      </c>
      <c r="U82" s="35" t="s">
        <v>6</v>
      </c>
      <c r="V82" s="36" t="s">
        <v>6</v>
      </c>
      <c r="W82" s="36" t="s">
        <v>6</v>
      </c>
      <c r="X82" s="36" t="s">
        <v>6</v>
      </c>
      <c r="Y82" s="36" t="s">
        <v>6</v>
      </c>
      <c r="Z82" s="36" t="s">
        <v>6</v>
      </c>
      <c r="AA82" s="45" t="s">
        <v>6</v>
      </c>
    </row>
    <row r="83" spans="1:27" s="14" customFormat="1" x14ac:dyDescent="0.2">
      <c r="A83" s="14" t="s">
        <v>159</v>
      </c>
      <c r="B83" s="14" t="s">
        <v>166</v>
      </c>
      <c r="C83" s="15" t="s">
        <v>167</v>
      </c>
      <c r="D83" s="32">
        <v>1</v>
      </c>
      <c r="E83" s="32">
        <v>1</v>
      </c>
      <c r="F83" s="32">
        <v>5.8991296680621598E-4</v>
      </c>
      <c r="G83" s="32">
        <v>5.8991296680621598E-4</v>
      </c>
      <c r="H83" s="32">
        <v>1.3121559482578401E-3</v>
      </c>
      <c r="I83" s="32">
        <v>5.8991296680621598E-4</v>
      </c>
      <c r="J83" s="33">
        <v>1</v>
      </c>
      <c r="K83" s="33">
        <v>0.66310673650570895</v>
      </c>
      <c r="L83" s="33">
        <v>5.8991296680621598E-4</v>
      </c>
      <c r="M83" s="33">
        <v>1.3121559482578401E-3</v>
      </c>
      <c r="N83" s="33">
        <v>5.8991296680621598E-4</v>
      </c>
      <c r="O83" s="33">
        <v>5.8991296680621598E-4</v>
      </c>
      <c r="P83" s="34" t="s">
        <v>6</v>
      </c>
      <c r="Q83" s="35" t="s">
        <v>6</v>
      </c>
      <c r="R83" s="35" t="s">
        <v>6</v>
      </c>
      <c r="S83" s="35" t="s">
        <v>6</v>
      </c>
      <c r="T83" s="35" t="s">
        <v>6</v>
      </c>
      <c r="U83" s="35" t="s">
        <v>6</v>
      </c>
      <c r="V83" s="36" t="s">
        <v>6</v>
      </c>
      <c r="W83" s="36" t="s">
        <v>6</v>
      </c>
      <c r="X83" s="36" t="s">
        <v>6</v>
      </c>
      <c r="Y83" s="36" t="s">
        <v>6</v>
      </c>
      <c r="Z83" s="36" t="s">
        <v>6</v>
      </c>
      <c r="AA83" s="45" t="s">
        <v>6</v>
      </c>
    </row>
    <row r="84" spans="1:27" s="14" customFormat="1" x14ac:dyDescent="0.2">
      <c r="A84" s="14" t="s">
        <v>159</v>
      </c>
      <c r="B84" s="14" t="s">
        <v>168</v>
      </c>
      <c r="C84" s="15" t="s">
        <v>169</v>
      </c>
      <c r="D84" s="32">
        <v>1</v>
      </c>
      <c r="E84" s="32">
        <v>1</v>
      </c>
      <c r="F84" s="32">
        <v>1.09139795655296E-2</v>
      </c>
      <c r="G84" s="32">
        <v>5.8991296680621598E-4</v>
      </c>
      <c r="H84" s="32">
        <v>1.3121559482578401E-3</v>
      </c>
      <c r="I84" s="32">
        <v>5.8991296680621598E-4</v>
      </c>
      <c r="J84" s="33">
        <v>1</v>
      </c>
      <c r="K84" s="33">
        <v>1</v>
      </c>
      <c r="L84" s="33">
        <v>1.09139795655296E-2</v>
      </c>
      <c r="M84" s="33">
        <v>1.3121559482578401E-3</v>
      </c>
      <c r="N84" s="33">
        <v>5.8991296680621598E-4</v>
      </c>
      <c r="O84" s="33">
        <v>5.8991296680621598E-4</v>
      </c>
      <c r="P84" s="34" t="s">
        <v>6</v>
      </c>
      <c r="Q84" s="35" t="s">
        <v>6</v>
      </c>
      <c r="R84" s="35">
        <v>6.1593508056895301</v>
      </c>
      <c r="S84" s="35" t="s">
        <v>6</v>
      </c>
      <c r="T84" s="35" t="s">
        <v>6</v>
      </c>
      <c r="U84" s="35" t="s">
        <v>6</v>
      </c>
      <c r="V84" s="36" t="s">
        <v>6</v>
      </c>
      <c r="W84" s="36" t="s">
        <v>6</v>
      </c>
      <c r="X84" s="36">
        <v>33.246423376345803</v>
      </c>
      <c r="Y84" s="36" t="s">
        <v>6</v>
      </c>
      <c r="Z84" s="36" t="s">
        <v>6</v>
      </c>
      <c r="AA84" s="45" t="s">
        <v>6</v>
      </c>
    </row>
    <row r="85" spans="1:27" s="14" customFormat="1" x14ac:dyDescent="0.2">
      <c r="A85" s="14" t="s">
        <v>159</v>
      </c>
      <c r="B85" s="14" t="s">
        <v>170</v>
      </c>
      <c r="C85" s="15" t="s">
        <v>171</v>
      </c>
      <c r="D85" s="32">
        <v>0.66310673650570895</v>
      </c>
      <c r="E85" s="32">
        <v>1</v>
      </c>
      <c r="F85" s="32">
        <v>1</v>
      </c>
      <c r="G85" s="32">
        <v>1.09139795655296E-2</v>
      </c>
      <c r="H85" s="32">
        <v>1.3121559482578401E-3</v>
      </c>
      <c r="I85" s="32">
        <v>5.8991296680621598E-4</v>
      </c>
      <c r="J85" s="33">
        <v>1</v>
      </c>
      <c r="K85" s="33">
        <v>1</v>
      </c>
      <c r="L85" s="33">
        <v>5.7469601318522599E-2</v>
      </c>
      <c r="M85" s="33">
        <v>1.3121559482578401E-3</v>
      </c>
      <c r="N85" s="33">
        <v>5.8991296680621598E-4</v>
      </c>
      <c r="O85" s="33">
        <v>5.8991296680621598E-4</v>
      </c>
      <c r="P85" s="34" t="s">
        <v>6</v>
      </c>
      <c r="Q85" s="35" t="s">
        <v>6</v>
      </c>
      <c r="R85" s="35" t="s">
        <v>6</v>
      </c>
      <c r="S85" s="35" t="s">
        <v>6</v>
      </c>
      <c r="T85" s="35" t="s">
        <v>6</v>
      </c>
      <c r="U85" s="35" t="s">
        <v>6</v>
      </c>
      <c r="V85" s="36" t="s">
        <v>6</v>
      </c>
      <c r="W85" s="36" t="s">
        <v>6</v>
      </c>
      <c r="X85" s="36" t="s">
        <v>6</v>
      </c>
      <c r="Y85" s="36" t="s">
        <v>6</v>
      </c>
      <c r="Z85" s="36" t="s">
        <v>6</v>
      </c>
      <c r="AA85" s="45" t="s">
        <v>6</v>
      </c>
    </row>
    <row r="86" spans="1:27" s="14" customFormat="1" x14ac:dyDescent="0.2">
      <c r="A86" s="14" t="s">
        <v>159</v>
      </c>
      <c r="B86" s="14" t="s">
        <v>172</v>
      </c>
      <c r="C86" s="15" t="s">
        <v>173</v>
      </c>
      <c r="D86" s="32">
        <v>1</v>
      </c>
      <c r="E86" s="32">
        <v>1</v>
      </c>
      <c r="F86" s="32">
        <v>1.09139795655296E-2</v>
      </c>
      <c r="G86" s="32">
        <v>5.8991296680621598E-4</v>
      </c>
      <c r="H86" s="32">
        <v>1.3121559482578401E-3</v>
      </c>
      <c r="I86" s="32">
        <v>5.8991296680621598E-4</v>
      </c>
      <c r="J86" s="33">
        <v>1</v>
      </c>
      <c r="K86" s="33">
        <v>1</v>
      </c>
      <c r="L86" s="33">
        <v>5.8991296680621598E-4</v>
      </c>
      <c r="M86" s="33">
        <v>1.3121559482578401E-3</v>
      </c>
      <c r="N86" s="33">
        <v>5.8991296680621598E-4</v>
      </c>
      <c r="O86" s="33">
        <v>5.8991296680621598E-4</v>
      </c>
      <c r="P86" s="34" t="s">
        <v>6</v>
      </c>
      <c r="Q86" s="35" t="s">
        <v>6</v>
      </c>
      <c r="R86" s="35" t="s">
        <v>6</v>
      </c>
      <c r="S86" s="35" t="s">
        <v>6</v>
      </c>
      <c r="T86" s="35" t="s">
        <v>6</v>
      </c>
      <c r="U86" s="35" t="s">
        <v>6</v>
      </c>
      <c r="V86" s="36" t="s">
        <v>6</v>
      </c>
      <c r="W86" s="36" t="s">
        <v>6</v>
      </c>
      <c r="X86" s="36" t="s">
        <v>6</v>
      </c>
      <c r="Y86" s="36" t="s">
        <v>6</v>
      </c>
      <c r="Z86" s="36" t="s">
        <v>6</v>
      </c>
      <c r="AA86" s="45" t="s">
        <v>6</v>
      </c>
    </row>
    <row r="87" spans="1:27" s="14" customFormat="1" x14ac:dyDescent="0.2">
      <c r="A87" s="14" t="s">
        <v>159</v>
      </c>
      <c r="B87" s="14" t="s">
        <v>174</v>
      </c>
      <c r="C87" s="15" t="s">
        <v>175</v>
      </c>
      <c r="D87" s="32">
        <v>1</v>
      </c>
      <c r="E87" s="32">
        <v>1</v>
      </c>
      <c r="F87" s="32">
        <v>0.66310673650570895</v>
      </c>
      <c r="G87" s="32">
        <v>5.8991296680621598E-4</v>
      </c>
      <c r="H87" s="32">
        <v>1.3121559482578401E-3</v>
      </c>
      <c r="I87" s="32">
        <v>5.8991296680621598E-4</v>
      </c>
      <c r="J87" s="33">
        <v>1</v>
      </c>
      <c r="K87" s="33">
        <v>1</v>
      </c>
      <c r="L87" s="33">
        <v>5.8991296680621598E-4</v>
      </c>
      <c r="M87" s="33">
        <v>1.3121559482578401E-3</v>
      </c>
      <c r="N87" s="33">
        <v>5.8991296680621598E-4</v>
      </c>
      <c r="O87" s="33">
        <v>5.8991296680621598E-4</v>
      </c>
      <c r="P87" s="34" t="s">
        <v>6</v>
      </c>
      <c r="Q87" s="35" t="s">
        <v>6</v>
      </c>
      <c r="R87" s="35" t="s">
        <v>6</v>
      </c>
      <c r="S87" s="35" t="s">
        <v>6</v>
      </c>
      <c r="T87" s="35" t="s">
        <v>6</v>
      </c>
      <c r="U87" s="35" t="s">
        <v>6</v>
      </c>
      <c r="V87" s="36" t="s">
        <v>6</v>
      </c>
      <c r="W87" s="36" t="s">
        <v>6</v>
      </c>
      <c r="X87" s="36" t="s">
        <v>6</v>
      </c>
      <c r="Y87" s="36" t="s">
        <v>6</v>
      </c>
      <c r="Z87" s="36" t="s">
        <v>6</v>
      </c>
      <c r="AA87" s="45" t="s">
        <v>6</v>
      </c>
    </row>
    <row r="88" spans="1:27" s="14" customFormat="1" x14ac:dyDescent="0.2">
      <c r="A88" s="14" t="s">
        <v>159</v>
      </c>
      <c r="B88" s="14" t="s">
        <v>176</v>
      </c>
      <c r="C88" s="15" t="s">
        <v>177</v>
      </c>
      <c r="D88" s="32">
        <v>1</v>
      </c>
      <c r="E88" s="32">
        <v>1</v>
      </c>
      <c r="F88" s="32">
        <v>1</v>
      </c>
      <c r="G88" s="32">
        <v>1</v>
      </c>
      <c r="H88" s="32">
        <v>1.3121559482578401E-3</v>
      </c>
      <c r="I88" s="32">
        <v>5.8991296680621598E-4</v>
      </c>
      <c r="J88" s="33">
        <v>1</v>
      </c>
      <c r="K88" s="33">
        <v>1</v>
      </c>
      <c r="L88" s="33">
        <v>1</v>
      </c>
      <c r="M88" s="33">
        <v>2.5025549527568899E-2</v>
      </c>
      <c r="N88" s="33">
        <v>5.8991296680621598E-4</v>
      </c>
      <c r="O88" s="33">
        <v>1.09139795655296E-2</v>
      </c>
      <c r="P88" s="34" t="s">
        <v>6</v>
      </c>
      <c r="Q88" s="35" t="s">
        <v>6</v>
      </c>
      <c r="R88" s="35" t="s">
        <v>6</v>
      </c>
      <c r="S88" s="35" t="s">
        <v>6</v>
      </c>
      <c r="T88" s="35" t="s">
        <v>6</v>
      </c>
      <c r="U88" s="35" t="s">
        <v>6</v>
      </c>
      <c r="V88" s="36" t="s">
        <v>6</v>
      </c>
      <c r="W88" s="36" t="s">
        <v>6</v>
      </c>
      <c r="X88" s="36" t="s">
        <v>6</v>
      </c>
      <c r="Y88" s="36" t="s">
        <v>6</v>
      </c>
      <c r="Z88" s="36" t="s">
        <v>6</v>
      </c>
      <c r="AA88" s="45" t="s">
        <v>6</v>
      </c>
    </row>
    <row r="89" spans="1:27" s="14" customFormat="1" x14ac:dyDescent="0.2">
      <c r="A89" s="14" t="s">
        <v>159</v>
      </c>
      <c r="B89" s="14" t="s">
        <v>178</v>
      </c>
      <c r="C89" s="15" t="s">
        <v>179</v>
      </c>
      <c r="D89" s="32">
        <v>1</v>
      </c>
      <c r="E89" s="32">
        <v>1</v>
      </c>
      <c r="F89" s="32">
        <v>0.66310673650570895</v>
      </c>
      <c r="G89" s="32">
        <v>5.8991296680621598E-4</v>
      </c>
      <c r="H89" s="32">
        <v>1.3121559482578401E-3</v>
      </c>
      <c r="I89" s="32">
        <v>5.8991296680621598E-4</v>
      </c>
      <c r="J89" s="33">
        <v>1</v>
      </c>
      <c r="K89" s="33">
        <v>1</v>
      </c>
      <c r="L89" s="33">
        <v>5.8991296680621598E-4</v>
      </c>
      <c r="M89" s="33">
        <v>1.3121559482578401E-3</v>
      </c>
      <c r="N89" s="33">
        <v>5.8991296680621598E-4</v>
      </c>
      <c r="O89" s="33">
        <v>5.8991296680621598E-4</v>
      </c>
      <c r="P89" s="34" t="s">
        <v>6</v>
      </c>
      <c r="Q89" s="35" t="s">
        <v>6</v>
      </c>
      <c r="R89" s="35" t="s">
        <v>6</v>
      </c>
      <c r="S89" s="35" t="s">
        <v>6</v>
      </c>
      <c r="T89" s="35" t="s">
        <v>6</v>
      </c>
      <c r="U89" s="35" t="s">
        <v>6</v>
      </c>
      <c r="V89" s="36" t="s">
        <v>6</v>
      </c>
      <c r="W89" s="36" t="s">
        <v>6</v>
      </c>
      <c r="X89" s="36" t="s">
        <v>6</v>
      </c>
      <c r="Y89" s="36" t="s">
        <v>6</v>
      </c>
      <c r="Z89" s="36" t="s">
        <v>6</v>
      </c>
      <c r="AA89" s="45" t="s">
        <v>6</v>
      </c>
    </row>
    <row r="90" spans="1:27" s="14" customFormat="1" x14ac:dyDescent="0.2">
      <c r="A90" s="14" t="s">
        <v>159</v>
      </c>
      <c r="B90" s="14" t="s">
        <v>180</v>
      </c>
      <c r="C90" s="15" t="s">
        <v>181</v>
      </c>
      <c r="D90" s="32">
        <v>1</v>
      </c>
      <c r="E90" s="32">
        <v>1</v>
      </c>
      <c r="F90" s="32">
        <v>1</v>
      </c>
      <c r="G90" s="32">
        <v>1.09139795655296E-2</v>
      </c>
      <c r="H90" s="32">
        <v>1.3121559482578401E-3</v>
      </c>
      <c r="I90" s="32">
        <v>5.8991296680621598E-4</v>
      </c>
      <c r="J90" s="33">
        <v>1</v>
      </c>
      <c r="K90" s="33">
        <v>1</v>
      </c>
      <c r="L90" s="33">
        <v>0.66310673650570895</v>
      </c>
      <c r="M90" s="33">
        <v>1.3121559482578401E-3</v>
      </c>
      <c r="N90" s="33">
        <v>5.8991296680621598E-4</v>
      </c>
      <c r="O90" s="33">
        <v>5.8991296680621598E-4</v>
      </c>
      <c r="P90" s="34" t="s">
        <v>6</v>
      </c>
      <c r="Q90" s="35" t="s">
        <v>6</v>
      </c>
      <c r="R90" s="35" t="s">
        <v>6</v>
      </c>
      <c r="S90" s="35" t="s">
        <v>6</v>
      </c>
      <c r="T90" s="35" t="s">
        <v>6</v>
      </c>
      <c r="U90" s="35" t="s">
        <v>6</v>
      </c>
      <c r="V90" s="36" t="s">
        <v>6</v>
      </c>
      <c r="W90" s="36" t="s">
        <v>6</v>
      </c>
      <c r="X90" s="36" t="s">
        <v>6</v>
      </c>
      <c r="Y90" s="36" t="s">
        <v>6</v>
      </c>
      <c r="Z90" s="36" t="s">
        <v>6</v>
      </c>
      <c r="AA90" s="45" t="s">
        <v>6</v>
      </c>
    </row>
    <row r="91" spans="1:27" s="14" customFormat="1" x14ac:dyDescent="0.2">
      <c r="A91" s="14" t="s">
        <v>159</v>
      </c>
      <c r="B91" s="14" t="s">
        <v>182</v>
      </c>
      <c r="C91" s="15" t="s">
        <v>183</v>
      </c>
      <c r="D91" s="32">
        <v>1</v>
      </c>
      <c r="E91" s="32">
        <v>1</v>
      </c>
      <c r="F91" s="32">
        <v>1.09139795655296E-2</v>
      </c>
      <c r="G91" s="32">
        <v>5.8991296680621598E-4</v>
      </c>
      <c r="H91" s="32">
        <v>1.3121559482578401E-3</v>
      </c>
      <c r="I91" s="32">
        <v>5.8991296680621598E-4</v>
      </c>
      <c r="J91" s="33">
        <v>1</v>
      </c>
      <c r="K91" s="33">
        <v>1</v>
      </c>
      <c r="L91" s="33">
        <v>5.8991296680621598E-4</v>
      </c>
      <c r="M91" s="33">
        <v>1.3121559482578401E-3</v>
      </c>
      <c r="N91" s="33">
        <v>5.8991296680621598E-4</v>
      </c>
      <c r="O91" s="33">
        <v>5.8991296680621598E-4</v>
      </c>
      <c r="P91" s="34" t="s">
        <v>6</v>
      </c>
      <c r="Q91" s="35" t="s">
        <v>6</v>
      </c>
      <c r="R91" s="35" t="s">
        <v>6</v>
      </c>
      <c r="S91" s="35" t="s">
        <v>6</v>
      </c>
      <c r="T91" s="35" t="s">
        <v>6</v>
      </c>
      <c r="U91" s="35" t="s">
        <v>6</v>
      </c>
      <c r="V91" s="36" t="s">
        <v>6</v>
      </c>
      <c r="W91" s="36" t="s">
        <v>6</v>
      </c>
      <c r="X91" s="36" t="s">
        <v>6</v>
      </c>
      <c r="Y91" s="36" t="s">
        <v>6</v>
      </c>
      <c r="Z91" s="36" t="s">
        <v>6</v>
      </c>
      <c r="AA91" s="45" t="s">
        <v>6</v>
      </c>
    </row>
    <row r="92" spans="1:27" s="14" customFormat="1" x14ac:dyDescent="0.2">
      <c r="A92" s="14" t="s">
        <v>159</v>
      </c>
      <c r="B92" s="14" t="s">
        <v>184</v>
      </c>
      <c r="C92" s="15" t="s">
        <v>185</v>
      </c>
      <c r="D92" s="32">
        <v>1</v>
      </c>
      <c r="E92" s="32">
        <v>1</v>
      </c>
      <c r="F92" s="32">
        <v>1</v>
      </c>
      <c r="G92" s="32">
        <v>5.8991296680621598E-4</v>
      </c>
      <c r="H92" s="32">
        <v>1.3121559482578401E-3</v>
      </c>
      <c r="I92" s="32">
        <v>1.09139795655296E-2</v>
      </c>
      <c r="J92" s="33">
        <v>1</v>
      </c>
      <c r="K92" s="33">
        <v>1</v>
      </c>
      <c r="L92" s="33">
        <v>5.8991296680621598E-4</v>
      </c>
      <c r="M92" s="33">
        <v>1.3121559482578401E-3</v>
      </c>
      <c r="N92" s="33">
        <v>5.8991296680621598E-4</v>
      </c>
      <c r="O92" s="33">
        <v>1.09139795655296E-2</v>
      </c>
      <c r="P92" s="34" t="s">
        <v>6</v>
      </c>
      <c r="Q92" s="35" t="s">
        <v>6</v>
      </c>
      <c r="R92" s="35" t="s">
        <v>6</v>
      </c>
      <c r="S92" s="35" t="s">
        <v>6</v>
      </c>
      <c r="T92" s="35" t="s">
        <v>6</v>
      </c>
      <c r="U92" s="35">
        <v>93.954683693374804</v>
      </c>
      <c r="V92" s="36" t="s">
        <v>6</v>
      </c>
      <c r="W92" s="36" t="s">
        <v>6</v>
      </c>
      <c r="X92" s="36" t="s">
        <v>6</v>
      </c>
      <c r="Y92" s="36" t="s">
        <v>6</v>
      </c>
      <c r="Z92" s="36" t="s">
        <v>6</v>
      </c>
      <c r="AA92" s="45">
        <v>77.290168290668007</v>
      </c>
    </row>
    <row r="93" spans="1:27" s="14" customFormat="1" x14ac:dyDescent="0.2">
      <c r="A93" s="14" t="s">
        <v>159</v>
      </c>
      <c r="B93" s="14" t="s">
        <v>186</v>
      </c>
      <c r="C93" s="15" t="s">
        <v>187</v>
      </c>
      <c r="D93" s="32">
        <v>1</v>
      </c>
      <c r="E93" s="32">
        <v>1</v>
      </c>
      <c r="F93" s="32">
        <v>1</v>
      </c>
      <c r="G93" s="32">
        <v>5.8991296680621598E-4</v>
      </c>
      <c r="H93" s="32">
        <v>1.3121559482578401E-3</v>
      </c>
      <c r="I93" s="32">
        <v>5.8991296680621598E-4</v>
      </c>
      <c r="J93" s="33">
        <v>1</v>
      </c>
      <c r="K93" s="33">
        <v>1</v>
      </c>
      <c r="L93" s="33">
        <v>1.09139795655296E-2</v>
      </c>
      <c r="M93" s="33">
        <v>1.3121559482578401E-3</v>
      </c>
      <c r="N93" s="33">
        <v>5.8991296680621598E-4</v>
      </c>
      <c r="O93" s="33">
        <v>5.8991296680621598E-4</v>
      </c>
      <c r="P93" s="34" t="s">
        <v>6</v>
      </c>
      <c r="Q93" s="35" t="s">
        <v>6</v>
      </c>
      <c r="R93" s="35" t="s">
        <v>6</v>
      </c>
      <c r="S93" s="35" t="s">
        <v>6</v>
      </c>
      <c r="T93" s="35" t="s">
        <v>6</v>
      </c>
      <c r="U93" s="35" t="s">
        <v>6</v>
      </c>
      <c r="V93" s="36" t="s">
        <v>6</v>
      </c>
      <c r="W93" s="36" t="s">
        <v>6</v>
      </c>
      <c r="X93" s="36" t="s">
        <v>6</v>
      </c>
      <c r="Y93" s="36" t="s">
        <v>6</v>
      </c>
      <c r="Z93" s="36" t="s">
        <v>6</v>
      </c>
      <c r="AA93" s="45" t="s">
        <v>6</v>
      </c>
    </row>
    <row r="94" spans="1:27" s="14" customFormat="1" x14ac:dyDescent="0.2">
      <c r="A94" s="14" t="s">
        <v>159</v>
      </c>
      <c r="B94" s="14" t="s">
        <v>188</v>
      </c>
      <c r="C94" s="15" t="s">
        <v>189</v>
      </c>
      <c r="D94" s="32">
        <v>1</v>
      </c>
      <c r="E94" s="32">
        <v>1</v>
      </c>
      <c r="F94" s="32">
        <v>1</v>
      </c>
      <c r="G94" s="32">
        <v>5.8991296680621598E-4</v>
      </c>
      <c r="H94" s="32">
        <v>1.3121559482578401E-3</v>
      </c>
      <c r="I94" s="32">
        <v>5.8991296680621598E-4</v>
      </c>
      <c r="J94" s="33">
        <v>1</v>
      </c>
      <c r="K94" s="33">
        <v>1</v>
      </c>
      <c r="L94" s="33">
        <v>5.7469601318522599E-2</v>
      </c>
      <c r="M94" s="33">
        <v>1.3121559482578401E-3</v>
      </c>
      <c r="N94" s="33">
        <v>5.8991296680621598E-4</v>
      </c>
      <c r="O94" s="33">
        <v>5.8991296680621598E-4</v>
      </c>
      <c r="P94" s="34" t="s">
        <v>6</v>
      </c>
      <c r="Q94" s="35" t="s">
        <v>6</v>
      </c>
      <c r="R94" s="35" t="s">
        <v>6</v>
      </c>
      <c r="S94" s="35" t="s">
        <v>6</v>
      </c>
      <c r="T94" s="35" t="s">
        <v>6</v>
      </c>
      <c r="U94" s="35" t="s">
        <v>6</v>
      </c>
      <c r="V94" s="36" t="s">
        <v>6</v>
      </c>
      <c r="W94" s="36" t="s">
        <v>6</v>
      </c>
      <c r="X94" s="36" t="s">
        <v>6</v>
      </c>
      <c r="Y94" s="36" t="s">
        <v>6</v>
      </c>
      <c r="Z94" s="36" t="s">
        <v>6</v>
      </c>
      <c r="AA94" s="45" t="s">
        <v>6</v>
      </c>
    </row>
    <row r="95" spans="1:27" s="14" customFormat="1" x14ac:dyDescent="0.2">
      <c r="A95" s="14" t="s">
        <v>159</v>
      </c>
      <c r="B95" s="14" t="s">
        <v>190</v>
      </c>
      <c r="C95" s="15" t="s">
        <v>191</v>
      </c>
      <c r="D95" s="32">
        <v>1</v>
      </c>
      <c r="E95" s="32">
        <v>1</v>
      </c>
      <c r="F95" s="32">
        <v>1</v>
      </c>
      <c r="G95" s="32">
        <v>5.8991296680621598E-4</v>
      </c>
      <c r="H95" s="32">
        <v>2.5025549527568899E-2</v>
      </c>
      <c r="I95" s="32">
        <v>5.8991296680621598E-4</v>
      </c>
      <c r="J95" s="33">
        <v>1</v>
      </c>
      <c r="K95" s="33">
        <v>1</v>
      </c>
      <c r="L95" s="33">
        <v>0.66310673650570895</v>
      </c>
      <c r="M95" s="33">
        <v>2.5025549527568899E-2</v>
      </c>
      <c r="N95" s="33">
        <v>5.8991296680621598E-4</v>
      </c>
      <c r="O95" s="33">
        <v>5.8991296680621598E-4</v>
      </c>
      <c r="P95" s="34" t="s">
        <v>6</v>
      </c>
      <c r="Q95" s="35" t="s">
        <v>6</v>
      </c>
      <c r="R95" s="35" t="s">
        <v>6</v>
      </c>
      <c r="S95" s="35" t="s">
        <v>6</v>
      </c>
      <c r="T95" s="35" t="s">
        <v>6</v>
      </c>
      <c r="U95" s="35" t="s">
        <v>6</v>
      </c>
      <c r="V95" s="36" t="s">
        <v>6</v>
      </c>
      <c r="W95" s="36" t="s">
        <v>6</v>
      </c>
      <c r="X95" s="36" t="s">
        <v>6</v>
      </c>
      <c r="Y95" s="36" t="s">
        <v>6</v>
      </c>
      <c r="Z95" s="36" t="s">
        <v>6</v>
      </c>
      <c r="AA95" s="45" t="s">
        <v>6</v>
      </c>
    </row>
    <row r="96" spans="1:27" s="14" customFormat="1" x14ac:dyDescent="0.2">
      <c r="A96" s="14" t="s">
        <v>159</v>
      </c>
      <c r="B96" s="14" t="s">
        <v>192</v>
      </c>
      <c r="C96" s="15" t="s">
        <v>193</v>
      </c>
      <c r="D96" s="32">
        <v>1</v>
      </c>
      <c r="E96" s="32">
        <v>1</v>
      </c>
      <c r="F96" s="32">
        <v>1</v>
      </c>
      <c r="G96" s="32">
        <v>0.66310673650570895</v>
      </c>
      <c r="H96" s="32">
        <v>1.3121559482578401E-3</v>
      </c>
      <c r="I96" s="32">
        <v>5.8991296680621598E-4</v>
      </c>
      <c r="J96" s="33">
        <v>1</v>
      </c>
      <c r="K96" s="33">
        <v>1</v>
      </c>
      <c r="L96" s="33">
        <v>1</v>
      </c>
      <c r="M96" s="33">
        <v>1.3121559482578401E-3</v>
      </c>
      <c r="N96" s="33">
        <v>5.8991296680621598E-4</v>
      </c>
      <c r="O96" s="33">
        <v>5.8991296680621598E-4</v>
      </c>
      <c r="P96" s="34" t="s">
        <v>6</v>
      </c>
      <c r="Q96" s="35" t="s">
        <v>6</v>
      </c>
      <c r="R96" s="35" t="s">
        <v>6</v>
      </c>
      <c r="S96" s="35" t="s">
        <v>6</v>
      </c>
      <c r="T96" s="35" t="s">
        <v>6</v>
      </c>
      <c r="U96" s="35" t="s">
        <v>6</v>
      </c>
      <c r="V96" s="36" t="s">
        <v>6</v>
      </c>
      <c r="W96" s="36" t="s">
        <v>6</v>
      </c>
      <c r="X96" s="36" t="s">
        <v>6</v>
      </c>
      <c r="Y96" s="36" t="s">
        <v>6</v>
      </c>
      <c r="Z96" s="36" t="s">
        <v>6</v>
      </c>
      <c r="AA96" s="45" t="s">
        <v>6</v>
      </c>
    </row>
    <row r="97" spans="1:27" s="14" customFormat="1" x14ac:dyDescent="0.2">
      <c r="A97" s="14" t="s">
        <v>159</v>
      </c>
      <c r="B97" s="14" t="s">
        <v>166</v>
      </c>
      <c r="C97" s="15" t="s">
        <v>194</v>
      </c>
      <c r="D97" s="32">
        <v>1</v>
      </c>
      <c r="E97" s="32">
        <v>1</v>
      </c>
      <c r="F97" s="32">
        <v>1</v>
      </c>
      <c r="G97" s="32">
        <v>0.210652086750547</v>
      </c>
      <c r="H97" s="32">
        <v>1.3121559482578401E-3</v>
      </c>
      <c r="I97" s="32">
        <v>5.8991296680621598E-4</v>
      </c>
      <c r="J97" s="33">
        <v>1</v>
      </c>
      <c r="K97" s="33">
        <v>1</v>
      </c>
      <c r="L97" s="33">
        <v>1</v>
      </c>
      <c r="M97" s="33">
        <v>1.3121559482578401E-3</v>
      </c>
      <c r="N97" s="33">
        <v>5.8991296680621598E-4</v>
      </c>
      <c r="O97" s="33">
        <v>5.8991296680621598E-4</v>
      </c>
      <c r="P97" s="34" t="s">
        <v>6</v>
      </c>
      <c r="Q97" s="35" t="s">
        <v>6</v>
      </c>
      <c r="R97" s="35" t="s">
        <v>6</v>
      </c>
      <c r="S97" s="35" t="s">
        <v>6</v>
      </c>
      <c r="T97" s="35" t="s">
        <v>6</v>
      </c>
      <c r="U97" s="35" t="s">
        <v>6</v>
      </c>
      <c r="V97" s="36" t="s">
        <v>6</v>
      </c>
      <c r="W97" s="36" t="s">
        <v>6</v>
      </c>
      <c r="X97" s="36" t="s">
        <v>6</v>
      </c>
      <c r="Y97" s="36" t="s">
        <v>6</v>
      </c>
      <c r="Z97" s="36" t="s">
        <v>6</v>
      </c>
      <c r="AA97" s="45" t="s">
        <v>6</v>
      </c>
    </row>
    <row r="98" spans="1:27" s="14" customFormat="1" x14ac:dyDescent="0.2">
      <c r="A98" s="14" t="s">
        <v>195</v>
      </c>
      <c r="B98" s="14" t="s">
        <v>196</v>
      </c>
      <c r="C98" s="15" t="s">
        <v>197</v>
      </c>
      <c r="D98" s="32">
        <v>1</v>
      </c>
      <c r="E98" s="32">
        <v>1</v>
      </c>
      <c r="F98" s="32">
        <v>1</v>
      </c>
      <c r="G98" s="32">
        <v>1.09139795655296E-2</v>
      </c>
      <c r="H98" s="32">
        <v>1.3121559482578401E-3</v>
      </c>
      <c r="I98" s="32">
        <v>5.8991296680621598E-4</v>
      </c>
      <c r="J98" s="33">
        <v>1</v>
      </c>
      <c r="K98" s="33">
        <v>1</v>
      </c>
      <c r="L98" s="33">
        <v>0.210652086750547</v>
      </c>
      <c r="M98" s="33">
        <v>1.3121559482578401E-3</v>
      </c>
      <c r="N98" s="33">
        <v>5.8991296680621598E-4</v>
      </c>
      <c r="O98" s="33">
        <v>5.8991296680621598E-4</v>
      </c>
      <c r="P98" s="34" t="s">
        <v>6</v>
      </c>
      <c r="Q98" s="35" t="s">
        <v>6</v>
      </c>
      <c r="R98" s="35" t="s">
        <v>6</v>
      </c>
      <c r="S98" s="35" t="s">
        <v>6</v>
      </c>
      <c r="T98" s="35" t="s">
        <v>6</v>
      </c>
      <c r="U98" s="35" t="s">
        <v>6</v>
      </c>
      <c r="V98" s="36" t="s">
        <v>6</v>
      </c>
      <c r="W98" s="36" t="s">
        <v>6</v>
      </c>
      <c r="X98" s="36" t="s">
        <v>6</v>
      </c>
      <c r="Y98" s="36" t="s">
        <v>6</v>
      </c>
      <c r="Z98" s="36" t="s">
        <v>6</v>
      </c>
      <c r="AA98" s="45" t="s">
        <v>6</v>
      </c>
    </row>
    <row r="99" spans="1:27" s="14" customFormat="1" x14ac:dyDescent="0.2">
      <c r="A99" s="14" t="s">
        <v>195</v>
      </c>
      <c r="B99" s="14" t="s">
        <v>198</v>
      </c>
      <c r="C99" s="15" t="s">
        <v>199</v>
      </c>
      <c r="D99" s="32">
        <v>1</v>
      </c>
      <c r="E99" s="32">
        <v>1</v>
      </c>
      <c r="F99" s="32">
        <v>1</v>
      </c>
      <c r="G99" s="32">
        <v>1.09139795655296E-2</v>
      </c>
      <c r="H99" s="32">
        <v>1.3121559482578401E-3</v>
      </c>
      <c r="I99" s="32">
        <v>5.8991296680621598E-4</v>
      </c>
      <c r="J99" s="33">
        <v>1</v>
      </c>
      <c r="K99" s="33">
        <v>1</v>
      </c>
      <c r="L99" s="33">
        <v>1</v>
      </c>
      <c r="M99" s="33">
        <v>1.3121559482578401E-3</v>
      </c>
      <c r="N99" s="33">
        <v>5.8991296680621598E-4</v>
      </c>
      <c r="O99" s="33">
        <v>5.8991296680621598E-4</v>
      </c>
      <c r="P99" s="34" t="s">
        <v>6</v>
      </c>
      <c r="Q99" s="35" t="s">
        <v>6</v>
      </c>
      <c r="R99" s="35" t="s">
        <v>6</v>
      </c>
      <c r="S99" s="35" t="s">
        <v>6</v>
      </c>
      <c r="T99" s="35" t="s">
        <v>6</v>
      </c>
      <c r="U99" s="35" t="s">
        <v>6</v>
      </c>
      <c r="V99" s="36" t="s">
        <v>6</v>
      </c>
      <c r="W99" s="36" t="s">
        <v>6</v>
      </c>
      <c r="X99" s="36" t="s">
        <v>6</v>
      </c>
      <c r="Y99" s="36" t="s">
        <v>6</v>
      </c>
      <c r="Z99" s="36" t="s">
        <v>6</v>
      </c>
      <c r="AA99" s="45" t="s">
        <v>6</v>
      </c>
    </row>
    <row r="100" spans="1:27" s="14" customFormat="1" x14ac:dyDescent="0.2">
      <c r="A100" s="14" t="s">
        <v>200</v>
      </c>
      <c r="B100" s="14" t="s">
        <v>201</v>
      </c>
      <c r="C100" s="15" t="s">
        <v>202</v>
      </c>
      <c r="D100" s="32">
        <v>1</v>
      </c>
      <c r="E100" s="32">
        <v>1</v>
      </c>
      <c r="F100" s="32">
        <v>1</v>
      </c>
      <c r="G100" s="32">
        <v>0.66310673650570895</v>
      </c>
      <c r="H100" s="32">
        <v>1.3121559482578401E-3</v>
      </c>
      <c r="I100" s="32">
        <v>5.8991296680621598E-4</v>
      </c>
      <c r="J100" s="33">
        <v>1</v>
      </c>
      <c r="K100" s="33">
        <v>1</v>
      </c>
      <c r="L100" s="33">
        <v>1</v>
      </c>
      <c r="M100" s="33">
        <v>2.5025549527568899E-2</v>
      </c>
      <c r="N100" s="33">
        <v>5.8991296680621598E-4</v>
      </c>
      <c r="O100" s="33">
        <v>5.8991296680621598E-4</v>
      </c>
      <c r="P100" s="34" t="s">
        <v>6</v>
      </c>
      <c r="Q100" s="35" t="s">
        <v>6</v>
      </c>
      <c r="R100" s="35" t="s">
        <v>6</v>
      </c>
      <c r="S100" s="35" t="s">
        <v>6</v>
      </c>
      <c r="T100" s="35" t="s">
        <v>6</v>
      </c>
      <c r="U100" s="35" t="s">
        <v>6</v>
      </c>
      <c r="V100" s="36" t="s">
        <v>6</v>
      </c>
      <c r="W100" s="36" t="s">
        <v>6</v>
      </c>
      <c r="X100" s="36" t="s">
        <v>6</v>
      </c>
      <c r="Y100" s="36" t="s">
        <v>6</v>
      </c>
      <c r="Z100" s="36" t="s">
        <v>6</v>
      </c>
      <c r="AA100" s="45" t="s">
        <v>6</v>
      </c>
    </row>
    <row r="101" spans="1:27" s="14" customFormat="1" x14ac:dyDescent="0.2">
      <c r="A101" s="14" t="s">
        <v>200</v>
      </c>
      <c r="B101" s="14" t="s">
        <v>203</v>
      </c>
      <c r="C101" s="15" t="s">
        <v>204</v>
      </c>
      <c r="D101" s="32">
        <v>1</v>
      </c>
      <c r="E101" s="32">
        <v>1</v>
      </c>
      <c r="F101" s="32">
        <v>1</v>
      </c>
      <c r="G101" s="32">
        <v>5.8991296680621598E-4</v>
      </c>
      <c r="H101" s="32">
        <v>1.3121559482578401E-3</v>
      </c>
      <c r="I101" s="32">
        <v>5.8991296680621598E-4</v>
      </c>
      <c r="J101" s="33">
        <v>1</v>
      </c>
      <c r="K101" s="33">
        <v>1</v>
      </c>
      <c r="L101" s="33">
        <v>1.09139795655296E-2</v>
      </c>
      <c r="M101" s="33">
        <v>1.3121559482578401E-3</v>
      </c>
      <c r="N101" s="33">
        <v>5.8991296680621598E-4</v>
      </c>
      <c r="O101" s="33">
        <v>5.8991296680621598E-4</v>
      </c>
      <c r="P101" s="34" t="s">
        <v>6</v>
      </c>
      <c r="Q101" s="35" t="s">
        <v>6</v>
      </c>
      <c r="R101" s="35" t="s">
        <v>6</v>
      </c>
      <c r="S101" s="35" t="s">
        <v>6</v>
      </c>
      <c r="T101" s="35" t="s">
        <v>6</v>
      </c>
      <c r="U101" s="35" t="s">
        <v>6</v>
      </c>
      <c r="V101" s="36" t="s">
        <v>6</v>
      </c>
      <c r="W101" s="36" t="s">
        <v>6</v>
      </c>
      <c r="X101" s="36" t="s">
        <v>6</v>
      </c>
      <c r="Y101" s="36" t="s">
        <v>6</v>
      </c>
      <c r="Z101" s="36" t="s">
        <v>6</v>
      </c>
      <c r="AA101" s="45" t="s">
        <v>6</v>
      </c>
    </row>
    <row r="102" spans="1:27" s="14" customFormat="1" x14ac:dyDescent="0.2">
      <c r="A102" s="14" t="s">
        <v>200</v>
      </c>
      <c r="B102" s="14" t="s">
        <v>205</v>
      </c>
      <c r="C102" s="15" t="s">
        <v>206</v>
      </c>
      <c r="D102" s="32">
        <v>1</v>
      </c>
      <c r="E102" s="32">
        <v>1</v>
      </c>
      <c r="F102" s="32">
        <v>1</v>
      </c>
      <c r="G102" s="32">
        <v>1.09139795655296E-2</v>
      </c>
      <c r="H102" s="32">
        <v>1.3121559482578401E-3</v>
      </c>
      <c r="I102" s="32">
        <v>5.8991296680621598E-4</v>
      </c>
      <c r="J102" s="33">
        <v>1</v>
      </c>
      <c r="K102" s="33">
        <v>1</v>
      </c>
      <c r="L102" s="33">
        <v>1</v>
      </c>
      <c r="M102" s="33">
        <v>1.3121559482578401E-3</v>
      </c>
      <c r="N102" s="33">
        <v>5.8991296680621598E-4</v>
      </c>
      <c r="O102" s="33">
        <v>5.8991296680621598E-4</v>
      </c>
      <c r="P102" s="34" t="s">
        <v>6</v>
      </c>
      <c r="Q102" s="35" t="s">
        <v>6</v>
      </c>
      <c r="R102" s="35" t="s">
        <v>6</v>
      </c>
      <c r="S102" s="35" t="s">
        <v>6</v>
      </c>
      <c r="T102" s="35" t="s">
        <v>6</v>
      </c>
      <c r="U102" s="35" t="s">
        <v>6</v>
      </c>
      <c r="V102" s="36" t="s">
        <v>6</v>
      </c>
      <c r="W102" s="36" t="s">
        <v>6</v>
      </c>
      <c r="X102" s="36" t="s">
        <v>6</v>
      </c>
      <c r="Y102" s="36" t="s">
        <v>6</v>
      </c>
      <c r="Z102" s="36" t="s">
        <v>6</v>
      </c>
      <c r="AA102" s="45" t="s">
        <v>6</v>
      </c>
    </row>
    <row r="103" spans="1:27" s="14" customFormat="1" x14ac:dyDescent="0.2">
      <c r="A103" s="14" t="s">
        <v>200</v>
      </c>
      <c r="B103" s="14" t="s">
        <v>207</v>
      </c>
      <c r="C103" s="15" t="s">
        <v>208</v>
      </c>
      <c r="D103" s="32">
        <v>1</v>
      </c>
      <c r="E103" s="32">
        <v>1</v>
      </c>
      <c r="F103" s="32">
        <v>1</v>
      </c>
      <c r="G103" s="32">
        <v>5.7469601318522599E-2</v>
      </c>
      <c r="H103" s="32">
        <v>2.5025549527568899E-2</v>
      </c>
      <c r="I103" s="32">
        <v>5.8991296680621598E-4</v>
      </c>
      <c r="J103" s="33">
        <v>1</v>
      </c>
      <c r="K103" s="33">
        <v>1</v>
      </c>
      <c r="L103" s="33">
        <v>1</v>
      </c>
      <c r="M103" s="33">
        <v>1.3121559482578401E-3</v>
      </c>
      <c r="N103" s="33">
        <v>1.09139795655296E-2</v>
      </c>
      <c r="O103" s="33">
        <v>5.8991296680621598E-4</v>
      </c>
      <c r="P103" s="34" t="s">
        <v>6</v>
      </c>
      <c r="Q103" s="35" t="s">
        <v>6</v>
      </c>
      <c r="R103" s="35" t="s">
        <v>6</v>
      </c>
      <c r="S103" s="35" t="s">
        <v>6</v>
      </c>
      <c r="T103" s="35" t="s">
        <v>6</v>
      </c>
      <c r="U103" s="35" t="s">
        <v>6</v>
      </c>
      <c r="V103" s="36" t="s">
        <v>6</v>
      </c>
      <c r="W103" s="36" t="s">
        <v>6</v>
      </c>
      <c r="X103" s="36" t="s">
        <v>6</v>
      </c>
      <c r="Y103" s="36" t="s">
        <v>6</v>
      </c>
      <c r="Z103" s="36" t="s">
        <v>6</v>
      </c>
      <c r="AA103" s="45" t="s">
        <v>6</v>
      </c>
    </row>
    <row r="104" spans="1:27" s="14" customFormat="1" x14ac:dyDescent="0.2">
      <c r="A104" s="14" t="s">
        <v>200</v>
      </c>
      <c r="B104" s="14" t="s">
        <v>209</v>
      </c>
      <c r="C104" s="15" t="s">
        <v>210</v>
      </c>
      <c r="D104" s="32">
        <v>1</v>
      </c>
      <c r="E104" s="32">
        <v>1</v>
      </c>
      <c r="F104" s="32">
        <v>1</v>
      </c>
      <c r="G104" s="32">
        <v>0.210652086750547</v>
      </c>
      <c r="H104" s="32">
        <v>1.3121559482578401E-3</v>
      </c>
      <c r="I104" s="32">
        <v>5.8991296680621598E-4</v>
      </c>
      <c r="J104" s="33">
        <v>1</v>
      </c>
      <c r="K104" s="33">
        <v>1</v>
      </c>
      <c r="L104" s="33">
        <v>1</v>
      </c>
      <c r="M104" s="33">
        <v>1.3121559482578401E-3</v>
      </c>
      <c r="N104" s="33">
        <v>5.8991296680621598E-4</v>
      </c>
      <c r="O104" s="33">
        <v>5.8991296680621598E-4</v>
      </c>
      <c r="P104" s="34" t="s">
        <v>6</v>
      </c>
      <c r="Q104" s="35" t="s">
        <v>6</v>
      </c>
      <c r="R104" s="35" t="s">
        <v>6</v>
      </c>
      <c r="S104" s="35" t="s">
        <v>6</v>
      </c>
      <c r="T104" s="35" t="s">
        <v>6</v>
      </c>
      <c r="U104" s="35" t="s">
        <v>6</v>
      </c>
      <c r="V104" s="36" t="s">
        <v>6</v>
      </c>
      <c r="W104" s="36" t="s">
        <v>6</v>
      </c>
      <c r="X104" s="36" t="s">
        <v>6</v>
      </c>
      <c r="Y104" s="36" t="s">
        <v>6</v>
      </c>
      <c r="Z104" s="36" t="s">
        <v>6</v>
      </c>
      <c r="AA104" s="45" t="s">
        <v>6</v>
      </c>
    </row>
    <row r="105" spans="1:27" s="14" customFormat="1" x14ac:dyDescent="0.2">
      <c r="A105" s="14" t="s">
        <v>200</v>
      </c>
      <c r="B105" s="14" t="s">
        <v>211</v>
      </c>
      <c r="C105" s="15" t="s">
        <v>212</v>
      </c>
      <c r="D105" s="32">
        <v>1</v>
      </c>
      <c r="E105" s="32">
        <v>1</v>
      </c>
      <c r="F105" s="32">
        <v>1</v>
      </c>
      <c r="G105" s="32">
        <v>1.09139795655296E-2</v>
      </c>
      <c r="H105" s="32">
        <v>1.3121559482578401E-3</v>
      </c>
      <c r="I105" s="32">
        <v>5.8991296680621598E-4</v>
      </c>
      <c r="J105" s="33">
        <v>1</v>
      </c>
      <c r="K105" s="33">
        <v>1</v>
      </c>
      <c r="L105" s="33">
        <v>0.66310673650570895</v>
      </c>
      <c r="M105" s="33">
        <v>1.3121559482578401E-3</v>
      </c>
      <c r="N105" s="33">
        <v>5.8991296680621598E-4</v>
      </c>
      <c r="O105" s="33">
        <v>5.8991296680621598E-4</v>
      </c>
      <c r="P105" s="34" t="s">
        <v>6</v>
      </c>
      <c r="Q105" s="35" t="s">
        <v>6</v>
      </c>
      <c r="R105" s="35" t="s">
        <v>6</v>
      </c>
      <c r="S105" s="35" t="s">
        <v>6</v>
      </c>
      <c r="T105" s="35" t="s">
        <v>6</v>
      </c>
      <c r="U105" s="35" t="s">
        <v>6</v>
      </c>
      <c r="V105" s="36" t="s">
        <v>6</v>
      </c>
      <c r="W105" s="36" t="s">
        <v>6</v>
      </c>
      <c r="X105" s="36" t="s">
        <v>6</v>
      </c>
      <c r="Y105" s="36" t="s">
        <v>6</v>
      </c>
      <c r="Z105" s="36" t="s">
        <v>6</v>
      </c>
      <c r="AA105" s="45" t="s">
        <v>6</v>
      </c>
    </row>
    <row r="106" spans="1:27" s="14" customFormat="1" x14ac:dyDescent="0.2">
      <c r="A106" s="14" t="s">
        <v>200</v>
      </c>
      <c r="B106" s="14" t="s">
        <v>213</v>
      </c>
      <c r="C106" s="15" t="s">
        <v>214</v>
      </c>
      <c r="D106" s="32">
        <v>1</v>
      </c>
      <c r="E106" s="32">
        <v>1</v>
      </c>
      <c r="F106" s="32">
        <v>1</v>
      </c>
      <c r="G106" s="32">
        <v>1</v>
      </c>
      <c r="H106" s="32">
        <v>1.3121559482578401E-3</v>
      </c>
      <c r="I106" s="32">
        <v>5.8991296680621598E-4</v>
      </c>
      <c r="J106" s="33">
        <v>1</v>
      </c>
      <c r="K106" s="33">
        <v>1</v>
      </c>
      <c r="L106" s="33">
        <v>1</v>
      </c>
      <c r="M106" s="33">
        <v>2.5025549527568899E-2</v>
      </c>
      <c r="N106" s="33">
        <v>5.8991296680621598E-4</v>
      </c>
      <c r="O106" s="33">
        <v>5.8991296680621598E-4</v>
      </c>
      <c r="P106" s="34" t="s">
        <v>6</v>
      </c>
      <c r="Q106" s="35" t="s">
        <v>6</v>
      </c>
      <c r="R106" s="35" t="s">
        <v>6</v>
      </c>
      <c r="S106" s="35" t="s">
        <v>6</v>
      </c>
      <c r="T106" s="35" t="s">
        <v>6</v>
      </c>
      <c r="U106" s="35" t="s">
        <v>6</v>
      </c>
      <c r="V106" s="36" t="s">
        <v>6</v>
      </c>
      <c r="W106" s="36" t="s">
        <v>6</v>
      </c>
      <c r="X106" s="36" t="s">
        <v>6</v>
      </c>
      <c r="Y106" s="36" t="s">
        <v>6</v>
      </c>
      <c r="Z106" s="36" t="s">
        <v>6</v>
      </c>
      <c r="AA106" s="45" t="s">
        <v>6</v>
      </c>
    </row>
    <row r="107" spans="1:27" s="14" customFormat="1" x14ac:dyDescent="0.2">
      <c r="A107" s="14" t="s">
        <v>200</v>
      </c>
      <c r="B107" s="14" t="s">
        <v>215</v>
      </c>
      <c r="C107" s="15" t="s">
        <v>216</v>
      </c>
      <c r="D107" s="32">
        <v>1</v>
      </c>
      <c r="E107" s="32">
        <v>1</v>
      </c>
      <c r="F107" s="32">
        <v>0.66310673650570895</v>
      </c>
      <c r="G107" s="32">
        <v>1.09139795655296E-2</v>
      </c>
      <c r="H107" s="32">
        <v>1.9992953701079799E-2</v>
      </c>
      <c r="I107" s="32">
        <v>5.8991296680621598E-4</v>
      </c>
      <c r="J107" s="33">
        <v>0.54633874135810301</v>
      </c>
      <c r="K107" s="33">
        <v>0.66310673650570895</v>
      </c>
      <c r="L107" s="33">
        <v>1</v>
      </c>
      <c r="M107" s="33">
        <v>1.3121559482578401E-3</v>
      </c>
      <c r="N107" s="33">
        <v>1.09139795655296E-2</v>
      </c>
      <c r="O107" s="33">
        <v>5.8991296680621598E-4</v>
      </c>
      <c r="P107" s="34" t="s">
        <v>6</v>
      </c>
      <c r="Q107" s="35" t="s">
        <v>6</v>
      </c>
      <c r="R107" s="35" t="s">
        <v>6</v>
      </c>
      <c r="S107" s="35" t="s">
        <v>6</v>
      </c>
      <c r="T107" s="35">
        <v>3.0550696756020899</v>
      </c>
      <c r="U107" s="35" t="s">
        <v>6</v>
      </c>
      <c r="V107" s="36" t="s">
        <v>6</v>
      </c>
      <c r="W107" s="36" t="s">
        <v>6</v>
      </c>
      <c r="X107" s="36">
        <v>-1.85452537430064</v>
      </c>
      <c r="Y107" s="36" t="s">
        <v>6</v>
      </c>
      <c r="Z107" s="36">
        <v>3.08017745094247</v>
      </c>
      <c r="AA107" s="45" t="s">
        <v>6</v>
      </c>
    </row>
    <row r="108" spans="1:27" s="14" customFormat="1" x14ac:dyDescent="0.2">
      <c r="A108" s="14" t="s">
        <v>200</v>
      </c>
      <c r="B108" s="14" t="s">
        <v>217</v>
      </c>
      <c r="C108" s="15" t="s">
        <v>218</v>
      </c>
      <c r="D108" s="32">
        <v>1</v>
      </c>
      <c r="E108" s="32">
        <v>1</v>
      </c>
      <c r="F108" s="32">
        <v>1</v>
      </c>
      <c r="G108" s="32">
        <v>5.7469601318522599E-2</v>
      </c>
      <c r="H108" s="32">
        <v>1.3121559482578401E-3</v>
      </c>
      <c r="I108" s="32">
        <v>5.8991296680621598E-4</v>
      </c>
      <c r="J108" s="33">
        <v>1</v>
      </c>
      <c r="K108" s="33">
        <v>1</v>
      </c>
      <c r="L108" s="33">
        <v>1</v>
      </c>
      <c r="M108" s="33">
        <v>1.3121559482578401E-3</v>
      </c>
      <c r="N108" s="33">
        <v>5.8991296680621598E-4</v>
      </c>
      <c r="O108" s="33">
        <v>5.8991296680621598E-4</v>
      </c>
      <c r="P108" s="34" t="s">
        <v>6</v>
      </c>
      <c r="Q108" s="35" t="s">
        <v>6</v>
      </c>
      <c r="R108" s="35" t="s">
        <v>6</v>
      </c>
      <c r="S108" s="35" t="s">
        <v>6</v>
      </c>
      <c r="T108" s="35" t="s">
        <v>6</v>
      </c>
      <c r="U108" s="35" t="s">
        <v>6</v>
      </c>
      <c r="V108" s="36" t="s">
        <v>6</v>
      </c>
      <c r="W108" s="36" t="s">
        <v>6</v>
      </c>
      <c r="X108" s="36" t="s">
        <v>6</v>
      </c>
      <c r="Y108" s="36" t="s">
        <v>6</v>
      </c>
      <c r="Z108" s="36" t="s">
        <v>6</v>
      </c>
      <c r="AA108" s="45" t="s">
        <v>6</v>
      </c>
    </row>
    <row r="109" spans="1:27" s="14" customFormat="1" x14ac:dyDescent="0.2">
      <c r="A109" s="14" t="s">
        <v>200</v>
      </c>
      <c r="B109" s="14" t="s">
        <v>219</v>
      </c>
      <c r="C109" s="15" t="s">
        <v>220</v>
      </c>
      <c r="D109" s="32">
        <v>1</v>
      </c>
      <c r="E109" s="32">
        <v>1</v>
      </c>
      <c r="F109" s="32">
        <v>1</v>
      </c>
      <c r="G109" s="32">
        <v>1</v>
      </c>
      <c r="H109" s="32">
        <v>1.3121559482578401E-3</v>
      </c>
      <c r="I109" s="32">
        <v>5.8991296680621598E-4</v>
      </c>
      <c r="J109" s="33">
        <v>1</v>
      </c>
      <c r="K109" s="33">
        <v>1</v>
      </c>
      <c r="L109" s="33">
        <v>1</v>
      </c>
      <c r="M109" s="33">
        <v>2.5025549527568899E-2</v>
      </c>
      <c r="N109" s="33">
        <v>5.8991296680621598E-4</v>
      </c>
      <c r="O109" s="33">
        <v>5.8991296680621598E-4</v>
      </c>
      <c r="P109" s="34" t="s">
        <v>6</v>
      </c>
      <c r="Q109" s="35" t="s">
        <v>6</v>
      </c>
      <c r="R109" s="35" t="s">
        <v>6</v>
      </c>
      <c r="S109" s="35" t="s">
        <v>6</v>
      </c>
      <c r="T109" s="35" t="s">
        <v>6</v>
      </c>
      <c r="U109" s="35" t="s">
        <v>6</v>
      </c>
      <c r="V109" s="36" t="s">
        <v>6</v>
      </c>
      <c r="W109" s="36" t="s">
        <v>6</v>
      </c>
      <c r="X109" s="36" t="s">
        <v>6</v>
      </c>
      <c r="Y109" s="36" t="s">
        <v>6</v>
      </c>
      <c r="Z109" s="36" t="s">
        <v>6</v>
      </c>
      <c r="AA109" s="45" t="s">
        <v>6</v>
      </c>
    </row>
    <row r="110" spans="1:27" s="14" customFormat="1" x14ac:dyDescent="0.2">
      <c r="A110" s="14" t="s">
        <v>221</v>
      </c>
      <c r="B110" s="14" t="s">
        <v>222</v>
      </c>
      <c r="C110" s="15" t="s">
        <v>223</v>
      </c>
      <c r="D110" s="32">
        <v>1</v>
      </c>
      <c r="E110" s="32">
        <v>1</v>
      </c>
      <c r="F110" s="32">
        <v>1</v>
      </c>
      <c r="G110" s="32">
        <v>0.210652086750547</v>
      </c>
      <c r="H110" s="32">
        <v>1.3121559482578401E-3</v>
      </c>
      <c r="I110" s="32">
        <v>5.8991296680621598E-4</v>
      </c>
      <c r="J110" s="33">
        <v>1</v>
      </c>
      <c r="K110" s="33">
        <v>1</v>
      </c>
      <c r="L110" s="33">
        <v>1</v>
      </c>
      <c r="M110" s="33">
        <v>1.3121559482578401E-3</v>
      </c>
      <c r="N110" s="33">
        <v>5.8991296680621598E-4</v>
      </c>
      <c r="O110" s="33">
        <v>5.8991296680621598E-4</v>
      </c>
      <c r="P110" s="34" t="s">
        <v>6</v>
      </c>
      <c r="Q110" s="35" t="s">
        <v>6</v>
      </c>
      <c r="R110" s="35" t="s">
        <v>6</v>
      </c>
      <c r="S110" s="35" t="s">
        <v>6</v>
      </c>
      <c r="T110" s="35" t="s">
        <v>6</v>
      </c>
      <c r="U110" s="35" t="s">
        <v>6</v>
      </c>
      <c r="V110" s="36" t="s">
        <v>6</v>
      </c>
      <c r="W110" s="36" t="s">
        <v>6</v>
      </c>
      <c r="X110" s="36" t="s">
        <v>6</v>
      </c>
      <c r="Y110" s="36" t="s">
        <v>6</v>
      </c>
      <c r="Z110" s="36" t="s">
        <v>6</v>
      </c>
      <c r="AA110" s="45" t="s">
        <v>6</v>
      </c>
    </row>
    <row r="111" spans="1:27" s="14" customFormat="1" x14ac:dyDescent="0.2">
      <c r="A111" s="14" t="s">
        <v>221</v>
      </c>
      <c r="B111" s="14" t="s">
        <v>224</v>
      </c>
      <c r="C111" s="15" t="s">
        <v>225</v>
      </c>
      <c r="D111" s="32">
        <v>1</v>
      </c>
      <c r="E111" s="32">
        <v>1</v>
      </c>
      <c r="F111" s="32">
        <v>1</v>
      </c>
      <c r="G111" s="32">
        <v>0.66310673650570895</v>
      </c>
      <c r="H111" s="32">
        <v>1.3121559482578401E-3</v>
      </c>
      <c r="I111" s="32">
        <v>5.8991296680621598E-4</v>
      </c>
      <c r="J111" s="33">
        <v>1</v>
      </c>
      <c r="K111" s="33">
        <v>1</v>
      </c>
      <c r="L111" s="33">
        <v>1</v>
      </c>
      <c r="M111" s="33">
        <v>1.3121559482578401E-3</v>
      </c>
      <c r="N111" s="33">
        <v>5.8991296680621598E-4</v>
      </c>
      <c r="O111" s="33">
        <v>5.8991296680621598E-4</v>
      </c>
      <c r="P111" s="34" t="s">
        <v>6</v>
      </c>
      <c r="Q111" s="35" t="s">
        <v>6</v>
      </c>
      <c r="R111" s="35" t="s">
        <v>6</v>
      </c>
      <c r="S111" s="35" t="s">
        <v>6</v>
      </c>
      <c r="T111" s="35" t="s">
        <v>6</v>
      </c>
      <c r="U111" s="35" t="s">
        <v>6</v>
      </c>
      <c r="V111" s="36" t="s">
        <v>6</v>
      </c>
      <c r="W111" s="36" t="s">
        <v>6</v>
      </c>
      <c r="X111" s="36" t="s">
        <v>6</v>
      </c>
      <c r="Y111" s="36" t="s">
        <v>6</v>
      </c>
      <c r="Z111" s="36" t="s">
        <v>6</v>
      </c>
      <c r="AA111" s="45" t="s">
        <v>6</v>
      </c>
    </row>
    <row r="112" spans="1:27" s="14" customFormat="1" x14ac:dyDescent="0.2">
      <c r="A112" s="14" t="s">
        <v>221</v>
      </c>
      <c r="B112" s="14" t="s">
        <v>226</v>
      </c>
      <c r="C112" s="15" t="s">
        <v>227</v>
      </c>
      <c r="D112" s="32">
        <v>1</v>
      </c>
      <c r="E112" s="32">
        <v>1</v>
      </c>
      <c r="F112" s="32">
        <v>1</v>
      </c>
      <c r="G112" s="32">
        <v>0.66310673650570895</v>
      </c>
      <c r="H112" s="32">
        <v>1.3121559482578401E-3</v>
      </c>
      <c r="I112" s="32">
        <v>5.8991296680621598E-4</v>
      </c>
      <c r="J112" s="33">
        <v>1</v>
      </c>
      <c r="K112" s="33">
        <v>1</v>
      </c>
      <c r="L112" s="33">
        <v>0.66310673650570895</v>
      </c>
      <c r="M112" s="33">
        <v>1.3121559482578401E-3</v>
      </c>
      <c r="N112" s="33">
        <v>1.09139795655296E-2</v>
      </c>
      <c r="O112" s="33">
        <v>5.8991296680621598E-4</v>
      </c>
      <c r="P112" s="34" t="s">
        <v>6</v>
      </c>
      <c r="Q112" s="35" t="s">
        <v>6</v>
      </c>
      <c r="R112" s="35" t="s">
        <v>6</v>
      </c>
      <c r="S112" s="35" t="s">
        <v>6</v>
      </c>
      <c r="T112" s="35" t="s">
        <v>6</v>
      </c>
      <c r="U112" s="35" t="s">
        <v>6</v>
      </c>
      <c r="V112" s="36" t="s">
        <v>6</v>
      </c>
      <c r="W112" s="36" t="s">
        <v>6</v>
      </c>
      <c r="X112" s="36" t="s">
        <v>6</v>
      </c>
      <c r="Y112" s="36" t="s">
        <v>6</v>
      </c>
      <c r="Z112" s="36" t="s">
        <v>6</v>
      </c>
      <c r="AA112" s="45" t="s">
        <v>6</v>
      </c>
    </row>
    <row r="113" spans="1:27" s="14" customFormat="1" x14ac:dyDescent="0.2">
      <c r="A113" s="14" t="s">
        <v>221</v>
      </c>
      <c r="B113" s="14" t="s">
        <v>228</v>
      </c>
      <c r="C113" s="15" t="s">
        <v>229</v>
      </c>
      <c r="D113" s="32">
        <v>1</v>
      </c>
      <c r="E113" s="32">
        <v>1</v>
      </c>
      <c r="F113" s="32">
        <v>1</v>
      </c>
      <c r="G113" s="32">
        <v>1</v>
      </c>
      <c r="H113" s="32">
        <v>1.3121559482578401E-3</v>
      </c>
      <c r="I113" s="32">
        <v>5.8991296680621598E-4</v>
      </c>
      <c r="J113" s="33">
        <v>1</v>
      </c>
      <c r="K113" s="33">
        <v>1</v>
      </c>
      <c r="L113" s="33">
        <v>1</v>
      </c>
      <c r="M113" s="33">
        <v>1.3121559482578401E-3</v>
      </c>
      <c r="N113" s="33">
        <v>5.8991296680621598E-4</v>
      </c>
      <c r="O113" s="33">
        <v>5.8991296680621598E-4</v>
      </c>
      <c r="P113" s="34" t="s">
        <v>6</v>
      </c>
      <c r="Q113" s="35" t="s">
        <v>6</v>
      </c>
      <c r="R113" s="35" t="s">
        <v>6</v>
      </c>
      <c r="S113" s="35" t="s">
        <v>6</v>
      </c>
      <c r="T113" s="35" t="s">
        <v>6</v>
      </c>
      <c r="U113" s="35" t="s">
        <v>6</v>
      </c>
      <c r="V113" s="36" t="s">
        <v>6</v>
      </c>
      <c r="W113" s="36" t="s">
        <v>6</v>
      </c>
      <c r="X113" s="36" t="s">
        <v>6</v>
      </c>
      <c r="Y113" s="36" t="s">
        <v>6</v>
      </c>
      <c r="Z113" s="36" t="s">
        <v>6</v>
      </c>
      <c r="AA113" s="45" t="s">
        <v>6</v>
      </c>
    </row>
    <row r="114" spans="1:27" s="14" customFormat="1" x14ac:dyDescent="0.2">
      <c r="A114" s="14" t="s">
        <v>221</v>
      </c>
      <c r="B114" s="14" t="s">
        <v>230</v>
      </c>
      <c r="C114" s="15" t="s">
        <v>231</v>
      </c>
      <c r="D114" s="32">
        <v>1</v>
      </c>
      <c r="E114" s="32">
        <v>1</v>
      </c>
      <c r="F114" s="32">
        <v>1</v>
      </c>
      <c r="G114" s="32">
        <v>0.66310673650570895</v>
      </c>
      <c r="H114" s="32">
        <v>1.3121559482578401E-3</v>
      </c>
      <c r="I114" s="32">
        <v>5.8991296680621598E-4</v>
      </c>
      <c r="J114" s="33">
        <v>1</v>
      </c>
      <c r="K114" s="33">
        <v>1</v>
      </c>
      <c r="L114" s="33">
        <v>1</v>
      </c>
      <c r="M114" s="33">
        <v>1.3121559482578401E-3</v>
      </c>
      <c r="N114" s="33">
        <v>5.8991296680621598E-4</v>
      </c>
      <c r="O114" s="33">
        <v>5.8991296680621598E-4</v>
      </c>
      <c r="P114" s="34" t="s">
        <v>6</v>
      </c>
      <c r="Q114" s="35" t="s">
        <v>6</v>
      </c>
      <c r="R114" s="35" t="s">
        <v>6</v>
      </c>
      <c r="S114" s="35" t="s">
        <v>6</v>
      </c>
      <c r="T114" s="35" t="s">
        <v>6</v>
      </c>
      <c r="U114" s="35" t="s">
        <v>6</v>
      </c>
      <c r="V114" s="36" t="s">
        <v>6</v>
      </c>
      <c r="W114" s="36" t="s">
        <v>6</v>
      </c>
      <c r="X114" s="36" t="s">
        <v>6</v>
      </c>
      <c r="Y114" s="36" t="s">
        <v>6</v>
      </c>
      <c r="Z114" s="36" t="s">
        <v>6</v>
      </c>
      <c r="AA114" s="45" t="s">
        <v>6</v>
      </c>
    </row>
    <row r="115" spans="1:27" s="14" customFormat="1" x14ac:dyDescent="0.2">
      <c r="A115" s="14" t="s">
        <v>221</v>
      </c>
      <c r="B115" s="14" t="s">
        <v>232</v>
      </c>
      <c r="C115" s="15" t="s">
        <v>233</v>
      </c>
      <c r="D115" s="32">
        <v>1</v>
      </c>
      <c r="E115" s="32">
        <v>1</v>
      </c>
      <c r="F115" s="32">
        <v>1</v>
      </c>
      <c r="G115" s="32">
        <v>5.8991296680621598E-4</v>
      </c>
      <c r="H115" s="32">
        <v>1.3121559482578401E-3</v>
      </c>
      <c r="I115" s="32">
        <v>5.8991296680621598E-4</v>
      </c>
      <c r="J115" s="33">
        <v>1</v>
      </c>
      <c r="K115" s="33">
        <v>1</v>
      </c>
      <c r="L115" s="33">
        <v>5.7469601318522599E-2</v>
      </c>
      <c r="M115" s="33">
        <v>1.3121559482578401E-3</v>
      </c>
      <c r="N115" s="33">
        <v>5.8991296680621598E-4</v>
      </c>
      <c r="O115" s="33">
        <v>5.8991296680621598E-4</v>
      </c>
      <c r="P115" s="34" t="s">
        <v>6</v>
      </c>
      <c r="Q115" s="35" t="s">
        <v>6</v>
      </c>
      <c r="R115" s="35" t="s">
        <v>6</v>
      </c>
      <c r="S115" s="35" t="s">
        <v>6</v>
      </c>
      <c r="T115" s="35" t="s">
        <v>6</v>
      </c>
      <c r="U115" s="35" t="s">
        <v>6</v>
      </c>
      <c r="V115" s="36" t="s">
        <v>6</v>
      </c>
      <c r="W115" s="36" t="s">
        <v>6</v>
      </c>
      <c r="X115" s="36" t="s">
        <v>6</v>
      </c>
      <c r="Y115" s="36" t="s">
        <v>6</v>
      </c>
      <c r="Z115" s="36" t="s">
        <v>6</v>
      </c>
      <c r="AA115" s="45" t="s">
        <v>6</v>
      </c>
    </row>
    <row r="116" spans="1:27" s="14" customFormat="1" x14ac:dyDescent="0.2">
      <c r="A116" s="14" t="s">
        <v>221</v>
      </c>
      <c r="B116" s="14" t="s">
        <v>234</v>
      </c>
      <c r="C116" s="15" t="s">
        <v>235</v>
      </c>
      <c r="D116" s="32">
        <v>1</v>
      </c>
      <c r="E116" s="32">
        <v>1</v>
      </c>
      <c r="F116" s="32">
        <v>1</v>
      </c>
      <c r="G116" s="32">
        <v>5.8991296680621598E-4</v>
      </c>
      <c r="H116" s="32">
        <v>1.3121559482578401E-3</v>
      </c>
      <c r="I116" s="32">
        <v>5.8991296680621598E-4</v>
      </c>
      <c r="J116" s="33">
        <v>1</v>
      </c>
      <c r="K116" s="33">
        <v>1</v>
      </c>
      <c r="L116" s="33">
        <v>0.66310673650570895</v>
      </c>
      <c r="M116" s="33">
        <v>1.3121559482578401E-3</v>
      </c>
      <c r="N116" s="33">
        <v>5.8991296680621598E-4</v>
      </c>
      <c r="O116" s="33">
        <v>5.8991296680621598E-4</v>
      </c>
      <c r="P116" s="34" t="s">
        <v>6</v>
      </c>
      <c r="Q116" s="35" t="s">
        <v>6</v>
      </c>
      <c r="R116" s="35" t="s">
        <v>6</v>
      </c>
      <c r="S116" s="35" t="s">
        <v>6</v>
      </c>
      <c r="T116" s="35" t="s">
        <v>6</v>
      </c>
      <c r="U116" s="35" t="s">
        <v>6</v>
      </c>
      <c r="V116" s="36" t="s">
        <v>6</v>
      </c>
      <c r="W116" s="36" t="s">
        <v>6</v>
      </c>
      <c r="X116" s="36" t="s">
        <v>6</v>
      </c>
      <c r="Y116" s="36" t="s">
        <v>6</v>
      </c>
      <c r="Z116" s="36" t="s">
        <v>6</v>
      </c>
      <c r="AA116" s="45" t="s">
        <v>6</v>
      </c>
    </row>
    <row r="117" spans="1:27" s="14" customFormat="1" x14ac:dyDescent="0.2">
      <c r="A117" s="14" t="s">
        <v>221</v>
      </c>
      <c r="B117" s="14" t="s">
        <v>236</v>
      </c>
      <c r="C117" s="15" t="s">
        <v>237</v>
      </c>
      <c r="D117" s="32">
        <v>1</v>
      </c>
      <c r="E117" s="32">
        <v>1</v>
      </c>
      <c r="F117" s="32">
        <v>1</v>
      </c>
      <c r="G117" s="32">
        <v>0.66310673650570895</v>
      </c>
      <c r="H117" s="32">
        <v>1.3121559482578401E-3</v>
      </c>
      <c r="I117" s="32">
        <v>5.8991296680621598E-4</v>
      </c>
      <c r="J117" s="33">
        <v>1</v>
      </c>
      <c r="K117" s="33">
        <v>1</v>
      </c>
      <c r="L117" s="33">
        <v>1</v>
      </c>
      <c r="M117" s="33">
        <v>1.3121559482578401E-3</v>
      </c>
      <c r="N117" s="33">
        <v>5.8991296680621598E-4</v>
      </c>
      <c r="O117" s="33">
        <v>5.8991296680621598E-4</v>
      </c>
      <c r="P117" s="34" t="s">
        <v>6</v>
      </c>
      <c r="Q117" s="35" t="s">
        <v>6</v>
      </c>
      <c r="R117" s="35" t="s">
        <v>6</v>
      </c>
      <c r="S117" s="35" t="s">
        <v>6</v>
      </c>
      <c r="T117" s="35" t="s">
        <v>6</v>
      </c>
      <c r="U117" s="35" t="s">
        <v>6</v>
      </c>
      <c r="V117" s="36" t="s">
        <v>6</v>
      </c>
      <c r="W117" s="36" t="s">
        <v>6</v>
      </c>
      <c r="X117" s="36" t="s">
        <v>6</v>
      </c>
      <c r="Y117" s="36" t="s">
        <v>6</v>
      </c>
      <c r="Z117" s="36" t="s">
        <v>6</v>
      </c>
      <c r="AA117" s="45" t="s">
        <v>6</v>
      </c>
    </row>
    <row r="118" spans="1:27" s="14" customFormat="1" x14ac:dyDescent="0.2">
      <c r="A118" s="14" t="s">
        <v>221</v>
      </c>
      <c r="B118" s="14" t="s">
        <v>238</v>
      </c>
      <c r="C118" s="15" t="s">
        <v>239</v>
      </c>
      <c r="D118" s="32">
        <v>1</v>
      </c>
      <c r="E118" s="32">
        <v>1</v>
      </c>
      <c r="F118" s="32">
        <v>1</v>
      </c>
      <c r="G118" s="32">
        <v>0.66310673650570895</v>
      </c>
      <c r="H118" s="32">
        <v>1.3121559482578401E-3</v>
      </c>
      <c r="I118" s="32">
        <v>5.8991296680621598E-4</v>
      </c>
      <c r="J118" s="33">
        <v>1</v>
      </c>
      <c r="K118" s="33">
        <v>1</v>
      </c>
      <c r="L118" s="33">
        <v>1</v>
      </c>
      <c r="M118" s="33">
        <v>1.3121559482578401E-3</v>
      </c>
      <c r="N118" s="33">
        <v>5.8991296680621598E-4</v>
      </c>
      <c r="O118" s="33">
        <v>5.8991296680621598E-4</v>
      </c>
      <c r="P118" s="34" t="s">
        <v>6</v>
      </c>
      <c r="Q118" s="35" t="s">
        <v>6</v>
      </c>
      <c r="R118" s="35" t="s">
        <v>6</v>
      </c>
      <c r="S118" s="35" t="s">
        <v>6</v>
      </c>
      <c r="T118" s="35" t="s">
        <v>6</v>
      </c>
      <c r="U118" s="35" t="s">
        <v>6</v>
      </c>
      <c r="V118" s="36" t="s">
        <v>6</v>
      </c>
      <c r="W118" s="36" t="s">
        <v>6</v>
      </c>
      <c r="X118" s="36" t="s">
        <v>6</v>
      </c>
      <c r="Y118" s="36" t="s">
        <v>6</v>
      </c>
      <c r="Z118" s="36" t="s">
        <v>6</v>
      </c>
      <c r="AA118" s="45" t="s">
        <v>6</v>
      </c>
    </row>
    <row r="119" spans="1:27" s="14" customFormat="1" x14ac:dyDescent="0.2">
      <c r="A119" s="14" t="s">
        <v>240</v>
      </c>
      <c r="B119" s="14" t="s">
        <v>241</v>
      </c>
      <c r="C119" s="15" t="s">
        <v>242</v>
      </c>
      <c r="D119" s="32">
        <v>1</v>
      </c>
      <c r="E119" s="32">
        <v>1</v>
      </c>
      <c r="F119" s="32">
        <v>1</v>
      </c>
      <c r="G119" s="32">
        <v>1</v>
      </c>
      <c r="H119" s="32">
        <v>1.3121559482578401E-3</v>
      </c>
      <c r="I119" s="32">
        <v>1.09139795655296E-2</v>
      </c>
      <c r="J119" s="33">
        <v>1</v>
      </c>
      <c r="K119" s="33">
        <v>1</v>
      </c>
      <c r="L119" s="33">
        <v>1</v>
      </c>
      <c r="M119" s="33">
        <v>0.54633874135810301</v>
      </c>
      <c r="N119" s="33">
        <v>1.09139795655296E-2</v>
      </c>
      <c r="O119" s="33">
        <v>5.8991296680621598E-4</v>
      </c>
      <c r="P119" s="34" t="s">
        <v>6</v>
      </c>
      <c r="Q119" s="35" t="s">
        <v>6</v>
      </c>
      <c r="R119" s="35" t="s">
        <v>6</v>
      </c>
      <c r="S119" s="35" t="s">
        <v>6</v>
      </c>
      <c r="T119" s="35" t="s">
        <v>6</v>
      </c>
      <c r="U119" s="35" t="s">
        <v>6</v>
      </c>
      <c r="V119" s="36" t="s">
        <v>6</v>
      </c>
      <c r="W119" s="36" t="s">
        <v>6</v>
      </c>
      <c r="X119" s="36" t="s">
        <v>6</v>
      </c>
      <c r="Y119" s="36" t="s">
        <v>6</v>
      </c>
      <c r="Z119" s="36" t="s">
        <v>6</v>
      </c>
      <c r="AA119" s="45" t="s">
        <v>6</v>
      </c>
    </row>
    <row r="120" spans="1:27" s="14" customFormat="1" x14ac:dyDescent="0.2">
      <c r="A120" s="14" t="s">
        <v>240</v>
      </c>
      <c r="B120" s="14" t="s">
        <v>243</v>
      </c>
      <c r="C120" s="15" t="s">
        <v>244</v>
      </c>
      <c r="D120" s="32">
        <v>1</v>
      </c>
      <c r="E120" s="32">
        <v>1</v>
      </c>
      <c r="F120" s="32">
        <v>1</v>
      </c>
      <c r="G120" s="32">
        <v>1</v>
      </c>
      <c r="H120" s="32">
        <v>1.3121559482578401E-3</v>
      </c>
      <c r="I120" s="32">
        <v>5.8991296680621598E-4</v>
      </c>
      <c r="J120" s="33">
        <v>1</v>
      </c>
      <c r="K120" s="33">
        <v>1</v>
      </c>
      <c r="L120" s="33">
        <v>1</v>
      </c>
      <c r="M120" s="33">
        <v>2.5025549527568899E-2</v>
      </c>
      <c r="N120" s="33">
        <v>5.8991296680621598E-4</v>
      </c>
      <c r="O120" s="33">
        <v>5.8991296680621598E-4</v>
      </c>
      <c r="P120" s="34" t="s">
        <v>6</v>
      </c>
      <c r="Q120" s="35" t="s">
        <v>6</v>
      </c>
      <c r="R120" s="35" t="s">
        <v>6</v>
      </c>
      <c r="S120" s="35" t="s">
        <v>6</v>
      </c>
      <c r="T120" s="35" t="s">
        <v>6</v>
      </c>
      <c r="U120" s="35" t="s">
        <v>6</v>
      </c>
      <c r="V120" s="36" t="s">
        <v>6</v>
      </c>
      <c r="W120" s="36" t="s">
        <v>6</v>
      </c>
      <c r="X120" s="36" t="s">
        <v>6</v>
      </c>
      <c r="Y120" s="36" t="s">
        <v>6</v>
      </c>
      <c r="Z120" s="36" t="s">
        <v>6</v>
      </c>
      <c r="AA120" s="45" t="s">
        <v>6</v>
      </c>
    </row>
    <row r="121" spans="1:27" s="14" customFormat="1" x14ac:dyDescent="0.2">
      <c r="A121" s="14" t="s">
        <v>240</v>
      </c>
      <c r="B121" s="14" t="s">
        <v>245</v>
      </c>
      <c r="C121" s="15" t="s">
        <v>246</v>
      </c>
      <c r="D121" s="32">
        <v>1</v>
      </c>
      <c r="E121" s="32">
        <v>1</v>
      </c>
      <c r="F121" s="32">
        <v>1</v>
      </c>
      <c r="G121" s="32">
        <v>1.09139795655296E-2</v>
      </c>
      <c r="H121" s="32">
        <v>1.3121559482578401E-3</v>
      </c>
      <c r="I121" s="32">
        <v>5.8991296680621598E-4</v>
      </c>
      <c r="J121" s="33">
        <v>1</v>
      </c>
      <c r="K121" s="33">
        <v>1</v>
      </c>
      <c r="L121" s="33">
        <v>1</v>
      </c>
      <c r="M121" s="33">
        <v>1.3121559482578401E-3</v>
      </c>
      <c r="N121" s="33">
        <v>5.8991296680621598E-4</v>
      </c>
      <c r="O121" s="33">
        <v>5.8991296680621598E-4</v>
      </c>
      <c r="P121" s="34" t="s">
        <v>6</v>
      </c>
      <c r="Q121" s="35" t="s">
        <v>6</v>
      </c>
      <c r="R121" s="35" t="s">
        <v>6</v>
      </c>
      <c r="S121" s="35" t="s">
        <v>6</v>
      </c>
      <c r="T121" s="35" t="s">
        <v>6</v>
      </c>
      <c r="U121" s="35" t="s">
        <v>6</v>
      </c>
      <c r="V121" s="36" t="s">
        <v>6</v>
      </c>
      <c r="W121" s="36" t="s">
        <v>6</v>
      </c>
      <c r="X121" s="36" t="s">
        <v>6</v>
      </c>
      <c r="Y121" s="36" t="s">
        <v>6</v>
      </c>
      <c r="Z121" s="36" t="s">
        <v>6</v>
      </c>
      <c r="AA121" s="45" t="s">
        <v>6</v>
      </c>
    </row>
    <row r="122" spans="1:27" s="14" customFormat="1" x14ac:dyDescent="0.2">
      <c r="A122" s="14" t="s">
        <v>240</v>
      </c>
      <c r="B122" s="14" t="s">
        <v>247</v>
      </c>
      <c r="C122" s="15" t="s">
        <v>248</v>
      </c>
      <c r="D122" s="32">
        <v>1</v>
      </c>
      <c r="E122" s="32">
        <v>1</v>
      </c>
      <c r="F122" s="32">
        <v>1</v>
      </c>
      <c r="G122" s="32">
        <v>1.09139795655296E-2</v>
      </c>
      <c r="H122" s="32">
        <v>1.3121559482578401E-3</v>
      </c>
      <c r="I122" s="32">
        <v>5.8991296680621598E-4</v>
      </c>
      <c r="J122" s="33">
        <v>1</v>
      </c>
      <c r="K122" s="33">
        <v>1</v>
      </c>
      <c r="L122" s="33">
        <v>1</v>
      </c>
      <c r="M122" s="33">
        <v>1.3121559482578401E-3</v>
      </c>
      <c r="N122" s="33">
        <v>5.8991296680621598E-4</v>
      </c>
      <c r="O122" s="33">
        <v>5.8991296680621598E-4</v>
      </c>
      <c r="P122" s="34" t="s">
        <v>6</v>
      </c>
      <c r="Q122" s="35" t="s">
        <v>6</v>
      </c>
      <c r="R122" s="35" t="s">
        <v>6</v>
      </c>
      <c r="S122" s="35" t="s">
        <v>6</v>
      </c>
      <c r="T122" s="35" t="s">
        <v>6</v>
      </c>
      <c r="U122" s="35" t="s">
        <v>6</v>
      </c>
      <c r="V122" s="36" t="s">
        <v>6</v>
      </c>
      <c r="W122" s="36" t="s">
        <v>6</v>
      </c>
      <c r="X122" s="36" t="s">
        <v>6</v>
      </c>
      <c r="Y122" s="36" t="s">
        <v>6</v>
      </c>
      <c r="Z122" s="36" t="s">
        <v>6</v>
      </c>
      <c r="AA122" s="45" t="s">
        <v>6</v>
      </c>
    </row>
    <row r="123" spans="1:27" s="14" customFormat="1" x14ac:dyDescent="0.2">
      <c r="A123" s="14" t="s">
        <v>240</v>
      </c>
      <c r="B123" s="14" t="s">
        <v>249</v>
      </c>
      <c r="C123" s="15" t="s">
        <v>250</v>
      </c>
      <c r="D123" s="32">
        <v>1</v>
      </c>
      <c r="E123" s="32">
        <v>1</v>
      </c>
      <c r="F123" s="32">
        <v>1</v>
      </c>
      <c r="G123" s="32">
        <v>1</v>
      </c>
      <c r="H123" s="32">
        <v>1.3121559482578401E-3</v>
      </c>
      <c r="I123" s="32">
        <v>5.8991296680621598E-4</v>
      </c>
      <c r="J123" s="33">
        <v>1</v>
      </c>
      <c r="K123" s="33">
        <v>1</v>
      </c>
      <c r="L123" s="33">
        <v>1</v>
      </c>
      <c r="M123" s="33">
        <v>1.3121559482578401E-3</v>
      </c>
      <c r="N123" s="33">
        <v>5.8991296680621598E-4</v>
      </c>
      <c r="O123" s="33">
        <v>5.8991296680621598E-4</v>
      </c>
      <c r="P123" s="34" t="s">
        <v>6</v>
      </c>
      <c r="Q123" s="35" t="s">
        <v>6</v>
      </c>
      <c r="R123" s="35" t="s">
        <v>6</v>
      </c>
      <c r="S123" s="35" t="s">
        <v>6</v>
      </c>
      <c r="T123" s="35" t="s">
        <v>6</v>
      </c>
      <c r="U123" s="35" t="s">
        <v>6</v>
      </c>
      <c r="V123" s="36" t="s">
        <v>6</v>
      </c>
      <c r="W123" s="36" t="s">
        <v>6</v>
      </c>
      <c r="X123" s="36" t="s">
        <v>6</v>
      </c>
      <c r="Y123" s="36" t="s">
        <v>6</v>
      </c>
      <c r="Z123" s="36" t="s">
        <v>6</v>
      </c>
      <c r="AA123" s="45" t="s">
        <v>6</v>
      </c>
    </row>
    <row r="124" spans="1:27" s="14" customFormat="1" x14ac:dyDescent="0.2">
      <c r="A124" s="14" t="s">
        <v>240</v>
      </c>
      <c r="B124" s="14" t="s">
        <v>251</v>
      </c>
      <c r="C124" s="15" t="s">
        <v>252</v>
      </c>
      <c r="D124" s="32">
        <v>1</v>
      </c>
      <c r="E124" s="32">
        <v>1</v>
      </c>
      <c r="F124" s="32">
        <v>1</v>
      </c>
      <c r="G124" s="32">
        <v>1.09139795655296E-2</v>
      </c>
      <c r="H124" s="32">
        <v>1.3121559482578401E-3</v>
      </c>
      <c r="I124" s="32">
        <v>5.8991296680621598E-4</v>
      </c>
      <c r="J124" s="33">
        <v>1</v>
      </c>
      <c r="K124" s="33">
        <v>1</v>
      </c>
      <c r="L124" s="33">
        <v>1</v>
      </c>
      <c r="M124" s="33">
        <v>1.3121559482578401E-3</v>
      </c>
      <c r="N124" s="33">
        <v>5.8991296680621598E-4</v>
      </c>
      <c r="O124" s="33">
        <v>5.8991296680621598E-4</v>
      </c>
      <c r="P124" s="34" t="s">
        <v>6</v>
      </c>
      <c r="Q124" s="35" t="s">
        <v>6</v>
      </c>
      <c r="R124" s="35" t="s">
        <v>6</v>
      </c>
      <c r="S124" s="35" t="s">
        <v>6</v>
      </c>
      <c r="T124" s="35" t="s">
        <v>6</v>
      </c>
      <c r="U124" s="35" t="s">
        <v>6</v>
      </c>
      <c r="V124" s="36" t="s">
        <v>6</v>
      </c>
      <c r="W124" s="36" t="s">
        <v>6</v>
      </c>
      <c r="X124" s="36" t="s">
        <v>6</v>
      </c>
      <c r="Y124" s="36" t="s">
        <v>6</v>
      </c>
      <c r="Z124" s="36" t="s">
        <v>6</v>
      </c>
      <c r="AA124" s="45" t="s">
        <v>6</v>
      </c>
    </row>
    <row r="125" spans="1:27" s="14" customFormat="1" x14ac:dyDescent="0.2">
      <c r="A125" s="14" t="s">
        <v>240</v>
      </c>
      <c r="B125" s="14" t="s">
        <v>253</v>
      </c>
      <c r="C125" s="15" t="s">
        <v>254</v>
      </c>
      <c r="D125" s="32">
        <v>1</v>
      </c>
      <c r="E125" s="32">
        <v>1</v>
      </c>
      <c r="F125" s="32">
        <v>1</v>
      </c>
      <c r="G125" s="32">
        <v>0.66310673650570895</v>
      </c>
      <c r="H125" s="32">
        <v>1.3121559482578401E-3</v>
      </c>
      <c r="I125" s="32">
        <v>5.8991296680621598E-4</v>
      </c>
      <c r="J125" s="33">
        <v>1</v>
      </c>
      <c r="K125" s="33">
        <v>1</v>
      </c>
      <c r="L125" s="33">
        <v>1</v>
      </c>
      <c r="M125" s="33">
        <v>2.5025549527568899E-2</v>
      </c>
      <c r="N125" s="33">
        <v>5.8991296680621598E-4</v>
      </c>
      <c r="O125" s="33">
        <v>5.8991296680621598E-4</v>
      </c>
      <c r="P125" s="34" t="s">
        <v>6</v>
      </c>
      <c r="Q125" s="35" t="s">
        <v>6</v>
      </c>
      <c r="R125" s="35" t="s">
        <v>6</v>
      </c>
      <c r="S125" s="35" t="s">
        <v>6</v>
      </c>
      <c r="T125" s="35" t="s">
        <v>6</v>
      </c>
      <c r="U125" s="35" t="s">
        <v>6</v>
      </c>
      <c r="V125" s="36" t="s">
        <v>6</v>
      </c>
      <c r="W125" s="36" t="s">
        <v>6</v>
      </c>
      <c r="X125" s="36" t="s">
        <v>6</v>
      </c>
      <c r="Y125" s="36" t="s">
        <v>6</v>
      </c>
      <c r="Z125" s="36" t="s">
        <v>6</v>
      </c>
      <c r="AA125" s="45" t="s">
        <v>6</v>
      </c>
    </row>
    <row r="126" spans="1:27" s="14" customFormat="1" x14ac:dyDescent="0.2">
      <c r="A126" s="14" t="s">
        <v>240</v>
      </c>
      <c r="B126" s="14" t="s">
        <v>255</v>
      </c>
      <c r="C126" s="15" t="s">
        <v>256</v>
      </c>
      <c r="D126" s="32">
        <v>1</v>
      </c>
      <c r="E126" s="32">
        <v>1</v>
      </c>
      <c r="F126" s="32">
        <v>1</v>
      </c>
      <c r="G126" s="32">
        <v>1.09139795655296E-2</v>
      </c>
      <c r="H126" s="32">
        <v>1.3121559482578401E-3</v>
      </c>
      <c r="I126" s="32">
        <v>5.8991296680621598E-4</v>
      </c>
      <c r="J126" s="33">
        <v>1</v>
      </c>
      <c r="K126" s="33">
        <v>1</v>
      </c>
      <c r="L126" s="33">
        <v>1</v>
      </c>
      <c r="M126" s="33">
        <v>2.5025549527568899E-2</v>
      </c>
      <c r="N126" s="33">
        <v>5.8991296680621598E-4</v>
      </c>
      <c r="O126" s="33">
        <v>5.8991296680621598E-4</v>
      </c>
      <c r="P126" s="34" t="s">
        <v>6</v>
      </c>
      <c r="Q126" s="35" t="s">
        <v>6</v>
      </c>
      <c r="R126" s="35" t="s">
        <v>6</v>
      </c>
      <c r="S126" s="35" t="s">
        <v>6</v>
      </c>
      <c r="T126" s="35" t="s">
        <v>6</v>
      </c>
      <c r="U126" s="35" t="s">
        <v>6</v>
      </c>
      <c r="V126" s="36" t="s">
        <v>6</v>
      </c>
      <c r="W126" s="36" t="s">
        <v>6</v>
      </c>
      <c r="X126" s="36" t="s">
        <v>6</v>
      </c>
      <c r="Y126" s="36" t="s">
        <v>6</v>
      </c>
      <c r="Z126" s="36" t="s">
        <v>6</v>
      </c>
      <c r="AA126" s="45" t="s">
        <v>6</v>
      </c>
    </row>
  </sheetData>
  <sortState ref="A3:AO125">
    <sortCondition ref="A3:A125"/>
  </sortState>
  <mergeCells count="2">
    <mergeCell ref="D2:O2"/>
    <mergeCell ref="P2:AA2"/>
  </mergeCells>
  <printOptions horizontalCentered="1" verticalCentered="1"/>
  <pageMargins left="0.7" right="0.7" top="0.75" bottom="0.75" header="0.3" footer="0.3"/>
  <pageSetup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workbookViewId="0">
      <selection activeCell="J28" sqref="J28"/>
    </sheetView>
  </sheetViews>
  <sheetFormatPr defaultRowHeight="11.25" x14ac:dyDescent="0.25"/>
  <cols>
    <col min="1" max="1" width="11" style="31" bestFit="1" customWidth="1"/>
    <col min="2" max="2" width="6.140625" style="31" bestFit="1" customWidth="1"/>
    <col min="3" max="3" width="10.7109375" style="6" customWidth="1"/>
    <col min="4" max="4" width="5.85546875" style="6" customWidth="1"/>
    <col min="5" max="6" width="5.28515625" style="6" customWidth="1"/>
    <col min="7" max="12" width="6.140625" style="6" customWidth="1"/>
    <col min="13" max="15" width="7.140625" style="6" bestFit="1" customWidth="1"/>
    <col min="16" max="16" width="6.140625" style="6" bestFit="1" customWidth="1"/>
    <col min="17" max="17" width="6.140625" style="6" customWidth="1"/>
    <col min="18" max="18" width="6.140625" style="6" bestFit="1" customWidth="1"/>
    <col min="19" max="21" width="6.42578125" style="6" bestFit="1" customWidth="1"/>
    <col min="22" max="24" width="6.28515625" style="6" bestFit="1" customWidth="1"/>
    <col min="25" max="27" width="7.140625" style="6" bestFit="1" customWidth="1"/>
    <col min="28" max="16384" width="9.140625" style="31"/>
  </cols>
  <sheetData>
    <row r="1" spans="1:27" s="9" customFormat="1" ht="12.75" x14ac:dyDescent="0.2">
      <c r="A1" s="58" t="s">
        <v>391</v>
      </c>
      <c r="B1" s="22"/>
      <c r="C1" s="22"/>
      <c r="D1" s="22"/>
      <c r="E1" s="22"/>
      <c r="F1" s="22"/>
      <c r="G1" s="22"/>
      <c r="H1" s="22"/>
    </row>
    <row r="2" spans="1:27" s="67" customFormat="1" x14ac:dyDescent="0.25">
      <c r="A2" s="64"/>
      <c r="B2" s="64"/>
      <c r="C2" s="64"/>
      <c r="D2" s="65" t="s">
        <v>0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 t="s">
        <v>1</v>
      </c>
      <c r="Q2" s="61"/>
      <c r="R2" s="61"/>
      <c r="S2" s="61"/>
      <c r="T2" s="61"/>
      <c r="U2" s="61"/>
      <c r="V2" s="61"/>
      <c r="W2" s="61"/>
      <c r="X2" s="61"/>
      <c r="Y2" s="61"/>
      <c r="Z2" s="61"/>
      <c r="AA2" s="66"/>
    </row>
    <row r="3" spans="1:27" s="43" customFormat="1" ht="24.75" customHeight="1" thickBot="1" x14ac:dyDescent="0.3">
      <c r="A3" s="48" t="s">
        <v>269</v>
      </c>
      <c r="B3" s="48" t="s">
        <v>270</v>
      </c>
      <c r="C3" s="49" t="s">
        <v>387</v>
      </c>
      <c r="D3" s="51" t="s">
        <v>325</v>
      </c>
      <c r="E3" s="39" t="s">
        <v>327</v>
      </c>
      <c r="F3" s="39" t="s">
        <v>333</v>
      </c>
      <c r="G3" s="39" t="s">
        <v>337</v>
      </c>
      <c r="H3" s="39" t="s">
        <v>341</v>
      </c>
      <c r="I3" s="39" t="s">
        <v>345</v>
      </c>
      <c r="J3" s="40" t="s">
        <v>329</v>
      </c>
      <c r="K3" s="40" t="s">
        <v>331</v>
      </c>
      <c r="L3" s="40" t="s">
        <v>335</v>
      </c>
      <c r="M3" s="40" t="s">
        <v>339</v>
      </c>
      <c r="N3" s="40" t="s">
        <v>343</v>
      </c>
      <c r="O3" s="40" t="s">
        <v>347</v>
      </c>
      <c r="P3" s="38" t="s">
        <v>324</v>
      </c>
      <c r="Q3" s="39" t="s">
        <v>326</v>
      </c>
      <c r="R3" s="39" t="s">
        <v>332</v>
      </c>
      <c r="S3" s="39" t="s">
        <v>336</v>
      </c>
      <c r="T3" s="39" t="s">
        <v>340</v>
      </c>
      <c r="U3" s="39" t="s">
        <v>344</v>
      </c>
      <c r="V3" s="41" t="s">
        <v>328</v>
      </c>
      <c r="W3" s="41" t="s">
        <v>330</v>
      </c>
      <c r="X3" s="41" t="s">
        <v>334</v>
      </c>
      <c r="Y3" s="41" t="s">
        <v>338</v>
      </c>
      <c r="Z3" s="41" t="s">
        <v>342</v>
      </c>
      <c r="AA3" s="52" t="s">
        <v>346</v>
      </c>
    </row>
    <row r="4" spans="1:27" x14ac:dyDescent="0.25">
      <c r="A4" s="31" t="s">
        <v>271</v>
      </c>
      <c r="B4" s="31" t="s">
        <v>272</v>
      </c>
      <c r="C4" s="6">
        <v>11</v>
      </c>
      <c r="D4" s="53">
        <v>0.96799999999999997</v>
      </c>
      <c r="E4" s="35">
        <v>0.59699999999999998</v>
      </c>
      <c r="F4" s="35">
        <v>0.60599999999999998</v>
      </c>
      <c r="G4" s="35">
        <v>0.77200000000000002</v>
      </c>
      <c r="H4" s="35">
        <v>0.251</v>
      </c>
      <c r="I4" s="35">
        <v>7.2999999999999995E-2</v>
      </c>
      <c r="J4" s="42">
        <v>0.92800000000000005</v>
      </c>
      <c r="K4" s="42">
        <v>0.91400000000000003</v>
      </c>
      <c r="L4" s="42">
        <v>0.78900000000000003</v>
      </c>
      <c r="M4" s="42">
        <v>0.24299999999999999</v>
      </c>
      <c r="N4" s="42">
        <v>6.2E-2</v>
      </c>
      <c r="O4" s="42">
        <v>1.7000000000000001E-2</v>
      </c>
      <c r="P4" s="34">
        <v>3.6276849999999999E-2</v>
      </c>
      <c r="Q4" s="35">
        <v>-9.4940877000000007E-2</v>
      </c>
      <c r="R4" s="35">
        <v>9.5340843999999994E-2</v>
      </c>
      <c r="S4" s="35">
        <v>5.7728944999999997E-2</v>
      </c>
      <c r="T4" s="35">
        <v>0.13812074899999999</v>
      </c>
      <c r="U4" s="35">
        <v>0.19416406999999999</v>
      </c>
      <c r="V4" s="36">
        <v>5.1949542000000001E-2</v>
      </c>
      <c r="W4" s="36">
        <v>-4.7097519999999997E-2</v>
      </c>
      <c r="X4" s="36">
        <v>6.9731142999999995E-2</v>
      </c>
      <c r="Y4" s="36">
        <v>0.13290301500000001</v>
      </c>
      <c r="Z4" s="36">
        <v>0.191431516</v>
      </c>
      <c r="AA4" s="54">
        <v>0.25253345500000002</v>
      </c>
    </row>
    <row r="5" spans="1:27" x14ac:dyDescent="0.25">
      <c r="A5" s="31" t="s">
        <v>273</v>
      </c>
      <c r="B5" s="31" t="s">
        <v>272</v>
      </c>
      <c r="C5" s="6">
        <v>9</v>
      </c>
      <c r="D5" s="53">
        <v>0.83499999999999996</v>
      </c>
      <c r="E5" s="35">
        <v>0.99399999999999999</v>
      </c>
      <c r="F5" s="35">
        <v>1</v>
      </c>
      <c r="G5" s="35">
        <v>0.98399999999999999</v>
      </c>
      <c r="H5" s="35">
        <v>0.20599999999999999</v>
      </c>
      <c r="I5" s="35">
        <v>0.72699999999999998</v>
      </c>
      <c r="J5" s="42">
        <v>0.437</v>
      </c>
      <c r="K5" s="42">
        <v>1</v>
      </c>
      <c r="L5" s="42">
        <v>0.45400000000000001</v>
      </c>
      <c r="M5" s="42">
        <v>0.60299999999999998</v>
      </c>
      <c r="N5" s="42">
        <v>0.13700000000000001</v>
      </c>
      <c r="O5" s="42">
        <v>0.92100000000000004</v>
      </c>
      <c r="P5" s="34">
        <v>4.1199008000000002E-2</v>
      </c>
      <c r="Q5" s="35">
        <v>-1.7435341E-2</v>
      </c>
      <c r="R5" s="35">
        <v>3.3376370000000001E-3</v>
      </c>
      <c r="S5" s="35">
        <v>2.6046869E-2</v>
      </c>
      <c r="T5" s="35">
        <v>0.18555197900000001</v>
      </c>
      <c r="U5" s="35">
        <v>6.8237994999999996E-2</v>
      </c>
      <c r="V5" s="36">
        <v>-8.3873876E-2</v>
      </c>
      <c r="W5" s="36">
        <v>2.0214859999999999E-3</v>
      </c>
      <c r="X5" s="36">
        <v>9.4961908999999997E-2</v>
      </c>
      <c r="Y5" s="36">
        <v>0.10102707900000001</v>
      </c>
      <c r="Z5" s="36">
        <v>0.19816188400000001</v>
      </c>
      <c r="AA5" s="54">
        <v>4.0235427999999997E-2</v>
      </c>
    </row>
    <row r="6" spans="1:27" x14ac:dyDescent="0.25">
      <c r="A6" s="31" t="s">
        <v>274</v>
      </c>
      <c r="B6" s="31" t="s">
        <v>272</v>
      </c>
      <c r="C6" s="6">
        <v>10</v>
      </c>
      <c r="D6" s="53">
        <v>0.84899999999999998</v>
      </c>
      <c r="E6" s="35">
        <v>0.96299999999999997</v>
      </c>
      <c r="F6" s="35">
        <v>0.52100000000000002</v>
      </c>
      <c r="G6" s="35">
        <v>0.65</v>
      </c>
      <c r="H6" s="35">
        <v>3.9E-2</v>
      </c>
      <c r="I6" s="35">
        <v>9.6000000000000002E-2</v>
      </c>
      <c r="J6" s="42">
        <v>0.879</v>
      </c>
      <c r="K6" s="42">
        <v>1</v>
      </c>
      <c r="L6" s="42">
        <v>0.159</v>
      </c>
      <c r="M6" s="42">
        <v>0.99299999999999999</v>
      </c>
      <c r="N6" s="42">
        <v>3.5999999999999997E-2</v>
      </c>
      <c r="O6" s="42">
        <v>0.3</v>
      </c>
      <c r="P6" s="34">
        <v>7.6979512999999999E-2</v>
      </c>
      <c r="Q6" s="35">
        <v>-3.5461523000000002E-2</v>
      </c>
      <c r="R6" s="35">
        <v>0.111219554</v>
      </c>
      <c r="S6" s="35">
        <v>-0.127374289</v>
      </c>
      <c r="T6" s="35">
        <v>0.24135219899999999</v>
      </c>
      <c r="U6" s="35">
        <v>0.22277362000000001</v>
      </c>
      <c r="V6" s="36">
        <v>-7.4490586999999997E-2</v>
      </c>
      <c r="W6" s="36">
        <v>6.3730970000000003E-3</v>
      </c>
      <c r="X6" s="36">
        <v>0.186502165</v>
      </c>
      <c r="Y6" s="36">
        <v>-2.9799798999999998E-2</v>
      </c>
      <c r="Z6" s="36">
        <v>0.23182916100000001</v>
      </c>
      <c r="AA6" s="54">
        <v>0.15589138</v>
      </c>
    </row>
    <row r="7" spans="1:27" x14ac:dyDescent="0.25">
      <c r="A7" s="31" t="s">
        <v>275</v>
      </c>
      <c r="B7" s="31" t="s">
        <v>272</v>
      </c>
      <c r="C7" s="6">
        <v>11</v>
      </c>
      <c r="D7" s="53">
        <v>0.20499999999999999</v>
      </c>
      <c r="E7" s="35">
        <v>0.48399999999999999</v>
      </c>
      <c r="F7" s="35">
        <v>0.68300000000000005</v>
      </c>
      <c r="G7" s="35">
        <v>0.69899999999999995</v>
      </c>
      <c r="H7" s="35">
        <v>0.95</v>
      </c>
      <c r="I7" s="35">
        <v>0.995</v>
      </c>
      <c r="J7" s="42">
        <v>8.2000000000000003E-2</v>
      </c>
      <c r="K7" s="42">
        <v>0.16700000000000001</v>
      </c>
      <c r="L7" s="42">
        <v>0.95399999999999996</v>
      </c>
      <c r="M7" s="42">
        <v>3.7999999999999999E-2</v>
      </c>
      <c r="N7" s="42">
        <v>0.49099999999999999</v>
      </c>
      <c r="O7" s="42">
        <v>0.17299999999999999</v>
      </c>
      <c r="P7" s="34">
        <v>-0.175909594</v>
      </c>
      <c r="Q7" s="35">
        <v>0.15787856</v>
      </c>
      <c r="R7" s="35">
        <v>0.11728311900000001</v>
      </c>
      <c r="S7" s="35">
        <v>0.15995003499999999</v>
      </c>
      <c r="T7" s="35">
        <v>6.7777990999999996E-2</v>
      </c>
      <c r="U7" s="35">
        <v>-2.9468029999999999E-2</v>
      </c>
      <c r="V7" s="36">
        <v>-0.24041388499999999</v>
      </c>
      <c r="W7" s="36">
        <v>0.24796739100000001</v>
      </c>
      <c r="X7" s="36">
        <v>5.2508486E-2</v>
      </c>
      <c r="Y7" s="36">
        <v>0.51484376300000001</v>
      </c>
      <c r="Z7" s="36">
        <v>0.182775613</v>
      </c>
      <c r="AA7" s="54">
        <v>0.290042152</v>
      </c>
    </row>
    <row r="8" spans="1:27" x14ac:dyDescent="0.25">
      <c r="A8" s="31" t="s">
        <v>276</v>
      </c>
      <c r="B8" s="31" t="s">
        <v>272</v>
      </c>
      <c r="C8" s="6">
        <v>14</v>
      </c>
      <c r="D8" s="53">
        <v>0.88400000000000001</v>
      </c>
      <c r="E8" s="35">
        <v>0.97799999999999998</v>
      </c>
      <c r="F8" s="35">
        <v>0.86199999999999999</v>
      </c>
      <c r="G8" s="35">
        <v>0.996</v>
      </c>
      <c r="H8" s="35">
        <v>2.5000000000000001E-2</v>
      </c>
      <c r="I8" s="35">
        <v>3.0000000000000001E-3</v>
      </c>
      <c r="J8" s="42">
        <v>0.94299999999999995</v>
      </c>
      <c r="K8" s="42">
        <v>0.97699999999999998</v>
      </c>
      <c r="L8" s="42">
        <v>0.29599999999999999</v>
      </c>
      <c r="M8" s="42">
        <v>0.95599999999999996</v>
      </c>
      <c r="N8" s="42">
        <v>6.6000000000000003E-2</v>
      </c>
      <c r="O8" s="42">
        <v>1E-3</v>
      </c>
      <c r="P8" s="34">
        <v>5.3426497000000003E-2</v>
      </c>
      <c r="Q8" s="35">
        <v>-3.1657631999999998E-2</v>
      </c>
      <c r="R8" s="35">
        <v>5.6666065000000002E-2</v>
      </c>
      <c r="S8" s="35">
        <v>2.4502303E-2</v>
      </c>
      <c r="T8" s="35">
        <v>0.27904962799999999</v>
      </c>
      <c r="U8" s="35">
        <v>0.24036313000000001</v>
      </c>
      <c r="V8" s="36">
        <v>-4.3210611000000003E-2</v>
      </c>
      <c r="W8" s="36">
        <v>3.1993893000000002E-2</v>
      </c>
      <c r="X8" s="36">
        <v>0.14189961200000001</v>
      </c>
      <c r="Y8" s="36">
        <v>6.0476304000000002E-2</v>
      </c>
      <c r="Z8" s="36">
        <v>0.21877165200000001</v>
      </c>
      <c r="AA8" s="54">
        <v>0.27658707799999999</v>
      </c>
    </row>
    <row r="9" spans="1:27" x14ac:dyDescent="0.25">
      <c r="A9" s="31" t="s">
        <v>277</v>
      </c>
      <c r="B9" s="31" t="s">
        <v>272</v>
      </c>
      <c r="C9" s="6">
        <v>15</v>
      </c>
      <c r="D9" s="53">
        <v>0.999</v>
      </c>
      <c r="E9" s="35">
        <v>0.996</v>
      </c>
      <c r="F9" s="35">
        <v>0.44600000000000001</v>
      </c>
      <c r="G9" s="35">
        <v>0.90700000000000003</v>
      </c>
      <c r="H9" s="35">
        <v>1.2999999999999999E-2</v>
      </c>
      <c r="I9" s="35">
        <v>0.81299999999999994</v>
      </c>
      <c r="J9" s="42">
        <v>0.55200000000000005</v>
      </c>
      <c r="K9" s="42">
        <v>0.50600000000000001</v>
      </c>
      <c r="L9" s="42">
        <v>0.38800000000000001</v>
      </c>
      <c r="M9" s="42">
        <v>0.24199999999999999</v>
      </c>
      <c r="N9" s="42">
        <v>4.7E-2</v>
      </c>
      <c r="O9" s="42">
        <v>0.80300000000000005</v>
      </c>
      <c r="P9" s="34">
        <v>1.2662596E-2</v>
      </c>
      <c r="Q9" s="35">
        <v>1.7687009E-2</v>
      </c>
      <c r="R9" s="35">
        <v>0.114429749</v>
      </c>
      <c r="S9" s="35">
        <v>-6.7091409000000005E-2</v>
      </c>
      <c r="T9" s="35">
        <v>0.27031253300000002</v>
      </c>
      <c r="U9" s="35">
        <v>6.5121844999999998E-2</v>
      </c>
      <c r="V9" s="36">
        <v>-0.124475815</v>
      </c>
      <c r="W9" s="36">
        <v>0.121984483</v>
      </c>
      <c r="X9" s="36">
        <v>0.123559345</v>
      </c>
      <c r="Y9" s="36">
        <v>0.225538979</v>
      </c>
      <c r="Z9" s="36">
        <v>0.206183585</v>
      </c>
      <c r="AA9" s="54">
        <v>6.6726392999999995E-2</v>
      </c>
    </row>
    <row r="10" spans="1:27" x14ac:dyDescent="0.25">
      <c r="A10" s="31" t="s">
        <v>278</v>
      </c>
      <c r="B10" s="31" t="s">
        <v>272</v>
      </c>
      <c r="C10" s="6">
        <v>19</v>
      </c>
      <c r="D10" s="53">
        <v>0.92700000000000005</v>
      </c>
      <c r="E10" s="35">
        <v>0.96399999999999997</v>
      </c>
      <c r="F10" s="35">
        <v>0.98499999999999999</v>
      </c>
      <c r="G10" s="35">
        <v>0.55700000000000005</v>
      </c>
      <c r="H10" s="35">
        <v>2.5999999999999999E-2</v>
      </c>
      <c r="I10" s="35">
        <v>0.36099999999999999</v>
      </c>
      <c r="J10" s="42">
        <v>0.94399999999999995</v>
      </c>
      <c r="K10" s="42">
        <v>0.86199999999999999</v>
      </c>
      <c r="L10" s="42">
        <v>0.79800000000000004</v>
      </c>
      <c r="M10" s="42">
        <v>0.01</v>
      </c>
      <c r="N10" s="42">
        <v>3.4000000000000002E-2</v>
      </c>
      <c r="O10" s="42">
        <v>0.84799999999999998</v>
      </c>
      <c r="P10" s="34">
        <v>4.2960827E-2</v>
      </c>
      <c r="Q10" s="35">
        <v>3.4995515999999997E-2</v>
      </c>
      <c r="R10" s="35">
        <v>2.1116969999999999E-2</v>
      </c>
      <c r="S10" s="35">
        <v>6.7420491999999999E-2</v>
      </c>
      <c r="T10" s="35">
        <v>0.19410364099999999</v>
      </c>
      <c r="U10" s="35">
        <v>0.12899656500000001</v>
      </c>
      <c r="V10" s="36">
        <v>-4.1358043999999997E-2</v>
      </c>
      <c r="W10" s="36">
        <v>5.8758238999999997E-2</v>
      </c>
      <c r="X10" s="36">
        <v>5.6241253999999997E-2</v>
      </c>
      <c r="Y10" s="36">
        <v>0.217937508</v>
      </c>
      <c r="Z10" s="36">
        <v>0.173813461</v>
      </c>
      <c r="AA10" s="54">
        <v>5.8683570999999997E-2</v>
      </c>
    </row>
    <row r="11" spans="1:27" x14ac:dyDescent="0.25">
      <c r="A11" s="31" t="s">
        <v>279</v>
      </c>
      <c r="B11" s="31" t="s">
        <v>272</v>
      </c>
      <c r="C11" s="6">
        <v>4</v>
      </c>
      <c r="D11" s="53">
        <v>0.4</v>
      </c>
      <c r="E11" s="35">
        <v>0.96899999999999997</v>
      </c>
      <c r="F11" s="35">
        <v>0.80400000000000005</v>
      </c>
      <c r="G11" s="35">
        <v>0.125</v>
      </c>
      <c r="H11" s="35">
        <v>0.499</v>
      </c>
      <c r="I11" s="35">
        <v>6.6000000000000003E-2</v>
      </c>
      <c r="J11" s="42">
        <v>0.80200000000000005</v>
      </c>
      <c r="K11" s="42">
        <v>0.93799999999999994</v>
      </c>
      <c r="L11" s="42">
        <v>0.38300000000000001</v>
      </c>
      <c r="M11" s="42">
        <v>8.8999999999999996E-2</v>
      </c>
      <c r="N11" s="42">
        <v>9.8000000000000004E-2</v>
      </c>
      <c r="O11" s="42">
        <v>8.0000000000000002E-3</v>
      </c>
      <c r="P11" s="34">
        <v>0.16951791099999999</v>
      </c>
      <c r="Q11" s="35">
        <v>-3.3378718000000002E-2</v>
      </c>
      <c r="R11" s="35">
        <v>5.5458195000000002E-2</v>
      </c>
      <c r="S11" s="35">
        <v>0.21895853700000001</v>
      </c>
      <c r="T11" s="35">
        <v>0.10068613799999999</v>
      </c>
      <c r="U11" s="35">
        <v>0.16103141400000001</v>
      </c>
      <c r="V11" s="36">
        <v>-9.6725875000000003E-2</v>
      </c>
      <c r="W11" s="36">
        <v>-4.3238184999999998E-2</v>
      </c>
      <c r="X11" s="36">
        <v>0.105947768</v>
      </c>
      <c r="Y11" s="36">
        <v>0.25248632999999998</v>
      </c>
      <c r="Z11" s="36">
        <v>0.175952206</v>
      </c>
      <c r="AA11" s="54">
        <v>0.23083404599999999</v>
      </c>
    </row>
    <row r="12" spans="1:27" x14ac:dyDescent="0.25">
      <c r="A12" s="31" t="s">
        <v>280</v>
      </c>
      <c r="B12" s="31" t="s">
        <v>272</v>
      </c>
      <c r="C12" s="6">
        <v>5</v>
      </c>
      <c r="D12" s="53">
        <v>1</v>
      </c>
      <c r="E12" s="35">
        <v>0.73599999999999999</v>
      </c>
      <c r="F12" s="35">
        <v>0.41099999999999998</v>
      </c>
      <c r="G12" s="35">
        <v>0.90400000000000003</v>
      </c>
      <c r="H12" s="35">
        <v>9.4E-2</v>
      </c>
      <c r="I12" s="35">
        <v>0.93100000000000005</v>
      </c>
      <c r="J12" s="42">
        <v>0.60299999999999998</v>
      </c>
      <c r="K12" s="42">
        <v>0.98799999999999999</v>
      </c>
      <c r="L12" s="42">
        <v>0.88800000000000001</v>
      </c>
      <c r="M12" s="42">
        <v>7.1999999999999995E-2</v>
      </c>
      <c r="N12" s="42">
        <v>0.17</v>
      </c>
      <c r="O12" s="42">
        <v>1.7000000000000001E-2</v>
      </c>
      <c r="P12" s="34">
        <v>-3.5831420000000001E-3</v>
      </c>
      <c r="Q12" s="35">
        <v>-7.2844542999999998E-2</v>
      </c>
      <c r="R12" s="35">
        <v>-0.135904196</v>
      </c>
      <c r="S12" s="35">
        <v>5.7964781999999999E-2</v>
      </c>
      <c r="T12" s="35">
        <v>0.263275753</v>
      </c>
      <c r="U12" s="35">
        <v>4.6746421000000003E-2</v>
      </c>
      <c r="V12" s="36">
        <v>-0.123378894</v>
      </c>
      <c r="W12" s="36">
        <v>2.2199149000000001E-2</v>
      </c>
      <c r="X12" s="36">
        <v>-5.8209877E-2</v>
      </c>
      <c r="Y12" s="36">
        <v>0.26942535200000001</v>
      </c>
      <c r="Z12" s="36">
        <v>0.2113794</v>
      </c>
      <c r="AA12" s="54">
        <v>0.30493259499999997</v>
      </c>
    </row>
    <row r="13" spans="1:27" x14ac:dyDescent="0.25">
      <c r="A13" s="31" t="s">
        <v>281</v>
      </c>
      <c r="B13" s="31" t="s">
        <v>272</v>
      </c>
      <c r="C13" s="6">
        <v>11</v>
      </c>
      <c r="D13" s="53">
        <v>0.54500000000000004</v>
      </c>
      <c r="E13" s="35">
        <v>0.98699999999999999</v>
      </c>
      <c r="F13" s="35">
        <v>0.998</v>
      </c>
      <c r="G13" s="35">
        <v>0.216</v>
      </c>
      <c r="H13" s="35">
        <v>1.7999999999999999E-2</v>
      </c>
      <c r="I13" s="35">
        <v>7.0000000000000001E-3</v>
      </c>
      <c r="J13" s="42">
        <v>0.97299999999999998</v>
      </c>
      <c r="K13" s="42">
        <v>0.92300000000000004</v>
      </c>
      <c r="L13" s="42">
        <v>1</v>
      </c>
      <c r="M13" s="42">
        <v>0.252</v>
      </c>
      <c r="N13" s="42">
        <v>0.19500000000000001</v>
      </c>
      <c r="O13" s="42">
        <v>4.0000000000000001E-3</v>
      </c>
      <c r="P13" s="34">
        <v>0.14915413299999999</v>
      </c>
      <c r="Q13" s="35">
        <v>-2.7688745000000001E-2</v>
      </c>
      <c r="R13" s="35">
        <v>1.2258642E-2</v>
      </c>
      <c r="S13" s="35">
        <v>0.22357321399999999</v>
      </c>
      <c r="T13" s="35">
        <v>0.31081075000000002</v>
      </c>
      <c r="U13" s="35">
        <v>0.314417102</v>
      </c>
      <c r="V13" s="36">
        <v>4.7682428999999998E-2</v>
      </c>
      <c r="W13" s="36">
        <v>5.3043065E-2</v>
      </c>
      <c r="X13" s="36">
        <v>-4.4061550000000001E-3</v>
      </c>
      <c r="Y13" s="36">
        <v>0.224409778</v>
      </c>
      <c r="Z13" s="36">
        <v>0.173372679</v>
      </c>
      <c r="AA13" s="54">
        <v>0.33060244500000002</v>
      </c>
    </row>
    <row r="14" spans="1:27" x14ac:dyDescent="0.25">
      <c r="A14" s="31" t="s">
        <v>282</v>
      </c>
      <c r="B14" s="31" t="s">
        <v>272</v>
      </c>
      <c r="C14" s="6">
        <v>10</v>
      </c>
      <c r="D14" s="53">
        <v>0.998</v>
      </c>
      <c r="E14" s="35">
        <v>0.41899999999999998</v>
      </c>
      <c r="F14" s="35">
        <v>0.223</v>
      </c>
      <c r="G14" s="35">
        <v>0.98</v>
      </c>
      <c r="H14" s="35">
        <v>0.107</v>
      </c>
      <c r="I14" s="35">
        <v>5.7000000000000002E-2</v>
      </c>
      <c r="J14" s="42">
        <v>0.998</v>
      </c>
      <c r="K14" s="42">
        <v>0.317</v>
      </c>
      <c r="L14" s="42">
        <v>0.496</v>
      </c>
      <c r="M14" s="42">
        <v>0.95799999999999996</v>
      </c>
      <c r="N14" s="42">
        <v>3.1E-2</v>
      </c>
      <c r="O14" s="42">
        <v>9.9000000000000005E-2</v>
      </c>
      <c r="P14" s="34">
        <v>-1.2450615E-2</v>
      </c>
      <c r="Q14" s="35">
        <v>0.13772152200000001</v>
      </c>
      <c r="R14" s="35">
        <v>0.129783021</v>
      </c>
      <c r="S14" s="35">
        <v>-2.7270603000000001E-2</v>
      </c>
      <c r="T14" s="35">
        <v>0.15029610199999999</v>
      </c>
      <c r="U14" s="35">
        <v>0.29593611600000003</v>
      </c>
      <c r="V14" s="36">
        <v>-1.3607751E-2</v>
      </c>
      <c r="W14" s="36">
        <v>0.15777353799999999</v>
      </c>
      <c r="X14" s="36">
        <v>8.9288010000000001E-2</v>
      </c>
      <c r="Y14" s="36">
        <v>3.7463993000000001E-2</v>
      </c>
      <c r="Z14" s="36">
        <v>0.18297048099999999</v>
      </c>
      <c r="AA14" s="54">
        <v>0.26168955700000002</v>
      </c>
    </row>
    <row r="15" spans="1:27" x14ac:dyDescent="0.25">
      <c r="A15" s="31" t="s">
        <v>283</v>
      </c>
      <c r="B15" s="31" t="s">
        <v>272</v>
      </c>
      <c r="C15" s="6">
        <v>6</v>
      </c>
      <c r="D15" s="53">
        <v>0.28199999999999997</v>
      </c>
      <c r="E15" s="35">
        <v>0.95299999999999996</v>
      </c>
      <c r="F15" s="35">
        <v>0.92400000000000004</v>
      </c>
      <c r="G15" s="35">
        <v>0.97899999999999998</v>
      </c>
      <c r="H15" s="35">
        <v>5.1999999999999998E-2</v>
      </c>
      <c r="I15" s="35">
        <v>8.8999999999999996E-2</v>
      </c>
      <c r="J15" s="42">
        <v>0.999</v>
      </c>
      <c r="K15" s="42">
        <v>0.998</v>
      </c>
      <c r="L15" s="42">
        <v>0.76800000000000002</v>
      </c>
      <c r="M15" s="42">
        <v>0.36399999999999999</v>
      </c>
      <c r="N15" s="42">
        <v>8.6999999999999994E-2</v>
      </c>
      <c r="O15" s="42">
        <v>0.112</v>
      </c>
      <c r="P15" s="34">
        <v>0.24106965799999999</v>
      </c>
      <c r="Q15" s="35">
        <v>-6.1317480000000001E-2</v>
      </c>
      <c r="R15" s="35">
        <v>8.4538109E-2</v>
      </c>
      <c r="S15" s="35">
        <v>4.4876356999999999E-2</v>
      </c>
      <c r="T15" s="35">
        <v>0.37198025099999998</v>
      </c>
      <c r="U15" s="35">
        <v>0.316818249</v>
      </c>
      <c r="V15" s="36">
        <v>1.4532856E-2</v>
      </c>
      <c r="W15" s="36">
        <v>2.1716784999999999E-2</v>
      </c>
      <c r="X15" s="36">
        <v>0.13499715100000001</v>
      </c>
      <c r="Y15" s="36">
        <v>0.22100645299999999</v>
      </c>
      <c r="Z15" s="36">
        <v>0.31329557899999999</v>
      </c>
      <c r="AA15" s="54">
        <v>0.29946679900000001</v>
      </c>
    </row>
    <row r="16" spans="1:27" x14ac:dyDescent="0.25">
      <c r="A16" s="31" t="s">
        <v>284</v>
      </c>
      <c r="B16" s="31" t="s">
        <v>272</v>
      </c>
      <c r="C16" s="6">
        <v>4</v>
      </c>
      <c r="D16" s="53">
        <v>0.96899999999999997</v>
      </c>
      <c r="E16" s="35">
        <v>0.94799999999999995</v>
      </c>
      <c r="F16" s="35">
        <v>0.98199999999999998</v>
      </c>
      <c r="G16" s="35">
        <v>0.93400000000000005</v>
      </c>
      <c r="H16" s="35">
        <v>1.2999999999999999E-2</v>
      </c>
      <c r="I16" s="35">
        <v>6.3E-2</v>
      </c>
      <c r="J16" s="42">
        <v>1</v>
      </c>
      <c r="K16" s="42">
        <v>0.43099999999999999</v>
      </c>
      <c r="L16" s="42">
        <v>0.99399999999999999</v>
      </c>
      <c r="M16" s="42">
        <v>5.7000000000000002E-2</v>
      </c>
      <c r="N16" s="42">
        <v>5.5E-2</v>
      </c>
      <c r="O16" s="42">
        <v>1E-3</v>
      </c>
      <c r="P16" s="34">
        <v>8.1174484000000005E-2</v>
      </c>
      <c r="Q16" s="35">
        <v>8.9259337999999994E-2</v>
      </c>
      <c r="R16" s="35">
        <v>7.2130683000000001E-2</v>
      </c>
      <c r="S16" s="35">
        <v>-6.5519894999999995E-2</v>
      </c>
      <c r="T16" s="35">
        <v>0.441587114</v>
      </c>
      <c r="U16" s="35">
        <v>0.48036912300000001</v>
      </c>
      <c r="V16" s="36">
        <v>4.87966E-4</v>
      </c>
      <c r="W16" s="36">
        <v>0.27199610600000002</v>
      </c>
      <c r="X16" s="36">
        <v>-5.0306248999999997E-2</v>
      </c>
      <c r="Y16" s="36">
        <v>0.371482015</v>
      </c>
      <c r="Z16" s="36">
        <v>0.32353733200000001</v>
      </c>
      <c r="AA16" s="54">
        <v>0.83938233900000003</v>
      </c>
    </row>
    <row r="17" spans="1:27" x14ac:dyDescent="0.25">
      <c r="A17" s="31" t="s">
        <v>285</v>
      </c>
      <c r="B17" s="31" t="s">
        <v>272</v>
      </c>
      <c r="C17" s="6">
        <v>5</v>
      </c>
      <c r="D17" s="53">
        <v>0.75900000000000001</v>
      </c>
      <c r="E17" s="35">
        <v>0.8</v>
      </c>
      <c r="F17" s="35">
        <v>0.73199999999999998</v>
      </c>
      <c r="G17" s="35">
        <v>0.20499999999999999</v>
      </c>
      <c r="H17" s="35">
        <v>0.67800000000000005</v>
      </c>
      <c r="I17" s="35">
        <v>0.96899999999999997</v>
      </c>
      <c r="J17" s="42">
        <v>0.61599999999999999</v>
      </c>
      <c r="K17" s="42">
        <v>0.75900000000000001</v>
      </c>
      <c r="L17" s="42">
        <v>1</v>
      </c>
      <c r="M17" s="42">
        <v>7.9000000000000001E-2</v>
      </c>
      <c r="N17" s="42">
        <v>0.86</v>
      </c>
      <c r="O17" s="42">
        <v>0.94599999999999995</v>
      </c>
      <c r="P17" s="34">
        <v>-0.164780549</v>
      </c>
      <c r="Q17" s="35">
        <v>-9.3981128999999997E-2</v>
      </c>
      <c r="R17" s="35">
        <v>-0.144181902</v>
      </c>
      <c r="S17" s="35">
        <v>0.33061033499999998</v>
      </c>
      <c r="T17" s="35">
        <v>0.25267581</v>
      </c>
      <c r="U17" s="35">
        <v>-5.2961574999999997E-2</v>
      </c>
      <c r="V17" s="36">
        <v>-0.221644115</v>
      </c>
      <c r="W17" s="36">
        <v>0.10239034299999999</v>
      </c>
      <c r="X17" s="36">
        <v>-1.4025509E-2</v>
      </c>
      <c r="Y17" s="36">
        <v>0.45524417</v>
      </c>
      <c r="Z17" s="36">
        <v>0.162786083</v>
      </c>
      <c r="AA17" s="54">
        <v>6.5075613000000004E-2</v>
      </c>
    </row>
    <row r="18" spans="1:27" x14ac:dyDescent="0.25">
      <c r="A18" s="31" t="s">
        <v>286</v>
      </c>
      <c r="B18" s="31" t="s">
        <v>272</v>
      </c>
      <c r="C18" s="6">
        <v>4</v>
      </c>
      <c r="D18" s="53">
        <v>0.72</v>
      </c>
      <c r="E18" s="35">
        <v>0.997</v>
      </c>
      <c r="F18" s="35">
        <v>0.51100000000000001</v>
      </c>
      <c r="G18" s="35">
        <v>0.93100000000000005</v>
      </c>
      <c r="H18" s="35">
        <v>5.6000000000000001E-2</v>
      </c>
      <c r="I18" s="35">
        <v>0.376</v>
      </c>
      <c r="J18" s="42">
        <v>0.92400000000000004</v>
      </c>
      <c r="K18" s="42">
        <v>0.746</v>
      </c>
      <c r="L18" s="42">
        <v>0.373</v>
      </c>
      <c r="M18" s="42">
        <v>0.72599999999999998</v>
      </c>
      <c r="N18" s="42">
        <v>4.1000000000000002E-2</v>
      </c>
      <c r="O18" s="42">
        <v>3.5999999999999997E-2</v>
      </c>
      <c r="P18" s="34">
        <v>0.14338999699999999</v>
      </c>
      <c r="Q18" s="35">
        <v>2.8267354000000001E-2</v>
      </c>
      <c r="R18" s="35">
        <v>0.184750736</v>
      </c>
      <c r="S18" s="35">
        <v>-7.5645024000000005E-2</v>
      </c>
      <c r="T18" s="35">
        <v>0.42787955599999999</v>
      </c>
      <c r="U18" s="35">
        <v>0.18777640700000001</v>
      </c>
      <c r="V18" s="36">
        <v>-8.7350885000000003E-2</v>
      </c>
      <c r="W18" s="36">
        <v>0.15171162999999999</v>
      </c>
      <c r="X18" s="36">
        <v>0.221543871</v>
      </c>
      <c r="Y18" s="36">
        <v>0.14378628099999999</v>
      </c>
      <c r="Z18" s="36">
        <v>0.42781514399999998</v>
      </c>
      <c r="AA18" s="54">
        <v>0.36508148800000001</v>
      </c>
    </row>
    <row r="19" spans="1:27" x14ac:dyDescent="0.25">
      <c r="A19" s="31" t="s">
        <v>287</v>
      </c>
      <c r="B19" s="31" t="s">
        <v>272</v>
      </c>
      <c r="C19" s="6">
        <v>25</v>
      </c>
      <c r="D19" s="53">
        <v>0.90500000000000003</v>
      </c>
      <c r="E19" s="35">
        <v>0.84599999999999997</v>
      </c>
      <c r="F19" s="35">
        <v>0.47099999999999997</v>
      </c>
      <c r="G19" s="35">
        <v>0.99099999999999999</v>
      </c>
      <c r="H19" s="35">
        <v>0.217</v>
      </c>
      <c r="I19" s="35">
        <v>1</v>
      </c>
      <c r="J19" s="42">
        <v>0.39100000000000001</v>
      </c>
      <c r="K19" s="42">
        <v>0.95399999999999996</v>
      </c>
      <c r="L19" s="42">
        <v>0.90400000000000003</v>
      </c>
      <c r="M19" s="42">
        <v>0.97299999999999998</v>
      </c>
      <c r="N19" s="42">
        <v>2.1000000000000001E-2</v>
      </c>
      <c r="O19" s="42">
        <v>0.35499999999999998</v>
      </c>
      <c r="P19" s="34">
        <v>-5.0802288000000001E-2</v>
      </c>
      <c r="Q19" s="35">
        <v>-7.2408414000000004E-2</v>
      </c>
      <c r="R19" s="35">
        <v>-9.7895832000000002E-2</v>
      </c>
      <c r="S19" s="35">
        <v>-1.8316555000000002E-2</v>
      </c>
      <c r="T19" s="35">
        <v>0.18648803799999999</v>
      </c>
      <c r="U19" s="35">
        <v>-1.6178199999999999E-4</v>
      </c>
      <c r="V19" s="36">
        <v>-0.13762471300000001</v>
      </c>
      <c r="W19" s="36">
        <v>-4.5103073E-2</v>
      </c>
      <c r="X19" s="36">
        <v>-4.2654412000000003E-2</v>
      </c>
      <c r="Y19" s="36">
        <v>2.8114395E-2</v>
      </c>
      <c r="Z19" s="36">
        <v>0.29948127200000002</v>
      </c>
      <c r="AA19" s="54">
        <v>0.122190295</v>
      </c>
    </row>
    <row r="20" spans="1:27" x14ac:dyDescent="0.25">
      <c r="A20" s="31" t="s">
        <v>288</v>
      </c>
      <c r="B20" s="31" t="s">
        <v>272</v>
      </c>
      <c r="C20" s="6">
        <v>27</v>
      </c>
      <c r="D20" s="53">
        <v>0.47</v>
      </c>
      <c r="E20" s="35">
        <v>0.89200000000000002</v>
      </c>
      <c r="F20" s="35">
        <v>0.98699999999999999</v>
      </c>
      <c r="G20" s="35">
        <v>0.94099999999999995</v>
      </c>
      <c r="H20" s="35">
        <v>3.5000000000000003E-2</v>
      </c>
      <c r="I20" s="35">
        <v>0.127</v>
      </c>
      <c r="J20" s="42">
        <v>0.45900000000000002</v>
      </c>
      <c r="K20" s="42">
        <v>0.96</v>
      </c>
      <c r="L20" s="42">
        <v>0.17699999999999999</v>
      </c>
      <c r="M20" s="42">
        <v>0.46899999999999997</v>
      </c>
      <c r="N20" s="42">
        <v>1.0999999999999999E-2</v>
      </c>
      <c r="O20" s="42">
        <v>9.5000000000000001E-2</v>
      </c>
      <c r="P20" s="34">
        <v>-0.138178462</v>
      </c>
      <c r="Q20" s="35">
        <v>-6.3790529999999998E-2</v>
      </c>
      <c r="R20" s="35">
        <v>2.0427792E-2</v>
      </c>
      <c r="S20" s="35">
        <v>-4.4870153000000003E-2</v>
      </c>
      <c r="T20" s="35">
        <v>0.28064418899999999</v>
      </c>
      <c r="U20" s="35">
        <v>0.21009180499999999</v>
      </c>
      <c r="V20" s="36">
        <v>-0.148744289</v>
      </c>
      <c r="W20" s="36">
        <v>-4.3588753000000001E-2</v>
      </c>
      <c r="X20" s="36">
        <v>0.14800891899999999</v>
      </c>
      <c r="Y20" s="36">
        <v>0.132106204</v>
      </c>
      <c r="Z20" s="36">
        <v>0.32146358899999999</v>
      </c>
      <c r="AA20" s="54">
        <v>0.225820505</v>
      </c>
    </row>
    <row r="21" spans="1:27" x14ac:dyDescent="0.25">
      <c r="A21" s="31" t="s">
        <v>289</v>
      </c>
      <c r="B21" s="31" t="s">
        <v>272</v>
      </c>
      <c r="C21" s="6">
        <v>25</v>
      </c>
      <c r="D21" s="53">
        <v>0.97</v>
      </c>
      <c r="E21" s="35">
        <v>0.49299999999999999</v>
      </c>
      <c r="F21" s="35">
        <v>1</v>
      </c>
      <c r="G21" s="35">
        <v>0.998</v>
      </c>
      <c r="H21" s="35">
        <v>6.9000000000000006E-2</v>
      </c>
      <c r="I21" s="35">
        <v>2.1999999999999999E-2</v>
      </c>
      <c r="J21" s="42">
        <v>0.68400000000000005</v>
      </c>
      <c r="K21" s="42">
        <v>0.96</v>
      </c>
      <c r="L21" s="42">
        <v>0.99099999999999999</v>
      </c>
      <c r="M21" s="42">
        <v>0.30599999999999999</v>
      </c>
      <c r="N21" s="42">
        <v>8.9999999999999993E-3</v>
      </c>
      <c r="O21" s="42">
        <v>3.9E-2</v>
      </c>
      <c r="P21" s="34">
        <v>2.6675885E-2</v>
      </c>
      <c r="Q21" s="35">
        <v>-8.5664705999999993E-2</v>
      </c>
      <c r="R21" s="35">
        <v>6.7084620000000001E-3</v>
      </c>
      <c r="S21" s="35">
        <v>1.0512212999999999E-2</v>
      </c>
      <c r="T21" s="35">
        <v>0.155911413</v>
      </c>
      <c r="U21" s="35">
        <v>0.23241397799999999</v>
      </c>
      <c r="V21" s="36">
        <v>-7.3898169999999999E-2</v>
      </c>
      <c r="W21" s="36">
        <v>2.7509153000000001E-2</v>
      </c>
      <c r="X21" s="36">
        <v>2.0774832999999999E-2</v>
      </c>
      <c r="Y21" s="36">
        <v>0.12593016400000001</v>
      </c>
      <c r="Z21" s="36">
        <v>0.209343375</v>
      </c>
      <c r="AA21" s="54">
        <v>0.21019137299999999</v>
      </c>
    </row>
    <row r="22" spans="1:27" x14ac:dyDescent="0.25">
      <c r="A22" s="31" t="s">
        <v>290</v>
      </c>
      <c r="B22" s="31" t="s">
        <v>272</v>
      </c>
      <c r="C22" s="6">
        <v>11</v>
      </c>
      <c r="D22" s="53">
        <v>0.51200000000000001</v>
      </c>
      <c r="E22" s="35">
        <v>0.73799999999999999</v>
      </c>
      <c r="F22" s="35">
        <v>0.23200000000000001</v>
      </c>
      <c r="G22" s="35">
        <v>0.94599999999999995</v>
      </c>
      <c r="H22" s="35">
        <v>7.0000000000000001E-3</v>
      </c>
      <c r="I22" s="35">
        <v>0.10100000000000001</v>
      </c>
      <c r="J22" s="42">
        <v>0.86599999999999999</v>
      </c>
      <c r="K22" s="42">
        <v>0.91100000000000003</v>
      </c>
      <c r="L22" s="42">
        <v>0.68</v>
      </c>
      <c r="M22" s="42">
        <v>0.182</v>
      </c>
      <c r="N22" s="42">
        <v>7.6999999999999999E-2</v>
      </c>
      <c r="O22" s="42">
        <v>5.5E-2</v>
      </c>
      <c r="P22" s="34">
        <v>0.17874480000000001</v>
      </c>
      <c r="Q22" s="35">
        <v>-0.105579934</v>
      </c>
      <c r="R22" s="35">
        <v>0.24986983099999999</v>
      </c>
      <c r="S22" s="35">
        <v>6.1710148999999999E-2</v>
      </c>
      <c r="T22" s="35">
        <v>0.43809626299999999</v>
      </c>
      <c r="U22" s="35">
        <v>0.28518555299999998</v>
      </c>
      <c r="V22" s="36">
        <v>-9.9768304000000002E-2</v>
      </c>
      <c r="W22" s="36">
        <v>6.6576310999999999E-2</v>
      </c>
      <c r="X22" s="36">
        <v>0.13371752100000001</v>
      </c>
      <c r="Y22" s="36">
        <v>0.28004299500000002</v>
      </c>
      <c r="Z22" s="36">
        <v>0.27356981200000002</v>
      </c>
      <c r="AA22" s="54">
        <v>0.32657806900000003</v>
      </c>
    </row>
    <row r="23" spans="1:27" x14ac:dyDescent="0.25">
      <c r="A23" s="31" t="s">
        <v>291</v>
      </c>
      <c r="B23" s="31" t="s">
        <v>272</v>
      </c>
      <c r="C23" s="6">
        <v>9</v>
      </c>
      <c r="D23" s="53">
        <v>0.80700000000000005</v>
      </c>
      <c r="E23" s="35">
        <v>0.92200000000000004</v>
      </c>
      <c r="F23" s="35">
        <v>0.221</v>
      </c>
      <c r="G23" s="35">
        <v>0.996</v>
      </c>
      <c r="H23" s="35">
        <v>5.0000000000000001E-3</v>
      </c>
      <c r="I23" s="35">
        <v>5.8000000000000003E-2</v>
      </c>
      <c r="J23" s="42">
        <v>0.83099999999999996</v>
      </c>
      <c r="K23" s="42">
        <v>0.88</v>
      </c>
      <c r="L23" s="42">
        <v>0.5</v>
      </c>
      <c r="M23" s="42">
        <v>0.39900000000000002</v>
      </c>
      <c r="N23" s="42">
        <v>5.2999999999999999E-2</v>
      </c>
      <c r="O23" s="42">
        <v>0.01</v>
      </c>
      <c r="P23" s="34">
        <v>0.107552564</v>
      </c>
      <c r="Q23" s="35">
        <v>-6.7369162999999996E-2</v>
      </c>
      <c r="R23" s="35">
        <v>0.27524391999999998</v>
      </c>
      <c r="S23" s="35">
        <v>2.7002035000000001E-2</v>
      </c>
      <c r="T23" s="35">
        <v>0.51915214200000004</v>
      </c>
      <c r="U23" s="35">
        <v>0.329534253</v>
      </c>
      <c r="V23" s="36">
        <v>-0.107615132</v>
      </c>
      <c r="W23" s="36">
        <v>7.9869257999999999E-2</v>
      </c>
      <c r="X23" s="36">
        <v>0.188046399</v>
      </c>
      <c r="Y23" s="36">
        <v>0.23215528499999999</v>
      </c>
      <c r="Z23" s="36">
        <v>0.33738173399999999</v>
      </c>
      <c r="AA23" s="54">
        <v>0.44291356700000001</v>
      </c>
    </row>
    <row r="24" spans="1:27" x14ac:dyDescent="0.25">
      <c r="A24" s="31" t="s">
        <v>292</v>
      </c>
      <c r="B24" s="31" t="s">
        <v>272</v>
      </c>
      <c r="C24" s="6">
        <v>17</v>
      </c>
      <c r="D24" s="53">
        <v>0.88</v>
      </c>
      <c r="E24" s="35">
        <v>1</v>
      </c>
      <c r="F24" s="35">
        <v>0.66100000000000003</v>
      </c>
      <c r="G24" s="35">
        <v>0.998</v>
      </c>
      <c r="H24" s="35">
        <v>7.0000000000000001E-3</v>
      </c>
      <c r="I24" s="35">
        <v>0.48</v>
      </c>
      <c r="J24" s="42">
        <v>0.97599999999999998</v>
      </c>
      <c r="K24" s="42">
        <v>0.45200000000000001</v>
      </c>
      <c r="L24" s="42">
        <v>0.51600000000000001</v>
      </c>
      <c r="M24" s="42">
        <v>0.29899999999999999</v>
      </c>
      <c r="N24" s="42">
        <v>9.9000000000000005E-2</v>
      </c>
      <c r="O24" s="42">
        <v>0.22700000000000001</v>
      </c>
      <c r="P24" s="34">
        <v>-0.11191542</v>
      </c>
      <c r="Q24" s="35">
        <v>-5.0222890000000001E-3</v>
      </c>
      <c r="R24" s="35">
        <v>0.130384052</v>
      </c>
      <c r="S24" s="35">
        <v>-1.4461577999999999E-2</v>
      </c>
      <c r="T24" s="35">
        <v>0.50204781300000001</v>
      </c>
      <c r="U24" s="35">
        <v>0.22166207099999999</v>
      </c>
      <c r="V24" s="36">
        <v>-6.4746498E-2</v>
      </c>
      <c r="W24" s="36">
        <v>0.12629437600000001</v>
      </c>
      <c r="X24" s="36">
        <v>0.16064463900000001</v>
      </c>
      <c r="Y24" s="36">
        <v>0.18960327299999999</v>
      </c>
      <c r="Z24" s="36">
        <v>0.29632154999999999</v>
      </c>
      <c r="AA24" s="54">
        <v>0.31380441999999997</v>
      </c>
    </row>
    <row r="25" spans="1:27" x14ac:dyDescent="0.25">
      <c r="A25" s="31" t="s">
        <v>293</v>
      </c>
      <c r="B25" s="31" t="s">
        <v>272</v>
      </c>
      <c r="C25" s="6">
        <v>16</v>
      </c>
      <c r="D25" s="53">
        <v>0.54400000000000004</v>
      </c>
      <c r="E25" s="35">
        <v>0.70299999999999996</v>
      </c>
      <c r="F25" s="35">
        <v>0.97499999999999998</v>
      </c>
      <c r="G25" s="35">
        <v>0.98899999999999999</v>
      </c>
      <c r="H25" s="35">
        <v>3.3000000000000002E-2</v>
      </c>
      <c r="I25" s="35">
        <v>0.20499999999999999</v>
      </c>
      <c r="J25" s="42">
        <v>0.89500000000000002</v>
      </c>
      <c r="K25" s="42">
        <v>0.97599999999999998</v>
      </c>
      <c r="L25" s="42">
        <v>0.4</v>
      </c>
      <c r="M25" s="42">
        <v>0.42199999999999999</v>
      </c>
      <c r="N25" s="42">
        <v>0.01</v>
      </c>
      <c r="O25" s="42">
        <v>0.17</v>
      </c>
      <c r="P25" s="34">
        <v>-0.21038802100000001</v>
      </c>
      <c r="Q25" s="35">
        <v>-0.11999570800000001</v>
      </c>
      <c r="R25" s="35">
        <v>4.3389031000000002E-2</v>
      </c>
      <c r="S25" s="35">
        <v>2.9211285E-2</v>
      </c>
      <c r="T25" s="35">
        <v>0.32245205900000001</v>
      </c>
      <c r="U25" s="35">
        <v>0.18492414200000001</v>
      </c>
      <c r="V25" s="36">
        <v>-0.11122178000000001</v>
      </c>
      <c r="W25" s="36">
        <v>4.3646972999999999E-2</v>
      </c>
      <c r="X25" s="36">
        <v>0.17956375499999999</v>
      </c>
      <c r="Y25" s="36">
        <v>0.16490637799999999</v>
      </c>
      <c r="Z25" s="36">
        <v>0.36861561799999998</v>
      </c>
      <c r="AA25" s="54">
        <v>0.19634316600000001</v>
      </c>
    </row>
    <row r="26" spans="1:27" x14ac:dyDescent="0.25">
      <c r="A26" s="31" t="s">
        <v>294</v>
      </c>
      <c r="B26" s="31" t="s">
        <v>272</v>
      </c>
      <c r="C26" s="6">
        <v>14</v>
      </c>
      <c r="D26" s="53">
        <v>0.90400000000000003</v>
      </c>
      <c r="E26" s="35">
        <v>0.99199999999999999</v>
      </c>
      <c r="F26" s="35">
        <v>0.66500000000000004</v>
      </c>
      <c r="G26" s="35">
        <v>0.90600000000000003</v>
      </c>
      <c r="H26" s="35">
        <v>6.5000000000000002E-2</v>
      </c>
      <c r="I26" s="35">
        <v>0.30299999999999999</v>
      </c>
      <c r="J26" s="42">
        <v>0.83799999999999997</v>
      </c>
      <c r="K26" s="42">
        <v>0.999</v>
      </c>
      <c r="L26" s="42">
        <v>0.96699999999999997</v>
      </c>
      <c r="M26" s="42">
        <v>0.84</v>
      </c>
      <c r="N26" s="42">
        <v>3.4000000000000002E-2</v>
      </c>
      <c r="O26" s="42">
        <v>0.185</v>
      </c>
      <c r="P26" s="34">
        <v>-3.8167458000000001E-2</v>
      </c>
      <c r="Q26" s="35">
        <v>1.3735064999999999E-2</v>
      </c>
      <c r="R26" s="35">
        <v>-6.0915920999999998E-2</v>
      </c>
      <c r="S26" s="35">
        <v>-2.5354840999999999E-2</v>
      </c>
      <c r="T26" s="35">
        <v>0.12015395800000001</v>
      </c>
      <c r="U26" s="35">
        <v>0.10460035299999999</v>
      </c>
      <c r="V26" s="36">
        <v>-5.0134287999999999E-2</v>
      </c>
      <c r="W26" s="36">
        <v>-6.8754619999999997E-3</v>
      </c>
      <c r="X26" s="36">
        <v>-2.3299232E-2</v>
      </c>
      <c r="Y26" s="36">
        <v>-3.3391270000000001E-2</v>
      </c>
      <c r="Z26" s="36">
        <v>0.12894761699999999</v>
      </c>
      <c r="AA26" s="54">
        <v>0.12515987200000001</v>
      </c>
    </row>
    <row r="27" spans="1:27" x14ac:dyDescent="0.25">
      <c r="A27" s="31" t="s">
        <v>295</v>
      </c>
      <c r="B27" s="31" t="s">
        <v>272</v>
      </c>
      <c r="C27" s="6">
        <v>15</v>
      </c>
      <c r="D27" s="53">
        <v>0.58599999999999997</v>
      </c>
      <c r="E27" s="35">
        <v>0.89700000000000002</v>
      </c>
      <c r="F27" s="35">
        <v>1</v>
      </c>
      <c r="G27" s="35">
        <v>0.91700000000000004</v>
      </c>
      <c r="H27" s="35">
        <v>1.4999999999999999E-2</v>
      </c>
      <c r="I27" s="35">
        <v>0.38500000000000001</v>
      </c>
      <c r="J27" s="42">
        <v>0.73799999999999999</v>
      </c>
      <c r="K27" s="42">
        <v>1</v>
      </c>
      <c r="L27" s="42">
        <v>0.107</v>
      </c>
      <c r="M27" s="42">
        <v>0.88500000000000001</v>
      </c>
      <c r="N27" s="42">
        <v>8.0000000000000002E-3</v>
      </c>
      <c r="O27" s="42">
        <v>0.54</v>
      </c>
      <c r="P27" s="34">
        <v>-7.2580403000000002E-2</v>
      </c>
      <c r="Q27" s="35">
        <v>-4.1483643000000001E-2</v>
      </c>
      <c r="R27" s="35">
        <v>3.7015820000000001E-3</v>
      </c>
      <c r="S27" s="35">
        <v>-3.7416814E-2</v>
      </c>
      <c r="T27" s="35">
        <v>0.21181905000000001</v>
      </c>
      <c r="U27" s="35">
        <v>8.9829171999999999E-2</v>
      </c>
      <c r="V27" s="36">
        <v>6.0471964000000003E-2</v>
      </c>
      <c r="W27" s="36">
        <v>-5.4236609999999998E-3</v>
      </c>
      <c r="X27" s="36">
        <v>0.12626395400000001</v>
      </c>
      <c r="Y27" s="36">
        <v>4.509204E-2</v>
      </c>
      <c r="Z27" s="36">
        <v>0.22010125</v>
      </c>
      <c r="AA27" s="54">
        <v>7.3152600999999998E-2</v>
      </c>
    </row>
    <row r="28" spans="1:27" x14ac:dyDescent="0.25">
      <c r="A28" s="31" t="s">
        <v>296</v>
      </c>
      <c r="B28" s="31" t="s">
        <v>272</v>
      </c>
      <c r="C28" s="6">
        <v>14</v>
      </c>
      <c r="D28" s="53">
        <v>1</v>
      </c>
      <c r="E28" s="35">
        <v>0.91400000000000003</v>
      </c>
      <c r="F28" s="35">
        <v>0.998</v>
      </c>
      <c r="G28" s="35">
        <v>0.98699999999999999</v>
      </c>
      <c r="H28" s="35">
        <v>1.9E-2</v>
      </c>
      <c r="I28" s="35">
        <v>0.97</v>
      </c>
      <c r="J28" s="42">
        <v>0.89900000000000002</v>
      </c>
      <c r="K28" s="42">
        <v>0.98</v>
      </c>
      <c r="L28" s="42">
        <v>0.877</v>
      </c>
      <c r="M28" s="42">
        <v>0.998</v>
      </c>
      <c r="N28" s="42">
        <v>2E-3</v>
      </c>
      <c r="O28" s="42">
        <v>0.97699999999999998</v>
      </c>
      <c r="P28" s="34">
        <v>-3.473556E-3</v>
      </c>
      <c r="Q28" s="35">
        <v>-5.3747826999999998E-2</v>
      </c>
      <c r="R28" s="35">
        <v>1.0272262000000001E-2</v>
      </c>
      <c r="S28" s="35">
        <v>3.1762991999999997E-2</v>
      </c>
      <c r="T28" s="35">
        <v>0.24438906299999999</v>
      </c>
      <c r="U28" s="35">
        <v>-2.5897506000000001E-2</v>
      </c>
      <c r="V28" s="36">
        <v>-6.0250195999999999E-2</v>
      </c>
      <c r="W28" s="36">
        <v>-3.1670251000000003E-2</v>
      </c>
      <c r="X28" s="36">
        <v>4.7119230999999998E-2</v>
      </c>
      <c r="Y28" s="36">
        <v>-1.7121954000000002E-2</v>
      </c>
      <c r="Z28" s="36">
        <v>0.32841857000000002</v>
      </c>
      <c r="AA28" s="54">
        <v>-2.3586896E-2</v>
      </c>
    </row>
    <row r="29" spans="1:27" x14ac:dyDescent="0.25">
      <c r="A29" s="31" t="s">
        <v>297</v>
      </c>
      <c r="B29" s="31" t="s">
        <v>272</v>
      </c>
      <c r="C29" s="6">
        <v>15</v>
      </c>
      <c r="D29" s="53">
        <v>1</v>
      </c>
      <c r="E29" s="35">
        <v>0.47099999999999997</v>
      </c>
      <c r="F29" s="35">
        <v>0.84499999999999997</v>
      </c>
      <c r="G29" s="35">
        <v>0.95399999999999996</v>
      </c>
      <c r="H29" s="35">
        <v>0.77300000000000002</v>
      </c>
      <c r="I29" s="35">
        <v>0.29199999999999998</v>
      </c>
      <c r="J29" s="42">
        <v>0.45800000000000002</v>
      </c>
      <c r="K29" s="42">
        <v>0.91700000000000004</v>
      </c>
      <c r="L29" s="42">
        <v>0.64900000000000002</v>
      </c>
      <c r="M29" s="42">
        <v>0.98599999999999999</v>
      </c>
      <c r="N29" s="42">
        <v>0.13500000000000001</v>
      </c>
      <c r="O29" s="42">
        <v>0.46300000000000002</v>
      </c>
      <c r="P29" s="34">
        <v>-4.3163890000000003E-3</v>
      </c>
      <c r="Q29" s="35">
        <v>-9.7689974999999998E-2</v>
      </c>
      <c r="R29" s="35">
        <v>3.5987746000000001E-2</v>
      </c>
      <c r="S29" s="35">
        <v>3.0106552000000002E-2</v>
      </c>
      <c r="T29" s="35">
        <v>6.2887171000000006E-2</v>
      </c>
      <c r="U29" s="35">
        <v>6.1764281999999997E-2</v>
      </c>
      <c r="V29" s="36">
        <v>-7.2205906E-2</v>
      </c>
      <c r="W29" s="36">
        <v>-4.0257649E-2</v>
      </c>
      <c r="X29" s="36">
        <v>5.2865766000000002E-2</v>
      </c>
      <c r="Y29" s="36">
        <v>2.0983044999999999E-2</v>
      </c>
      <c r="Z29" s="36">
        <v>0.15519622399999999</v>
      </c>
      <c r="AA29" s="54">
        <v>4.9191064E-2</v>
      </c>
    </row>
    <row r="30" spans="1:27" x14ac:dyDescent="0.25">
      <c r="A30" s="31" t="s">
        <v>298</v>
      </c>
      <c r="B30" s="31" t="s">
        <v>299</v>
      </c>
      <c r="C30" s="6">
        <v>14</v>
      </c>
      <c r="D30" s="53">
        <v>0.72799999999999998</v>
      </c>
      <c r="E30" s="35">
        <v>0.876</v>
      </c>
      <c r="F30" s="35">
        <v>0.75700000000000001</v>
      </c>
      <c r="G30" s="35">
        <v>0.83799999999999997</v>
      </c>
      <c r="H30" s="35">
        <v>0.42799999999999999</v>
      </c>
      <c r="I30" s="35">
        <v>4.1000000000000002E-2</v>
      </c>
      <c r="J30" s="42">
        <v>9.7000000000000003E-2</v>
      </c>
      <c r="K30" s="42">
        <v>0.20300000000000001</v>
      </c>
      <c r="L30" s="42">
        <v>1</v>
      </c>
      <c r="M30" s="42">
        <v>0.53500000000000003</v>
      </c>
      <c r="N30" s="42">
        <v>0.53100000000000003</v>
      </c>
      <c r="O30" s="42">
        <v>0.01</v>
      </c>
      <c r="P30" s="34">
        <v>8.8983003000000005E-2</v>
      </c>
      <c r="Q30" s="35">
        <v>4.2495419999999999E-2</v>
      </c>
      <c r="R30" s="35">
        <v>-6.8618548000000001E-2</v>
      </c>
      <c r="S30" s="35">
        <v>5.5015409000000001E-2</v>
      </c>
      <c r="T30" s="35">
        <v>0.144302134</v>
      </c>
      <c r="U30" s="35">
        <v>0.18970898</v>
      </c>
      <c r="V30" s="36">
        <v>-0.24693216200000001</v>
      </c>
      <c r="W30" s="36">
        <v>0.12762336799999999</v>
      </c>
      <c r="X30" s="36">
        <v>-5.1474799999999999E-4</v>
      </c>
      <c r="Y30" s="36">
        <v>9.9115833E-2</v>
      </c>
      <c r="Z30" s="36">
        <v>0.11866009700000001</v>
      </c>
      <c r="AA30" s="54">
        <v>0.23974421400000001</v>
      </c>
    </row>
    <row r="31" spans="1:27" x14ac:dyDescent="0.25">
      <c r="A31" s="31" t="s">
        <v>300</v>
      </c>
      <c r="B31" s="31" t="s">
        <v>299</v>
      </c>
      <c r="C31" s="6">
        <v>13</v>
      </c>
      <c r="D31" s="53">
        <v>1.4E-2</v>
      </c>
      <c r="E31" s="35">
        <v>0.98499999999999999</v>
      </c>
      <c r="F31" s="35">
        <v>0.98599999999999999</v>
      </c>
      <c r="G31" s="35">
        <v>0.63300000000000001</v>
      </c>
      <c r="H31" s="35">
        <v>0.13800000000000001</v>
      </c>
      <c r="I31" s="35">
        <v>0.81200000000000006</v>
      </c>
      <c r="J31" s="42">
        <v>0.03</v>
      </c>
      <c r="K31" s="42">
        <v>1</v>
      </c>
      <c r="L31" s="42">
        <v>0.85299999999999998</v>
      </c>
      <c r="M31" s="42">
        <v>0.998</v>
      </c>
      <c r="N31" s="42">
        <v>0.61899999999999999</v>
      </c>
      <c r="O31" s="42">
        <v>0.998</v>
      </c>
      <c r="P31" s="34">
        <v>-0.26440783099999998</v>
      </c>
      <c r="Q31" s="35">
        <v>2.292841E-2</v>
      </c>
      <c r="R31" s="35">
        <v>2.3368265999999999E-2</v>
      </c>
      <c r="S31" s="35">
        <v>-9.7514139999999999E-2</v>
      </c>
      <c r="T31" s="35">
        <v>0.20755401700000001</v>
      </c>
      <c r="U31" s="35">
        <v>3.9554139000000002E-2</v>
      </c>
      <c r="V31" s="36">
        <v>-0.24671266</v>
      </c>
      <c r="W31" s="36">
        <v>-6.3966090000000001E-3</v>
      </c>
      <c r="X31" s="36">
        <v>-5.6280204E-2</v>
      </c>
      <c r="Y31" s="36">
        <v>-1.3679584E-2</v>
      </c>
      <c r="Z31" s="36">
        <v>9.7793632000000005E-2</v>
      </c>
      <c r="AA31" s="54">
        <v>-7.1523649999999999E-3</v>
      </c>
    </row>
    <row r="32" spans="1:27" x14ac:dyDescent="0.25">
      <c r="A32" s="31" t="s">
        <v>301</v>
      </c>
      <c r="B32" s="31" t="s">
        <v>299</v>
      </c>
      <c r="C32" s="6">
        <v>13</v>
      </c>
      <c r="D32" s="53">
        <v>0.95599999999999996</v>
      </c>
      <c r="E32" s="35">
        <v>0.876</v>
      </c>
      <c r="F32" s="35">
        <v>0.98799999999999999</v>
      </c>
      <c r="G32" s="35">
        <v>0.68</v>
      </c>
      <c r="H32" s="35">
        <v>0.16900000000000001</v>
      </c>
      <c r="I32" s="35">
        <v>0.99199999999999999</v>
      </c>
      <c r="J32" s="42">
        <v>0.73799999999999999</v>
      </c>
      <c r="K32" s="42">
        <v>0.83699999999999997</v>
      </c>
      <c r="L32" s="42">
        <v>0.48099999999999998</v>
      </c>
      <c r="M32" s="42">
        <v>0.249</v>
      </c>
      <c r="N32" s="42">
        <v>4.8000000000000001E-2</v>
      </c>
      <c r="O32" s="42">
        <v>0.71899999999999997</v>
      </c>
      <c r="P32" s="34">
        <v>-4.9079645999999998E-2</v>
      </c>
      <c r="Q32" s="35">
        <v>-7.7205975999999996E-2</v>
      </c>
      <c r="R32" s="35">
        <v>2.4950356E-2</v>
      </c>
      <c r="S32" s="35">
        <v>-8.4363069999999998E-2</v>
      </c>
      <c r="T32" s="35">
        <v>0.18933364899999999</v>
      </c>
      <c r="U32" s="35">
        <v>2.6787802999999999E-2</v>
      </c>
      <c r="V32" s="36">
        <v>-0.107344658</v>
      </c>
      <c r="W32" s="36">
        <v>-8.6782482999999994E-2</v>
      </c>
      <c r="X32" s="36">
        <v>0.121982753</v>
      </c>
      <c r="Y32" s="36">
        <v>0.16287093399999999</v>
      </c>
      <c r="Z32" s="36">
        <v>0.241779988</v>
      </c>
      <c r="AA32" s="54">
        <v>0.105063394</v>
      </c>
    </row>
    <row r="33" spans="1:27" x14ac:dyDescent="0.25">
      <c r="A33" s="31" t="s">
        <v>302</v>
      </c>
      <c r="B33" s="31" t="s">
        <v>299</v>
      </c>
      <c r="C33" s="6">
        <v>16</v>
      </c>
      <c r="D33" s="53">
        <v>0.245</v>
      </c>
      <c r="E33" s="35">
        <v>0.91100000000000003</v>
      </c>
      <c r="F33" s="35">
        <v>1</v>
      </c>
      <c r="G33" s="35">
        <v>0.995</v>
      </c>
      <c r="H33" s="35">
        <v>1.4999999999999999E-2</v>
      </c>
      <c r="I33" s="35">
        <v>4.1000000000000002E-2</v>
      </c>
      <c r="J33" s="42">
        <v>0.71399999999999997</v>
      </c>
      <c r="K33" s="42">
        <v>0.997</v>
      </c>
      <c r="L33" s="42">
        <v>0.84599999999999997</v>
      </c>
      <c r="M33" s="42">
        <v>0.82199999999999995</v>
      </c>
      <c r="N33" s="42">
        <v>0.314</v>
      </c>
      <c r="O33" s="42">
        <v>0.13200000000000001</v>
      </c>
      <c r="P33" s="34">
        <v>0.302054031</v>
      </c>
      <c r="Q33" s="35">
        <v>-7.0269243999999995E-2</v>
      </c>
      <c r="R33" s="35">
        <v>-1.1275782E-2</v>
      </c>
      <c r="S33" s="35">
        <v>3.2619486000000003E-2</v>
      </c>
      <c r="T33" s="35">
        <v>0.43907537400000002</v>
      </c>
      <c r="U33" s="35">
        <v>0.34517088899999998</v>
      </c>
      <c r="V33" s="36">
        <v>0.16532118300000001</v>
      </c>
      <c r="W33" s="36">
        <v>2.0377207000000001E-2</v>
      </c>
      <c r="X33" s="36">
        <v>8.9480022000000006E-2</v>
      </c>
      <c r="Y33" s="36">
        <v>0.12863403700000001</v>
      </c>
      <c r="Z33" s="36">
        <v>0.199901895</v>
      </c>
      <c r="AA33" s="54">
        <v>0.26502350200000002</v>
      </c>
    </row>
    <row r="34" spans="1:27" x14ac:dyDescent="0.25">
      <c r="A34" s="31" t="s">
        <v>303</v>
      </c>
      <c r="B34" s="31" t="s">
        <v>299</v>
      </c>
      <c r="C34" s="6">
        <v>9</v>
      </c>
      <c r="D34" s="53">
        <v>0.79500000000000004</v>
      </c>
      <c r="E34" s="35">
        <v>0.76300000000000001</v>
      </c>
      <c r="F34" s="35">
        <v>0.93</v>
      </c>
      <c r="G34" s="35">
        <v>0.98199999999999998</v>
      </c>
      <c r="H34" s="35">
        <v>0.67300000000000004</v>
      </c>
      <c r="I34" s="35">
        <v>0.218</v>
      </c>
      <c r="J34" s="42">
        <v>0.625</v>
      </c>
      <c r="K34" s="42">
        <v>0.996</v>
      </c>
      <c r="L34" s="42">
        <v>0.98299999999999998</v>
      </c>
      <c r="M34" s="42">
        <v>0.69599999999999995</v>
      </c>
      <c r="N34" s="42">
        <v>0.28000000000000003</v>
      </c>
      <c r="O34" s="42">
        <v>0.04</v>
      </c>
      <c r="P34" s="34">
        <v>6.2949125999999994E-2</v>
      </c>
      <c r="Q34" s="35">
        <v>-8.6504265999999996E-2</v>
      </c>
      <c r="R34" s="35">
        <v>-3.3825242999999998E-2</v>
      </c>
      <c r="S34" s="35">
        <v>-2.4361507000000001E-2</v>
      </c>
      <c r="T34" s="35">
        <v>8.7247857999999998E-2</v>
      </c>
      <c r="U34" s="35">
        <v>0.145119951</v>
      </c>
      <c r="V34" s="36">
        <v>-9.0027672000000003E-2</v>
      </c>
      <c r="W34" s="36">
        <v>-1.9504384999999999E-2</v>
      </c>
      <c r="X34" s="36">
        <v>2.0087622999999999E-2</v>
      </c>
      <c r="Y34" s="36">
        <v>7.9509521E-2</v>
      </c>
      <c r="Z34" s="36">
        <v>0.141505147</v>
      </c>
      <c r="AA34" s="54">
        <v>0.220605152</v>
      </c>
    </row>
    <row r="35" spans="1:27" x14ac:dyDescent="0.25">
      <c r="A35" s="31" t="s">
        <v>304</v>
      </c>
      <c r="B35" s="31" t="s">
        <v>299</v>
      </c>
      <c r="C35" s="6">
        <v>13</v>
      </c>
      <c r="D35" s="53">
        <v>0.96299999999999997</v>
      </c>
      <c r="E35" s="35">
        <v>0.64700000000000002</v>
      </c>
      <c r="F35" s="35">
        <v>0.71099999999999997</v>
      </c>
      <c r="G35" s="35">
        <v>0.58199999999999996</v>
      </c>
      <c r="H35" s="35">
        <v>0.184</v>
      </c>
      <c r="I35" s="35">
        <v>1E-3</v>
      </c>
      <c r="J35" s="42">
        <v>0.96599999999999997</v>
      </c>
      <c r="K35" s="42">
        <v>0.99399999999999999</v>
      </c>
      <c r="L35" s="42">
        <v>0.64900000000000002</v>
      </c>
      <c r="M35" s="42">
        <v>0.104</v>
      </c>
      <c r="N35" s="42">
        <v>5.7000000000000002E-2</v>
      </c>
      <c r="O35" s="42">
        <v>1E-3</v>
      </c>
      <c r="P35" s="34">
        <v>6.1183137999999998E-2</v>
      </c>
      <c r="Q35" s="35">
        <v>-0.15919918999999999</v>
      </c>
      <c r="R35" s="35">
        <v>0.14777860700000001</v>
      </c>
      <c r="S35" s="35">
        <v>0.16136186899999999</v>
      </c>
      <c r="T35" s="35">
        <v>0.30649792599999998</v>
      </c>
      <c r="U35" s="35">
        <v>0.34441121699999999</v>
      </c>
      <c r="V35" s="36">
        <v>-6.3157613000000001E-2</v>
      </c>
      <c r="W35" s="36">
        <v>3.3377672999999997E-2</v>
      </c>
      <c r="X35" s="36">
        <v>0.16361177199999999</v>
      </c>
      <c r="Y35" s="36">
        <v>0.34998926200000002</v>
      </c>
      <c r="Z35" s="36">
        <v>0.38717643899999998</v>
      </c>
      <c r="AA35" s="54">
        <v>0.35701759500000002</v>
      </c>
    </row>
    <row r="36" spans="1:27" x14ac:dyDescent="0.25">
      <c r="A36" s="31" t="s">
        <v>305</v>
      </c>
      <c r="B36" s="31" t="s">
        <v>299</v>
      </c>
      <c r="C36" s="6">
        <v>6</v>
      </c>
      <c r="D36" s="53">
        <v>0.59599999999999997</v>
      </c>
      <c r="E36" s="35">
        <v>0.92</v>
      </c>
      <c r="F36" s="35">
        <v>0.999</v>
      </c>
      <c r="G36" s="35">
        <v>0.95899999999999996</v>
      </c>
      <c r="H36" s="35">
        <v>0.32</v>
      </c>
      <c r="I36" s="35">
        <v>0.875</v>
      </c>
      <c r="J36" s="42">
        <v>0.93200000000000005</v>
      </c>
      <c r="K36" s="42">
        <v>0.99399999999999999</v>
      </c>
      <c r="L36" s="42">
        <v>0.60299999999999998</v>
      </c>
      <c r="M36" s="42">
        <v>0.995</v>
      </c>
      <c r="N36" s="42">
        <v>0.64100000000000001</v>
      </c>
      <c r="O36" s="42">
        <v>0.89900000000000002</v>
      </c>
      <c r="P36" s="34">
        <v>-0.104148255</v>
      </c>
      <c r="Q36" s="35">
        <v>-6.9672057999999995E-2</v>
      </c>
      <c r="R36" s="35">
        <v>-9.3268090000000001E-3</v>
      </c>
      <c r="S36" s="35">
        <v>-4.7005989999999997E-2</v>
      </c>
      <c r="T36" s="35">
        <v>0.20746346399999999</v>
      </c>
      <c r="U36" s="35">
        <v>6.1134490999999999E-2</v>
      </c>
      <c r="V36" s="36">
        <v>-5.0076889999999999E-2</v>
      </c>
      <c r="W36" s="36">
        <v>2.7883099000000001E-2</v>
      </c>
      <c r="X36" s="36">
        <v>8.8737556999999995E-2</v>
      </c>
      <c r="Y36" s="36">
        <v>2.3648749E-2</v>
      </c>
      <c r="Z36" s="36">
        <v>0.12636735700000001</v>
      </c>
      <c r="AA36" s="54">
        <v>5.617921E-2</v>
      </c>
    </row>
    <row r="37" spans="1:27" x14ac:dyDescent="0.25">
      <c r="A37" s="31" t="s">
        <v>306</v>
      </c>
      <c r="B37" s="31" t="s">
        <v>299</v>
      </c>
      <c r="C37" s="6">
        <v>11</v>
      </c>
      <c r="D37" s="53">
        <v>0.98</v>
      </c>
      <c r="E37" s="35">
        <v>1</v>
      </c>
      <c r="F37" s="35">
        <v>0.83499999999999996</v>
      </c>
      <c r="G37" s="35">
        <v>0.999</v>
      </c>
      <c r="H37" s="35">
        <v>0.497</v>
      </c>
      <c r="I37" s="35">
        <v>1.0999999999999999E-2</v>
      </c>
      <c r="J37" s="42">
        <v>0.91500000000000004</v>
      </c>
      <c r="K37" s="42">
        <v>0.92400000000000004</v>
      </c>
      <c r="L37" s="42">
        <v>0.14499999999999999</v>
      </c>
      <c r="M37" s="42">
        <v>0.56799999999999995</v>
      </c>
      <c r="N37" s="42">
        <v>0.97899999999999998</v>
      </c>
      <c r="O37" s="42">
        <v>0.188</v>
      </c>
      <c r="P37" s="34">
        <v>-3.5118402E-2</v>
      </c>
      <c r="Q37" s="35">
        <v>4.8243160000000004E-3</v>
      </c>
      <c r="R37" s="35">
        <v>5.5980307E-2</v>
      </c>
      <c r="S37" s="35">
        <v>-7.6644010000000004E-3</v>
      </c>
      <c r="T37" s="35">
        <v>0.110650043</v>
      </c>
      <c r="U37" s="35">
        <v>0.240662503</v>
      </c>
      <c r="V37" s="36">
        <v>-6.3114282999999993E-2</v>
      </c>
      <c r="W37" s="36">
        <v>-4.0435983000000002E-2</v>
      </c>
      <c r="X37" s="36">
        <v>0.16528280000000001</v>
      </c>
      <c r="Y37" s="36">
        <v>9.6130836999999997E-2</v>
      </c>
      <c r="Z37" s="36">
        <v>-2.6876348000000001E-2</v>
      </c>
      <c r="AA37" s="54">
        <v>0.13516086299999999</v>
      </c>
    </row>
    <row r="38" spans="1:27" x14ac:dyDescent="0.25">
      <c r="A38" s="31" t="s">
        <v>307</v>
      </c>
      <c r="B38" s="31" t="s">
        <v>299</v>
      </c>
      <c r="C38" s="6">
        <v>11</v>
      </c>
      <c r="D38" s="53">
        <v>0.51600000000000001</v>
      </c>
      <c r="E38" s="35">
        <v>0.47</v>
      </c>
      <c r="F38" s="35">
        <v>0.51900000000000002</v>
      </c>
      <c r="G38" s="35">
        <v>0.48899999999999999</v>
      </c>
      <c r="H38" s="35">
        <v>0.218</v>
      </c>
      <c r="I38" s="35">
        <v>0.316</v>
      </c>
      <c r="J38" s="42">
        <v>0.32</v>
      </c>
      <c r="K38" s="42">
        <v>0.98399999999999999</v>
      </c>
      <c r="L38" s="42">
        <v>0.27700000000000002</v>
      </c>
      <c r="M38" s="42">
        <v>0.63700000000000001</v>
      </c>
      <c r="N38" s="42">
        <v>0.44800000000000001</v>
      </c>
      <c r="O38" s="42">
        <v>0.13200000000000001</v>
      </c>
      <c r="P38" s="34">
        <v>-0.124219301</v>
      </c>
      <c r="Q38" s="35">
        <v>-0.17069495000000001</v>
      </c>
      <c r="R38" s="35">
        <v>0.14271973700000001</v>
      </c>
      <c r="S38" s="35">
        <v>-0.102364197</v>
      </c>
      <c r="T38" s="35">
        <v>0.218016341</v>
      </c>
      <c r="U38" s="35">
        <v>0.182699787</v>
      </c>
      <c r="V38" s="36">
        <v>-0.17085773500000001</v>
      </c>
      <c r="W38" s="36">
        <v>3.8522964999999999E-2</v>
      </c>
      <c r="X38" s="36">
        <v>0.19730389300000001</v>
      </c>
      <c r="Y38" s="36">
        <v>8.8329369000000005E-2</v>
      </c>
      <c r="Z38" s="36">
        <v>0.14960005300000001</v>
      </c>
      <c r="AA38" s="54">
        <v>0.24556255699999999</v>
      </c>
    </row>
    <row r="39" spans="1:27" x14ac:dyDescent="0.25">
      <c r="A39" s="31" t="s">
        <v>308</v>
      </c>
      <c r="B39" s="31" t="s">
        <v>299</v>
      </c>
      <c r="C39" s="6">
        <v>14</v>
      </c>
      <c r="D39" s="53">
        <v>0.84399999999999997</v>
      </c>
      <c r="E39" s="35">
        <v>0.99299999999999999</v>
      </c>
      <c r="F39" s="35">
        <v>0.33800000000000002</v>
      </c>
      <c r="G39" s="35">
        <v>0.66400000000000003</v>
      </c>
      <c r="H39" s="35">
        <v>3.3000000000000002E-2</v>
      </c>
      <c r="I39" s="35">
        <v>6.2E-2</v>
      </c>
      <c r="J39" s="42">
        <v>0.88200000000000001</v>
      </c>
      <c r="K39" s="42">
        <v>0.85899999999999999</v>
      </c>
      <c r="L39" s="42">
        <v>0.71</v>
      </c>
      <c r="M39" s="42">
        <v>0.13500000000000001</v>
      </c>
      <c r="N39" s="42">
        <v>0.40400000000000003</v>
      </c>
      <c r="O39" s="42">
        <v>2E-3</v>
      </c>
      <c r="P39" s="34">
        <v>0.10630302899999999</v>
      </c>
      <c r="Q39" s="35">
        <v>-2.9119018E-2</v>
      </c>
      <c r="R39" s="35">
        <v>0.193369184</v>
      </c>
      <c r="S39" s="35">
        <v>0.15028918999999999</v>
      </c>
      <c r="T39" s="35">
        <v>0.47210090300000002</v>
      </c>
      <c r="U39" s="35">
        <v>0.37919030500000001</v>
      </c>
      <c r="V39" s="36">
        <v>-0.100366476</v>
      </c>
      <c r="W39" s="36">
        <v>8.8998617000000002E-2</v>
      </c>
      <c r="X39" s="36">
        <v>0.114497477</v>
      </c>
      <c r="Y39" s="36">
        <v>0.34383740000000002</v>
      </c>
      <c r="Z39" s="36">
        <v>0.216720722</v>
      </c>
      <c r="AA39" s="54">
        <v>0.63961002300000003</v>
      </c>
    </row>
    <row r="40" spans="1:27" x14ac:dyDescent="0.25">
      <c r="A40" s="31" t="s">
        <v>309</v>
      </c>
      <c r="B40" s="31" t="s">
        <v>299</v>
      </c>
      <c r="C40" s="6">
        <v>12</v>
      </c>
      <c r="D40" s="53">
        <v>0.995</v>
      </c>
      <c r="E40" s="35">
        <v>0.99299999999999999</v>
      </c>
      <c r="F40" s="35">
        <v>0.94799999999999995</v>
      </c>
      <c r="G40" s="35">
        <v>0.93100000000000005</v>
      </c>
      <c r="H40" s="35">
        <v>7.1999999999999995E-2</v>
      </c>
      <c r="I40" s="35">
        <v>0.2</v>
      </c>
      <c r="J40" s="42">
        <v>0.46899999999999997</v>
      </c>
      <c r="K40" s="42">
        <v>0.69099999999999995</v>
      </c>
      <c r="L40" s="42">
        <v>0.873</v>
      </c>
      <c r="M40" s="42">
        <v>0.30399999999999999</v>
      </c>
      <c r="N40" s="42">
        <v>0.54600000000000004</v>
      </c>
      <c r="O40" s="42">
        <v>7.0000000000000001E-3</v>
      </c>
      <c r="P40" s="34">
        <v>2.6025771E-2</v>
      </c>
      <c r="Q40" s="35">
        <v>3.0690385000000001E-2</v>
      </c>
      <c r="R40" s="35">
        <v>4.4786089000000001E-2</v>
      </c>
      <c r="S40" s="35">
        <v>7.7390005999999997E-2</v>
      </c>
      <c r="T40" s="35">
        <v>0.40205000000000002</v>
      </c>
      <c r="U40" s="35">
        <v>0.28848792200000001</v>
      </c>
      <c r="V40" s="36">
        <v>-0.17751789000000001</v>
      </c>
      <c r="W40" s="36">
        <v>0.12974893600000001</v>
      </c>
      <c r="X40" s="36">
        <v>6.3343640000000007E-2</v>
      </c>
      <c r="Y40" s="36">
        <v>0.267288303</v>
      </c>
      <c r="Z40" s="36">
        <v>0.17897311299999999</v>
      </c>
      <c r="AA40" s="54">
        <v>0.55717446500000001</v>
      </c>
    </row>
    <row r="41" spans="1:27" x14ac:dyDescent="0.25">
      <c r="A41" s="31" t="s">
        <v>310</v>
      </c>
      <c r="B41" s="31" t="s">
        <v>299</v>
      </c>
      <c r="C41" s="6">
        <v>2</v>
      </c>
      <c r="D41" s="53">
        <v>0.125</v>
      </c>
      <c r="E41" s="35">
        <v>0.96099999999999997</v>
      </c>
      <c r="F41" s="35">
        <v>0.77200000000000002</v>
      </c>
      <c r="G41" s="35">
        <v>0.36199999999999999</v>
      </c>
      <c r="H41" s="35">
        <v>4.1000000000000002E-2</v>
      </c>
      <c r="I41" s="35">
        <v>0.115</v>
      </c>
      <c r="J41" s="42">
        <v>0.997</v>
      </c>
      <c r="K41" s="42">
        <v>0.67200000000000004</v>
      </c>
      <c r="L41" s="42">
        <v>0.76200000000000001</v>
      </c>
      <c r="M41" s="42">
        <v>2.8000000000000001E-2</v>
      </c>
      <c r="N41" s="42">
        <v>0.154</v>
      </c>
      <c r="O41" s="42">
        <v>2.5000000000000001E-2</v>
      </c>
      <c r="P41" s="34">
        <v>0.381874673</v>
      </c>
      <c r="Q41" s="35">
        <v>-6.0916155E-2</v>
      </c>
      <c r="R41" s="35">
        <v>0.15597798099999999</v>
      </c>
      <c r="S41" s="35">
        <v>0.279070551</v>
      </c>
      <c r="T41" s="35">
        <v>0.49319339499999998</v>
      </c>
      <c r="U41" s="35">
        <v>0.38513159899999999</v>
      </c>
      <c r="V41" s="36">
        <v>3.0057107E-2</v>
      </c>
      <c r="W41" s="36">
        <v>0.14826550199999999</v>
      </c>
      <c r="X41" s="36">
        <v>0.159204296</v>
      </c>
      <c r="Y41" s="36">
        <v>0.58959351299999996</v>
      </c>
      <c r="Z41" s="36">
        <v>0.34337224700000002</v>
      </c>
      <c r="AA41" s="54">
        <v>0.52853804999999998</v>
      </c>
    </row>
    <row r="42" spans="1:27" x14ac:dyDescent="0.25">
      <c r="A42" s="31" t="s">
        <v>311</v>
      </c>
      <c r="B42" s="31" t="s">
        <v>299</v>
      </c>
      <c r="C42" s="6">
        <v>26</v>
      </c>
      <c r="D42" s="53">
        <v>0.98299999999999998</v>
      </c>
      <c r="E42" s="35">
        <v>0.89400000000000002</v>
      </c>
      <c r="F42" s="35">
        <v>0.996</v>
      </c>
      <c r="G42" s="35">
        <v>0.71299999999999997</v>
      </c>
      <c r="H42" s="35">
        <v>0.377</v>
      </c>
      <c r="I42" s="35">
        <v>7.2999999999999995E-2</v>
      </c>
      <c r="J42" s="42">
        <v>0.94299999999999995</v>
      </c>
      <c r="K42" s="42">
        <v>0.99099999999999999</v>
      </c>
      <c r="L42" s="42">
        <v>0.92100000000000004</v>
      </c>
      <c r="M42" s="42">
        <v>1.7999999999999999E-2</v>
      </c>
      <c r="N42" s="42">
        <v>0.63</v>
      </c>
      <c r="O42" s="42">
        <v>0.104</v>
      </c>
      <c r="P42" s="34">
        <v>-3.2010180999999999E-2</v>
      </c>
      <c r="Q42" s="35">
        <v>-5.4531151E-2</v>
      </c>
      <c r="R42" s="35">
        <v>1.3523953E-2</v>
      </c>
      <c r="S42" s="35">
        <v>4.4024801000000002E-2</v>
      </c>
      <c r="T42" s="35">
        <v>0.138925507</v>
      </c>
      <c r="U42" s="35">
        <v>0.23078618200000001</v>
      </c>
      <c r="V42" s="36">
        <v>-5.2298294000000002E-2</v>
      </c>
      <c r="W42" s="36">
        <v>2.2009938E-2</v>
      </c>
      <c r="X42" s="36">
        <v>3.9078226000000001E-2</v>
      </c>
      <c r="Y42" s="36">
        <v>0.16559347699999999</v>
      </c>
      <c r="Z42" s="36">
        <v>9.2976594999999995E-2</v>
      </c>
      <c r="AA42" s="54">
        <v>0.212731275</v>
      </c>
    </row>
    <row r="43" spans="1:27" x14ac:dyDescent="0.25">
      <c r="A43" s="31" t="s">
        <v>312</v>
      </c>
      <c r="B43" s="31" t="s">
        <v>299</v>
      </c>
      <c r="C43" s="6">
        <v>6</v>
      </c>
      <c r="D43" s="53">
        <v>0.90900000000000003</v>
      </c>
      <c r="E43" s="35">
        <v>0.79600000000000004</v>
      </c>
      <c r="F43" s="35">
        <v>0.97899999999999998</v>
      </c>
      <c r="G43" s="35">
        <v>0.97499999999999998</v>
      </c>
      <c r="H43" s="35">
        <v>0.70799999999999996</v>
      </c>
      <c r="I43" s="35">
        <v>0.58299999999999996</v>
      </c>
      <c r="J43" s="42">
        <v>0.97699999999999998</v>
      </c>
      <c r="K43" s="42">
        <v>0.82799999999999996</v>
      </c>
      <c r="L43" s="42">
        <v>0.57699999999999996</v>
      </c>
      <c r="M43" s="42">
        <v>0.97899999999999998</v>
      </c>
      <c r="N43" s="42">
        <v>0.221</v>
      </c>
      <c r="O43" s="42">
        <v>4.2999999999999997E-2</v>
      </c>
      <c r="P43" s="34">
        <v>9.0613078999999999E-2</v>
      </c>
      <c r="Q43" s="35">
        <v>-9.2083471E-2</v>
      </c>
      <c r="R43" s="35">
        <v>2.8956822E-2</v>
      </c>
      <c r="S43" s="35">
        <v>-3.6352339999999997E-2</v>
      </c>
      <c r="T43" s="35">
        <v>0.11987658399999999</v>
      </c>
      <c r="U43" s="35">
        <v>0.103228214</v>
      </c>
      <c r="V43" s="36">
        <v>5.7608959000000001E-2</v>
      </c>
      <c r="W43" s="36">
        <v>8.5227226000000003E-2</v>
      </c>
      <c r="X43" s="36">
        <v>0.100814129</v>
      </c>
      <c r="Y43" s="36">
        <v>3.61637E-2</v>
      </c>
      <c r="Z43" s="36">
        <v>0.225016146</v>
      </c>
      <c r="AA43" s="54">
        <v>0.25490113599999997</v>
      </c>
    </row>
    <row r="44" spans="1:27" x14ac:dyDescent="0.25">
      <c r="A44" s="31" t="s">
        <v>313</v>
      </c>
      <c r="B44" s="31" t="s">
        <v>299</v>
      </c>
      <c r="C44" s="6">
        <v>9</v>
      </c>
      <c r="D44" s="53">
        <v>0.11</v>
      </c>
      <c r="E44" s="35">
        <v>0.95399999999999996</v>
      </c>
      <c r="F44" s="35">
        <v>0.78900000000000003</v>
      </c>
      <c r="G44" s="35">
        <v>1</v>
      </c>
      <c r="H44" s="35">
        <v>0.86699999999999999</v>
      </c>
      <c r="I44" s="35">
        <v>0.13600000000000001</v>
      </c>
      <c r="J44" s="42">
        <v>0.68300000000000005</v>
      </c>
      <c r="K44" s="42">
        <v>0.73299999999999998</v>
      </c>
      <c r="L44" s="42">
        <v>0.20599999999999999</v>
      </c>
      <c r="M44" s="42">
        <v>8.0000000000000002E-3</v>
      </c>
      <c r="N44" s="42">
        <v>0.44900000000000001</v>
      </c>
      <c r="O44" s="42">
        <v>0.33200000000000002</v>
      </c>
      <c r="P44" s="34">
        <v>0.30359169499999999</v>
      </c>
      <c r="Q44" s="35">
        <v>-4.7117516999999998E-2</v>
      </c>
      <c r="R44" s="35">
        <v>0.131198225</v>
      </c>
      <c r="S44" s="35">
        <v>1.9578569999999999E-3</v>
      </c>
      <c r="T44" s="35">
        <v>9.1449881999999996E-2</v>
      </c>
      <c r="U44" s="35">
        <v>0.31952926100000001</v>
      </c>
      <c r="V44" s="36">
        <v>-0.137200035</v>
      </c>
      <c r="W44" s="36">
        <v>9.6611331999999994E-2</v>
      </c>
      <c r="X44" s="36">
        <v>0.31255755800000001</v>
      </c>
      <c r="Y44" s="36">
        <v>0.41762493000000001</v>
      </c>
      <c r="Z44" s="36">
        <v>0.178608027</v>
      </c>
      <c r="AA44" s="54">
        <v>0.23418043999999999</v>
      </c>
    </row>
    <row r="45" spans="1:27" x14ac:dyDescent="0.25">
      <c r="A45" s="31" t="s">
        <v>314</v>
      </c>
      <c r="B45" s="31" t="s">
        <v>299</v>
      </c>
      <c r="C45" s="6">
        <v>9</v>
      </c>
      <c r="D45" s="53">
        <v>0.32</v>
      </c>
      <c r="E45" s="35">
        <v>0.72199999999999998</v>
      </c>
      <c r="F45" s="35">
        <v>0.64600000000000002</v>
      </c>
      <c r="G45" s="35">
        <v>0.97399999999999998</v>
      </c>
      <c r="H45" s="35">
        <v>9.8000000000000004E-2</v>
      </c>
      <c r="I45" s="35">
        <v>8.8999999999999996E-2</v>
      </c>
      <c r="J45" s="42">
        <v>0.96599999999999997</v>
      </c>
      <c r="K45" s="42">
        <v>0.65400000000000003</v>
      </c>
      <c r="L45" s="42">
        <v>0.182</v>
      </c>
      <c r="M45" s="42">
        <v>0.65400000000000003</v>
      </c>
      <c r="N45" s="42">
        <v>0.379</v>
      </c>
      <c r="O45" s="42">
        <v>2.4E-2</v>
      </c>
      <c r="P45" s="34">
        <v>0.28745162099999999</v>
      </c>
      <c r="Q45" s="35">
        <v>-0.104149087</v>
      </c>
      <c r="R45" s="35">
        <v>0.14272496100000001</v>
      </c>
      <c r="S45" s="35">
        <v>-7.1213904999999994E-2</v>
      </c>
      <c r="T45" s="35">
        <v>0.33550247999999999</v>
      </c>
      <c r="U45" s="35">
        <v>0.33063015899999998</v>
      </c>
      <c r="V45" s="36">
        <v>7.3600802000000007E-2</v>
      </c>
      <c r="W45" s="36">
        <v>0.11648971499999999</v>
      </c>
      <c r="X45" s="36">
        <v>0.27373304799999998</v>
      </c>
      <c r="Y45" s="36">
        <v>0.21854533900000001</v>
      </c>
      <c r="Z45" s="36">
        <v>0.20034669699999999</v>
      </c>
      <c r="AA45" s="54">
        <v>0.42996230600000002</v>
      </c>
    </row>
    <row r="46" spans="1:27" x14ac:dyDescent="0.25">
      <c r="A46" s="31" t="s">
        <v>315</v>
      </c>
      <c r="B46" s="31" t="s">
        <v>299</v>
      </c>
      <c r="C46" s="6">
        <v>7</v>
      </c>
      <c r="D46" s="53">
        <v>0.14000000000000001</v>
      </c>
      <c r="E46" s="35">
        <v>0.93899999999999995</v>
      </c>
      <c r="F46" s="35">
        <v>0.48299999999999998</v>
      </c>
      <c r="G46" s="35">
        <v>0.501</v>
      </c>
      <c r="H46" s="35">
        <v>4.7E-2</v>
      </c>
      <c r="I46" s="35">
        <v>0.45900000000000002</v>
      </c>
      <c r="J46" s="42">
        <v>0.91800000000000004</v>
      </c>
      <c r="K46" s="42">
        <v>0.92</v>
      </c>
      <c r="L46" s="42">
        <v>0.995</v>
      </c>
      <c r="M46" s="42">
        <v>5.2999999999999999E-2</v>
      </c>
      <c r="N46" s="42">
        <v>0.26700000000000002</v>
      </c>
      <c r="O46" s="42">
        <v>0.249</v>
      </c>
      <c r="P46" s="34">
        <v>0.530449112</v>
      </c>
      <c r="Q46" s="35">
        <v>-0.139679519</v>
      </c>
      <c r="R46" s="35">
        <v>0.385127043</v>
      </c>
      <c r="S46" s="35">
        <v>0.34691556299999998</v>
      </c>
      <c r="T46" s="35">
        <v>0.56399808299999998</v>
      </c>
      <c r="U46" s="35">
        <v>0.224922435</v>
      </c>
      <c r="V46" s="36">
        <v>0.14218213599999999</v>
      </c>
      <c r="W46" s="36">
        <v>0.154966628</v>
      </c>
      <c r="X46" s="36">
        <v>-5.7900273000000002E-2</v>
      </c>
      <c r="Y46" s="36">
        <v>0.78180224799999998</v>
      </c>
      <c r="Z46" s="36">
        <v>0.33465118999999999</v>
      </c>
      <c r="AA46" s="54">
        <v>0.29904561800000001</v>
      </c>
    </row>
    <row r="47" spans="1:27" x14ac:dyDescent="0.25">
      <c r="A47" s="31" t="s">
        <v>316</v>
      </c>
      <c r="B47" s="31" t="s">
        <v>299</v>
      </c>
      <c r="C47" s="6">
        <v>5</v>
      </c>
      <c r="D47" s="53">
        <v>2.1000000000000001E-2</v>
      </c>
      <c r="E47" s="35">
        <v>0.996</v>
      </c>
      <c r="F47" s="35">
        <v>0.999</v>
      </c>
      <c r="G47" s="35">
        <v>0.64</v>
      </c>
      <c r="H47" s="35">
        <v>0.157</v>
      </c>
      <c r="I47" s="35">
        <v>0.04</v>
      </c>
      <c r="J47" s="42">
        <v>0.9</v>
      </c>
      <c r="K47" s="42">
        <v>0.44600000000000001</v>
      </c>
      <c r="L47" s="42">
        <v>0.39200000000000002</v>
      </c>
      <c r="M47" s="42">
        <v>4.8000000000000001E-2</v>
      </c>
      <c r="N47" s="42">
        <v>0.66</v>
      </c>
      <c r="O47" s="42">
        <v>4.0000000000000001E-3</v>
      </c>
      <c r="P47" s="34">
        <v>0.71703751000000004</v>
      </c>
      <c r="Q47" s="35">
        <v>-3.9696046999999998E-2</v>
      </c>
      <c r="R47" s="35">
        <v>2.5915899999999999E-2</v>
      </c>
      <c r="S47" s="35">
        <v>0.27656181099999999</v>
      </c>
      <c r="T47" s="35">
        <v>0.44432312000000002</v>
      </c>
      <c r="U47" s="35">
        <v>0.46195196900000002</v>
      </c>
      <c r="V47" s="36">
        <v>-0.13990783600000001</v>
      </c>
      <c r="W47" s="36">
        <v>0.28882811200000003</v>
      </c>
      <c r="X47" s="36">
        <v>-0.32166456300000001</v>
      </c>
      <c r="Y47" s="36">
        <v>0.77456737600000003</v>
      </c>
      <c r="Z47" s="36">
        <v>0.20425136499999999</v>
      </c>
      <c r="AA47" s="54">
        <v>0.65009566699999999</v>
      </c>
    </row>
    <row r="48" spans="1:27" x14ac:dyDescent="0.25">
      <c r="A48" s="31" t="s">
        <v>317</v>
      </c>
      <c r="B48" s="31" t="s">
        <v>299</v>
      </c>
      <c r="C48" s="6">
        <v>6</v>
      </c>
      <c r="D48" s="53">
        <v>8.9999999999999993E-3</v>
      </c>
      <c r="E48" s="35">
        <v>0.995</v>
      </c>
      <c r="F48" s="35">
        <v>0.96399999999999997</v>
      </c>
      <c r="G48" s="35">
        <v>0.56799999999999995</v>
      </c>
      <c r="H48" s="35">
        <v>0.214</v>
      </c>
      <c r="I48" s="35">
        <v>0.95899999999999996</v>
      </c>
      <c r="J48" s="42">
        <v>0.28799999999999998</v>
      </c>
      <c r="K48" s="42">
        <v>0.313</v>
      </c>
      <c r="L48" s="42">
        <v>0.60699999999999998</v>
      </c>
      <c r="M48" s="42">
        <v>7.5999999999999998E-2</v>
      </c>
      <c r="N48" s="42">
        <v>0.94</v>
      </c>
      <c r="O48" s="42">
        <v>7.0000000000000007E-2</v>
      </c>
      <c r="P48" s="34">
        <v>1.0064049669999999</v>
      </c>
      <c r="Q48" s="35">
        <v>0.111234423</v>
      </c>
      <c r="R48" s="35">
        <v>0.232438795</v>
      </c>
      <c r="S48" s="35">
        <v>0.33025381999999998</v>
      </c>
      <c r="T48" s="35">
        <v>0.79768292799999996</v>
      </c>
      <c r="U48" s="35">
        <v>0.12566503600000001</v>
      </c>
      <c r="V48" s="36">
        <v>0.427275401</v>
      </c>
      <c r="W48" s="36">
        <v>0.90196381599999997</v>
      </c>
      <c r="X48" s="36">
        <v>-0.64846049400000005</v>
      </c>
      <c r="Y48" s="36">
        <v>0.66048691400000004</v>
      </c>
      <c r="Z48" s="36">
        <v>0.17521552800000001</v>
      </c>
      <c r="AA48" s="54">
        <v>0.785573097</v>
      </c>
    </row>
    <row r="49" spans="1:27" x14ac:dyDescent="0.25">
      <c r="A49" s="31" t="s">
        <v>318</v>
      </c>
      <c r="B49" s="31" t="s">
        <v>299</v>
      </c>
      <c r="C49" s="6">
        <v>3</v>
      </c>
      <c r="D49" s="53">
        <v>0.80300000000000005</v>
      </c>
      <c r="E49" s="35">
        <v>0.85099999999999998</v>
      </c>
      <c r="F49" s="35">
        <v>0.155</v>
      </c>
      <c r="G49" s="35">
        <v>0.98799999999999999</v>
      </c>
      <c r="H49" s="35">
        <v>1</v>
      </c>
      <c r="I49" s="35">
        <v>9.1999999999999998E-2</v>
      </c>
      <c r="J49" s="42">
        <v>0.78100000000000003</v>
      </c>
      <c r="K49" s="42">
        <v>0.99099999999999999</v>
      </c>
      <c r="L49" s="42">
        <v>7.0000000000000001E-3</v>
      </c>
      <c r="M49" s="42">
        <v>1</v>
      </c>
      <c r="N49" s="42">
        <v>0.98099999999999998</v>
      </c>
      <c r="O49" s="42">
        <v>3.5999999999999997E-2</v>
      </c>
      <c r="P49" s="34">
        <v>0.18042607899999999</v>
      </c>
      <c r="Q49" s="35">
        <v>-0.15047607499999999</v>
      </c>
      <c r="R49" s="35">
        <v>0.353535987</v>
      </c>
      <c r="S49" s="35">
        <v>7.0041267000000004E-2</v>
      </c>
      <c r="T49" s="35">
        <v>9.6543900000000001E-4</v>
      </c>
      <c r="U49" s="35">
        <v>0.38226001100000001</v>
      </c>
      <c r="V49" s="36">
        <v>0.20064417800000001</v>
      </c>
      <c r="W49" s="36">
        <v>-5.3036357999999999E-2</v>
      </c>
      <c r="X49" s="36">
        <v>0.63613365200000005</v>
      </c>
      <c r="Y49" s="36">
        <v>1.5576143000000001E-2</v>
      </c>
      <c r="Z49" s="36">
        <v>-6.0225123999999998E-2</v>
      </c>
      <c r="AA49" s="54">
        <v>0.463192512</v>
      </c>
    </row>
    <row r="50" spans="1:27" x14ac:dyDescent="0.25">
      <c r="A50" s="31" t="s">
        <v>319</v>
      </c>
      <c r="B50" s="31" t="s">
        <v>299</v>
      </c>
      <c r="C50" s="6">
        <v>19</v>
      </c>
      <c r="D50" s="53">
        <v>0.99399999999999999</v>
      </c>
      <c r="E50" s="35">
        <v>0.65600000000000003</v>
      </c>
      <c r="F50" s="35">
        <v>0.437</v>
      </c>
      <c r="G50" s="35">
        <v>0.98199999999999998</v>
      </c>
      <c r="H50" s="35">
        <v>0.14599999999999999</v>
      </c>
      <c r="I50" s="35">
        <v>0.76</v>
      </c>
      <c r="J50" s="42">
        <v>0.19500000000000001</v>
      </c>
      <c r="K50" s="42">
        <v>0.20200000000000001</v>
      </c>
      <c r="L50" s="42">
        <v>0.24199999999999999</v>
      </c>
      <c r="M50" s="42">
        <v>0.34899999999999998</v>
      </c>
      <c r="N50" s="42">
        <v>0.38300000000000001</v>
      </c>
      <c r="O50" s="42">
        <v>0.38400000000000001</v>
      </c>
      <c r="P50" s="34">
        <v>-2.7261354000000002E-2</v>
      </c>
      <c r="Q50" s="35">
        <v>0.10629696600000001</v>
      </c>
      <c r="R50" s="35">
        <v>0.14141064</v>
      </c>
      <c r="S50" s="35">
        <v>-4.2746947E-2</v>
      </c>
      <c r="T50" s="35">
        <v>0.27446921800000001</v>
      </c>
      <c r="U50" s="35">
        <v>0.121624731</v>
      </c>
      <c r="V50" s="36">
        <v>-0.26482314400000001</v>
      </c>
      <c r="W50" s="36">
        <v>0.20037269199999999</v>
      </c>
      <c r="X50" s="36">
        <v>0.18456943000000001</v>
      </c>
      <c r="Y50" s="36">
        <v>0.22463487500000001</v>
      </c>
      <c r="Z50" s="36">
        <v>0.18082115600000001</v>
      </c>
      <c r="AA50" s="54">
        <v>0.21164767300000001</v>
      </c>
    </row>
    <row r="51" spans="1:27" x14ac:dyDescent="0.25">
      <c r="A51" s="31" t="s">
        <v>320</v>
      </c>
      <c r="B51" s="31" t="s">
        <v>299</v>
      </c>
      <c r="C51" s="6">
        <v>22</v>
      </c>
      <c r="D51" s="53">
        <v>0.96299999999999997</v>
      </c>
      <c r="E51" s="35">
        <v>0.79200000000000004</v>
      </c>
      <c r="F51" s="35">
        <v>0.41499999999999998</v>
      </c>
      <c r="G51" s="35">
        <v>0.88800000000000001</v>
      </c>
      <c r="H51" s="35">
        <v>1E-3</v>
      </c>
      <c r="I51" s="35">
        <v>8.3000000000000004E-2</v>
      </c>
      <c r="J51" s="42">
        <v>0.745</v>
      </c>
      <c r="K51" s="42">
        <v>0.995</v>
      </c>
      <c r="L51" s="42">
        <v>0.45600000000000002</v>
      </c>
      <c r="M51" s="42">
        <v>0.69399999999999995</v>
      </c>
      <c r="N51" s="42">
        <v>3.0000000000000001E-3</v>
      </c>
      <c r="O51" s="42">
        <v>0.14099999999999999</v>
      </c>
      <c r="P51" s="34">
        <v>-3.1859142999999999E-2</v>
      </c>
      <c r="Q51" s="35">
        <v>-5.6821920999999997E-2</v>
      </c>
      <c r="R51" s="35">
        <v>0.101242163</v>
      </c>
      <c r="S51" s="35">
        <v>4.0900214999999997E-2</v>
      </c>
      <c r="T51" s="35">
        <v>0.21640609699999999</v>
      </c>
      <c r="U51" s="35">
        <v>0.185458436</v>
      </c>
      <c r="V51" s="36">
        <v>-7.3408402999999997E-2</v>
      </c>
      <c r="W51" s="36">
        <v>1.4048855000000001E-2</v>
      </c>
      <c r="X51" s="36">
        <v>9.5968264999999997E-2</v>
      </c>
      <c r="Y51" s="36">
        <v>6.7962694000000004E-2</v>
      </c>
      <c r="Z51" s="36">
        <v>0.18043631199999999</v>
      </c>
      <c r="AA51" s="54">
        <v>0.16221665699999999</v>
      </c>
    </row>
    <row r="52" spans="1:27" x14ac:dyDescent="0.25">
      <c r="A52" s="31" t="s">
        <v>321</v>
      </c>
      <c r="B52" s="31" t="s">
        <v>299</v>
      </c>
      <c r="C52" s="6">
        <v>19</v>
      </c>
      <c r="D52" s="53">
        <v>0.624</v>
      </c>
      <c r="E52" s="35">
        <v>0.82799999999999996</v>
      </c>
      <c r="F52" s="35">
        <v>0.85</v>
      </c>
      <c r="G52" s="35">
        <v>0.219</v>
      </c>
      <c r="H52" s="35">
        <v>0.28999999999999998</v>
      </c>
      <c r="I52" s="35">
        <v>0.499</v>
      </c>
      <c r="J52" s="42">
        <v>0.23599999999999999</v>
      </c>
      <c r="K52" s="42">
        <v>0.94899999999999995</v>
      </c>
      <c r="L52" s="42">
        <v>0.152</v>
      </c>
      <c r="M52" s="42">
        <v>0.224</v>
      </c>
      <c r="N52" s="42">
        <v>1.4999999999999999E-2</v>
      </c>
      <c r="O52" s="42">
        <v>0.63900000000000001</v>
      </c>
      <c r="P52" s="34">
        <v>-5.6749091000000002E-2</v>
      </c>
      <c r="Q52" s="35">
        <v>-5.3966258000000003E-2</v>
      </c>
      <c r="R52" s="35">
        <v>4.1282142000000001E-2</v>
      </c>
      <c r="S52" s="35">
        <v>-0.162725759</v>
      </c>
      <c r="T52" s="35">
        <v>0.12620838400000001</v>
      </c>
      <c r="U52" s="35">
        <v>8.7189433999999996E-2</v>
      </c>
      <c r="V52" s="36">
        <v>-0.102395388</v>
      </c>
      <c r="W52" s="36">
        <v>3.3291965E-2</v>
      </c>
      <c r="X52" s="36">
        <v>0.125340642</v>
      </c>
      <c r="Y52" s="36">
        <v>-0.17127289200000001</v>
      </c>
      <c r="Z52" s="36">
        <v>0.23859449899999999</v>
      </c>
      <c r="AA52" s="54">
        <v>7.1689758000000006E-2</v>
      </c>
    </row>
    <row r="53" spans="1:27" x14ac:dyDescent="0.25">
      <c r="A53" s="31" t="s">
        <v>322</v>
      </c>
      <c r="B53" s="31" t="s">
        <v>299</v>
      </c>
      <c r="C53" s="6">
        <v>12</v>
      </c>
      <c r="D53" s="53">
        <v>0.86799999999999999</v>
      </c>
      <c r="E53" s="35">
        <v>0.59099999999999997</v>
      </c>
      <c r="F53" s="35">
        <v>1</v>
      </c>
      <c r="G53" s="35">
        <v>0.57799999999999996</v>
      </c>
      <c r="H53" s="35">
        <v>0.57399999999999995</v>
      </c>
      <c r="I53" s="35">
        <v>0.37</v>
      </c>
      <c r="J53" s="42">
        <v>0.98499999999999999</v>
      </c>
      <c r="K53" s="42">
        <v>0.60799999999999998</v>
      </c>
      <c r="L53" s="42">
        <v>0.158</v>
      </c>
      <c r="M53" s="42">
        <v>0.63700000000000001</v>
      </c>
      <c r="N53" s="42">
        <v>0.23899999999999999</v>
      </c>
      <c r="O53" s="42">
        <v>0.17299999999999999</v>
      </c>
      <c r="P53" s="34">
        <v>-4.3718841000000001E-2</v>
      </c>
      <c r="Q53" s="35">
        <v>-6.5040889000000005E-2</v>
      </c>
      <c r="R53" s="35">
        <v>2.3164869999999999E-3</v>
      </c>
      <c r="S53" s="35">
        <v>-7.1211791999999996E-2</v>
      </c>
      <c r="T53" s="35">
        <v>8.0414359000000005E-2</v>
      </c>
      <c r="U53" s="35">
        <v>8.3197072999999996E-2</v>
      </c>
      <c r="V53" s="36">
        <v>-2.0655584000000001E-2</v>
      </c>
      <c r="W53" s="36">
        <v>6.3476868000000006E-2</v>
      </c>
      <c r="X53" s="36">
        <v>9.7395682999999997E-2</v>
      </c>
      <c r="Y53" s="36">
        <v>-6.9363070999999998E-2</v>
      </c>
      <c r="Z53" s="36">
        <v>0.119473525</v>
      </c>
      <c r="AA53" s="54">
        <v>0.11124160199999999</v>
      </c>
    </row>
    <row r="54" spans="1:27" x14ac:dyDescent="0.25">
      <c r="A54" s="31" t="s">
        <v>323</v>
      </c>
      <c r="B54" s="31" t="s">
        <v>299</v>
      </c>
      <c r="C54" s="6">
        <v>8</v>
      </c>
      <c r="D54" s="53">
        <v>0.69599999999999995</v>
      </c>
      <c r="E54" s="35">
        <v>0.99099999999999999</v>
      </c>
      <c r="F54" s="35">
        <v>0.42899999999999999</v>
      </c>
      <c r="G54" s="35">
        <v>0.218</v>
      </c>
      <c r="H54" s="35">
        <v>0.89100000000000001</v>
      </c>
      <c r="I54" s="35">
        <v>0.36899999999999999</v>
      </c>
      <c r="J54" s="42">
        <v>0.996</v>
      </c>
      <c r="K54" s="42">
        <v>0.94</v>
      </c>
      <c r="L54" s="42">
        <v>4.7E-2</v>
      </c>
      <c r="M54" s="42">
        <v>0.98699999999999999</v>
      </c>
      <c r="N54" s="42">
        <v>0.97399999999999998</v>
      </c>
      <c r="O54" s="42">
        <v>0.95099999999999996</v>
      </c>
      <c r="P54" s="34">
        <v>-0.12142895300000001</v>
      </c>
      <c r="Q54" s="35">
        <v>-4.6502557E-2</v>
      </c>
      <c r="R54" s="35">
        <v>0.148225998</v>
      </c>
      <c r="S54" s="35">
        <v>0.33930643700000002</v>
      </c>
      <c r="T54" s="35">
        <v>9.0530442000000003E-2</v>
      </c>
      <c r="U54" s="35">
        <v>0.23567211199999999</v>
      </c>
      <c r="V54" s="36">
        <v>2.5697997E-2</v>
      </c>
      <c r="W54" s="36">
        <v>-8.9979581000000003E-2</v>
      </c>
      <c r="X54" s="36">
        <v>0.29354694999999997</v>
      </c>
      <c r="Y54" s="36">
        <v>-5.2930535000000001E-2</v>
      </c>
      <c r="Z54" s="36">
        <v>5.0163339000000001E-2</v>
      </c>
      <c r="AA54" s="54">
        <v>6.9767813999999997E-2</v>
      </c>
    </row>
  </sheetData>
  <sortState columnSort="1" ref="E3:BF54">
    <sortCondition ref="E3:BF3"/>
  </sortState>
  <mergeCells count="2">
    <mergeCell ref="D2:O2"/>
    <mergeCell ref="P2:AA2"/>
  </mergeCells>
  <printOptions horizontalCentered="1" verticalCentered="1"/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"/>
  <sheetViews>
    <sheetView workbookViewId="0">
      <selection activeCell="H24" sqref="H24"/>
    </sheetView>
  </sheetViews>
  <sheetFormatPr defaultRowHeight="11.25" x14ac:dyDescent="0.2"/>
  <cols>
    <col min="1" max="1" width="13.85546875" style="14" customWidth="1"/>
    <col min="2" max="4" width="5.140625" style="14" bestFit="1" customWidth="1"/>
    <col min="5" max="7" width="6" style="14" bestFit="1" customWidth="1"/>
    <col min="8" max="10" width="5.85546875" style="14" customWidth="1"/>
    <col min="11" max="13" width="6.7109375" style="14" customWidth="1"/>
    <col min="14" max="14" width="5.28515625" style="14" customWidth="1"/>
    <col min="15" max="15" width="5.140625" style="14" customWidth="1"/>
    <col min="16" max="16" width="5.28515625" style="14" customWidth="1"/>
    <col min="17" max="19" width="6" style="14" customWidth="1"/>
    <col min="20" max="22" width="5.85546875" style="14" customWidth="1"/>
    <col min="23" max="23" width="6.7109375" style="14" customWidth="1"/>
    <col min="24" max="25" width="6.7109375" style="14" bestFit="1" customWidth="1"/>
    <col min="26" max="16384" width="9.140625" style="14"/>
  </cols>
  <sheetData>
    <row r="1" spans="1:25" s="9" customFormat="1" ht="12.75" x14ac:dyDescent="0.2">
      <c r="A1" s="58" t="s">
        <v>392</v>
      </c>
      <c r="B1" s="22"/>
      <c r="C1" s="22"/>
      <c r="D1" s="22"/>
      <c r="E1" s="22"/>
      <c r="F1" s="22"/>
      <c r="G1" s="22"/>
      <c r="H1" s="22"/>
    </row>
    <row r="2" spans="1:25" s="63" customFormat="1" x14ac:dyDescent="0.2">
      <c r="A2" s="59"/>
      <c r="B2" s="68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 t="s">
        <v>348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70"/>
    </row>
    <row r="3" spans="1:25" ht="12" thickBot="1" x14ac:dyDescent="0.25">
      <c r="A3" s="46" t="s">
        <v>349</v>
      </c>
      <c r="B3" s="16" t="s">
        <v>354</v>
      </c>
      <c r="C3" s="18" t="s">
        <v>356</v>
      </c>
      <c r="D3" s="18" t="s">
        <v>358</v>
      </c>
      <c r="E3" s="18" t="s">
        <v>360</v>
      </c>
      <c r="F3" s="18" t="s">
        <v>362</v>
      </c>
      <c r="G3" s="18" t="s">
        <v>364</v>
      </c>
      <c r="H3" s="19" t="s">
        <v>355</v>
      </c>
      <c r="I3" s="19" t="s">
        <v>357</v>
      </c>
      <c r="J3" s="19" t="s">
        <v>359</v>
      </c>
      <c r="K3" s="19" t="s">
        <v>361</v>
      </c>
      <c r="L3" s="19" t="s">
        <v>363</v>
      </c>
      <c r="M3" s="19" t="s">
        <v>365</v>
      </c>
      <c r="N3" s="18" t="s">
        <v>354</v>
      </c>
      <c r="O3" s="18" t="s">
        <v>356</v>
      </c>
      <c r="P3" s="18" t="s">
        <v>358</v>
      </c>
      <c r="Q3" s="18" t="s">
        <v>360</v>
      </c>
      <c r="R3" s="18" t="s">
        <v>362</v>
      </c>
      <c r="S3" s="18" t="s">
        <v>364</v>
      </c>
      <c r="T3" s="19" t="s">
        <v>355</v>
      </c>
      <c r="U3" s="19" t="s">
        <v>357</v>
      </c>
      <c r="V3" s="19" t="s">
        <v>359</v>
      </c>
      <c r="W3" s="19" t="s">
        <v>361</v>
      </c>
      <c r="X3" s="19" t="s">
        <v>363</v>
      </c>
      <c r="Y3" s="55" t="s">
        <v>365</v>
      </c>
    </row>
    <row r="4" spans="1:25" x14ac:dyDescent="0.2">
      <c r="A4" s="17" t="s">
        <v>352</v>
      </c>
      <c r="B4" s="50">
        <v>8.8133805633239303E-4</v>
      </c>
      <c r="C4" s="20">
        <v>0.99077264004009502</v>
      </c>
      <c r="D4" s="20">
        <v>0.99765885958952305</v>
      </c>
      <c r="E4" s="20">
        <v>0.18061025635795599</v>
      </c>
      <c r="F4" s="20">
        <v>1.04557908484626E-5</v>
      </c>
      <c r="G4" s="20">
        <v>3.6935130342226098E-2</v>
      </c>
      <c r="H4" s="21">
        <v>0.84017132472572997</v>
      </c>
      <c r="I4" s="21">
        <v>0.99663594220779295</v>
      </c>
      <c r="J4" s="21">
        <v>2.7206171647417999E-2</v>
      </c>
      <c r="K4" s="21">
        <v>0.81198083911652097</v>
      </c>
      <c r="L4" s="21">
        <v>4.1467866019455998E-2</v>
      </c>
      <c r="M4" s="21">
        <v>0.99996936548073101</v>
      </c>
      <c r="N4" s="20">
        <v>-1.1075919901726801</v>
      </c>
      <c r="O4" s="20">
        <v>8.0320880431500499E-2</v>
      </c>
      <c r="P4" s="20">
        <v>6.2312429528897303E-2</v>
      </c>
      <c r="Q4" s="20">
        <v>-0.43491007336448101</v>
      </c>
      <c r="R4" s="20">
        <v>1.33633140173842</v>
      </c>
      <c r="S4" s="20">
        <v>-0.64532586226963895</v>
      </c>
      <c r="T4" s="21">
        <v>-0.16349417322927301</v>
      </c>
      <c r="U4" s="21">
        <v>5.69247808811255E-2</v>
      </c>
      <c r="V4" s="21">
        <v>-1.2292834544712701</v>
      </c>
      <c r="W4" s="21">
        <v>-0.166279450565849</v>
      </c>
      <c r="X4" s="21">
        <v>0.52161632951114301</v>
      </c>
      <c r="Y4" s="56">
        <v>-8.0894873457788598E-3</v>
      </c>
    </row>
    <row r="5" spans="1:25" x14ac:dyDescent="0.2">
      <c r="A5" s="17" t="s">
        <v>353</v>
      </c>
      <c r="B5" s="50">
        <v>0.99724047273013905</v>
      </c>
      <c r="C5" s="20">
        <v>0.62186585807690098</v>
      </c>
      <c r="D5" s="20">
        <v>0.845909355928113</v>
      </c>
      <c r="E5" s="20">
        <v>0.31513843334345198</v>
      </c>
      <c r="F5" s="20">
        <v>7.8259242438827304E-4</v>
      </c>
      <c r="G5" s="20">
        <v>0.96476388157701398</v>
      </c>
      <c r="H5" s="21">
        <v>0.95422234015504004</v>
      </c>
      <c r="I5" s="21">
        <v>0.95703387646121296</v>
      </c>
      <c r="J5" s="21">
        <v>2.2893408168980201E-3</v>
      </c>
      <c r="K5" s="21">
        <v>0.85795302385009597</v>
      </c>
      <c r="L5" s="21">
        <v>1.5498756259315601E-3</v>
      </c>
      <c r="M5" s="21">
        <v>0.90017205192368999</v>
      </c>
      <c r="N5" s="20">
        <v>-3.8612967463473098E-2</v>
      </c>
      <c r="O5" s="20">
        <v>0.27859131294245698</v>
      </c>
      <c r="P5" s="20">
        <v>-0.173896980953479</v>
      </c>
      <c r="Q5" s="20">
        <v>-0.48875487845629001</v>
      </c>
      <c r="R5" s="20">
        <v>1.0245332800254501</v>
      </c>
      <c r="S5" s="20">
        <v>-0.122350537204378</v>
      </c>
      <c r="T5" s="21">
        <v>-0.102648216005125</v>
      </c>
      <c r="U5" s="21">
        <v>0.110312753421097</v>
      </c>
      <c r="V5" s="21">
        <v>-1.0748826310246</v>
      </c>
      <c r="W5" s="21">
        <v>-0.20305562082671</v>
      </c>
      <c r="X5" s="21">
        <v>0.95062898336136203</v>
      </c>
      <c r="Y5" s="56">
        <v>-0.181048459174736</v>
      </c>
    </row>
    <row r="6" spans="1:25" x14ac:dyDescent="0.2">
      <c r="A6" s="17" t="s">
        <v>350</v>
      </c>
      <c r="B6" s="50">
        <v>0.93773847667331101</v>
      </c>
      <c r="C6" s="20">
        <v>0.99865136268136301</v>
      </c>
      <c r="D6" s="20">
        <v>0.28431977695264998</v>
      </c>
      <c r="E6" s="20">
        <v>0.74749462783681198</v>
      </c>
      <c r="F6" s="20">
        <v>2.92155897991896E-2</v>
      </c>
      <c r="G6" s="20">
        <v>6.9116489475051796E-6</v>
      </c>
      <c r="H6" s="21">
        <v>0.62652955465915605</v>
      </c>
      <c r="I6" s="21">
        <v>0.920998486856485</v>
      </c>
      <c r="J6" s="21">
        <v>0.74594928578714303</v>
      </c>
      <c r="K6" s="21">
        <v>2.9004593514060699E-2</v>
      </c>
      <c r="L6" s="21">
        <v>4.2482989628657196E-3</v>
      </c>
      <c r="M6" s="21">
        <v>4.1076555193031398E-5</v>
      </c>
      <c r="N6" s="20">
        <v>-0.14990816162828599</v>
      </c>
      <c r="O6" s="20">
        <v>2.4879398324378198E-2</v>
      </c>
      <c r="P6" s="20">
        <v>0.26883647378096498</v>
      </c>
      <c r="Q6" s="20">
        <v>-0.138147271878099</v>
      </c>
      <c r="R6" s="20">
        <v>0.76029208650486901</v>
      </c>
      <c r="S6" s="20">
        <v>2.1505500914336899</v>
      </c>
      <c r="T6" s="21">
        <v>0.32762962811616902</v>
      </c>
      <c r="U6" s="21">
        <v>0.103359445374336</v>
      </c>
      <c r="V6" s="21">
        <v>0.138552177655132</v>
      </c>
      <c r="W6" s="21">
        <v>0.47847620113693001</v>
      </c>
      <c r="X6" s="21">
        <v>1.00967603324758</v>
      </c>
      <c r="Y6" s="56">
        <v>1.79539933580385</v>
      </c>
    </row>
    <row r="7" spans="1:25" x14ac:dyDescent="0.2">
      <c r="A7" s="17" t="s">
        <v>351</v>
      </c>
      <c r="B7" s="50">
        <v>8.2430803420991294E-2</v>
      </c>
      <c r="C7" s="20">
        <v>0.72632920658891698</v>
      </c>
      <c r="D7" s="20">
        <v>0.87062616855323105</v>
      </c>
      <c r="E7" s="20">
        <v>5.6923118766476497E-3</v>
      </c>
      <c r="F7" s="20">
        <v>2.85467011398088E-3</v>
      </c>
      <c r="G7" s="20">
        <v>3.0575068382451302E-3</v>
      </c>
      <c r="H7" s="21">
        <v>0.66265308233583797</v>
      </c>
      <c r="I7" s="21">
        <v>0.96929200732277199</v>
      </c>
      <c r="J7" s="21">
        <v>0.92513942741884103</v>
      </c>
      <c r="K7" s="21">
        <v>4.8327086929270902E-2</v>
      </c>
      <c r="L7" s="21">
        <v>4.9754894734843597E-2</v>
      </c>
      <c r="M7" s="21">
        <v>0.105755192527462</v>
      </c>
      <c r="N7" s="20">
        <v>-0.45962486303844802</v>
      </c>
      <c r="O7" s="20">
        <v>0.22958818268481301</v>
      </c>
      <c r="P7" s="20">
        <v>-0.23196452495942699</v>
      </c>
      <c r="Q7" s="20">
        <v>-0.78459605365498497</v>
      </c>
      <c r="R7" s="20">
        <v>0.88228628102036699</v>
      </c>
      <c r="S7" s="20">
        <v>0.97559486973751897</v>
      </c>
      <c r="T7" s="21">
        <v>-0.18888558537759401</v>
      </c>
      <c r="U7" s="21">
        <v>9.5293773065188603E-2</v>
      </c>
      <c r="V7" s="21">
        <v>0.18677635628710801</v>
      </c>
      <c r="W7" s="21">
        <v>-0.55905480276374298</v>
      </c>
      <c r="X7" s="21">
        <v>0.57298055839407502</v>
      </c>
      <c r="Y7" s="56">
        <v>0.54059911281831896</v>
      </c>
    </row>
  </sheetData>
  <mergeCells count="2">
    <mergeCell ref="N2:Y2"/>
    <mergeCell ref="B2:M2"/>
  </mergeCells>
  <printOptions horizontalCentered="1" verticalCentered="1"/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Sample Details</vt:lpstr>
      <vt:lpstr>Viral_Peptides</vt:lpstr>
      <vt:lpstr>Ribosomal_Proteins</vt:lpstr>
      <vt:lpstr>Metabolites&amp;Lipids</vt:lpstr>
    </vt:vector>
  </TitlesOfParts>
  <Company>PNNL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kristin burnum-johnson</cp:lastModifiedBy>
  <cp:lastPrinted>2016-11-18T19:18:05Z</cp:lastPrinted>
  <dcterms:created xsi:type="dcterms:W3CDTF">2015-11-21T20:23:04Z</dcterms:created>
  <dcterms:modified xsi:type="dcterms:W3CDTF">2016-11-18T19:18:11Z</dcterms:modified>
</cp:coreProperties>
</file>