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NAS paper\MANUSCRIPT 2015_proteomics C ljungdahlii Bastian\for submitting on 2016-04-09\"/>
    </mc:Choice>
  </mc:AlternateContent>
  <bookViews>
    <workbookView xWindow="-2010" yWindow="-45" windowWidth="19290" windowHeight="7800" tabRatio="621"/>
  </bookViews>
  <sheets>
    <sheet name="protein summary" sheetId="3" r:id="rId1"/>
    <sheet name="labeling info" sheetId="26" r:id="rId2"/>
  </sheets>
  <definedNames>
    <definedName name="_xlnm._FilterDatabase" localSheetId="0" hidden="1">'protein summary'!$A$73:$BQ$2061</definedName>
  </definedNames>
  <calcPr calcId="152511" concurrentCalc="0"/>
</workbook>
</file>

<file path=xl/calcChain.xml><?xml version="1.0" encoding="utf-8"?>
<calcChain xmlns="http://schemas.openxmlformats.org/spreadsheetml/2006/main">
  <c r="AM74" i="3" l="1"/>
  <c r="AM213" i="3"/>
  <c r="AM214" i="3"/>
  <c r="AM215" i="3"/>
  <c r="AM216" i="3"/>
  <c r="AM217" i="3"/>
  <c r="AM218" i="3"/>
  <c r="AM219" i="3"/>
  <c r="AM220" i="3"/>
  <c r="AM221" i="3"/>
  <c r="AM222" i="3"/>
  <c r="AM223" i="3"/>
  <c r="AM224" i="3"/>
  <c r="AM225" i="3"/>
  <c r="AM226" i="3"/>
  <c r="AM227" i="3"/>
  <c r="AM228" i="3"/>
  <c r="AM229" i="3"/>
  <c r="AM230" i="3"/>
  <c r="AM231" i="3"/>
  <c r="AM232" i="3"/>
  <c r="AM233" i="3"/>
  <c r="AM234" i="3"/>
  <c r="AM235" i="3"/>
  <c r="AM236" i="3"/>
  <c r="AM237" i="3"/>
  <c r="AM238" i="3"/>
  <c r="AM239" i="3"/>
  <c r="AM240" i="3"/>
  <c r="AM241" i="3"/>
  <c r="AM242" i="3"/>
  <c r="AM243" i="3"/>
  <c r="AM244" i="3"/>
  <c r="AM245" i="3"/>
  <c r="AM246" i="3"/>
  <c r="AM247" i="3"/>
  <c r="AM248" i="3"/>
  <c r="AM249" i="3"/>
  <c r="AM250" i="3"/>
  <c r="AM251" i="3"/>
  <c r="AM252" i="3"/>
  <c r="AM253" i="3"/>
  <c r="AM254" i="3"/>
  <c r="AM255" i="3"/>
  <c r="AM256" i="3"/>
  <c r="AM257" i="3"/>
  <c r="AM258" i="3"/>
  <c r="AM259" i="3"/>
  <c r="AM260" i="3"/>
  <c r="AM261" i="3"/>
  <c r="AM262" i="3"/>
  <c r="AM263" i="3"/>
  <c r="AM264" i="3"/>
  <c r="AM265" i="3"/>
  <c r="AM266" i="3"/>
  <c r="AM267" i="3"/>
  <c r="AM268" i="3"/>
  <c r="AM269" i="3"/>
  <c r="AM270" i="3"/>
  <c r="AM271" i="3"/>
  <c r="AM272" i="3"/>
  <c r="AM273" i="3"/>
  <c r="AM274" i="3"/>
  <c r="AM275" i="3"/>
  <c r="AM276" i="3"/>
  <c r="AM277" i="3"/>
  <c r="AM278" i="3"/>
  <c r="AM279" i="3"/>
  <c r="AM280" i="3"/>
  <c r="AM281" i="3"/>
  <c r="AM282" i="3"/>
  <c r="AM283" i="3"/>
  <c r="AM284" i="3"/>
  <c r="AM285" i="3"/>
  <c r="AM286" i="3"/>
  <c r="AM287" i="3"/>
  <c r="AM288" i="3"/>
  <c r="AM289" i="3"/>
  <c r="AM290" i="3"/>
  <c r="AM291" i="3"/>
  <c r="AM292" i="3"/>
  <c r="AM293" i="3"/>
  <c r="AM294" i="3"/>
  <c r="AM295" i="3"/>
  <c r="AM296" i="3"/>
  <c r="AM297" i="3"/>
  <c r="AM298" i="3"/>
  <c r="AM299" i="3"/>
  <c r="AM300" i="3"/>
  <c r="AM301" i="3"/>
  <c r="AM302" i="3"/>
  <c r="AM303" i="3"/>
  <c r="AM304" i="3"/>
  <c r="AM305" i="3"/>
  <c r="AM306" i="3"/>
  <c r="AM307" i="3"/>
  <c r="AM308" i="3"/>
  <c r="AM309" i="3"/>
  <c r="AM310" i="3"/>
  <c r="AM311" i="3"/>
  <c r="AM312" i="3"/>
  <c r="AM313" i="3"/>
  <c r="AM314" i="3"/>
  <c r="AM315" i="3"/>
  <c r="AM316" i="3"/>
  <c r="AM317" i="3"/>
  <c r="AM318" i="3"/>
  <c r="AM319" i="3"/>
  <c r="AM320" i="3"/>
  <c r="AM321" i="3"/>
  <c r="AM322" i="3"/>
  <c r="AM323" i="3"/>
  <c r="AM324" i="3"/>
  <c r="AM325" i="3"/>
  <c r="AM326" i="3"/>
  <c r="AM327" i="3"/>
  <c r="AM328" i="3"/>
  <c r="AM329" i="3"/>
  <c r="AM330" i="3"/>
  <c r="AM331" i="3"/>
  <c r="AM332" i="3"/>
  <c r="AM333" i="3"/>
  <c r="AM334" i="3"/>
  <c r="AM335" i="3"/>
  <c r="AM336" i="3"/>
  <c r="AM337" i="3"/>
  <c r="AM338" i="3"/>
  <c r="AM339" i="3"/>
  <c r="AM340" i="3"/>
  <c r="AM341" i="3"/>
  <c r="AM342" i="3"/>
  <c r="AM343" i="3"/>
  <c r="AM344" i="3"/>
  <c r="AM345" i="3"/>
  <c r="AM346" i="3"/>
  <c r="AM347" i="3"/>
  <c r="AM348" i="3"/>
  <c r="AM349" i="3"/>
  <c r="AM350" i="3"/>
  <c r="AM351" i="3"/>
  <c r="AM352" i="3"/>
  <c r="AM353" i="3"/>
  <c r="AM354" i="3"/>
  <c r="AM355" i="3"/>
  <c r="AM356" i="3"/>
  <c r="AM357" i="3"/>
  <c r="AM358" i="3"/>
  <c r="AM359" i="3"/>
  <c r="AM360" i="3"/>
  <c r="AM361" i="3"/>
  <c r="AM362" i="3"/>
  <c r="AM363" i="3"/>
  <c r="AM364" i="3"/>
  <c r="AM365" i="3"/>
  <c r="AM366" i="3"/>
  <c r="AM367" i="3"/>
  <c r="AM368" i="3"/>
  <c r="AM369" i="3"/>
  <c r="AM370" i="3"/>
  <c r="AM371" i="3"/>
  <c r="AM372" i="3"/>
  <c r="AM373" i="3"/>
  <c r="AM374" i="3"/>
  <c r="AM375" i="3"/>
  <c r="AM376" i="3"/>
  <c r="AM377" i="3"/>
  <c r="AM378" i="3"/>
  <c r="AM379" i="3"/>
  <c r="AM380" i="3"/>
  <c r="AM381" i="3"/>
  <c r="AM382" i="3"/>
  <c r="AM383" i="3"/>
  <c r="AM384" i="3"/>
  <c r="AM385" i="3"/>
  <c r="AM386" i="3"/>
  <c r="AM387" i="3"/>
  <c r="AM388" i="3"/>
  <c r="AM389" i="3"/>
  <c r="AM390" i="3"/>
  <c r="AM391" i="3"/>
  <c r="AM392" i="3"/>
  <c r="AM393" i="3"/>
  <c r="AM394" i="3"/>
  <c r="AM395" i="3"/>
  <c r="AM396" i="3"/>
  <c r="AM397" i="3"/>
  <c r="AM398" i="3"/>
  <c r="AM399" i="3"/>
  <c r="AM400" i="3"/>
  <c r="AM401" i="3"/>
  <c r="AM402" i="3"/>
  <c r="AM403" i="3"/>
  <c r="AM404" i="3"/>
  <c r="AM405" i="3"/>
  <c r="AM406" i="3"/>
  <c r="AM407" i="3"/>
  <c r="AM408" i="3"/>
  <c r="AM409" i="3"/>
  <c r="AM410" i="3"/>
  <c r="AM411" i="3"/>
  <c r="AM412" i="3"/>
  <c r="AM413" i="3"/>
  <c r="AM414" i="3"/>
  <c r="AM415" i="3"/>
  <c r="AM416" i="3"/>
  <c r="AM417" i="3"/>
  <c r="AM418" i="3"/>
  <c r="AM419" i="3"/>
  <c r="AM420" i="3"/>
  <c r="AM421" i="3"/>
  <c r="AM422" i="3"/>
  <c r="AM423" i="3"/>
  <c r="AM424" i="3"/>
  <c r="AM425" i="3"/>
  <c r="AM426" i="3"/>
  <c r="AM427" i="3"/>
  <c r="AM428" i="3"/>
  <c r="AM429" i="3"/>
  <c r="AM430" i="3"/>
  <c r="AM431" i="3"/>
  <c r="AM432" i="3"/>
  <c r="AM433" i="3"/>
  <c r="AM434" i="3"/>
  <c r="AM435" i="3"/>
  <c r="AM436" i="3"/>
  <c r="AM437" i="3"/>
  <c r="AM438" i="3"/>
  <c r="AM439" i="3"/>
  <c r="AM440" i="3"/>
  <c r="AM441" i="3"/>
  <c r="AM442" i="3"/>
  <c r="AM443" i="3"/>
  <c r="AM444" i="3"/>
  <c r="AM445" i="3"/>
  <c r="AM446" i="3"/>
  <c r="AM447" i="3"/>
  <c r="AM448" i="3"/>
  <c r="AM449" i="3"/>
  <c r="AM450" i="3"/>
  <c r="AM451" i="3"/>
  <c r="AM452" i="3"/>
  <c r="AM453" i="3"/>
  <c r="AM454" i="3"/>
  <c r="AM455" i="3"/>
  <c r="AM456" i="3"/>
  <c r="AM457" i="3"/>
  <c r="AM458" i="3"/>
  <c r="AM459" i="3"/>
  <c r="AM460" i="3"/>
  <c r="AM461" i="3"/>
  <c r="AM462" i="3"/>
  <c r="AM463" i="3"/>
  <c r="AM464" i="3"/>
  <c r="AM465" i="3"/>
  <c r="AM466" i="3"/>
  <c r="AM467" i="3"/>
  <c r="AM468" i="3"/>
  <c r="AM469" i="3"/>
  <c r="AM470" i="3"/>
  <c r="AM471" i="3"/>
  <c r="AM472" i="3"/>
  <c r="AM473" i="3"/>
  <c r="AM474" i="3"/>
  <c r="AM475" i="3"/>
  <c r="AM476" i="3"/>
  <c r="AM477" i="3"/>
  <c r="AM478" i="3"/>
  <c r="AM479" i="3"/>
  <c r="AM480" i="3"/>
  <c r="AM481" i="3"/>
  <c r="AM482" i="3"/>
  <c r="AM483" i="3"/>
  <c r="AM484" i="3"/>
  <c r="AM485" i="3"/>
  <c r="AM486" i="3"/>
  <c r="AM487" i="3"/>
  <c r="AM488" i="3"/>
  <c r="AM489" i="3"/>
  <c r="AM490" i="3"/>
  <c r="AM491" i="3"/>
  <c r="AM492" i="3"/>
  <c r="AM493" i="3"/>
  <c r="AM494" i="3"/>
  <c r="AM495" i="3"/>
  <c r="AM496" i="3"/>
  <c r="AM497" i="3"/>
  <c r="AM498" i="3"/>
  <c r="AM499" i="3"/>
  <c r="AM500" i="3"/>
  <c r="AM501" i="3"/>
  <c r="AM502" i="3"/>
  <c r="AM503" i="3"/>
  <c r="AM504" i="3"/>
  <c r="AM505" i="3"/>
  <c r="AM506" i="3"/>
  <c r="AM507" i="3"/>
  <c r="AM508" i="3"/>
  <c r="AM509" i="3"/>
  <c r="AM510" i="3"/>
  <c r="AM511" i="3"/>
  <c r="AM512" i="3"/>
  <c r="AM513" i="3"/>
  <c r="AM514" i="3"/>
  <c r="AM515" i="3"/>
  <c r="AM516" i="3"/>
  <c r="AM517" i="3"/>
  <c r="AM518" i="3"/>
  <c r="AM519" i="3"/>
  <c r="AM520" i="3"/>
  <c r="AM521" i="3"/>
  <c r="AM522" i="3"/>
  <c r="AM523" i="3"/>
  <c r="AM524" i="3"/>
  <c r="AM525" i="3"/>
  <c r="AM526" i="3"/>
  <c r="AM527" i="3"/>
  <c r="AM528" i="3"/>
  <c r="AM529" i="3"/>
  <c r="AM530" i="3"/>
  <c r="AM531" i="3"/>
  <c r="AM532" i="3"/>
  <c r="AM533" i="3"/>
  <c r="AM534" i="3"/>
  <c r="AM535" i="3"/>
  <c r="AM536" i="3"/>
  <c r="AM537" i="3"/>
  <c r="AM538" i="3"/>
  <c r="AM539" i="3"/>
  <c r="AM540" i="3"/>
  <c r="AM541" i="3"/>
  <c r="AM542" i="3"/>
  <c r="AM543" i="3"/>
  <c r="AM544" i="3"/>
  <c r="AM545" i="3"/>
  <c r="AM546" i="3"/>
  <c r="AM547" i="3"/>
  <c r="AM548" i="3"/>
  <c r="AM549" i="3"/>
  <c r="AM550" i="3"/>
  <c r="AM551" i="3"/>
  <c r="AM552" i="3"/>
  <c r="AM553" i="3"/>
  <c r="AM554" i="3"/>
  <c r="AM555" i="3"/>
  <c r="AM556" i="3"/>
  <c r="AM557" i="3"/>
  <c r="AM558" i="3"/>
  <c r="AM559" i="3"/>
  <c r="AM560" i="3"/>
  <c r="AM561" i="3"/>
  <c r="AM562" i="3"/>
  <c r="AM563" i="3"/>
  <c r="AM564" i="3"/>
  <c r="AM565" i="3"/>
  <c r="AM566" i="3"/>
  <c r="AM567" i="3"/>
  <c r="AM568" i="3"/>
  <c r="AM569" i="3"/>
  <c r="AM570" i="3"/>
  <c r="AM571" i="3"/>
  <c r="AM572" i="3"/>
  <c r="AM573" i="3"/>
  <c r="AM574" i="3"/>
  <c r="AM575" i="3"/>
  <c r="AM576" i="3"/>
  <c r="AM577" i="3"/>
  <c r="AM578" i="3"/>
  <c r="AM579" i="3"/>
  <c r="AM580" i="3"/>
  <c r="AM581" i="3"/>
  <c r="AM582" i="3"/>
  <c r="AM583" i="3"/>
  <c r="AM584" i="3"/>
  <c r="AM585" i="3"/>
  <c r="AM586" i="3"/>
  <c r="AM587" i="3"/>
  <c r="AM588" i="3"/>
  <c r="AM589" i="3"/>
  <c r="AM590" i="3"/>
  <c r="AM591" i="3"/>
  <c r="AM592" i="3"/>
  <c r="AM593" i="3"/>
  <c r="AM594" i="3"/>
  <c r="AM595" i="3"/>
  <c r="AM596" i="3"/>
  <c r="AM597" i="3"/>
  <c r="AM598" i="3"/>
  <c r="AM599" i="3"/>
  <c r="AM600" i="3"/>
  <c r="AM601" i="3"/>
  <c r="AM602" i="3"/>
  <c r="AM603" i="3"/>
  <c r="AM604" i="3"/>
  <c r="AM605" i="3"/>
  <c r="AM606" i="3"/>
  <c r="AM607" i="3"/>
  <c r="AM608" i="3"/>
  <c r="AM609" i="3"/>
  <c r="AM610" i="3"/>
  <c r="AM611" i="3"/>
  <c r="AM612" i="3"/>
  <c r="AM613" i="3"/>
  <c r="AM614" i="3"/>
  <c r="AM615" i="3"/>
  <c r="AM616" i="3"/>
  <c r="AM617" i="3"/>
  <c r="AM618" i="3"/>
  <c r="AM619" i="3"/>
  <c r="AM620" i="3"/>
  <c r="AM621" i="3"/>
  <c r="AM622" i="3"/>
  <c r="AM623" i="3"/>
  <c r="AM624" i="3"/>
  <c r="AM625" i="3"/>
  <c r="AM626" i="3"/>
  <c r="AM627" i="3"/>
  <c r="AM628" i="3"/>
  <c r="AM629" i="3"/>
  <c r="AM630" i="3"/>
  <c r="AM631" i="3"/>
  <c r="AM632" i="3"/>
  <c r="AM633" i="3"/>
  <c r="AM634" i="3"/>
  <c r="AM635" i="3"/>
  <c r="AM636" i="3"/>
  <c r="AM637" i="3"/>
  <c r="AM638" i="3"/>
  <c r="AM639" i="3"/>
  <c r="AM640" i="3"/>
  <c r="AM641" i="3"/>
  <c r="AM642" i="3"/>
  <c r="AM643" i="3"/>
  <c r="AM644" i="3"/>
  <c r="AM645" i="3"/>
  <c r="AM646" i="3"/>
  <c r="AM647" i="3"/>
  <c r="AM648" i="3"/>
  <c r="AM649" i="3"/>
  <c r="AM650" i="3"/>
  <c r="AM651" i="3"/>
  <c r="AM652" i="3"/>
  <c r="AM653" i="3"/>
  <c r="AM654" i="3"/>
  <c r="AM655" i="3"/>
  <c r="AM656" i="3"/>
  <c r="AM657" i="3"/>
  <c r="AM658" i="3"/>
  <c r="AM659" i="3"/>
  <c r="AM660" i="3"/>
  <c r="AM661" i="3"/>
  <c r="AM662" i="3"/>
  <c r="AM663" i="3"/>
  <c r="AM664" i="3"/>
  <c r="AM665" i="3"/>
  <c r="AM666" i="3"/>
  <c r="AM667" i="3"/>
  <c r="AM668" i="3"/>
  <c r="AM669" i="3"/>
  <c r="AM670" i="3"/>
  <c r="AM671" i="3"/>
  <c r="AM672" i="3"/>
  <c r="AM673" i="3"/>
  <c r="AM674" i="3"/>
  <c r="AM675" i="3"/>
  <c r="AM676" i="3"/>
  <c r="AM677" i="3"/>
  <c r="AM678" i="3"/>
  <c r="AM679" i="3"/>
  <c r="AM680" i="3"/>
  <c r="AM681" i="3"/>
  <c r="AM682" i="3"/>
  <c r="AM683" i="3"/>
  <c r="AM684" i="3"/>
  <c r="AM685" i="3"/>
  <c r="AM686" i="3"/>
  <c r="AM687" i="3"/>
  <c r="AM688" i="3"/>
  <c r="AM689" i="3"/>
  <c r="AM690" i="3"/>
  <c r="AM691" i="3"/>
  <c r="AM692" i="3"/>
  <c r="AM693" i="3"/>
  <c r="AM694" i="3"/>
  <c r="AM695" i="3"/>
  <c r="AM696" i="3"/>
  <c r="AM697" i="3"/>
  <c r="AM698" i="3"/>
  <c r="AM699" i="3"/>
  <c r="AM700" i="3"/>
  <c r="AM701" i="3"/>
  <c r="AM702" i="3"/>
  <c r="AM703" i="3"/>
  <c r="AM704" i="3"/>
  <c r="AM705" i="3"/>
  <c r="AM706" i="3"/>
  <c r="AM707" i="3"/>
  <c r="AM708" i="3"/>
  <c r="AM709" i="3"/>
  <c r="AM710" i="3"/>
  <c r="AM711" i="3"/>
  <c r="AM712" i="3"/>
  <c r="AM713" i="3"/>
  <c r="AM714" i="3"/>
  <c r="AM715" i="3"/>
  <c r="AM716" i="3"/>
  <c r="AM717" i="3"/>
  <c r="AM718" i="3"/>
  <c r="AM719" i="3"/>
  <c r="AM720" i="3"/>
  <c r="AM721" i="3"/>
  <c r="AM722" i="3"/>
  <c r="AM723" i="3"/>
  <c r="AM724" i="3"/>
  <c r="AM725" i="3"/>
  <c r="AM726" i="3"/>
  <c r="AM727" i="3"/>
  <c r="AM728" i="3"/>
  <c r="AM729" i="3"/>
  <c r="AM730" i="3"/>
  <c r="AM731" i="3"/>
  <c r="AM732" i="3"/>
  <c r="AM733" i="3"/>
  <c r="AM734" i="3"/>
  <c r="AM735" i="3"/>
  <c r="AM736" i="3"/>
  <c r="AM737" i="3"/>
  <c r="AM738" i="3"/>
  <c r="AM739" i="3"/>
  <c r="AM740" i="3"/>
  <c r="AM741" i="3"/>
  <c r="AM742" i="3"/>
  <c r="AM743" i="3"/>
  <c r="AM744" i="3"/>
  <c r="AM745" i="3"/>
  <c r="AM746" i="3"/>
  <c r="AM747" i="3"/>
  <c r="AM748" i="3"/>
  <c r="AM749" i="3"/>
  <c r="AM750" i="3"/>
  <c r="AM751" i="3"/>
  <c r="AM752" i="3"/>
  <c r="AM753" i="3"/>
  <c r="AM754" i="3"/>
  <c r="AM755" i="3"/>
  <c r="AM756" i="3"/>
  <c r="AM757" i="3"/>
  <c r="AM758" i="3"/>
  <c r="AM759" i="3"/>
  <c r="AM760" i="3"/>
  <c r="AM761" i="3"/>
  <c r="AM762" i="3"/>
  <c r="AM763" i="3"/>
  <c r="AM764" i="3"/>
  <c r="AM765" i="3"/>
  <c r="AM766" i="3"/>
  <c r="AM767" i="3"/>
  <c r="AM768" i="3"/>
  <c r="AM769" i="3"/>
  <c r="AM770" i="3"/>
  <c r="AM771" i="3"/>
  <c r="AM772" i="3"/>
  <c r="AM773" i="3"/>
  <c r="AM774" i="3"/>
  <c r="AM775" i="3"/>
  <c r="AM776" i="3"/>
  <c r="AM777" i="3"/>
  <c r="AM778" i="3"/>
  <c r="AM779" i="3"/>
  <c r="AM780" i="3"/>
  <c r="AM781" i="3"/>
  <c r="AM782" i="3"/>
  <c r="AM783" i="3"/>
  <c r="AM784" i="3"/>
  <c r="AM785" i="3"/>
  <c r="AM786" i="3"/>
  <c r="AM787" i="3"/>
  <c r="AM788" i="3"/>
  <c r="AM789" i="3"/>
  <c r="AM790" i="3"/>
  <c r="AM791" i="3"/>
  <c r="AM792" i="3"/>
  <c r="AM793" i="3"/>
  <c r="AM794" i="3"/>
  <c r="AM795" i="3"/>
  <c r="AM796" i="3"/>
  <c r="AM797" i="3"/>
  <c r="AM798" i="3"/>
  <c r="AM799" i="3"/>
  <c r="AM800" i="3"/>
  <c r="AM801" i="3"/>
  <c r="AM802" i="3"/>
  <c r="AM803" i="3"/>
  <c r="AM804" i="3"/>
  <c r="AM805" i="3"/>
  <c r="AM806" i="3"/>
  <c r="AM807" i="3"/>
  <c r="AM808" i="3"/>
  <c r="AM809" i="3"/>
  <c r="AM810" i="3"/>
  <c r="AM811" i="3"/>
  <c r="AM812" i="3"/>
  <c r="AM813" i="3"/>
  <c r="AM814" i="3"/>
  <c r="AM815" i="3"/>
  <c r="AM816" i="3"/>
  <c r="AM817" i="3"/>
  <c r="AM818" i="3"/>
  <c r="AM819" i="3"/>
  <c r="AM820" i="3"/>
  <c r="AM821" i="3"/>
  <c r="AM822" i="3"/>
  <c r="AM823" i="3"/>
  <c r="AM824" i="3"/>
  <c r="AM825" i="3"/>
  <c r="AM826" i="3"/>
  <c r="AM827" i="3"/>
  <c r="AM828" i="3"/>
  <c r="AM829" i="3"/>
  <c r="AM830" i="3"/>
  <c r="AM831" i="3"/>
  <c r="AM832" i="3"/>
  <c r="AM833" i="3"/>
  <c r="AM834" i="3"/>
  <c r="AM835" i="3"/>
  <c r="AM836" i="3"/>
  <c r="AM837" i="3"/>
  <c r="AM838" i="3"/>
  <c r="AM839" i="3"/>
  <c r="AM840" i="3"/>
  <c r="AM841" i="3"/>
  <c r="AM842" i="3"/>
  <c r="AM843" i="3"/>
  <c r="AM844" i="3"/>
  <c r="AM845" i="3"/>
  <c r="AM846" i="3"/>
  <c r="AM847" i="3"/>
  <c r="AM848" i="3"/>
  <c r="AM849" i="3"/>
  <c r="AM850" i="3"/>
  <c r="AM851" i="3"/>
  <c r="AM852" i="3"/>
  <c r="AM853" i="3"/>
  <c r="AM854" i="3"/>
  <c r="AM855" i="3"/>
  <c r="AM856" i="3"/>
  <c r="AM857" i="3"/>
  <c r="AM858" i="3"/>
  <c r="AM859" i="3"/>
  <c r="AM860" i="3"/>
  <c r="AM861" i="3"/>
  <c r="AM862" i="3"/>
  <c r="AM863" i="3"/>
  <c r="AM864" i="3"/>
  <c r="AM865" i="3"/>
  <c r="AM866" i="3"/>
  <c r="AM867" i="3"/>
  <c r="AM868" i="3"/>
  <c r="AM869" i="3"/>
  <c r="AM870" i="3"/>
  <c r="AM871" i="3"/>
  <c r="AM872" i="3"/>
  <c r="AM873" i="3"/>
  <c r="AM874" i="3"/>
  <c r="AM875" i="3"/>
  <c r="AM876" i="3"/>
  <c r="AM877" i="3"/>
  <c r="AM878" i="3"/>
  <c r="AM879" i="3"/>
  <c r="AM880" i="3"/>
  <c r="AM881" i="3"/>
  <c r="AM882" i="3"/>
  <c r="AM883" i="3"/>
  <c r="AM884" i="3"/>
  <c r="AM885" i="3"/>
  <c r="AM886" i="3"/>
  <c r="AM887" i="3"/>
  <c r="AM888" i="3"/>
  <c r="AM889" i="3"/>
  <c r="AM890" i="3"/>
  <c r="AM891" i="3"/>
  <c r="AM892" i="3"/>
  <c r="AM893" i="3"/>
  <c r="AM894" i="3"/>
  <c r="AM895" i="3"/>
  <c r="AM896" i="3"/>
  <c r="AM897" i="3"/>
  <c r="AM898" i="3"/>
  <c r="AM899" i="3"/>
  <c r="AM900" i="3"/>
  <c r="AM901" i="3"/>
  <c r="AM902" i="3"/>
  <c r="AM903" i="3"/>
  <c r="AM904" i="3"/>
  <c r="AM905" i="3"/>
  <c r="AM906" i="3"/>
  <c r="AM907" i="3"/>
  <c r="AM908" i="3"/>
  <c r="AM909" i="3"/>
  <c r="AM910" i="3"/>
  <c r="AM911" i="3"/>
  <c r="AM912" i="3"/>
  <c r="AM913" i="3"/>
  <c r="AM914" i="3"/>
  <c r="AM915" i="3"/>
  <c r="AM916" i="3"/>
  <c r="AM917" i="3"/>
  <c r="AM918" i="3"/>
  <c r="AM919" i="3"/>
  <c r="AM920" i="3"/>
  <c r="AM921" i="3"/>
  <c r="AM922" i="3"/>
  <c r="AM923" i="3"/>
  <c r="AM924" i="3"/>
  <c r="AM925" i="3"/>
  <c r="AM926" i="3"/>
  <c r="AM927" i="3"/>
  <c r="AM928" i="3"/>
  <c r="AM929" i="3"/>
  <c r="AM930" i="3"/>
  <c r="AM931" i="3"/>
  <c r="AM932" i="3"/>
  <c r="AM933" i="3"/>
  <c r="AM934" i="3"/>
  <c r="AM935" i="3"/>
  <c r="AM936" i="3"/>
  <c r="AM937" i="3"/>
  <c r="AM938" i="3"/>
  <c r="AM939" i="3"/>
  <c r="AM940" i="3"/>
  <c r="AM941" i="3"/>
  <c r="AM942" i="3"/>
  <c r="AM943" i="3"/>
  <c r="AM944" i="3"/>
  <c r="AM945" i="3"/>
  <c r="AM946" i="3"/>
  <c r="AM947" i="3"/>
  <c r="AM948" i="3"/>
  <c r="AM949" i="3"/>
  <c r="AM950" i="3"/>
  <c r="AM951" i="3"/>
  <c r="AM952" i="3"/>
  <c r="AM953" i="3"/>
  <c r="AM954" i="3"/>
  <c r="AM955" i="3"/>
  <c r="AM956" i="3"/>
  <c r="AM957" i="3"/>
  <c r="AM958" i="3"/>
  <c r="AM959" i="3"/>
  <c r="AM960" i="3"/>
  <c r="AM961" i="3"/>
  <c r="AM962" i="3"/>
  <c r="AM963" i="3"/>
  <c r="AM964" i="3"/>
  <c r="AM965" i="3"/>
  <c r="AM966" i="3"/>
  <c r="AM967" i="3"/>
  <c r="AM968" i="3"/>
  <c r="AM969" i="3"/>
  <c r="AM970" i="3"/>
  <c r="AM971" i="3"/>
  <c r="AM972" i="3"/>
  <c r="AM973" i="3"/>
  <c r="AM974" i="3"/>
  <c r="AM975" i="3"/>
  <c r="AM976" i="3"/>
  <c r="AM977" i="3"/>
  <c r="AM978" i="3"/>
  <c r="AM979" i="3"/>
  <c r="AM980" i="3"/>
  <c r="AM981" i="3"/>
  <c r="AM982" i="3"/>
  <c r="AM983" i="3"/>
  <c r="AM984" i="3"/>
  <c r="AM985" i="3"/>
  <c r="AM986" i="3"/>
  <c r="AM987" i="3"/>
  <c r="AM988" i="3"/>
  <c r="AM989" i="3"/>
  <c r="AM990" i="3"/>
  <c r="AM991" i="3"/>
  <c r="AM992" i="3"/>
  <c r="AM993" i="3"/>
  <c r="AM994" i="3"/>
  <c r="AM995" i="3"/>
  <c r="AM996" i="3"/>
  <c r="AM997" i="3"/>
  <c r="AM998" i="3"/>
  <c r="AM999" i="3"/>
  <c r="AM1000" i="3"/>
  <c r="AM1001" i="3"/>
  <c r="AM1002" i="3"/>
  <c r="AM1003" i="3"/>
  <c r="AM1004" i="3"/>
  <c r="AM1005" i="3"/>
  <c r="AM1006" i="3"/>
  <c r="AM1007" i="3"/>
  <c r="AM1008" i="3"/>
  <c r="AM1009" i="3"/>
  <c r="AM1010" i="3"/>
  <c r="AM1011" i="3"/>
  <c r="AM1012" i="3"/>
  <c r="AM1013" i="3"/>
  <c r="AM1014" i="3"/>
  <c r="AM1015" i="3"/>
  <c r="AM1016" i="3"/>
  <c r="AM1017" i="3"/>
  <c r="AM1018" i="3"/>
  <c r="AM1019" i="3"/>
  <c r="AM1020" i="3"/>
  <c r="AM1021" i="3"/>
  <c r="AM1022" i="3"/>
  <c r="AM1023" i="3"/>
  <c r="AM1024" i="3"/>
  <c r="AM1025" i="3"/>
  <c r="AM1026" i="3"/>
  <c r="AM1027" i="3"/>
  <c r="AM1028" i="3"/>
  <c r="AM1029" i="3"/>
  <c r="AM1030" i="3"/>
  <c r="AM1031" i="3"/>
  <c r="AM1032" i="3"/>
  <c r="AM1033" i="3"/>
  <c r="AM1034" i="3"/>
  <c r="AM1035" i="3"/>
  <c r="AM1036" i="3"/>
  <c r="AM1037" i="3"/>
  <c r="AM1038" i="3"/>
  <c r="AM1039" i="3"/>
  <c r="AM1040" i="3"/>
  <c r="AM1041" i="3"/>
  <c r="AM1042" i="3"/>
  <c r="AM1043" i="3"/>
  <c r="AM1044" i="3"/>
  <c r="AM1045" i="3"/>
  <c r="AM1046" i="3"/>
  <c r="AM1047" i="3"/>
  <c r="AM1048" i="3"/>
  <c r="AM1049" i="3"/>
  <c r="AM1050" i="3"/>
  <c r="AM1051" i="3"/>
  <c r="AM1052" i="3"/>
  <c r="AM1053" i="3"/>
  <c r="AM1054" i="3"/>
  <c r="AM1055" i="3"/>
  <c r="AM1056" i="3"/>
  <c r="AM1057" i="3"/>
  <c r="AM1058" i="3"/>
  <c r="AM1059" i="3"/>
  <c r="AM1060" i="3"/>
  <c r="AM1061" i="3"/>
  <c r="AM1062" i="3"/>
  <c r="AM1063" i="3"/>
  <c r="AM1064" i="3"/>
  <c r="AM1065" i="3"/>
  <c r="AM1066" i="3"/>
  <c r="AM1067" i="3"/>
  <c r="AM1068" i="3"/>
  <c r="AM1069" i="3"/>
  <c r="AM1070" i="3"/>
  <c r="AM1071" i="3"/>
  <c r="AM1072" i="3"/>
  <c r="AM1073" i="3"/>
  <c r="AM1074" i="3"/>
  <c r="AM1075" i="3"/>
  <c r="AM1076" i="3"/>
  <c r="AM1077" i="3"/>
  <c r="AM1078" i="3"/>
  <c r="AM1079" i="3"/>
  <c r="AM1080" i="3"/>
  <c r="AM1081" i="3"/>
  <c r="AM1082" i="3"/>
  <c r="AM1083" i="3"/>
  <c r="AM1084" i="3"/>
  <c r="AM1085" i="3"/>
  <c r="AM1086" i="3"/>
  <c r="AM1087" i="3"/>
  <c r="AM1088" i="3"/>
  <c r="AM1089" i="3"/>
  <c r="AM1090" i="3"/>
  <c r="AM1091" i="3"/>
  <c r="AM1092" i="3"/>
  <c r="AM1093" i="3"/>
  <c r="AM1094" i="3"/>
  <c r="AM1095" i="3"/>
  <c r="AM1096" i="3"/>
  <c r="AM1097" i="3"/>
  <c r="AM1098" i="3"/>
  <c r="AM1099" i="3"/>
  <c r="AM1100" i="3"/>
  <c r="AM1101" i="3"/>
  <c r="AM1102" i="3"/>
  <c r="AM1103" i="3"/>
  <c r="AM1104" i="3"/>
  <c r="AM1105" i="3"/>
  <c r="AM1106" i="3"/>
  <c r="AM1107" i="3"/>
  <c r="AM1108" i="3"/>
  <c r="AM1109" i="3"/>
  <c r="AM1110" i="3"/>
  <c r="AM1111" i="3"/>
  <c r="AM1112" i="3"/>
  <c r="AM1113" i="3"/>
  <c r="AM1114" i="3"/>
  <c r="AM1115" i="3"/>
  <c r="AM1116" i="3"/>
  <c r="AM1117" i="3"/>
  <c r="AM1118" i="3"/>
  <c r="AM1119" i="3"/>
  <c r="AM1120" i="3"/>
  <c r="AM1121" i="3"/>
  <c r="AM1122" i="3"/>
  <c r="AM1123" i="3"/>
  <c r="AM1124" i="3"/>
  <c r="AM1125" i="3"/>
  <c r="AM1126" i="3"/>
  <c r="AM1127" i="3"/>
  <c r="AM1128" i="3"/>
  <c r="AM1129" i="3"/>
  <c r="AM1130" i="3"/>
  <c r="AM1131" i="3"/>
  <c r="AM1132" i="3"/>
  <c r="AM1133" i="3"/>
  <c r="AM1134" i="3"/>
  <c r="AM1135" i="3"/>
  <c r="AM1136" i="3"/>
  <c r="AM1137" i="3"/>
  <c r="AM1138" i="3"/>
  <c r="AM1139" i="3"/>
  <c r="AM1140" i="3"/>
  <c r="AM1141" i="3"/>
  <c r="AM1142" i="3"/>
  <c r="AM1143" i="3"/>
  <c r="AM1144" i="3"/>
  <c r="AM1145" i="3"/>
  <c r="AM1146" i="3"/>
  <c r="AM1147" i="3"/>
  <c r="AM1148" i="3"/>
  <c r="AM1149" i="3"/>
  <c r="AM1150" i="3"/>
  <c r="AM1151" i="3"/>
  <c r="AM1152" i="3"/>
  <c r="AM1153" i="3"/>
  <c r="AM1154" i="3"/>
  <c r="AM1155" i="3"/>
  <c r="AM1156" i="3"/>
  <c r="AM1157" i="3"/>
  <c r="AM1158" i="3"/>
  <c r="AM1159" i="3"/>
  <c r="AM1160" i="3"/>
  <c r="AM1161" i="3"/>
  <c r="AM1162" i="3"/>
  <c r="AM1163" i="3"/>
  <c r="AM1164" i="3"/>
  <c r="AM1165" i="3"/>
  <c r="AM1166" i="3"/>
  <c r="AM1167" i="3"/>
  <c r="AM1168" i="3"/>
  <c r="AM1169" i="3"/>
  <c r="AM1170" i="3"/>
  <c r="AM1171" i="3"/>
  <c r="AM1172" i="3"/>
  <c r="AM1173" i="3"/>
  <c r="AM1174" i="3"/>
  <c r="AM1175" i="3"/>
  <c r="AM1176" i="3"/>
  <c r="AM1177" i="3"/>
  <c r="AM1178" i="3"/>
  <c r="AM1179" i="3"/>
  <c r="AM1180" i="3"/>
  <c r="AM1181" i="3"/>
  <c r="AM1182" i="3"/>
  <c r="AM1183" i="3"/>
  <c r="AM1184" i="3"/>
  <c r="AM1185" i="3"/>
  <c r="AM1186" i="3"/>
  <c r="AM1187" i="3"/>
  <c r="AM1188" i="3"/>
  <c r="AM1189" i="3"/>
  <c r="AM1190" i="3"/>
  <c r="AM1191" i="3"/>
  <c r="AM1192" i="3"/>
  <c r="AM1193" i="3"/>
  <c r="AM1194" i="3"/>
  <c r="AM1195" i="3"/>
  <c r="AM1196" i="3"/>
  <c r="AM1197" i="3"/>
  <c r="AM1198" i="3"/>
  <c r="AM1199" i="3"/>
  <c r="AM1200" i="3"/>
  <c r="AM1201" i="3"/>
  <c r="AM1202" i="3"/>
  <c r="AM1203" i="3"/>
  <c r="AM1204" i="3"/>
  <c r="AM1205" i="3"/>
  <c r="AM1206" i="3"/>
  <c r="AM1207" i="3"/>
  <c r="AM1208" i="3"/>
  <c r="AM1209" i="3"/>
  <c r="AM1210" i="3"/>
  <c r="AM1211" i="3"/>
  <c r="AM1212" i="3"/>
  <c r="AM1213" i="3"/>
  <c r="AM1214" i="3"/>
  <c r="AM1215" i="3"/>
  <c r="AM1216" i="3"/>
  <c r="AM1217" i="3"/>
  <c r="AM1218" i="3"/>
  <c r="AM1219" i="3"/>
  <c r="AM1220" i="3"/>
  <c r="AM1221" i="3"/>
  <c r="AM1222" i="3"/>
  <c r="AM1223" i="3"/>
  <c r="AM1224" i="3"/>
  <c r="AM1225" i="3"/>
  <c r="AM1226" i="3"/>
  <c r="AM1227" i="3"/>
  <c r="AM1228" i="3"/>
  <c r="AM1229" i="3"/>
  <c r="AM1230" i="3"/>
  <c r="AM1231" i="3"/>
  <c r="AM1232" i="3"/>
  <c r="AM1233" i="3"/>
  <c r="AM1234" i="3"/>
  <c r="AM1235" i="3"/>
  <c r="AM1236" i="3"/>
  <c r="AM1237" i="3"/>
  <c r="AM1238" i="3"/>
  <c r="AM1239" i="3"/>
  <c r="AM1240" i="3"/>
  <c r="AM1241" i="3"/>
  <c r="AM1242" i="3"/>
  <c r="AM1243" i="3"/>
  <c r="AM1244" i="3"/>
  <c r="AM1245" i="3"/>
  <c r="AM1246" i="3"/>
  <c r="AM1247" i="3"/>
  <c r="AM1248" i="3"/>
  <c r="AM1249" i="3"/>
  <c r="AM1250" i="3"/>
  <c r="AM1251" i="3"/>
  <c r="AM1252" i="3"/>
  <c r="AM1253" i="3"/>
  <c r="AM1254" i="3"/>
  <c r="AM1255" i="3"/>
  <c r="AM1256" i="3"/>
  <c r="AM1257" i="3"/>
  <c r="AM1258" i="3"/>
  <c r="AM1259" i="3"/>
  <c r="AM1260" i="3"/>
  <c r="AM1261" i="3"/>
  <c r="AM1262" i="3"/>
  <c r="AM1263" i="3"/>
  <c r="AM1264" i="3"/>
  <c r="AM1265" i="3"/>
  <c r="AM1266" i="3"/>
  <c r="AM1267" i="3"/>
  <c r="AM1268" i="3"/>
  <c r="AM1269" i="3"/>
  <c r="AM1270" i="3"/>
  <c r="AM1271" i="3"/>
  <c r="AM1272" i="3"/>
  <c r="AM1273" i="3"/>
  <c r="AM1274" i="3"/>
  <c r="AM1275" i="3"/>
  <c r="AM1276" i="3"/>
  <c r="AM1277" i="3"/>
  <c r="AM1278" i="3"/>
  <c r="AM1279" i="3"/>
  <c r="AM1280" i="3"/>
  <c r="AM1281" i="3"/>
  <c r="AM1282" i="3"/>
  <c r="AM1283" i="3"/>
  <c r="AM1284" i="3"/>
  <c r="AM1285" i="3"/>
  <c r="AM1286" i="3"/>
  <c r="AM1287" i="3"/>
  <c r="AM1288" i="3"/>
  <c r="AM1289" i="3"/>
  <c r="AM1290" i="3"/>
  <c r="AM1291" i="3"/>
  <c r="AM1292" i="3"/>
  <c r="AM1293" i="3"/>
  <c r="AM1294" i="3"/>
  <c r="AM1295" i="3"/>
  <c r="AM1296" i="3"/>
  <c r="AM1297" i="3"/>
  <c r="AM1298" i="3"/>
  <c r="AM1299" i="3"/>
  <c r="AM1300" i="3"/>
  <c r="AM1301" i="3"/>
  <c r="AM1302" i="3"/>
  <c r="AM1303" i="3"/>
  <c r="AM1304" i="3"/>
  <c r="AM1305" i="3"/>
  <c r="AM1306" i="3"/>
  <c r="AM1307" i="3"/>
  <c r="AM1308" i="3"/>
  <c r="AM1309" i="3"/>
  <c r="AM1310" i="3"/>
  <c r="AM1311" i="3"/>
  <c r="AM1312" i="3"/>
  <c r="AM1313" i="3"/>
  <c r="AM1314" i="3"/>
  <c r="AM1315" i="3"/>
  <c r="AM1316" i="3"/>
  <c r="AM1317" i="3"/>
  <c r="AM1318" i="3"/>
  <c r="AM1319" i="3"/>
  <c r="AM1320" i="3"/>
  <c r="AM1321" i="3"/>
  <c r="AM1322" i="3"/>
  <c r="AM1323" i="3"/>
  <c r="AM1324" i="3"/>
  <c r="AM1325" i="3"/>
  <c r="AM1326" i="3"/>
  <c r="AM1327" i="3"/>
  <c r="AM1328" i="3"/>
  <c r="AM1329" i="3"/>
  <c r="AM1330" i="3"/>
  <c r="AM1331" i="3"/>
  <c r="AM1332" i="3"/>
  <c r="AM1333" i="3"/>
  <c r="AM1334" i="3"/>
  <c r="AM1335" i="3"/>
  <c r="AM1336" i="3"/>
  <c r="AM1337" i="3"/>
  <c r="AM1338" i="3"/>
  <c r="AM1339" i="3"/>
  <c r="AM1340" i="3"/>
  <c r="AM1341" i="3"/>
  <c r="AM1342" i="3"/>
  <c r="AM1343" i="3"/>
  <c r="AM1344" i="3"/>
  <c r="AM1345" i="3"/>
  <c r="AM1346" i="3"/>
  <c r="AM1347" i="3"/>
  <c r="AM1348" i="3"/>
  <c r="AM1349" i="3"/>
  <c r="AM1350" i="3"/>
  <c r="AM1351" i="3"/>
  <c r="AM1352" i="3"/>
  <c r="AM1353" i="3"/>
  <c r="AM1354" i="3"/>
  <c r="AM1355" i="3"/>
  <c r="AM1356" i="3"/>
  <c r="AM1357" i="3"/>
  <c r="AM1358" i="3"/>
  <c r="AM1359" i="3"/>
  <c r="AM1360" i="3"/>
  <c r="AM1361" i="3"/>
  <c r="AM1362" i="3"/>
  <c r="AM1363" i="3"/>
  <c r="AM1364" i="3"/>
  <c r="AM1365" i="3"/>
  <c r="AM1366" i="3"/>
  <c r="AM1367" i="3"/>
  <c r="AM1368" i="3"/>
  <c r="AM1369" i="3"/>
  <c r="AM1370" i="3"/>
  <c r="AM1371" i="3"/>
  <c r="AM1372" i="3"/>
  <c r="AM1373" i="3"/>
  <c r="AM1374" i="3"/>
  <c r="AM1375" i="3"/>
  <c r="AM1376" i="3"/>
  <c r="AM1377" i="3"/>
  <c r="AM1378" i="3"/>
  <c r="AM1379" i="3"/>
  <c r="AM1380" i="3"/>
  <c r="AM1381" i="3"/>
  <c r="AM1382" i="3"/>
  <c r="AM1383" i="3"/>
  <c r="AM1384" i="3"/>
  <c r="AM1385" i="3"/>
  <c r="AM1386" i="3"/>
  <c r="AM1387" i="3"/>
  <c r="AM1388" i="3"/>
  <c r="AM1389" i="3"/>
  <c r="AM1390" i="3"/>
  <c r="AM1391" i="3"/>
  <c r="AM1392" i="3"/>
  <c r="AM1393" i="3"/>
  <c r="AM1394" i="3"/>
  <c r="AM1395" i="3"/>
  <c r="AM1396" i="3"/>
  <c r="AM1397" i="3"/>
  <c r="AM1398" i="3"/>
  <c r="AM1399" i="3"/>
  <c r="AM1400" i="3"/>
  <c r="AM1401" i="3"/>
  <c r="AM1402" i="3"/>
  <c r="AM1403" i="3"/>
  <c r="AM1404" i="3"/>
  <c r="AM1405" i="3"/>
  <c r="AM1406" i="3"/>
  <c r="AM1407" i="3"/>
  <c r="AM1408" i="3"/>
  <c r="AM1409" i="3"/>
  <c r="AM1410" i="3"/>
  <c r="AM1411" i="3"/>
  <c r="AM1412" i="3"/>
  <c r="AM1413" i="3"/>
  <c r="AM1414" i="3"/>
  <c r="AM1415" i="3"/>
  <c r="AM1416" i="3"/>
  <c r="AM1417" i="3"/>
  <c r="AM1418" i="3"/>
  <c r="AM1419" i="3"/>
  <c r="AM1420" i="3"/>
  <c r="AM1421" i="3"/>
  <c r="AM1422" i="3"/>
  <c r="AM1423" i="3"/>
  <c r="AM1424" i="3"/>
  <c r="AM1425" i="3"/>
  <c r="AM1426" i="3"/>
  <c r="AM1427" i="3"/>
  <c r="AM1428" i="3"/>
  <c r="AM1429" i="3"/>
  <c r="AM1430" i="3"/>
  <c r="AM1431" i="3"/>
  <c r="AM1432" i="3"/>
  <c r="AM1433" i="3"/>
  <c r="AM1434" i="3"/>
  <c r="AM1435" i="3"/>
  <c r="AM1436" i="3"/>
  <c r="AM1437" i="3"/>
  <c r="AM1438" i="3"/>
  <c r="AM1439" i="3"/>
  <c r="AM1440" i="3"/>
  <c r="AM1441" i="3"/>
  <c r="AM1442" i="3"/>
  <c r="AM1443" i="3"/>
  <c r="AM1444" i="3"/>
  <c r="AM1445" i="3"/>
  <c r="AM1446" i="3"/>
  <c r="AM1447" i="3"/>
  <c r="AM1448" i="3"/>
  <c r="AM1449" i="3"/>
  <c r="AM1450" i="3"/>
  <c r="AM1451" i="3"/>
  <c r="AM1452" i="3"/>
  <c r="AM1453" i="3"/>
  <c r="AM1454" i="3"/>
  <c r="AM1455" i="3"/>
  <c r="AM1456" i="3"/>
  <c r="AM1457" i="3"/>
  <c r="AM1458" i="3"/>
  <c r="AM1459" i="3"/>
  <c r="AM1460" i="3"/>
  <c r="AM1461" i="3"/>
  <c r="AM1462" i="3"/>
  <c r="AM1463" i="3"/>
  <c r="AM1464" i="3"/>
  <c r="AM1465" i="3"/>
  <c r="AM1466" i="3"/>
  <c r="AM1467" i="3"/>
  <c r="AM1468" i="3"/>
  <c r="AM1469" i="3"/>
  <c r="AM1470" i="3"/>
  <c r="AM1471" i="3"/>
  <c r="AM1472" i="3"/>
  <c r="AM1473" i="3"/>
  <c r="AM1474" i="3"/>
  <c r="AM1475" i="3"/>
  <c r="AM1476" i="3"/>
  <c r="AM1477" i="3"/>
  <c r="AM1478" i="3"/>
  <c r="AM1479" i="3"/>
  <c r="AM1480" i="3"/>
  <c r="AM1481" i="3"/>
  <c r="AM1482" i="3"/>
  <c r="AM1483" i="3"/>
  <c r="AM1484" i="3"/>
  <c r="AM1485" i="3"/>
  <c r="AM1486" i="3"/>
  <c r="AM1487" i="3"/>
  <c r="AM1488" i="3"/>
  <c r="AM1489" i="3"/>
  <c r="AM1490" i="3"/>
  <c r="AM1491" i="3"/>
  <c r="AM1492" i="3"/>
  <c r="AM1493" i="3"/>
  <c r="AM1494" i="3"/>
  <c r="AM1495" i="3"/>
  <c r="AM1496" i="3"/>
  <c r="AM1497" i="3"/>
  <c r="AM1498" i="3"/>
  <c r="AM1499" i="3"/>
  <c r="AM1500" i="3"/>
  <c r="AM1501" i="3"/>
  <c r="AM1502" i="3"/>
  <c r="AM1503" i="3"/>
  <c r="AM1504" i="3"/>
  <c r="AM1505" i="3"/>
  <c r="AM1506" i="3"/>
  <c r="AM1507" i="3"/>
  <c r="AM1508" i="3"/>
  <c r="AM1509" i="3"/>
  <c r="AM1510" i="3"/>
  <c r="AM1511" i="3"/>
  <c r="AM1512" i="3"/>
  <c r="AM1513" i="3"/>
  <c r="AM1514" i="3"/>
  <c r="AM1515" i="3"/>
  <c r="AM1516" i="3"/>
  <c r="AM1517" i="3"/>
  <c r="AM1518" i="3"/>
  <c r="AM1519" i="3"/>
  <c r="AM1520" i="3"/>
  <c r="AM1521" i="3"/>
  <c r="AM1522" i="3"/>
  <c r="AM1523" i="3"/>
  <c r="AM1524" i="3"/>
  <c r="AM1525" i="3"/>
  <c r="AM1526" i="3"/>
  <c r="AM1527" i="3"/>
  <c r="AM1528" i="3"/>
  <c r="AM1529" i="3"/>
  <c r="AM1530" i="3"/>
  <c r="AM1531" i="3"/>
  <c r="AM1532" i="3"/>
  <c r="AM1533" i="3"/>
  <c r="AM1534" i="3"/>
  <c r="AM1535" i="3"/>
  <c r="AM1536" i="3"/>
  <c r="AM1537" i="3"/>
  <c r="AM1538" i="3"/>
  <c r="AM1539" i="3"/>
  <c r="AM1540" i="3"/>
  <c r="AM1541" i="3"/>
  <c r="AM1542" i="3"/>
  <c r="AM1543" i="3"/>
  <c r="AM1544" i="3"/>
  <c r="AM1545" i="3"/>
  <c r="AM1546" i="3"/>
  <c r="AM1547" i="3"/>
  <c r="AM1548" i="3"/>
  <c r="AM1549" i="3"/>
  <c r="AM1550" i="3"/>
  <c r="AM1551" i="3"/>
  <c r="AM1552" i="3"/>
  <c r="AM1553" i="3"/>
  <c r="AM1554" i="3"/>
  <c r="AM1555" i="3"/>
  <c r="AM1556" i="3"/>
  <c r="AM1557" i="3"/>
  <c r="AM1558" i="3"/>
  <c r="AM1559" i="3"/>
  <c r="AM1560" i="3"/>
  <c r="AM1561" i="3"/>
  <c r="AM1562" i="3"/>
  <c r="AM1563" i="3"/>
  <c r="AM1564" i="3"/>
  <c r="AM1565" i="3"/>
  <c r="AM1566" i="3"/>
  <c r="AM1567" i="3"/>
  <c r="AM1568" i="3"/>
  <c r="AM1569" i="3"/>
  <c r="AM1570" i="3"/>
  <c r="AM1571" i="3"/>
  <c r="AM1572" i="3"/>
  <c r="AM1573" i="3"/>
  <c r="AM1574" i="3"/>
  <c r="AM1575" i="3"/>
  <c r="AM1576" i="3"/>
  <c r="AM1577" i="3"/>
  <c r="AM1578" i="3"/>
  <c r="AM1579" i="3"/>
  <c r="AM1580" i="3"/>
  <c r="AM1581" i="3"/>
  <c r="AM1582" i="3"/>
  <c r="AM1583" i="3"/>
  <c r="AM1584" i="3"/>
  <c r="AM1585" i="3"/>
  <c r="AM1586" i="3"/>
  <c r="AM1587" i="3"/>
  <c r="AM1588" i="3"/>
  <c r="AM1589" i="3"/>
  <c r="AM1590" i="3"/>
  <c r="AM1591" i="3"/>
  <c r="AM1592" i="3"/>
  <c r="AM1593" i="3"/>
  <c r="AM1594" i="3"/>
  <c r="AM1595" i="3"/>
  <c r="AM1596" i="3"/>
  <c r="AM1597" i="3"/>
  <c r="AM1598" i="3"/>
  <c r="AM1599" i="3"/>
  <c r="AM1600" i="3"/>
  <c r="AM1601" i="3"/>
  <c r="AM1602" i="3"/>
  <c r="AM1603" i="3"/>
  <c r="AM1604" i="3"/>
  <c r="AM1605" i="3"/>
  <c r="AM1606" i="3"/>
  <c r="AM1607" i="3"/>
  <c r="AM1608" i="3"/>
  <c r="AM1609" i="3"/>
  <c r="AM1610" i="3"/>
  <c r="AM1611" i="3"/>
  <c r="AM1612" i="3"/>
  <c r="AM1613" i="3"/>
  <c r="AM1614" i="3"/>
  <c r="AM1615" i="3"/>
  <c r="AM1616" i="3"/>
  <c r="AM1617" i="3"/>
  <c r="AM1618" i="3"/>
  <c r="AM1619" i="3"/>
  <c r="AM1620" i="3"/>
  <c r="AM1621" i="3"/>
  <c r="AM1622" i="3"/>
  <c r="AM1623" i="3"/>
  <c r="AM1624" i="3"/>
  <c r="AM1625" i="3"/>
  <c r="AM1626" i="3"/>
  <c r="AM1627" i="3"/>
  <c r="AM1628" i="3"/>
  <c r="AM1629" i="3"/>
  <c r="AM1630" i="3"/>
  <c r="AM1631" i="3"/>
  <c r="AM1632" i="3"/>
  <c r="AM1633" i="3"/>
  <c r="AM1634" i="3"/>
  <c r="AM1635" i="3"/>
  <c r="AM1636" i="3"/>
  <c r="AM1637" i="3"/>
  <c r="AM1638" i="3"/>
  <c r="AM1639" i="3"/>
  <c r="AM1640" i="3"/>
  <c r="AM1641" i="3"/>
  <c r="AM1642" i="3"/>
  <c r="AM1643" i="3"/>
  <c r="AM1644" i="3"/>
  <c r="AM1645" i="3"/>
  <c r="AM1646" i="3"/>
  <c r="AM1647" i="3"/>
  <c r="AM1648" i="3"/>
  <c r="AM1649" i="3"/>
  <c r="AM1650" i="3"/>
  <c r="AM1651" i="3"/>
  <c r="AM1652" i="3"/>
  <c r="AM1653" i="3"/>
  <c r="AM1654" i="3"/>
  <c r="AM1655" i="3"/>
  <c r="AM1656" i="3"/>
  <c r="AM1657" i="3"/>
  <c r="AM1658" i="3"/>
  <c r="AM1659" i="3"/>
  <c r="AM1660" i="3"/>
  <c r="AM1661" i="3"/>
  <c r="AM1662" i="3"/>
  <c r="AM1663" i="3"/>
  <c r="AM1664" i="3"/>
  <c r="AM1665" i="3"/>
  <c r="AM1666" i="3"/>
  <c r="AM1667" i="3"/>
  <c r="AM1668" i="3"/>
  <c r="AM1669" i="3"/>
  <c r="AM1670" i="3"/>
  <c r="AM1671" i="3"/>
  <c r="AM1672" i="3"/>
  <c r="AM1673" i="3"/>
  <c r="AM1674" i="3"/>
  <c r="AM1675" i="3"/>
  <c r="AM1676" i="3"/>
  <c r="AM1677" i="3"/>
  <c r="AM1678" i="3"/>
  <c r="AM1679" i="3"/>
  <c r="AM1680" i="3"/>
  <c r="AM1681" i="3"/>
  <c r="AM1682" i="3"/>
  <c r="AM1683" i="3"/>
  <c r="AM1684" i="3"/>
  <c r="AM1685" i="3"/>
  <c r="AM1686" i="3"/>
  <c r="AM1687" i="3"/>
  <c r="AM1688" i="3"/>
  <c r="AM1689" i="3"/>
  <c r="AM1690" i="3"/>
  <c r="AM1691" i="3"/>
  <c r="AM1692" i="3"/>
  <c r="AM1693" i="3"/>
  <c r="AM1694" i="3"/>
  <c r="AM1695" i="3"/>
  <c r="AM1696" i="3"/>
  <c r="AM1697" i="3"/>
  <c r="AM1698" i="3"/>
  <c r="AM1699" i="3"/>
  <c r="AM1700" i="3"/>
  <c r="AM1701" i="3"/>
  <c r="AM1702" i="3"/>
  <c r="AM1703" i="3"/>
  <c r="AM1704" i="3"/>
  <c r="AM1705" i="3"/>
  <c r="AM1706" i="3"/>
  <c r="AM1707" i="3"/>
  <c r="AM1708" i="3"/>
  <c r="AM1709" i="3"/>
  <c r="AM1710" i="3"/>
  <c r="AM1711" i="3"/>
  <c r="AM1712" i="3"/>
  <c r="AM1713" i="3"/>
  <c r="AM1714" i="3"/>
  <c r="AM1715" i="3"/>
  <c r="AM1716" i="3"/>
  <c r="AM1717" i="3"/>
  <c r="AM1718" i="3"/>
  <c r="AM1719" i="3"/>
  <c r="AM1720" i="3"/>
  <c r="AM1721" i="3"/>
  <c r="AM1722" i="3"/>
  <c r="AM1723" i="3"/>
  <c r="AM1724" i="3"/>
  <c r="AM1725" i="3"/>
  <c r="AM1726" i="3"/>
  <c r="AM1727" i="3"/>
  <c r="AM1728" i="3"/>
  <c r="AM1729" i="3"/>
  <c r="AM1730" i="3"/>
  <c r="AM1731" i="3"/>
  <c r="AM1732" i="3"/>
  <c r="AM1733" i="3"/>
  <c r="AM1734" i="3"/>
  <c r="AM1735" i="3"/>
  <c r="AM1736" i="3"/>
  <c r="AM1737" i="3"/>
  <c r="AM1738" i="3"/>
  <c r="AM1739" i="3"/>
  <c r="AM1740" i="3"/>
  <c r="AM1741" i="3"/>
  <c r="AM1742" i="3"/>
  <c r="AM1743" i="3"/>
  <c r="AM1744" i="3"/>
  <c r="AM1745" i="3"/>
  <c r="AM1746" i="3"/>
  <c r="AM1747" i="3"/>
  <c r="AM1748" i="3"/>
  <c r="AM1749" i="3"/>
  <c r="AM1750" i="3"/>
  <c r="AM1751" i="3"/>
  <c r="AM1752" i="3"/>
  <c r="AM1753" i="3"/>
  <c r="AM1754" i="3"/>
  <c r="AM1755" i="3"/>
  <c r="AM1756" i="3"/>
  <c r="AM1757" i="3"/>
  <c r="AM1758" i="3"/>
  <c r="AM1759" i="3"/>
  <c r="AM1760" i="3"/>
  <c r="AM1761" i="3"/>
  <c r="AM1762" i="3"/>
  <c r="AM1763" i="3"/>
  <c r="AM1764" i="3"/>
  <c r="AM1765" i="3"/>
  <c r="AM1766" i="3"/>
  <c r="AM1767" i="3"/>
  <c r="AM1768" i="3"/>
  <c r="AM1769" i="3"/>
  <c r="AM1770" i="3"/>
  <c r="AM1771" i="3"/>
  <c r="AM1772" i="3"/>
  <c r="AM1773" i="3"/>
  <c r="AM1774" i="3"/>
  <c r="AM1775" i="3"/>
  <c r="AM1776" i="3"/>
  <c r="AM1777" i="3"/>
  <c r="AM1778" i="3"/>
  <c r="AM1779" i="3"/>
  <c r="AM1780" i="3"/>
  <c r="AM1781" i="3"/>
  <c r="AM1782" i="3"/>
  <c r="AM1783" i="3"/>
  <c r="AM1784" i="3"/>
  <c r="AM1785" i="3"/>
  <c r="AM1786" i="3"/>
  <c r="AM1787" i="3"/>
  <c r="AM1788" i="3"/>
  <c r="AM1789" i="3"/>
  <c r="AM1790" i="3"/>
  <c r="AM1791" i="3"/>
  <c r="AM1792" i="3"/>
  <c r="AM1793" i="3"/>
  <c r="AM1794" i="3"/>
  <c r="AM1795" i="3"/>
  <c r="AM1796" i="3"/>
  <c r="AM1797" i="3"/>
  <c r="AM1798" i="3"/>
  <c r="AM1799" i="3"/>
  <c r="AM1800" i="3"/>
  <c r="AM1801" i="3"/>
  <c r="AM1802" i="3"/>
  <c r="AM1803" i="3"/>
  <c r="AM1804" i="3"/>
  <c r="AM1805" i="3"/>
  <c r="AM1806" i="3"/>
  <c r="AM1807" i="3"/>
  <c r="AM1808" i="3"/>
  <c r="AM1809" i="3"/>
  <c r="AM1810" i="3"/>
  <c r="AM1811" i="3"/>
  <c r="AM1812" i="3"/>
  <c r="AM1813" i="3"/>
  <c r="AM1814" i="3"/>
  <c r="AM1815" i="3"/>
  <c r="AM1816" i="3"/>
  <c r="AM1817" i="3"/>
  <c r="AM1818" i="3"/>
  <c r="AM1819" i="3"/>
  <c r="AM1820" i="3"/>
  <c r="AM1821" i="3"/>
  <c r="AM1822" i="3"/>
  <c r="AM1823" i="3"/>
  <c r="AM1824" i="3"/>
  <c r="AM1825" i="3"/>
  <c r="AM1826" i="3"/>
  <c r="AM1827" i="3"/>
  <c r="AM1828" i="3"/>
  <c r="AM1829" i="3"/>
  <c r="AM1830" i="3"/>
  <c r="AM1831" i="3"/>
  <c r="AM1832" i="3"/>
  <c r="AM1833" i="3"/>
  <c r="AM1834" i="3"/>
  <c r="AM1835" i="3"/>
  <c r="AM1836" i="3"/>
  <c r="AM1837" i="3"/>
  <c r="AM1838" i="3"/>
  <c r="AM1839" i="3"/>
  <c r="AM1840" i="3"/>
  <c r="AM1841" i="3"/>
  <c r="AM1842" i="3"/>
  <c r="AM1843" i="3"/>
  <c r="AM1844" i="3"/>
  <c r="AM1845" i="3"/>
  <c r="AM1846" i="3"/>
  <c r="AM1847" i="3"/>
  <c r="AM1848" i="3"/>
  <c r="AM1849" i="3"/>
  <c r="AM1850" i="3"/>
  <c r="AM1851" i="3"/>
  <c r="AM1852" i="3"/>
  <c r="AM1853" i="3"/>
  <c r="AM1854" i="3"/>
  <c r="AM1855" i="3"/>
  <c r="AM1856" i="3"/>
  <c r="AM1857" i="3"/>
  <c r="AM1858" i="3"/>
  <c r="AM1859" i="3"/>
  <c r="AM1860" i="3"/>
  <c r="AM1861" i="3"/>
  <c r="AM1862" i="3"/>
  <c r="AM1863" i="3"/>
  <c r="AM1864" i="3"/>
  <c r="AM1865" i="3"/>
  <c r="AM1866" i="3"/>
  <c r="AM1867" i="3"/>
  <c r="AM1868" i="3"/>
  <c r="AM1869" i="3"/>
  <c r="AM1870" i="3"/>
  <c r="AM1871" i="3"/>
  <c r="AM1872" i="3"/>
  <c r="AM1873" i="3"/>
  <c r="AM1874" i="3"/>
  <c r="AM1875" i="3"/>
  <c r="AM1876" i="3"/>
  <c r="AM1877" i="3"/>
  <c r="AM1878" i="3"/>
  <c r="AM1879" i="3"/>
  <c r="AM1880" i="3"/>
  <c r="AM1881" i="3"/>
  <c r="AM1882" i="3"/>
  <c r="AM1883" i="3"/>
  <c r="AM1884" i="3"/>
  <c r="AM1885" i="3"/>
  <c r="AM1886" i="3"/>
  <c r="AM1887" i="3"/>
  <c r="AM1888" i="3"/>
  <c r="AM1889" i="3"/>
  <c r="AM1890" i="3"/>
  <c r="AM1891" i="3"/>
  <c r="AM1892" i="3"/>
  <c r="AM1893" i="3"/>
  <c r="AM1894" i="3"/>
  <c r="AM1895" i="3"/>
  <c r="AM1896" i="3"/>
  <c r="AM1897" i="3"/>
  <c r="AM1898" i="3"/>
  <c r="AM1899" i="3"/>
  <c r="AM1900" i="3"/>
  <c r="AM1901" i="3"/>
  <c r="AM1902" i="3"/>
  <c r="AM1903" i="3"/>
  <c r="AM1904" i="3"/>
  <c r="AM1905" i="3"/>
  <c r="AM1906" i="3"/>
  <c r="AM1907" i="3"/>
  <c r="AM1908" i="3"/>
  <c r="AM1909" i="3"/>
  <c r="AM1910" i="3"/>
  <c r="AM1911" i="3"/>
  <c r="AM1912" i="3"/>
  <c r="AM1913" i="3"/>
  <c r="AM1914" i="3"/>
  <c r="AM1915" i="3"/>
  <c r="AM1916" i="3"/>
  <c r="AM1917" i="3"/>
  <c r="AM1918" i="3"/>
  <c r="AM1919" i="3"/>
  <c r="AM1920" i="3"/>
  <c r="AM1921" i="3"/>
  <c r="AM1922" i="3"/>
  <c r="AM1923" i="3"/>
  <c r="AM1924" i="3"/>
  <c r="AM1925" i="3"/>
  <c r="AM1926" i="3"/>
  <c r="AM1927" i="3"/>
  <c r="AM1928" i="3"/>
  <c r="AM1929" i="3"/>
  <c r="AM1930" i="3"/>
  <c r="AM1931" i="3"/>
  <c r="AM1932" i="3"/>
  <c r="AM1933" i="3"/>
  <c r="AM1934" i="3"/>
  <c r="AM1935" i="3"/>
  <c r="AM1936" i="3"/>
  <c r="AM1937" i="3"/>
  <c r="AM1938" i="3"/>
  <c r="AM1939" i="3"/>
  <c r="AM1940" i="3"/>
  <c r="AM1941" i="3"/>
  <c r="AM1942" i="3"/>
  <c r="AM1943" i="3"/>
  <c r="AM1944" i="3"/>
  <c r="AM1945" i="3"/>
  <c r="AM1946" i="3"/>
  <c r="AM1947" i="3"/>
  <c r="AM1948" i="3"/>
  <c r="AM1949" i="3"/>
  <c r="AM1950" i="3"/>
  <c r="AM1951" i="3"/>
  <c r="AM1952" i="3"/>
  <c r="AM1953" i="3"/>
  <c r="AM1954" i="3"/>
  <c r="AM1955" i="3"/>
  <c r="AM1956" i="3"/>
  <c r="AM1957" i="3"/>
  <c r="AM1958" i="3"/>
  <c r="AM1959" i="3"/>
  <c r="AM1960" i="3"/>
  <c r="AM1961" i="3"/>
  <c r="AM1962" i="3"/>
  <c r="AM1963" i="3"/>
  <c r="AM1964" i="3"/>
  <c r="AM1965" i="3"/>
  <c r="AM1966" i="3"/>
  <c r="AM1967" i="3"/>
  <c r="AM1968" i="3"/>
  <c r="AM1969" i="3"/>
  <c r="AM1970" i="3"/>
  <c r="AM1971" i="3"/>
  <c r="AM1972" i="3"/>
  <c r="AM1973" i="3"/>
  <c r="AM1974" i="3"/>
  <c r="AM1975" i="3"/>
  <c r="AM1976" i="3"/>
  <c r="AM1977" i="3"/>
  <c r="AM1978" i="3"/>
  <c r="AM1979" i="3"/>
  <c r="AM1980" i="3"/>
  <c r="AM1981" i="3"/>
  <c r="AM1982" i="3"/>
  <c r="AM1983" i="3"/>
  <c r="AM1984" i="3"/>
  <c r="AM1985" i="3"/>
  <c r="AM1986" i="3"/>
  <c r="AM1987" i="3"/>
  <c r="AM1988" i="3"/>
  <c r="AM1989" i="3"/>
  <c r="AM1990" i="3"/>
  <c r="AM1991" i="3"/>
  <c r="AM1992" i="3"/>
  <c r="AM1993" i="3"/>
  <c r="AM1994" i="3"/>
  <c r="AM1995" i="3"/>
  <c r="AM1996" i="3"/>
  <c r="AM1997" i="3"/>
  <c r="AM1998" i="3"/>
  <c r="AM1999" i="3"/>
  <c r="AM2000" i="3"/>
  <c r="AM2001" i="3"/>
  <c r="AM2002" i="3"/>
  <c r="AM2003" i="3"/>
  <c r="AM2004" i="3"/>
  <c r="AM2005" i="3"/>
  <c r="AM2006" i="3"/>
  <c r="AM2007" i="3"/>
  <c r="AM2008" i="3"/>
  <c r="AM2009" i="3"/>
  <c r="AM2010" i="3"/>
  <c r="AM2011" i="3"/>
  <c r="AM2012" i="3"/>
  <c r="AM2013" i="3"/>
  <c r="AM2014" i="3"/>
  <c r="AM2015" i="3"/>
  <c r="AM2016" i="3"/>
  <c r="AM2017" i="3"/>
  <c r="AM2018" i="3"/>
  <c r="AM2019" i="3"/>
  <c r="AM2020" i="3"/>
  <c r="AM2021" i="3"/>
  <c r="AM2022" i="3"/>
  <c r="AM2023" i="3"/>
  <c r="AM2024" i="3"/>
  <c r="AM2025" i="3"/>
  <c r="AM2026" i="3"/>
  <c r="AM2027" i="3"/>
  <c r="AM2028" i="3"/>
  <c r="AM2029" i="3"/>
  <c r="AM2030" i="3"/>
  <c r="AM2031" i="3"/>
  <c r="AM2032" i="3"/>
  <c r="AM2033" i="3"/>
  <c r="AM2034" i="3"/>
  <c r="AM2035" i="3"/>
  <c r="AM2036" i="3"/>
  <c r="AM2037" i="3"/>
  <c r="AM2038" i="3"/>
  <c r="AM2039" i="3"/>
  <c r="AM2040" i="3"/>
  <c r="AM2041" i="3"/>
  <c r="AM2042" i="3"/>
  <c r="AM2043" i="3"/>
  <c r="AM2044" i="3"/>
  <c r="AM2045" i="3"/>
  <c r="AM2046" i="3"/>
  <c r="AM2047" i="3"/>
  <c r="AM2048" i="3"/>
  <c r="AM2049" i="3"/>
  <c r="AM2050" i="3"/>
  <c r="AM2051" i="3"/>
  <c r="AM2052" i="3"/>
  <c r="AM2053" i="3"/>
  <c r="AM2054" i="3"/>
  <c r="AM2055" i="3"/>
  <c r="AM2056" i="3"/>
  <c r="AM2057" i="3"/>
  <c r="AM2058" i="3"/>
  <c r="AM2059" i="3"/>
  <c r="AM2060" i="3"/>
  <c r="AM2061" i="3"/>
  <c r="AM90" i="3"/>
  <c r="AM91" i="3"/>
  <c r="AM92" i="3"/>
  <c r="AM93" i="3"/>
  <c r="AM94" i="3"/>
  <c r="AM95" i="3"/>
  <c r="AM96" i="3"/>
  <c r="AM97" i="3"/>
  <c r="AM98" i="3"/>
  <c r="AM99" i="3"/>
  <c r="AM100" i="3"/>
  <c r="AM101" i="3"/>
  <c r="AM102" i="3"/>
  <c r="AM103" i="3"/>
  <c r="AM104" i="3"/>
  <c r="AM105" i="3"/>
  <c r="AM106" i="3"/>
  <c r="AM107" i="3"/>
  <c r="AM108" i="3"/>
  <c r="AM109" i="3"/>
  <c r="AM110" i="3"/>
  <c r="AM111" i="3"/>
  <c r="AM112" i="3"/>
  <c r="AM113" i="3"/>
  <c r="AM114" i="3"/>
  <c r="AM115" i="3"/>
  <c r="AM116" i="3"/>
  <c r="AM117" i="3"/>
  <c r="AM118" i="3"/>
  <c r="AM119" i="3"/>
  <c r="AM120" i="3"/>
  <c r="AM121" i="3"/>
  <c r="AM122" i="3"/>
  <c r="AM123" i="3"/>
  <c r="AM124" i="3"/>
  <c r="AM125" i="3"/>
  <c r="AM126" i="3"/>
  <c r="AM127" i="3"/>
  <c r="AM128" i="3"/>
  <c r="AM129" i="3"/>
  <c r="AM130" i="3"/>
  <c r="AM131" i="3"/>
  <c r="AM132" i="3"/>
  <c r="AM133" i="3"/>
  <c r="AM134" i="3"/>
  <c r="AM135" i="3"/>
  <c r="AM136" i="3"/>
  <c r="AM137" i="3"/>
  <c r="AM138" i="3"/>
  <c r="AM139" i="3"/>
  <c r="AM140" i="3"/>
  <c r="AM141" i="3"/>
  <c r="AM142" i="3"/>
  <c r="AM143" i="3"/>
  <c r="AM144" i="3"/>
  <c r="AM145" i="3"/>
  <c r="AM146" i="3"/>
  <c r="AM147" i="3"/>
  <c r="AM148" i="3"/>
  <c r="AM149" i="3"/>
  <c r="AM150" i="3"/>
  <c r="AM151" i="3"/>
  <c r="AM152" i="3"/>
  <c r="AM153" i="3"/>
  <c r="AM154" i="3"/>
  <c r="AM155" i="3"/>
  <c r="AM156" i="3"/>
  <c r="AM157" i="3"/>
  <c r="AM158" i="3"/>
  <c r="AM159" i="3"/>
  <c r="AM160" i="3"/>
  <c r="AM161" i="3"/>
  <c r="AM162" i="3"/>
  <c r="AM163" i="3"/>
  <c r="AM164" i="3"/>
  <c r="AM165" i="3"/>
  <c r="AM166" i="3"/>
  <c r="AM167" i="3"/>
  <c r="AM168" i="3"/>
  <c r="AM169" i="3"/>
  <c r="AM170" i="3"/>
  <c r="AM171" i="3"/>
  <c r="AM172" i="3"/>
  <c r="AM173" i="3"/>
  <c r="AM174" i="3"/>
  <c r="AM175" i="3"/>
  <c r="AM176" i="3"/>
  <c r="AM177" i="3"/>
  <c r="AM178" i="3"/>
  <c r="AM179" i="3"/>
  <c r="AM180" i="3"/>
  <c r="AM181" i="3"/>
  <c r="AM182" i="3"/>
  <c r="AM183" i="3"/>
  <c r="AM184" i="3"/>
  <c r="AM185" i="3"/>
  <c r="AM186" i="3"/>
  <c r="AM187" i="3"/>
  <c r="AM188" i="3"/>
  <c r="AM189" i="3"/>
  <c r="AM190" i="3"/>
  <c r="AM191" i="3"/>
  <c r="AM192" i="3"/>
  <c r="AM193" i="3"/>
  <c r="AM194" i="3"/>
  <c r="AM195" i="3"/>
  <c r="AM196" i="3"/>
  <c r="AM197" i="3"/>
  <c r="AM198" i="3"/>
  <c r="AM199" i="3"/>
  <c r="AM200" i="3"/>
  <c r="AM201" i="3"/>
  <c r="AM202" i="3"/>
  <c r="AM203" i="3"/>
  <c r="AM204" i="3"/>
  <c r="AM205" i="3"/>
  <c r="AM206" i="3"/>
  <c r="AM207" i="3"/>
  <c r="AM208" i="3"/>
  <c r="AM209" i="3"/>
  <c r="AM210" i="3"/>
  <c r="AM211" i="3"/>
  <c r="AM212" i="3"/>
  <c r="AM83" i="3"/>
  <c r="AM84" i="3"/>
  <c r="AM85" i="3"/>
  <c r="AM86" i="3"/>
  <c r="AM87" i="3"/>
  <c r="AM88" i="3"/>
  <c r="AM89" i="3"/>
  <c r="AM75" i="3"/>
  <c r="AM76" i="3"/>
  <c r="AM77" i="3"/>
  <c r="AM78" i="3"/>
  <c r="AM79" i="3"/>
  <c r="AM80" i="3"/>
  <c r="AM81" i="3"/>
  <c r="AM82" i="3"/>
  <c r="AG79" i="3"/>
  <c r="AI79" i="3"/>
  <c r="AK79" i="3"/>
  <c r="AG75" i="3"/>
  <c r="AI75" i="3"/>
  <c r="AK75" i="3"/>
  <c r="AG74" i="3"/>
  <c r="AI74" i="3"/>
  <c r="AK74" i="3"/>
  <c r="AG2061" i="3"/>
  <c r="AI2061" i="3"/>
  <c r="AK2061" i="3"/>
  <c r="AG76" i="3"/>
  <c r="AK76" i="3"/>
  <c r="AG77" i="3"/>
  <c r="AK77" i="3"/>
  <c r="AG78" i="3"/>
  <c r="AK78" i="3"/>
  <c r="AG80" i="3"/>
  <c r="AI80" i="3"/>
  <c r="AK80" i="3"/>
  <c r="AG81" i="3"/>
  <c r="AI81" i="3"/>
  <c r="AK81" i="3"/>
  <c r="AG82" i="3"/>
  <c r="AI82" i="3"/>
  <c r="AK82" i="3"/>
  <c r="AG83" i="3"/>
  <c r="AK83" i="3"/>
  <c r="AG84" i="3"/>
  <c r="AI84" i="3"/>
  <c r="AK84" i="3"/>
  <c r="AG85" i="3"/>
  <c r="AI85" i="3"/>
  <c r="AK85" i="3"/>
  <c r="AG86" i="3"/>
  <c r="AI86" i="3"/>
  <c r="AK86" i="3"/>
  <c r="AG87" i="3"/>
  <c r="AI87" i="3"/>
  <c r="AK87" i="3"/>
  <c r="AG88" i="3"/>
  <c r="AK88" i="3"/>
  <c r="AG89" i="3"/>
  <c r="AI89" i="3"/>
  <c r="AK89" i="3"/>
  <c r="AG90" i="3"/>
  <c r="AI90" i="3"/>
  <c r="AK90" i="3"/>
  <c r="AG91" i="3"/>
  <c r="AI91" i="3"/>
  <c r="AK91" i="3"/>
  <c r="AG92" i="3"/>
  <c r="AI92" i="3"/>
  <c r="AK92" i="3"/>
  <c r="AG93" i="3"/>
  <c r="AI93" i="3"/>
  <c r="AK93" i="3"/>
  <c r="AG94" i="3"/>
  <c r="AK94" i="3"/>
  <c r="AG95" i="3"/>
  <c r="AI95" i="3"/>
  <c r="AK95" i="3"/>
  <c r="AG96" i="3"/>
  <c r="AI96" i="3"/>
  <c r="AK96" i="3"/>
  <c r="AG97" i="3"/>
  <c r="AI97" i="3"/>
  <c r="AK97" i="3"/>
  <c r="AG98" i="3"/>
  <c r="AI98" i="3"/>
  <c r="AK98" i="3"/>
  <c r="AG99" i="3"/>
  <c r="AI99" i="3"/>
  <c r="AK99" i="3"/>
  <c r="AG100" i="3"/>
  <c r="AI100" i="3"/>
  <c r="AK100" i="3"/>
  <c r="AG101" i="3"/>
  <c r="AI101" i="3"/>
  <c r="AK101" i="3"/>
  <c r="AG102" i="3"/>
  <c r="AI102" i="3"/>
  <c r="AK102" i="3"/>
  <c r="AG103" i="3"/>
  <c r="AI103" i="3"/>
  <c r="AK103" i="3"/>
  <c r="AG104" i="3"/>
  <c r="AI104" i="3"/>
  <c r="AK104" i="3"/>
  <c r="AG105" i="3"/>
  <c r="AI105" i="3"/>
  <c r="AK105" i="3"/>
  <c r="AG106" i="3"/>
  <c r="AI106" i="3"/>
  <c r="AK106" i="3"/>
  <c r="AG107" i="3"/>
  <c r="AI107" i="3"/>
  <c r="AK107" i="3"/>
  <c r="AG108" i="3"/>
  <c r="AI108" i="3"/>
  <c r="AK108" i="3"/>
  <c r="AG109" i="3"/>
  <c r="AI109" i="3"/>
  <c r="AK109" i="3"/>
  <c r="AG110" i="3"/>
  <c r="AI110" i="3"/>
  <c r="AK110" i="3"/>
  <c r="AG111" i="3"/>
  <c r="AK111" i="3"/>
  <c r="AG112" i="3"/>
  <c r="AI112" i="3"/>
  <c r="AK112" i="3"/>
  <c r="AG113" i="3"/>
  <c r="AI113" i="3"/>
  <c r="AK113" i="3"/>
  <c r="AG114" i="3"/>
  <c r="AI114" i="3"/>
  <c r="AK114" i="3"/>
  <c r="AG115" i="3"/>
  <c r="AI115" i="3"/>
  <c r="AK115" i="3"/>
  <c r="AG116" i="3"/>
  <c r="AI116" i="3"/>
  <c r="AK116" i="3"/>
  <c r="AG117" i="3"/>
  <c r="AI117" i="3"/>
  <c r="AK117" i="3"/>
  <c r="AG118" i="3"/>
  <c r="AI118" i="3"/>
  <c r="AK118" i="3"/>
  <c r="AG119" i="3"/>
  <c r="AI119" i="3"/>
  <c r="AK119" i="3"/>
  <c r="AG120" i="3"/>
  <c r="AI120" i="3"/>
  <c r="AK120" i="3"/>
  <c r="AG121" i="3"/>
  <c r="AI121" i="3"/>
  <c r="AK121" i="3"/>
  <c r="AG122" i="3"/>
  <c r="AK122" i="3"/>
  <c r="AG123" i="3"/>
  <c r="AI123" i="3"/>
  <c r="AK123" i="3"/>
  <c r="AG124" i="3"/>
  <c r="AI124" i="3"/>
  <c r="AK124" i="3"/>
  <c r="AG125" i="3"/>
  <c r="AI125" i="3"/>
  <c r="AK125" i="3"/>
  <c r="AG126" i="3"/>
  <c r="AI126" i="3"/>
  <c r="AK126" i="3"/>
  <c r="AG127" i="3"/>
  <c r="AI127" i="3"/>
  <c r="AK127" i="3"/>
  <c r="AG128" i="3"/>
  <c r="AI128" i="3"/>
  <c r="AK128" i="3"/>
  <c r="AG129" i="3"/>
  <c r="AI129" i="3"/>
  <c r="AK129" i="3"/>
  <c r="AG130" i="3"/>
  <c r="AI130" i="3"/>
  <c r="AK130" i="3"/>
  <c r="AG131" i="3"/>
  <c r="AI131" i="3"/>
  <c r="AK131" i="3"/>
  <c r="AG132" i="3"/>
  <c r="AI132" i="3"/>
  <c r="AK132" i="3"/>
  <c r="AG133" i="3"/>
  <c r="AI133" i="3"/>
  <c r="AK133" i="3"/>
  <c r="AG134" i="3"/>
  <c r="AI134" i="3"/>
  <c r="AK134" i="3"/>
  <c r="AG135" i="3"/>
  <c r="AI135" i="3"/>
  <c r="AK135" i="3"/>
  <c r="AG136" i="3"/>
  <c r="AI136" i="3"/>
  <c r="AK136" i="3"/>
  <c r="AG137" i="3"/>
  <c r="AI137" i="3"/>
  <c r="AK137" i="3"/>
  <c r="AG138" i="3"/>
  <c r="AI138" i="3"/>
  <c r="AK138" i="3"/>
  <c r="AG139" i="3"/>
  <c r="AI139" i="3"/>
  <c r="AK139" i="3"/>
  <c r="AG140" i="3"/>
  <c r="AI140" i="3"/>
  <c r="AK140" i="3"/>
  <c r="AG141" i="3"/>
  <c r="AI141" i="3"/>
  <c r="AK141" i="3"/>
  <c r="AG142" i="3"/>
  <c r="AI142" i="3"/>
  <c r="AK142" i="3"/>
  <c r="AG143" i="3"/>
  <c r="AI143" i="3"/>
  <c r="AK143" i="3"/>
  <c r="AG144" i="3"/>
  <c r="AI144" i="3"/>
  <c r="AK144" i="3"/>
  <c r="AG145" i="3"/>
  <c r="AI145" i="3"/>
  <c r="AK145" i="3"/>
  <c r="AG146" i="3"/>
  <c r="AI146" i="3"/>
  <c r="AK146" i="3"/>
  <c r="AG147" i="3"/>
  <c r="AI147" i="3"/>
  <c r="AK147" i="3"/>
  <c r="AG148" i="3"/>
  <c r="AI148" i="3"/>
  <c r="AK148" i="3"/>
  <c r="AG149" i="3"/>
  <c r="AI149" i="3"/>
  <c r="AK149" i="3"/>
  <c r="AG150" i="3"/>
  <c r="AI150" i="3"/>
  <c r="AK150" i="3"/>
  <c r="AG151" i="3"/>
  <c r="AI151" i="3"/>
  <c r="AK151" i="3"/>
  <c r="AG152" i="3"/>
  <c r="AI152" i="3"/>
  <c r="AK152" i="3"/>
  <c r="AG153" i="3"/>
  <c r="AI153" i="3"/>
  <c r="AK153" i="3"/>
  <c r="AG154" i="3"/>
  <c r="AI154" i="3"/>
  <c r="AK154" i="3"/>
  <c r="AG155" i="3"/>
  <c r="AI155" i="3"/>
  <c r="AK155" i="3"/>
  <c r="AG156" i="3"/>
  <c r="AI156" i="3"/>
  <c r="AK156" i="3"/>
  <c r="AG157" i="3"/>
  <c r="AI157" i="3"/>
  <c r="AK157" i="3"/>
  <c r="AG158" i="3"/>
  <c r="AI158" i="3"/>
  <c r="AK158" i="3"/>
  <c r="AG159" i="3"/>
  <c r="AK159" i="3"/>
  <c r="AG160" i="3"/>
  <c r="AK160" i="3"/>
  <c r="AG161" i="3"/>
  <c r="AI161" i="3"/>
  <c r="AK161" i="3"/>
  <c r="AG162" i="3"/>
  <c r="AI162" i="3"/>
  <c r="AK162" i="3"/>
  <c r="AG163" i="3"/>
  <c r="AI163" i="3"/>
  <c r="AK163" i="3"/>
  <c r="AG164" i="3"/>
  <c r="AI164" i="3"/>
  <c r="AK164" i="3"/>
  <c r="AG165" i="3"/>
  <c r="AI165" i="3"/>
  <c r="AK165" i="3"/>
  <c r="AG166" i="3"/>
  <c r="AI166" i="3"/>
  <c r="AK166" i="3"/>
  <c r="AG167" i="3"/>
  <c r="AI167" i="3"/>
  <c r="AK167" i="3"/>
  <c r="AG168" i="3"/>
  <c r="AI168" i="3"/>
  <c r="AK168" i="3"/>
  <c r="AG169" i="3"/>
  <c r="AI169" i="3"/>
  <c r="AK169" i="3"/>
  <c r="AG170" i="3"/>
  <c r="AI170" i="3"/>
  <c r="AK170" i="3"/>
  <c r="AG171" i="3"/>
  <c r="AK171" i="3"/>
  <c r="AG172" i="3"/>
  <c r="AI172" i="3"/>
  <c r="AK172" i="3"/>
  <c r="AG173" i="3"/>
  <c r="AI173" i="3"/>
  <c r="AK173" i="3"/>
  <c r="AG174" i="3"/>
  <c r="AI174" i="3"/>
  <c r="AK174" i="3"/>
  <c r="AG175" i="3"/>
  <c r="AI175" i="3"/>
  <c r="AK175" i="3"/>
  <c r="AG176" i="3"/>
  <c r="AI176" i="3"/>
  <c r="AK176" i="3"/>
  <c r="AG177" i="3"/>
  <c r="AI177" i="3"/>
  <c r="AK177" i="3"/>
  <c r="AG178" i="3"/>
  <c r="AI178" i="3"/>
  <c r="AK178" i="3"/>
  <c r="AG179" i="3"/>
  <c r="AK179" i="3"/>
  <c r="AG180" i="3"/>
  <c r="AI180" i="3"/>
  <c r="AK180" i="3"/>
  <c r="AG181" i="3"/>
  <c r="AK181" i="3"/>
  <c r="AG182" i="3"/>
  <c r="AI182" i="3"/>
  <c r="AK182" i="3"/>
  <c r="AG183" i="3"/>
  <c r="AI183" i="3"/>
  <c r="AK183" i="3"/>
  <c r="AG184" i="3"/>
  <c r="AI184" i="3"/>
  <c r="AK184" i="3"/>
  <c r="AG185" i="3"/>
  <c r="AI185" i="3"/>
  <c r="AK185" i="3"/>
  <c r="AG186" i="3"/>
  <c r="AI186" i="3"/>
  <c r="AK186" i="3"/>
  <c r="AG187" i="3"/>
  <c r="AI187" i="3"/>
  <c r="AK187" i="3"/>
  <c r="AG188" i="3"/>
  <c r="AI188" i="3"/>
  <c r="AK188" i="3"/>
  <c r="AG189" i="3"/>
  <c r="AI189" i="3"/>
  <c r="AK189" i="3"/>
  <c r="AG190" i="3"/>
  <c r="AI190" i="3"/>
  <c r="AK190" i="3"/>
  <c r="AG191" i="3"/>
  <c r="AI191" i="3"/>
  <c r="AK191" i="3"/>
  <c r="AG192" i="3"/>
  <c r="AI192" i="3"/>
  <c r="AK192" i="3"/>
  <c r="AG193" i="3"/>
  <c r="AI193" i="3"/>
  <c r="AK193" i="3"/>
  <c r="AG194" i="3"/>
  <c r="AI194" i="3"/>
  <c r="AK194" i="3"/>
  <c r="AG195" i="3"/>
  <c r="AI195" i="3"/>
  <c r="AK195" i="3"/>
  <c r="AG196" i="3"/>
  <c r="AI196" i="3"/>
  <c r="AK196" i="3"/>
  <c r="AG197" i="3"/>
  <c r="AK197" i="3"/>
  <c r="AG198" i="3"/>
  <c r="AI198" i="3"/>
  <c r="AK198" i="3"/>
  <c r="AG199" i="3"/>
  <c r="AI199" i="3"/>
  <c r="AK199" i="3"/>
  <c r="AG200" i="3"/>
  <c r="AK200" i="3"/>
  <c r="AG201" i="3"/>
  <c r="AI201" i="3"/>
  <c r="AK201" i="3"/>
  <c r="AG202" i="3"/>
  <c r="AI202" i="3"/>
  <c r="AK202" i="3"/>
  <c r="AG203" i="3"/>
  <c r="AI203" i="3"/>
  <c r="AK203" i="3"/>
  <c r="AG204" i="3"/>
  <c r="AI204" i="3"/>
  <c r="AK204" i="3"/>
  <c r="AG205" i="3"/>
  <c r="AI205" i="3"/>
  <c r="AK205" i="3"/>
  <c r="AG206" i="3"/>
  <c r="AI206" i="3"/>
  <c r="AK206" i="3"/>
  <c r="AG207" i="3"/>
  <c r="AI207" i="3"/>
  <c r="AK207" i="3"/>
  <c r="AG208" i="3"/>
  <c r="AI208" i="3"/>
  <c r="AK208" i="3"/>
  <c r="AG209" i="3"/>
  <c r="AI209" i="3"/>
  <c r="AK209" i="3"/>
  <c r="AG210" i="3"/>
  <c r="AI210" i="3"/>
  <c r="AK210" i="3"/>
  <c r="AG211" i="3"/>
  <c r="AI211" i="3"/>
  <c r="AK211" i="3"/>
  <c r="AG212" i="3"/>
  <c r="AI212" i="3"/>
  <c r="AK212" i="3"/>
  <c r="AG213" i="3"/>
  <c r="AI213" i="3"/>
  <c r="AK213" i="3"/>
  <c r="AG214" i="3"/>
  <c r="AI214" i="3"/>
  <c r="AK214" i="3"/>
  <c r="AG215" i="3"/>
  <c r="AI215" i="3"/>
  <c r="AK215" i="3"/>
  <c r="AG216" i="3"/>
  <c r="AI216" i="3"/>
  <c r="AK216" i="3"/>
  <c r="AG217" i="3"/>
  <c r="AI217" i="3"/>
  <c r="AK217" i="3"/>
  <c r="AG218" i="3"/>
  <c r="AI218" i="3"/>
  <c r="AK218" i="3"/>
  <c r="AG219" i="3"/>
  <c r="AI219" i="3"/>
  <c r="AK219" i="3"/>
  <c r="AG220" i="3"/>
  <c r="AK220" i="3"/>
  <c r="AG221" i="3"/>
  <c r="AI221" i="3"/>
  <c r="AK221" i="3"/>
  <c r="AG222" i="3"/>
  <c r="AI222" i="3"/>
  <c r="AK222" i="3"/>
  <c r="AG223" i="3"/>
  <c r="AI223" i="3"/>
  <c r="AK223" i="3"/>
  <c r="AG224" i="3"/>
  <c r="AI224" i="3"/>
  <c r="AK224" i="3"/>
  <c r="AG225" i="3"/>
  <c r="AI225" i="3"/>
  <c r="AK225" i="3"/>
  <c r="AG226" i="3"/>
  <c r="AI226" i="3"/>
  <c r="AK226" i="3"/>
  <c r="AG227" i="3"/>
  <c r="AI227" i="3"/>
  <c r="AK227" i="3"/>
  <c r="AG228" i="3"/>
  <c r="AI228" i="3"/>
  <c r="AK228" i="3"/>
  <c r="AG229" i="3"/>
  <c r="AI229" i="3"/>
  <c r="AK229" i="3"/>
  <c r="AG230" i="3"/>
  <c r="AI230" i="3"/>
  <c r="AK230" i="3"/>
  <c r="AG231" i="3"/>
  <c r="AI231" i="3"/>
  <c r="AK231" i="3"/>
  <c r="AG232" i="3"/>
  <c r="AI232" i="3"/>
  <c r="AK232" i="3"/>
  <c r="AG233" i="3"/>
  <c r="AI233" i="3"/>
  <c r="AK233" i="3"/>
  <c r="AG234" i="3"/>
  <c r="AI234" i="3"/>
  <c r="AK234" i="3"/>
  <c r="AG235" i="3"/>
  <c r="AI235" i="3"/>
  <c r="AK235" i="3"/>
  <c r="AG236" i="3"/>
  <c r="AI236" i="3"/>
  <c r="AK236" i="3"/>
  <c r="AG237" i="3"/>
  <c r="AI237" i="3"/>
  <c r="AK237" i="3"/>
  <c r="AG238" i="3"/>
  <c r="AI238" i="3"/>
  <c r="AK238" i="3"/>
  <c r="AG239" i="3"/>
  <c r="AI239" i="3"/>
  <c r="AK239" i="3"/>
  <c r="AG240" i="3"/>
  <c r="AI240" i="3"/>
  <c r="AK240" i="3"/>
  <c r="AG241" i="3"/>
  <c r="AK241" i="3"/>
  <c r="AG242" i="3"/>
  <c r="AI242" i="3"/>
  <c r="AK242" i="3"/>
  <c r="AG243" i="3"/>
  <c r="AI243" i="3"/>
  <c r="AK243" i="3"/>
  <c r="AG244" i="3"/>
  <c r="AI244" i="3"/>
  <c r="AK244" i="3"/>
  <c r="AG245" i="3"/>
  <c r="AI245" i="3"/>
  <c r="AK245" i="3"/>
  <c r="AG246" i="3"/>
  <c r="AK246" i="3"/>
  <c r="AG247" i="3"/>
  <c r="AI247" i="3"/>
  <c r="AK247" i="3"/>
  <c r="AG248" i="3"/>
  <c r="AI248" i="3"/>
  <c r="AK248" i="3"/>
  <c r="AG249" i="3"/>
  <c r="AI249" i="3"/>
  <c r="AK249" i="3"/>
  <c r="AG250" i="3"/>
  <c r="AI250" i="3"/>
  <c r="AK250" i="3"/>
  <c r="AG251" i="3"/>
  <c r="AK251" i="3"/>
  <c r="AG252" i="3"/>
  <c r="AI252" i="3"/>
  <c r="AK252" i="3"/>
  <c r="AG253" i="3"/>
  <c r="AK253" i="3"/>
  <c r="AG254" i="3"/>
  <c r="AI254" i="3"/>
  <c r="AK254" i="3"/>
  <c r="AG255" i="3"/>
  <c r="AI255" i="3"/>
  <c r="AK255" i="3"/>
  <c r="AG256" i="3"/>
  <c r="AI256" i="3"/>
  <c r="AK256" i="3"/>
  <c r="AG257" i="3"/>
  <c r="AI257" i="3"/>
  <c r="AK257" i="3"/>
  <c r="AG258" i="3"/>
  <c r="AI258" i="3"/>
  <c r="AK258" i="3"/>
  <c r="AG259" i="3"/>
  <c r="AI259" i="3"/>
  <c r="AK259" i="3"/>
  <c r="AG260" i="3"/>
  <c r="AI260" i="3"/>
  <c r="AK260" i="3"/>
  <c r="AG261" i="3"/>
  <c r="AI261" i="3"/>
  <c r="AK261" i="3"/>
  <c r="AG262" i="3"/>
  <c r="AI262" i="3"/>
  <c r="AK262" i="3"/>
  <c r="AG263" i="3"/>
  <c r="AI263" i="3"/>
  <c r="AK263" i="3"/>
  <c r="AG264" i="3"/>
  <c r="AI264" i="3"/>
  <c r="AK264" i="3"/>
  <c r="AG265" i="3"/>
  <c r="AI265" i="3"/>
  <c r="AK265" i="3"/>
  <c r="AG266" i="3"/>
  <c r="AI266" i="3"/>
  <c r="AK266" i="3"/>
  <c r="AG267" i="3"/>
  <c r="AI267" i="3"/>
  <c r="AK267" i="3"/>
  <c r="AG268" i="3"/>
  <c r="AI268" i="3"/>
  <c r="AK268" i="3"/>
  <c r="AG269" i="3"/>
  <c r="AI269" i="3"/>
  <c r="AK269" i="3"/>
  <c r="AG270" i="3"/>
  <c r="AI270" i="3"/>
  <c r="AK270" i="3"/>
  <c r="AG271" i="3"/>
  <c r="AI271" i="3"/>
  <c r="AK271" i="3"/>
  <c r="AG272" i="3"/>
  <c r="AI272" i="3"/>
  <c r="AK272" i="3"/>
  <c r="AG273" i="3"/>
  <c r="AI273" i="3"/>
  <c r="AK273" i="3"/>
  <c r="AG274" i="3"/>
  <c r="AI274" i="3"/>
  <c r="AK274" i="3"/>
  <c r="AG275" i="3"/>
  <c r="AK275" i="3"/>
  <c r="AG276" i="3"/>
  <c r="AI276" i="3"/>
  <c r="AK276" i="3"/>
  <c r="AG277" i="3"/>
  <c r="AI277" i="3"/>
  <c r="AK277" i="3"/>
  <c r="AG278" i="3"/>
  <c r="AI278" i="3"/>
  <c r="AK278" i="3"/>
  <c r="AG279" i="3"/>
  <c r="AI279" i="3"/>
  <c r="AK279" i="3"/>
  <c r="AG280" i="3"/>
  <c r="AI280" i="3"/>
  <c r="AK280" i="3"/>
  <c r="AG281" i="3"/>
  <c r="AK281" i="3"/>
  <c r="AG282" i="3"/>
  <c r="AI282" i="3"/>
  <c r="AK282" i="3"/>
  <c r="AG283" i="3"/>
  <c r="AK283" i="3"/>
  <c r="AG284" i="3"/>
  <c r="AI284" i="3"/>
  <c r="AK284" i="3"/>
  <c r="AG285" i="3"/>
  <c r="AI285" i="3"/>
  <c r="AK285" i="3"/>
  <c r="AG286" i="3"/>
  <c r="AK286" i="3"/>
  <c r="AG287" i="3"/>
  <c r="AK287" i="3"/>
  <c r="AG288" i="3"/>
  <c r="AI288" i="3"/>
  <c r="AK288" i="3"/>
  <c r="AG289" i="3"/>
  <c r="AK289" i="3"/>
  <c r="AG290" i="3"/>
  <c r="AI290" i="3"/>
  <c r="AK290" i="3"/>
  <c r="AG291" i="3"/>
  <c r="AI291" i="3"/>
  <c r="AK291" i="3"/>
  <c r="AG292" i="3"/>
  <c r="AI292" i="3"/>
  <c r="AK292" i="3"/>
  <c r="AG293" i="3"/>
  <c r="AI293" i="3"/>
  <c r="AK293" i="3"/>
  <c r="AG294" i="3"/>
  <c r="AI294" i="3"/>
  <c r="AK294" i="3"/>
  <c r="AG295" i="3"/>
  <c r="AI295" i="3"/>
  <c r="AK295" i="3"/>
  <c r="AG296" i="3"/>
  <c r="AI296" i="3"/>
  <c r="AK296" i="3"/>
  <c r="AG297" i="3"/>
  <c r="AK297" i="3"/>
  <c r="AG298" i="3"/>
  <c r="AI298" i="3"/>
  <c r="AK298" i="3"/>
  <c r="AG299" i="3"/>
  <c r="AI299" i="3"/>
  <c r="AK299" i="3"/>
  <c r="AG300" i="3"/>
  <c r="AI300" i="3"/>
  <c r="AK300" i="3"/>
  <c r="AG301" i="3"/>
  <c r="AI301" i="3"/>
  <c r="AK301" i="3"/>
  <c r="AG302" i="3"/>
  <c r="AI302" i="3"/>
  <c r="AK302" i="3"/>
  <c r="AG303" i="3"/>
  <c r="AI303" i="3"/>
  <c r="AK303" i="3"/>
  <c r="AG304" i="3"/>
  <c r="AI304" i="3"/>
  <c r="AK304" i="3"/>
  <c r="AG305" i="3"/>
  <c r="AI305" i="3"/>
  <c r="AK305" i="3"/>
  <c r="AG306" i="3"/>
  <c r="AI306" i="3"/>
  <c r="AK306" i="3"/>
  <c r="AG307" i="3"/>
  <c r="AI307" i="3"/>
  <c r="AK307" i="3"/>
  <c r="AG308" i="3"/>
  <c r="AI308" i="3"/>
  <c r="AK308" i="3"/>
  <c r="AG309" i="3"/>
  <c r="AI309" i="3"/>
  <c r="AK309" i="3"/>
  <c r="AG310" i="3"/>
  <c r="AI310" i="3"/>
  <c r="AK310" i="3"/>
  <c r="AG311" i="3"/>
  <c r="AI311" i="3"/>
  <c r="AK311" i="3"/>
  <c r="AG312" i="3"/>
  <c r="AI312" i="3"/>
  <c r="AK312" i="3"/>
  <c r="AG313" i="3"/>
  <c r="AI313" i="3"/>
  <c r="AK313" i="3"/>
  <c r="AG314" i="3"/>
  <c r="AK314" i="3"/>
  <c r="AG315" i="3"/>
  <c r="AK315" i="3"/>
  <c r="AG316" i="3"/>
  <c r="AI316" i="3"/>
  <c r="AK316" i="3"/>
  <c r="AG317" i="3"/>
  <c r="AI317" i="3"/>
  <c r="AK317" i="3"/>
  <c r="AG318" i="3"/>
  <c r="AI318" i="3"/>
  <c r="AK318" i="3"/>
  <c r="AG319" i="3"/>
  <c r="AI319" i="3"/>
  <c r="AK319" i="3"/>
  <c r="AG320" i="3"/>
  <c r="AI320" i="3"/>
  <c r="AK320" i="3"/>
  <c r="AG321" i="3"/>
  <c r="AI321" i="3"/>
  <c r="AK321" i="3"/>
  <c r="AG322" i="3"/>
  <c r="AI322" i="3"/>
  <c r="AK322" i="3"/>
  <c r="AG323" i="3"/>
  <c r="AI323" i="3"/>
  <c r="AK323" i="3"/>
  <c r="AG324" i="3"/>
  <c r="AK324" i="3"/>
  <c r="AG325" i="3"/>
  <c r="AK325" i="3"/>
  <c r="AG326" i="3"/>
  <c r="AI326" i="3"/>
  <c r="AK326" i="3"/>
  <c r="AG327" i="3"/>
  <c r="AI327" i="3"/>
  <c r="AK327" i="3"/>
  <c r="AG328" i="3"/>
  <c r="AK328" i="3"/>
  <c r="AG329" i="3"/>
  <c r="AI329" i="3"/>
  <c r="AK329" i="3"/>
  <c r="AG330" i="3"/>
  <c r="AI330" i="3"/>
  <c r="AK330" i="3"/>
  <c r="AG331" i="3"/>
  <c r="AK331" i="3"/>
  <c r="AG332" i="3"/>
  <c r="AI332" i="3"/>
  <c r="AK332" i="3"/>
  <c r="AG333" i="3"/>
  <c r="AI333" i="3"/>
  <c r="AK333" i="3"/>
  <c r="AG334" i="3"/>
  <c r="AI334" i="3"/>
  <c r="AK334" i="3"/>
  <c r="AG335" i="3"/>
  <c r="AK335" i="3"/>
  <c r="AG336" i="3"/>
  <c r="AK336" i="3"/>
  <c r="AG337" i="3"/>
  <c r="AI337" i="3"/>
  <c r="AK337" i="3"/>
  <c r="AG338" i="3"/>
  <c r="AI338" i="3"/>
  <c r="AK338" i="3"/>
  <c r="AG339" i="3"/>
  <c r="AI339" i="3"/>
  <c r="AK339" i="3"/>
  <c r="AG340" i="3"/>
  <c r="AI340" i="3"/>
  <c r="AK340" i="3"/>
  <c r="AG341" i="3"/>
  <c r="AI341" i="3"/>
  <c r="AK341" i="3"/>
  <c r="AG342" i="3"/>
  <c r="AI342" i="3"/>
  <c r="AK342" i="3"/>
  <c r="AG343" i="3"/>
  <c r="AI343" i="3"/>
  <c r="AK343" i="3"/>
  <c r="AG344" i="3"/>
  <c r="AI344" i="3"/>
  <c r="AK344" i="3"/>
  <c r="AG345" i="3"/>
  <c r="AI345" i="3"/>
  <c r="AK345" i="3"/>
  <c r="AG346" i="3"/>
  <c r="AI346" i="3"/>
  <c r="AK346" i="3"/>
  <c r="AG347" i="3"/>
  <c r="AI347" i="3"/>
  <c r="AK347" i="3"/>
  <c r="AG348" i="3"/>
  <c r="AI348" i="3"/>
  <c r="AK348" i="3"/>
  <c r="AG349" i="3"/>
  <c r="AI349" i="3"/>
  <c r="AK349" i="3"/>
  <c r="AG350" i="3"/>
  <c r="AI350" i="3"/>
  <c r="AK350" i="3"/>
  <c r="AG351" i="3"/>
  <c r="AI351" i="3"/>
  <c r="AK351" i="3"/>
  <c r="AG352" i="3"/>
  <c r="AI352" i="3"/>
  <c r="AK352" i="3"/>
  <c r="AG353" i="3"/>
  <c r="AI353" i="3"/>
  <c r="AK353" i="3"/>
  <c r="AG354" i="3"/>
  <c r="AI354" i="3"/>
  <c r="AK354" i="3"/>
  <c r="AG355" i="3"/>
  <c r="AI355" i="3"/>
  <c r="AK355" i="3"/>
  <c r="AG356" i="3"/>
  <c r="AI356" i="3"/>
  <c r="AK356" i="3"/>
  <c r="AG357" i="3"/>
  <c r="AI357" i="3"/>
  <c r="AK357" i="3"/>
  <c r="AG358" i="3"/>
  <c r="AI358" i="3"/>
  <c r="AK358" i="3"/>
  <c r="AG359" i="3"/>
  <c r="AI359" i="3"/>
  <c r="AK359" i="3"/>
  <c r="AG360" i="3"/>
  <c r="AI360" i="3"/>
  <c r="AK360" i="3"/>
  <c r="AG361" i="3"/>
  <c r="AI361" i="3"/>
  <c r="AK361" i="3"/>
  <c r="AG362" i="3"/>
  <c r="AI362" i="3"/>
  <c r="AK362" i="3"/>
  <c r="AG363" i="3"/>
  <c r="AI363" i="3"/>
  <c r="AK363" i="3"/>
  <c r="AG364" i="3"/>
  <c r="AI364" i="3"/>
  <c r="AK364" i="3"/>
  <c r="AG365" i="3"/>
  <c r="AI365" i="3"/>
  <c r="AK365" i="3"/>
  <c r="AG366" i="3"/>
  <c r="AI366" i="3"/>
  <c r="AK366" i="3"/>
  <c r="AG367" i="3"/>
  <c r="AI367" i="3"/>
  <c r="AK367" i="3"/>
  <c r="AG368" i="3"/>
  <c r="AI368" i="3"/>
  <c r="AK368" i="3"/>
  <c r="AG369" i="3"/>
  <c r="AI369" i="3"/>
  <c r="AK369" i="3"/>
  <c r="AG370" i="3"/>
  <c r="AI370" i="3"/>
  <c r="AK370" i="3"/>
  <c r="AG371" i="3"/>
  <c r="AI371" i="3"/>
  <c r="AK371" i="3"/>
  <c r="AG372" i="3"/>
  <c r="AK372" i="3"/>
  <c r="AG373" i="3"/>
  <c r="AI373" i="3"/>
  <c r="AK373" i="3"/>
  <c r="AG374" i="3"/>
  <c r="AI374" i="3"/>
  <c r="AK374" i="3"/>
  <c r="AG375" i="3"/>
  <c r="AI375" i="3"/>
  <c r="AK375" i="3"/>
  <c r="AG376" i="3"/>
  <c r="AI376" i="3"/>
  <c r="AK376" i="3"/>
  <c r="AG377" i="3"/>
  <c r="AI377" i="3"/>
  <c r="AK377" i="3"/>
  <c r="AG378" i="3"/>
  <c r="AI378" i="3"/>
  <c r="AK378" i="3"/>
  <c r="AG379" i="3"/>
  <c r="AI379" i="3"/>
  <c r="AK379" i="3"/>
  <c r="AG380" i="3"/>
  <c r="AI380" i="3"/>
  <c r="AK380" i="3"/>
  <c r="AG381" i="3"/>
  <c r="AI381" i="3"/>
  <c r="AK381" i="3"/>
  <c r="AG382" i="3"/>
  <c r="AI382" i="3"/>
  <c r="AK382" i="3"/>
  <c r="AG383" i="3"/>
  <c r="AI383" i="3"/>
  <c r="AK383" i="3"/>
  <c r="AG384" i="3"/>
  <c r="AI384" i="3"/>
  <c r="AK384" i="3"/>
  <c r="AG385" i="3"/>
  <c r="AI385" i="3"/>
  <c r="AK385" i="3"/>
  <c r="AG386" i="3"/>
  <c r="AI386" i="3"/>
  <c r="AK386" i="3"/>
  <c r="AG387" i="3"/>
  <c r="AI387" i="3"/>
  <c r="AK387" i="3"/>
  <c r="AG388" i="3"/>
  <c r="AK388" i="3"/>
  <c r="AG389" i="3"/>
  <c r="AI389" i="3"/>
  <c r="AK389" i="3"/>
  <c r="AG390" i="3"/>
  <c r="AI390" i="3"/>
  <c r="AK390" i="3"/>
  <c r="AG391" i="3"/>
  <c r="AI391" i="3"/>
  <c r="AK391" i="3"/>
  <c r="AG392" i="3"/>
  <c r="AI392" i="3"/>
  <c r="AK392" i="3"/>
  <c r="AG393" i="3"/>
  <c r="AK393" i="3"/>
  <c r="AG394" i="3"/>
  <c r="AI394" i="3"/>
  <c r="AK394" i="3"/>
  <c r="AG395" i="3"/>
  <c r="AI395" i="3"/>
  <c r="AK395" i="3"/>
  <c r="AG396" i="3"/>
  <c r="AI396" i="3"/>
  <c r="AK396" i="3"/>
  <c r="AG397" i="3"/>
  <c r="AI397" i="3"/>
  <c r="AK397" i="3"/>
  <c r="AG398" i="3"/>
  <c r="AK398" i="3"/>
  <c r="AG399" i="3"/>
  <c r="AK399" i="3"/>
  <c r="AG400" i="3"/>
  <c r="AI400" i="3"/>
  <c r="AK400" i="3"/>
  <c r="AG401" i="3"/>
  <c r="AI401" i="3"/>
  <c r="AK401" i="3"/>
  <c r="AG402" i="3"/>
  <c r="AI402" i="3"/>
  <c r="AK402" i="3"/>
  <c r="AG403" i="3"/>
  <c r="AI403" i="3"/>
  <c r="AK403" i="3"/>
  <c r="AG404" i="3"/>
  <c r="AI404" i="3"/>
  <c r="AK404" i="3"/>
  <c r="AG405" i="3"/>
  <c r="AI405" i="3"/>
  <c r="AK405" i="3"/>
  <c r="AG406" i="3"/>
  <c r="AI406" i="3"/>
  <c r="AK406" i="3"/>
  <c r="AG407" i="3"/>
  <c r="AI407" i="3"/>
  <c r="AK407" i="3"/>
  <c r="AG408" i="3"/>
  <c r="AI408" i="3"/>
  <c r="AK408" i="3"/>
  <c r="AG409" i="3"/>
  <c r="AI409" i="3"/>
  <c r="AK409" i="3"/>
  <c r="AG410" i="3"/>
  <c r="AI410" i="3"/>
  <c r="AK410" i="3"/>
  <c r="AG411" i="3"/>
  <c r="AI411" i="3"/>
  <c r="AK411" i="3"/>
  <c r="AG412" i="3"/>
  <c r="AK412" i="3"/>
  <c r="AG413" i="3"/>
  <c r="AI413" i="3"/>
  <c r="AK413" i="3"/>
  <c r="AG414" i="3"/>
  <c r="AI414" i="3"/>
  <c r="AK414" i="3"/>
  <c r="AG415" i="3"/>
  <c r="AI415" i="3"/>
  <c r="AK415" i="3"/>
  <c r="AG416" i="3"/>
  <c r="AI416" i="3"/>
  <c r="AK416" i="3"/>
  <c r="AG417" i="3"/>
  <c r="AI417" i="3"/>
  <c r="AK417" i="3"/>
  <c r="AG418" i="3"/>
  <c r="AI418" i="3"/>
  <c r="AK418" i="3"/>
  <c r="AG419" i="3"/>
  <c r="AI419" i="3"/>
  <c r="AK419" i="3"/>
  <c r="AG420" i="3"/>
  <c r="AI420" i="3"/>
  <c r="AK420" i="3"/>
  <c r="AG421" i="3"/>
  <c r="AI421" i="3"/>
  <c r="AK421" i="3"/>
  <c r="AG422" i="3"/>
  <c r="AI422" i="3"/>
  <c r="AK422" i="3"/>
  <c r="AG423" i="3"/>
  <c r="AI423" i="3"/>
  <c r="AK423" i="3"/>
  <c r="AG424" i="3"/>
  <c r="AI424" i="3"/>
  <c r="AK424" i="3"/>
  <c r="AG425" i="3"/>
  <c r="AI425" i="3"/>
  <c r="AK425" i="3"/>
  <c r="AG426" i="3"/>
  <c r="AI426" i="3"/>
  <c r="AK426" i="3"/>
  <c r="AG427" i="3"/>
  <c r="AI427" i="3"/>
  <c r="AK427" i="3"/>
  <c r="AG428" i="3"/>
  <c r="AI428" i="3"/>
  <c r="AK428" i="3"/>
  <c r="AG429" i="3"/>
  <c r="AI429" i="3"/>
  <c r="AK429" i="3"/>
  <c r="AG430" i="3"/>
  <c r="AI430" i="3"/>
  <c r="AK430" i="3"/>
  <c r="AG431" i="3"/>
  <c r="AI431" i="3"/>
  <c r="AK431" i="3"/>
  <c r="AG432" i="3"/>
  <c r="AI432" i="3"/>
  <c r="AK432" i="3"/>
  <c r="AG433" i="3"/>
  <c r="AI433" i="3"/>
  <c r="AK433" i="3"/>
  <c r="AG434" i="3"/>
  <c r="AK434" i="3"/>
  <c r="AG435" i="3"/>
  <c r="AI435" i="3"/>
  <c r="AK435" i="3"/>
  <c r="AG436" i="3"/>
  <c r="AI436" i="3"/>
  <c r="AK436" i="3"/>
  <c r="AG437" i="3"/>
  <c r="AI437" i="3"/>
  <c r="AK437" i="3"/>
  <c r="AG438" i="3"/>
  <c r="AK438" i="3"/>
  <c r="AG439" i="3"/>
  <c r="AI439" i="3"/>
  <c r="AK439" i="3"/>
  <c r="AG440" i="3"/>
  <c r="AI440" i="3"/>
  <c r="AK440" i="3"/>
  <c r="AG441" i="3"/>
  <c r="AI441" i="3"/>
  <c r="AK441" i="3"/>
  <c r="AG442" i="3"/>
  <c r="AI442" i="3"/>
  <c r="AK442" i="3"/>
  <c r="AG443" i="3"/>
  <c r="AI443" i="3"/>
  <c r="AK443" i="3"/>
  <c r="AG444" i="3"/>
  <c r="AI444" i="3"/>
  <c r="AK444" i="3"/>
  <c r="AG445" i="3"/>
  <c r="AI445" i="3"/>
  <c r="AK445" i="3"/>
  <c r="AG446" i="3"/>
  <c r="AK446" i="3"/>
  <c r="AG447" i="3"/>
  <c r="AI447" i="3"/>
  <c r="AK447" i="3"/>
  <c r="AG448" i="3"/>
  <c r="AI448" i="3"/>
  <c r="AK448" i="3"/>
  <c r="AG449" i="3"/>
  <c r="AK449" i="3"/>
  <c r="AG450" i="3"/>
  <c r="AI450" i="3"/>
  <c r="AK450" i="3"/>
  <c r="AG451" i="3"/>
  <c r="AI451" i="3"/>
  <c r="AK451" i="3"/>
  <c r="AG452" i="3"/>
  <c r="AI452" i="3"/>
  <c r="AK452" i="3"/>
  <c r="AG453" i="3"/>
  <c r="AI453" i="3"/>
  <c r="AK453" i="3"/>
  <c r="AG454" i="3"/>
  <c r="AI454" i="3"/>
  <c r="AK454" i="3"/>
  <c r="AG455" i="3"/>
  <c r="AI455" i="3"/>
  <c r="AK455" i="3"/>
  <c r="AG456" i="3"/>
  <c r="AI456" i="3"/>
  <c r="AK456" i="3"/>
  <c r="AG457" i="3"/>
  <c r="AI457" i="3"/>
  <c r="AK457" i="3"/>
  <c r="AG458" i="3"/>
  <c r="AI458" i="3"/>
  <c r="AK458" i="3"/>
  <c r="AG459" i="3"/>
  <c r="AI459" i="3"/>
  <c r="AK459" i="3"/>
  <c r="AG460" i="3"/>
  <c r="AI460" i="3"/>
  <c r="AK460" i="3"/>
  <c r="AG461" i="3"/>
  <c r="AI461" i="3"/>
  <c r="AK461" i="3"/>
  <c r="AG462" i="3"/>
  <c r="AI462" i="3"/>
  <c r="AK462" i="3"/>
  <c r="AG463" i="3"/>
  <c r="AI463" i="3"/>
  <c r="AK463" i="3"/>
  <c r="AG464" i="3"/>
  <c r="AK464" i="3"/>
  <c r="AG465" i="3"/>
  <c r="AI465" i="3"/>
  <c r="AK465" i="3"/>
  <c r="AG466" i="3"/>
  <c r="AI466" i="3"/>
  <c r="AK466" i="3"/>
  <c r="AG467" i="3"/>
  <c r="AI467" i="3"/>
  <c r="AK467" i="3"/>
  <c r="AG468" i="3"/>
  <c r="AI468" i="3"/>
  <c r="AK468" i="3"/>
  <c r="AG469" i="3"/>
  <c r="AI469" i="3"/>
  <c r="AK469" i="3"/>
  <c r="AG470" i="3"/>
  <c r="AI470" i="3"/>
  <c r="AK470" i="3"/>
  <c r="AG471" i="3"/>
  <c r="AI471" i="3"/>
  <c r="AK471" i="3"/>
  <c r="AG472" i="3"/>
  <c r="AI472" i="3"/>
  <c r="AK472" i="3"/>
  <c r="AG473" i="3"/>
  <c r="AI473" i="3"/>
  <c r="AK473" i="3"/>
  <c r="AG474" i="3"/>
  <c r="AI474" i="3"/>
  <c r="AK474" i="3"/>
  <c r="AG475" i="3"/>
  <c r="AI475" i="3"/>
  <c r="AK475" i="3"/>
  <c r="AG476" i="3"/>
  <c r="AI476" i="3"/>
  <c r="AK476" i="3"/>
  <c r="AG477" i="3"/>
  <c r="AI477" i="3"/>
  <c r="AK477" i="3"/>
  <c r="AG478" i="3"/>
  <c r="AK478" i="3"/>
  <c r="AG479" i="3"/>
  <c r="AI479" i="3"/>
  <c r="AK479" i="3"/>
  <c r="AG480" i="3"/>
  <c r="AI480" i="3"/>
  <c r="AK480" i="3"/>
  <c r="AG481" i="3"/>
  <c r="AK481" i="3"/>
  <c r="AG482" i="3"/>
  <c r="AI482" i="3"/>
  <c r="AK482" i="3"/>
  <c r="AG483" i="3"/>
  <c r="AI483" i="3"/>
  <c r="AK483" i="3"/>
  <c r="AG484" i="3"/>
  <c r="AK484" i="3"/>
  <c r="AG485" i="3"/>
  <c r="AI485" i="3"/>
  <c r="AK485" i="3"/>
  <c r="AG486" i="3"/>
  <c r="AI486" i="3"/>
  <c r="AK486" i="3"/>
  <c r="AG487" i="3"/>
  <c r="AI487" i="3"/>
  <c r="AK487" i="3"/>
  <c r="AG488" i="3"/>
  <c r="AI488" i="3"/>
  <c r="AK488" i="3"/>
  <c r="AG489" i="3"/>
  <c r="AI489" i="3"/>
  <c r="AK489" i="3"/>
  <c r="AG490" i="3"/>
  <c r="AI490" i="3"/>
  <c r="AK490" i="3"/>
  <c r="AG491" i="3"/>
  <c r="AI491" i="3"/>
  <c r="AK491" i="3"/>
  <c r="AG492" i="3"/>
  <c r="AI492" i="3"/>
  <c r="AK492" i="3"/>
  <c r="AG493" i="3"/>
  <c r="AI493" i="3"/>
  <c r="AK493" i="3"/>
  <c r="AG494" i="3"/>
  <c r="AI494" i="3"/>
  <c r="AK494" i="3"/>
  <c r="AG495" i="3"/>
  <c r="AI495" i="3"/>
  <c r="AK495" i="3"/>
  <c r="AG496" i="3"/>
  <c r="AI496" i="3"/>
  <c r="AK496" i="3"/>
  <c r="AG497" i="3"/>
  <c r="AI497" i="3"/>
  <c r="AK497" i="3"/>
  <c r="AG498" i="3"/>
  <c r="AK498" i="3"/>
  <c r="AG499" i="3"/>
  <c r="AI499" i="3"/>
  <c r="AK499" i="3"/>
  <c r="AG500" i="3"/>
  <c r="AI500" i="3"/>
  <c r="AK500" i="3"/>
  <c r="AG501" i="3"/>
  <c r="AI501" i="3"/>
  <c r="AK501" i="3"/>
  <c r="AG502" i="3"/>
  <c r="AK502" i="3"/>
  <c r="AG503" i="3"/>
  <c r="AK503" i="3"/>
  <c r="AG504" i="3"/>
  <c r="AI504" i="3"/>
  <c r="AK504" i="3"/>
  <c r="AG505" i="3"/>
  <c r="AI505" i="3"/>
  <c r="AK505" i="3"/>
  <c r="AG506" i="3"/>
  <c r="AI506" i="3"/>
  <c r="AK506" i="3"/>
  <c r="AG507" i="3"/>
  <c r="AI507" i="3"/>
  <c r="AK507" i="3"/>
  <c r="AG508" i="3"/>
  <c r="AI508" i="3"/>
  <c r="AK508" i="3"/>
  <c r="AG509" i="3"/>
  <c r="AI509" i="3"/>
  <c r="AK509" i="3"/>
  <c r="AG510" i="3"/>
  <c r="AI510" i="3"/>
  <c r="AK510" i="3"/>
  <c r="AG511" i="3"/>
  <c r="AI511" i="3"/>
  <c r="AK511" i="3"/>
  <c r="AG512" i="3"/>
  <c r="AI512" i="3"/>
  <c r="AK512" i="3"/>
  <c r="AG513" i="3"/>
  <c r="AI513" i="3"/>
  <c r="AK513" i="3"/>
  <c r="AG514" i="3"/>
  <c r="AI514" i="3"/>
  <c r="AK514" i="3"/>
  <c r="AG515" i="3"/>
  <c r="AK515" i="3"/>
  <c r="AG516" i="3"/>
  <c r="AI516" i="3"/>
  <c r="AK516" i="3"/>
  <c r="AG517" i="3"/>
  <c r="AI517" i="3"/>
  <c r="AK517" i="3"/>
  <c r="AG518" i="3"/>
  <c r="AI518" i="3"/>
  <c r="AK518" i="3"/>
  <c r="AG519" i="3"/>
  <c r="AI519" i="3"/>
  <c r="AK519" i="3"/>
  <c r="AG520" i="3"/>
  <c r="AI520" i="3"/>
  <c r="AK520" i="3"/>
  <c r="AG521" i="3"/>
  <c r="AI521" i="3"/>
  <c r="AK521" i="3"/>
  <c r="AG522" i="3"/>
  <c r="AI522" i="3"/>
  <c r="AK522" i="3"/>
  <c r="AG523" i="3"/>
  <c r="AI523" i="3"/>
  <c r="AK523" i="3"/>
  <c r="AG524" i="3"/>
  <c r="AK524" i="3"/>
  <c r="AG525" i="3"/>
  <c r="AI525" i="3"/>
  <c r="AK525" i="3"/>
  <c r="AG526" i="3"/>
  <c r="AI526" i="3"/>
  <c r="AK526" i="3"/>
  <c r="AG527" i="3"/>
  <c r="AI527" i="3"/>
  <c r="AK527" i="3"/>
  <c r="AG528" i="3"/>
  <c r="AI528" i="3"/>
  <c r="AK528" i="3"/>
  <c r="AG529" i="3"/>
  <c r="AI529" i="3"/>
  <c r="AK529" i="3"/>
  <c r="AG530" i="3"/>
  <c r="AI530" i="3"/>
  <c r="AK530" i="3"/>
  <c r="AG531" i="3"/>
  <c r="AI531" i="3"/>
  <c r="AK531" i="3"/>
  <c r="AG532" i="3"/>
  <c r="AI532" i="3"/>
  <c r="AK532" i="3"/>
  <c r="AG533" i="3"/>
  <c r="AI533" i="3"/>
  <c r="AK533" i="3"/>
  <c r="AG534" i="3"/>
  <c r="AK534" i="3"/>
  <c r="AG535" i="3"/>
  <c r="AI535" i="3"/>
  <c r="AK535" i="3"/>
  <c r="AG536" i="3"/>
  <c r="AI536" i="3"/>
  <c r="AK536" i="3"/>
  <c r="AG537" i="3"/>
  <c r="AI537" i="3"/>
  <c r="AK537" i="3"/>
  <c r="AG538" i="3"/>
  <c r="AI538" i="3"/>
  <c r="AK538" i="3"/>
  <c r="AG539" i="3"/>
  <c r="AI539" i="3"/>
  <c r="AK539" i="3"/>
  <c r="AG540" i="3"/>
  <c r="AI540" i="3"/>
  <c r="AK540" i="3"/>
  <c r="AG541" i="3"/>
  <c r="AI541" i="3"/>
  <c r="AK541" i="3"/>
  <c r="AG542" i="3"/>
  <c r="AI542" i="3"/>
  <c r="AK542" i="3"/>
  <c r="AG543" i="3"/>
  <c r="AI543" i="3"/>
  <c r="AK543" i="3"/>
  <c r="AG544" i="3"/>
  <c r="AI544" i="3"/>
  <c r="AK544" i="3"/>
  <c r="AG545" i="3"/>
  <c r="AI545" i="3"/>
  <c r="AK545" i="3"/>
  <c r="AG546" i="3"/>
  <c r="AI546" i="3"/>
  <c r="AK546" i="3"/>
  <c r="AG547" i="3"/>
  <c r="AI547" i="3"/>
  <c r="AK547" i="3"/>
  <c r="AG548" i="3"/>
  <c r="AI548" i="3"/>
  <c r="AK548" i="3"/>
  <c r="AG549" i="3"/>
  <c r="AI549" i="3"/>
  <c r="AK549" i="3"/>
  <c r="AG550" i="3"/>
  <c r="AI550" i="3"/>
  <c r="AK550" i="3"/>
  <c r="AG551" i="3"/>
  <c r="AI551" i="3"/>
  <c r="AK551" i="3"/>
  <c r="AG552" i="3"/>
  <c r="AK552" i="3"/>
  <c r="AG553" i="3"/>
  <c r="AI553" i="3"/>
  <c r="AK553" i="3"/>
  <c r="AG554" i="3"/>
  <c r="AI554" i="3"/>
  <c r="AK554" i="3"/>
  <c r="AG555" i="3"/>
  <c r="AK555" i="3"/>
  <c r="AG556" i="3"/>
  <c r="AI556" i="3"/>
  <c r="AK556" i="3"/>
  <c r="AG557" i="3"/>
  <c r="AI557" i="3"/>
  <c r="AK557" i="3"/>
  <c r="AG558" i="3"/>
  <c r="AI558" i="3"/>
  <c r="AK558" i="3"/>
  <c r="AG559" i="3"/>
  <c r="AI559" i="3"/>
  <c r="AK559" i="3"/>
  <c r="AG560" i="3"/>
  <c r="AI560" i="3"/>
  <c r="AK560" i="3"/>
  <c r="AG561" i="3"/>
  <c r="AI561" i="3"/>
  <c r="AK561" i="3"/>
  <c r="AG562" i="3"/>
  <c r="AI562" i="3"/>
  <c r="AK562" i="3"/>
  <c r="AG563" i="3"/>
  <c r="AI563" i="3"/>
  <c r="AK563" i="3"/>
  <c r="AG564" i="3"/>
  <c r="AI564" i="3"/>
  <c r="AK564" i="3"/>
  <c r="AG565" i="3"/>
  <c r="AI565" i="3"/>
  <c r="AK565" i="3"/>
  <c r="AG566" i="3"/>
  <c r="AK566" i="3"/>
  <c r="AG567" i="3"/>
  <c r="AI567" i="3"/>
  <c r="AK567" i="3"/>
  <c r="AG568" i="3"/>
  <c r="AI568" i="3"/>
  <c r="AK568" i="3"/>
  <c r="AG569" i="3"/>
  <c r="AI569" i="3"/>
  <c r="AK569" i="3"/>
  <c r="AG570" i="3"/>
  <c r="AI570" i="3"/>
  <c r="AK570" i="3"/>
  <c r="AG571" i="3"/>
  <c r="AI571" i="3"/>
  <c r="AK571" i="3"/>
  <c r="AG572" i="3"/>
  <c r="AI572" i="3"/>
  <c r="AK572" i="3"/>
  <c r="AG573" i="3"/>
  <c r="AI573" i="3"/>
  <c r="AK573" i="3"/>
  <c r="AG574" i="3"/>
  <c r="AI574" i="3"/>
  <c r="AK574" i="3"/>
  <c r="AG575" i="3"/>
  <c r="AI575" i="3"/>
  <c r="AK575" i="3"/>
  <c r="AG576" i="3"/>
  <c r="AI576" i="3"/>
  <c r="AK576" i="3"/>
  <c r="AG577" i="3"/>
  <c r="AK577" i="3"/>
  <c r="AG578" i="3"/>
  <c r="AI578" i="3"/>
  <c r="AK578" i="3"/>
  <c r="AG579" i="3"/>
  <c r="AI579" i="3"/>
  <c r="AK579" i="3"/>
  <c r="AG580" i="3"/>
  <c r="AK580" i="3"/>
  <c r="AG581" i="3"/>
  <c r="AI581" i="3"/>
  <c r="AK581" i="3"/>
  <c r="AG582" i="3"/>
  <c r="AK582" i="3"/>
  <c r="AG583" i="3"/>
  <c r="AI583" i="3"/>
  <c r="AK583" i="3"/>
  <c r="AG584" i="3"/>
  <c r="AI584" i="3"/>
  <c r="AK584" i="3"/>
  <c r="AG585" i="3"/>
  <c r="AI585" i="3"/>
  <c r="AK585" i="3"/>
  <c r="AG586" i="3"/>
  <c r="AI586" i="3"/>
  <c r="AK586" i="3"/>
  <c r="AG587" i="3"/>
  <c r="AI587" i="3"/>
  <c r="AK587" i="3"/>
  <c r="AG588" i="3"/>
  <c r="AK588" i="3"/>
  <c r="AG589" i="3"/>
  <c r="AI589" i="3"/>
  <c r="AK589" i="3"/>
  <c r="AG590" i="3"/>
  <c r="AI590" i="3"/>
  <c r="AK590" i="3"/>
  <c r="AG591" i="3"/>
  <c r="AI591" i="3"/>
  <c r="AK591" i="3"/>
  <c r="AG592" i="3"/>
  <c r="AI592" i="3"/>
  <c r="AK592" i="3"/>
  <c r="AG593" i="3"/>
  <c r="AI593" i="3"/>
  <c r="AK593" i="3"/>
  <c r="AG594" i="3"/>
  <c r="AK594" i="3"/>
  <c r="AG595" i="3"/>
  <c r="AI595" i="3"/>
  <c r="AK595" i="3"/>
  <c r="AG596" i="3"/>
  <c r="AI596" i="3"/>
  <c r="AK596" i="3"/>
  <c r="AG597" i="3"/>
  <c r="AI597" i="3"/>
  <c r="AK597" i="3"/>
  <c r="AG598" i="3"/>
  <c r="AI598" i="3"/>
  <c r="AK598" i="3"/>
  <c r="AG599" i="3"/>
  <c r="AI599" i="3"/>
  <c r="AK599" i="3"/>
  <c r="AG600" i="3"/>
  <c r="AI600" i="3"/>
  <c r="AK600" i="3"/>
  <c r="AG601" i="3"/>
  <c r="AI601" i="3"/>
  <c r="AK601" i="3"/>
  <c r="AG602" i="3"/>
  <c r="AI602" i="3"/>
  <c r="AK602" i="3"/>
  <c r="AG603" i="3"/>
  <c r="AK603" i="3"/>
  <c r="AG604" i="3"/>
  <c r="AI604" i="3"/>
  <c r="AK604" i="3"/>
  <c r="AG605" i="3"/>
  <c r="AI605" i="3"/>
  <c r="AK605" i="3"/>
  <c r="AG606" i="3"/>
  <c r="AI606" i="3"/>
  <c r="AK606" i="3"/>
  <c r="AG607" i="3"/>
  <c r="AI607" i="3"/>
  <c r="AK607" i="3"/>
  <c r="AG608" i="3"/>
  <c r="AI608" i="3"/>
  <c r="AK608" i="3"/>
  <c r="AG609" i="3"/>
  <c r="AI609" i="3"/>
  <c r="AK609" i="3"/>
  <c r="AG610" i="3"/>
  <c r="AI610" i="3"/>
  <c r="AK610" i="3"/>
  <c r="AG611" i="3"/>
  <c r="AI611" i="3"/>
  <c r="AK611" i="3"/>
  <c r="AG612" i="3"/>
  <c r="AI612" i="3"/>
  <c r="AK612" i="3"/>
  <c r="AG613" i="3"/>
  <c r="AI613" i="3"/>
  <c r="AK613" i="3"/>
  <c r="AG614" i="3"/>
  <c r="AI614" i="3"/>
  <c r="AK614" i="3"/>
  <c r="AG615" i="3"/>
  <c r="AI615" i="3"/>
  <c r="AK615" i="3"/>
  <c r="AG616" i="3"/>
  <c r="AK616" i="3"/>
  <c r="AG617" i="3"/>
  <c r="AI617" i="3"/>
  <c r="AK617" i="3"/>
  <c r="AG618" i="3"/>
  <c r="AI618" i="3"/>
  <c r="AK618" i="3"/>
  <c r="AG619" i="3"/>
  <c r="AI619" i="3"/>
  <c r="AK619" i="3"/>
  <c r="AG620" i="3"/>
  <c r="AI620" i="3"/>
  <c r="AK620" i="3"/>
  <c r="AG621" i="3"/>
  <c r="AI621" i="3"/>
  <c r="AK621" i="3"/>
  <c r="AG622" i="3"/>
  <c r="AI622" i="3"/>
  <c r="AK622" i="3"/>
  <c r="AG623" i="3"/>
  <c r="AI623" i="3"/>
  <c r="AK623" i="3"/>
  <c r="AG624" i="3"/>
  <c r="AI624" i="3"/>
  <c r="AK624" i="3"/>
  <c r="AG625" i="3"/>
  <c r="AI625" i="3"/>
  <c r="AK625" i="3"/>
  <c r="AG626" i="3"/>
  <c r="AI626" i="3"/>
  <c r="AK626" i="3"/>
  <c r="AG627" i="3"/>
  <c r="AK627" i="3"/>
  <c r="AG628" i="3"/>
  <c r="AI628" i="3"/>
  <c r="AK628" i="3"/>
  <c r="AG629" i="3"/>
  <c r="AI629" i="3"/>
  <c r="AK629" i="3"/>
  <c r="AG630" i="3"/>
  <c r="AI630" i="3"/>
  <c r="AK630" i="3"/>
  <c r="AG631" i="3"/>
  <c r="AI631" i="3"/>
  <c r="AK631" i="3"/>
  <c r="AG632" i="3"/>
  <c r="AI632" i="3"/>
  <c r="AK632" i="3"/>
  <c r="AG633" i="3"/>
  <c r="AI633" i="3"/>
  <c r="AK633" i="3"/>
  <c r="AG634" i="3"/>
  <c r="AI634" i="3"/>
  <c r="AK634" i="3"/>
  <c r="AG635" i="3"/>
  <c r="AI635" i="3"/>
  <c r="AK635" i="3"/>
  <c r="AG636" i="3"/>
  <c r="AI636" i="3"/>
  <c r="AK636" i="3"/>
  <c r="AG637" i="3"/>
  <c r="AI637" i="3"/>
  <c r="AK637" i="3"/>
  <c r="AG638" i="3"/>
  <c r="AI638" i="3"/>
  <c r="AK638" i="3"/>
  <c r="AG639" i="3"/>
  <c r="AI639" i="3"/>
  <c r="AK639" i="3"/>
  <c r="AG640" i="3"/>
  <c r="AI640" i="3"/>
  <c r="AK640" i="3"/>
  <c r="AG641" i="3"/>
  <c r="AI641" i="3"/>
  <c r="AK641" i="3"/>
  <c r="AG642" i="3"/>
  <c r="AI642" i="3"/>
  <c r="AK642" i="3"/>
  <c r="AG643" i="3"/>
  <c r="AI643" i="3"/>
  <c r="AK643" i="3"/>
  <c r="AG644" i="3"/>
  <c r="AI644" i="3"/>
  <c r="AK644" i="3"/>
  <c r="AG645" i="3"/>
  <c r="AI645" i="3"/>
  <c r="AK645" i="3"/>
  <c r="AG646" i="3"/>
  <c r="AI646" i="3"/>
  <c r="AK646" i="3"/>
  <c r="AG647" i="3"/>
  <c r="AI647" i="3"/>
  <c r="AK647" i="3"/>
  <c r="AG648" i="3"/>
  <c r="AI648" i="3"/>
  <c r="AK648" i="3"/>
  <c r="AG649" i="3"/>
  <c r="AI649" i="3"/>
  <c r="AK649" i="3"/>
  <c r="AG650" i="3"/>
  <c r="AI650" i="3"/>
  <c r="AK650" i="3"/>
  <c r="AG651" i="3"/>
  <c r="AI651" i="3"/>
  <c r="AK651" i="3"/>
  <c r="AG652" i="3"/>
  <c r="AI652" i="3"/>
  <c r="AK652" i="3"/>
  <c r="AG653" i="3"/>
  <c r="AI653" i="3"/>
  <c r="AK653" i="3"/>
  <c r="AG654" i="3"/>
  <c r="AI654" i="3"/>
  <c r="AK654" i="3"/>
  <c r="AG655" i="3"/>
  <c r="AI655" i="3"/>
  <c r="AK655" i="3"/>
  <c r="AG656" i="3"/>
  <c r="AI656" i="3"/>
  <c r="AK656" i="3"/>
  <c r="AG657" i="3"/>
  <c r="AI657" i="3"/>
  <c r="AK657" i="3"/>
  <c r="AG658" i="3"/>
  <c r="AI658" i="3"/>
  <c r="AK658" i="3"/>
  <c r="AG659" i="3"/>
  <c r="AI659" i="3"/>
  <c r="AK659" i="3"/>
  <c r="AG660" i="3"/>
  <c r="AI660" i="3"/>
  <c r="AK660" i="3"/>
  <c r="AG661" i="3"/>
  <c r="AI661" i="3"/>
  <c r="AK661" i="3"/>
  <c r="AG662" i="3"/>
  <c r="AI662" i="3"/>
  <c r="AK662" i="3"/>
  <c r="AG663" i="3"/>
  <c r="AI663" i="3"/>
  <c r="AK663" i="3"/>
  <c r="AG664" i="3"/>
  <c r="AI664" i="3"/>
  <c r="AK664" i="3"/>
  <c r="AG665" i="3"/>
  <c r="AI665" i="3"/>
  <c r="AK665" i="3"/>
  <c r="AG666" i="3"/>
  <c r="AI666" i="3"/>
  <c r="AK666" i="3"/>
  <c r="AG667" i="3"/>
  <c r="AI667" i="3"/>
  <c r="AK667" i="3"/>
  <c r="AG668" i="3"/>
  <c r="AI668" i="3"/>
  <c r="AK668" i="3"/>
  <c r="AG669" i="3"/>
  <c r="AI669" i="3"/>
  <c r="AK669" i="3"/>
  <c r="AG670" i="3"/>
  <c r="AK670" i="3"/>
  <c r="AG671" i="3"/>
  <c r="AI671" i="3"/>
  <c r="AK671" i="3"/>
  <c r="AG672" i="3"/>
  <c r="AI672" i="3"/>
  <c r="AK672" i="3"/>
  <c r="AG673" i="3"/>
  <c r="AI673" i="3"/>
  <c r="AK673" i="3"/>
  <c r="AG674" i="3"/>
  <c r="AI674" i="3"/>
  <c r="AK674" i="3"/>
  <c r="AG675" i="3"/>
  <c r="AI675" i="3"/>
  <c r="AK675" i="3"/>
  <c r="AG676" i="3"/>
  <c r="AI676" i="3"/>
  <c r="AK676" i="3"/>
  <c r="AG677" i="3"/>
  <c r="AI677" i="3"/>
  <c r="AK677" i="3"/>
  <c r="AG678" i="3"/>
  <c r="AI678" i="3"/>
  <c r="AK678" i="3"/>
  <c r="AG679" i="3"/>
  <c r="AI679" i="3"/>
  <c r="AK679" i="3"/>
  <c r="AG680" i="3"/>
  <c r="AK680" i="3"/>
  <c r="AG681" i="3"/>
  <c r="AI681" i="3"/>
  <c r="AK681" i="3"/>
  <c r="AG682" i="3"/>
  <c r="AI682" i="3"/>
  <c r="AK682" i="3"/>
  <c r="AG683" i="3"/>
  <c r="AI683" i="3"/>
  <c r="AK683" i="3"/>
  <c r="AG684" i="3"/>
  <c r="AI684" i="3"/>
  <c r="AK684" i="3"/>
  <c r="AG685" i="3"/>
  <c r="AI685" i="3"/>
  <c r="AK685" i="3"/>
  <c r="AG686" i="3"/>
  <c r="AI686" i="3"/>
  <c r="AK686" i="3"/>
  <c r="AG687" i="3"/>
  <c r="AI687" i="3"/>
  <c r="AK687" i="3"/>
  <c r="AG688" i="3"/>
  <c r="AI688" i="3"/>
  <c r="AK688" i="3"/>
  <c r="AG689" i="3"/>
  <c r="AI689" i="3"/>
  <c r="AK689" i="3"/>
  <c r="AG690" i="3"/>
  <c r="AI690" i="3"/>
  <c r="AK690" i="3"/>
  <c r="AG691" i="3"/>
  <c r="AI691" i="3"/>
  <c r="AK691" i="3"/>
  <c r="AG692" i="3"/>
  <c r="AI692" i="3"/>
  <c r="AK692" i="3"/>
  <c r="AG693" i="3"/>
  <c r="AI693" i="3"/>
  <c r="AK693" i="3"/>
  <c r="AG694" i="3"/>
  <c r="AK694" i="3"/>
  <c r="AG695" i="3"/>
  <c r="AI695" i="3"/>
  <c r="AK695" i="3"/>
  <c r="AG696" i="3"/>
  <c r="AI696" i="3"/>
  <c r="AK696" i="3"/>
  <c r="AG697" i="3"/>
  <c r="AI697" i="3"/>
  <c r="AK697" i="3"/>
  <c r="AG698" i="3"/>
  <c r="AI698" i="3"/>
  <c r="AK698" i="3"/>
  <c r="AG699" i="3"/>
  <c r="AI699" i="3"/>
  <c r="AK699" i="3"/>
  <c r="AG700" i="3"/>
  <c r="AI700" i="3"/>
  <c r="AK700" i="3"/>
  <c r="AG701" i="3"/>
  <c r="AI701" i="3"/>
  <c r="AK701" i="3"/>
  <c r="AG702" i="3"/>
  <c r="AI702" i="3"/>
  <c r="AK702" i="3"/>
  <c r="AG703" i="3"/>
  <c r="AI703" i="3"/>
  <c r="AK703" i="3"/>
  <c r="AG704" i="3"/>
  <c r="AI704" i="3"/>
  <c r="AK704" i="3"/>
  <c r="AG705" i="3"/>
  <c r="AI705" i="3"/>
  <c r="AK705" i="3"/>
  <c r="AG706" i="3"/>
  <c r="AI706" i="3"/>
  <c r="AK706" i="3"/>
  <c r="AG707" i="3"/>
  <c r="AI707" i="3"/>
  <c r="AK707" i="3"/>
  <c r="AG708" i="3"/>
  <c r="AI708" i="3"/>
  <c r="AK708" i="3"/>
  <c r="AG709" i="3"/>
  <c r="AI709" i="3"/>
  <c r="AK709" i="3"/>
  <c r="AG710" i="3"/>
  <c r="AK710" i="3"/>
  <c r="AG711" i="3"/>
  <c r="AI711" i="3"/>
  <c r="AK711" i="3"/>
  <c r="AG712" i="3"/>
  <c r="AI712" i="3"/>
  <c r="AK712" i="3"/>
  <c r="AG713" i="3"/>
  <c r="AI713" i="3"/>
  <c r="AK713" i="3"/>
  <c r="AG714" i="3"/>
  <c r="AI714" i="3"/>
  <c r="AK714" i="3"/>
  <c r="AG715" i="3"/>
  <c r="AI715" i="3"/>
  <c r="AK715" i="3"/>
  <c r="AG716" i="3"/>
  <c r="AI716" i="3"/>
  <c r="AK716" i="3"/>
  <c r="AG717" i="3"/>
  <c r="AI717" i="3"/>
  <c r="AK717" i="3"/>
  <c r="AG718" i="3"/>
  <c r="AI718" i="3"/>
  <c r="AK718" i="3"/>
  <c r="AG719" i="3"/>
  <c r="AI719" i="3"/>
  <c r="AK719" i="3"/>
  <c r="AG720" i="3"/>
  <c r="AI720" i="3"/>
  <c r="AK720" i="3"/>
  <c r="AG721" i="3"/>
  <c r="AI721" i="3"/>
  <c r="AK721" i="3"/>
  <c r="AG722" i="3"/>
  <c r="AI722" i="3"/>
  <c r="AK722" i="3"/>
  <c r="AG723" i="3"/>
  <c r="AI723" i="3"/>
  <c r="AK723" i="3"/>
  <c r="AG724" i="3"/>
  <c r="AI724" i="3"/>
  <c r="AK724" i="3"/>
  <c r="AG725" i="3"/>
  <c r="AI725" i="3"/>
  <c r="AK725" i="3"/>
  <c r="AG726" i="3"/>
  <c r="AI726" i="3"/>
  <c r="AK726" i="3"/>
  <c r="AG727" i="3"/>
  <c r="AI727" i="3"/>
  <c r="AK727" i="3"/>
  <c r="AG728" i="3"/>
  <c r="AI728" i="3"/>
  <c r="AK728" i="3"/>
  <c r="AG729" i="3"/>
  <c r="AI729" i="3"/>
  <c r="AK729" i="3"/>
  <c r="AG730" i="3"/>
  <c r="AI730" i="3"/>
  <c r="AK730" i="3"/>
  <c r="AG731" i="3"/>
  <c r="AI731" i="3"/>
  <c r="AK731" i="3"/>
  <c r="AG732" i="3"/>
  <c r="AI732" i="3"/>
  <c r="AK732" i="3"/>
  <c r="AG733" i="3"/>
  <c r="AI733" i="3"/>
  <c r="AK733" i="3"/>
  <c r="AG734" i="3"/>
  <c r="AI734" i="3"/>
  <c r="AK734" i="3"/>
  <c r="AG735" i="3"/>
  <c r="AI735" i="3"/>
  <c r="AK735" i="3"/>
  <c r="AG736" i="3"/>
  <c r="AI736" i="3"/>
  <c r="AK736" i="3"/>
  <c r="AG737" i="3"/>
  <c r="AI737" i="3"/>
  <c r="AK737" i="3"/>
  <c r="AG738" i="3"/>
  <c r="AI738" i="3"/>
  <c r="AK738" i="3"/>
  <c r="AG739" i="3"/>
  <c r="AI739" i="3"/>
  <c r="AK739" i="3"/>
  <c r="AG740" i="3"/>
  <c r="AI740" i="3"/>
  <c r="AK740" i="3"/>
  <c r="AG741" i="3"/>
  <c r="AI741" i="3"/>
  <c r="AK741" i="3"/>
  <c r="AG742" i="3"/>
  <c r="AI742" i="3"/>
  <c r="AK742" i="3"/>
  <c r="AG743" i="3"/>
  <c r="AI743" i="3"/>
  <c r="AK743" i="3"/>
  <c r="AG744" i="3"/>
  <c r="AI744" i="3"/>
  <c r="AK744" i="3"/>
  <c r="AG745" i="3"/>
  <c r="AI745" i="3"/>
  <c r="AK745" i="3"/>
  <c r="AG746" i="3"/>
  <c r="AI746" i="3"/>
  <c r="AK746" i="3"/>
  <c r="AG747" i="3"/>
  <c r="AI747" i="3"/>
  <c r="AK747" i="3"/>
  <c r="AG748" i="3"/>
  <c r="AI748" i="3"/>
  <c r="AK748" i="3"/>
  <c r="AG749" i="3"/>
  <c r="AI749" i="3"/>
  <c r="AK749" i="3"/>
  <c r="AG750" i="3"/>
  <c r="AI750" i="3"/>
  <c r="AK750" i="3"/>
  <c r="AG751" i="3"/>
  <c r="AI751" i="3"/>
  <c r="AK751" i="3"/>
  <c r="AG752" i="3"/>
  <c r="AK752" i="3"/>
  <c r="AG753" i="3"/>
  <c r="AI753" i="3"/>
  <c r="AK753" i="3"/>
  <c r="AG754" i="3"/>
  <c r="AI754" i="3"/>
  <c r="AK754" i="3"/>
  <c r="AG755" i="3"/>
  <c r="AI755" i="3"/>
  <c r="AK755" i="3"/>
  <c r="AG756" i="3"/>
  <c r="AI756" i="3"/>
  <c r="AK756" i="3"/>
  <c r="AG757" i="3"/>
  <c r="AI757" i="3"/>
  <c r="AK757" i="3"/>
  <c r="AG758" i="3"/>
  <c r="AK758" i="3"/>
  <c r="AG759" i="3"/>
  <c r="AI759" i="3"/>
  <c r="AK759" i="3"/>
  <c r="AG760" i="3"/>
  <c r="AI760" i="3"/>
  <c r="AK760" i="3"/>
  <c r="AG761" i="3"/>
  <c r="AI761" i="3"/>
  <c r="AK761" i="3"/>
  <c r="AG762" i="3"/>
  <c r="AI762" i="3"/>
  <c r="AK762" i="3"/>
  <c r="AG763" i="3"/>
  <c r="AI763" i="3"/>
  <c r="AK763" i="3"/>
  <c r="AG764" i="3"/>
  <c r="AI764" i="3"/>
  <c r="AK764" i="3"/>
  <c r="AG765" i="3"/>
  <c r="AI765" i="3"/>
  <c r="AK765" i="3"/>
  <c r="AG766" i="3"/>
  <c r="AI766" i="3"/>
  <c r="AK766" i="3"/>
  <c r="AG767" i="3"/>
  <c r="AK767" i="3"/>
  <c r="AG768" i="3"/>
  <c r="AI768" i="3"/>
  <c r="AK768" i="3"/>
  <c r="AG769" i="3"/>
  <c r="AI769" i="3"/>
  <c r="AK769" i="3"/>
  <c r="AG770" i="3"/>
  <c r="AI770" i="3"/>
  <c r="AK770" i="3"/>
  <c r="AG771" i="3"/>
  <c r="AK771" i="3"/>
  <c r="AG772" i="3"/>
  <c r="AI772" i="3"/>
  <c r="AK772" i="3"/>
  <c r="AG773" i="3"/>
  <c r="AK773" i="3"/>
  <c r="AG774" i="3"/>
  <c r="AI774" i="3"/>
  <c r="AK774" i="3"/>
  <c r="AG775" i="3"/>
  <c r="AI775" i="3"/>
  <c r="AK775" i="3"/>
  <c r="AG776" i="3"/>
  <c r="AK776" i="3"/>
  <c r="AG777" i="3"/>
  <c r="AI777" i="3"/>
  <c r="AK777" i="3"/>
  <c r="AG778" i="3"/>
  <c r="AI778" i="3"/>
  <c r="AK778" i="3"/>
  <c r="AG779" i="3"/>
  <c r="AI779" i="3"/>
  <c r="AK779" i="3"/>
  <c r="AG780" i="3"/>
  <c r="AI780" i="3"/>
  <c r="AK780" i="3"/>
  <c r="AG781" i="3"/>
  <c r="AI781" i="3"/>
  <c r="AK781" i="3"/>
  <c r="AG782" i="3"/>
  <c r="AI782" i="3"/>
  <c r="AK782" i="3"/>
  <c r="AG783" i="3"/>
  <c r="AI783" i="3"/>
  <c r="AK783" i="3"/>
  <c r="AG784" i="3"/>
  <c r="AI784" i="3"/>
  <c r="AK784" i="3"/>
  <c r="AG785" i="3"/>
  <c r="AI785" i="3"/>
  <c r="AK785" i="3"/>
  <c r="AG786" i="3"/>
  <c r="AI786" i="3"/>
  <c r="AK786" i="3"/>
  <c r="AG787" i="3"/>
  <c r="AI787" i="3"/>
  <c r="AK787" i="3"/>
  <c r="AG788" i="3"/>
  <c r="AI788" i="3"/>
  <c r="AK788" i="3"/>
  <c r="AG789" i="3"/>
  <c r="AI789" i="3"/>
  <c r="AK789" i="3"/>
  <c r="AG790" i="3"/>
  <c r="AK790" i="3"/>
  <c r="AG791" i="3"/>
  <c r="AI791" i="3"/>
  <c r="AK791" i="3"/>
  <c r="AG792" i="3"/>
  <c r="AI792" i="3"/>
  <c r="AK792" i="3"/>
  <c r="AG793" i="3"/>
  <c r="AK793" i="3"/>
  <c r="AG794" i="3"/>
  <c r="AI794" i="3"/>
  <c r="AK794" i="3"/>
  <c r="AG795" i="3"/>
  <c r="AI795" i="3"/>
  <c r="AK795" i="3"/>
  <c r="AG796" i="3"/>
  <c r="AK796" i="3"/>
  <c r="AG797" i="3"/>
  <c r="AI797" i="3"/>
  <c r="AK797" i="3"/>
  <c r="AG798" i="3"/>
  <c r="AI798" i="3"/>
  <c r="AK798" i="3"/>
  <c r="AG799" i="3"/>
  <c r="AI799" i="3"/>
  <c r="AK799" i="3"/>
  <c r="AG800" i="3"/>
  <c r="AI800" i="3"/>
  <c r="AK800" i="3"/>
  <c r="AG801" i="3"/>
  <c r="AI801" i="3"/>
  <c r="AK801" i="3"/>
  <c r="AG802" i="3"/>
  <c r="AI802" i="3"/>
  <c r="AK802" i="3"/>
  <c r="AG803" i="3"/>
  <c r="AI803" i="3"/>
  <c r="AK803" i="3"/>
  <c r="AG804" i="3"/>
  <c r="AI804" i="3"/>
  <c r="AK804" i="3"/>
  <c r="AG805" i="3"/>
  <c r="AK805" i="3"/>
  <c r="AG806" i="3"/>
  <c r="AI806" i="3"/>
  <c r="AK806" i="3"/>
  <c r="AG807" i="3"/>
  <c r="AK807" i="3"/>
  <c r="AG808" i="3"/>
  <c r="AK808" i="3"/>
  <c r="AG809" i="3"/>
  <c r="AK809" i="3"/>
  <c r="AG810" i="3"/>
  <c r="AI810" i="3"/>
  <c r="AK810" i="3"/>
  <c r="AG811" i="3"/>
  <c r="AI811" i="3"/>
  <c r="AK811" i="3"/>
  <c r="AG812" i="3"/>
  <c r="AK812" i="3"/>
  <c r="AG813" i="3"/>
  <c r="AK813" i="3"/>
  <c r="AG814" i="3"/>
  <c r="AI814" i="3"/>
  <c r="AK814" i="3"/>
  <c r="AG815" i="3"/>
  <c r="AK815" i="3"/>
  <c r="AG816" i="3"/>
  <c r="AI816" i="3"/>
  <c r="AK816" i="3"/>
  <c r="AG817" i="3"/>
  <c r="AI817" i="3"/>
  <c r="AK817" i="3"/>
  <c r="AG818" i="3"/>
  <c r="AI818" i="3"/>
  <c r="AK818" i="3"/>
  <c r="AG819" i="3"/>
  <c r="AI819" i="3"/>
  <c r="AK819" i="3"/>
  <c r="AG820" i="3"/>
  <c r="AK820" i="3"/>
  <c r="AG821" i="3"/>
  <c r="AI821" i="3"/>
  <c r="AK821" i="3"/>
  <c r="AG822" i="3"/>
  <c r="AI822" i="3"/>
  <c r="AK822" i="3"/>
  <c r="AG823" i="3"/>
  <c r="AI823" i="3"/>
  <c r="AK823" i="3"/>
  <c r="AG824" i="3"/>
  <c r="AI824" i="3"/>
  <c r="AK824" i="3"/>
  <c r="AG825" i="3"/>
  <c r="AI825" i="3"/>
  <c r="AK825" i="3"/>
  <c r="AG826" i="3"/>
  <c r="AI826" i="3"/>
  <c r="AK826" i="3"/>
  <c r="AG827" i="3"/>
  <c r="AI827" i="3"/>
  <c r="AK827" i="3"/>
  <c r="AG828" i="3"/>
  <c r="AI828" i="3"/>
  <c r="AK828" i="3"/>
  <c r="AG829" i="3"/>
  <c r="AK829" i="3"/>
  <c r="AG830" i="3"/>
  <c r="AI830" i="3"/>
  <c r="AK830" i="3"/>
  <c r="AG831" i="3"/>
  <c r="AI831" i="3"/>
  <c r="AK831" i="3"/>
  <c r="AG832" i="3"/>
  <c r="AI832" i="3"/>
  <c r="AK832" i="3"/>
  <c r="AG833" i="3"/>
  <c r="AI833" i="3"/>
  <c r="AK833" i="3"/>
  <c r="AG834" i="3"/>
  <c r="AI834" i="3"/>
  <c r="AK834" i="3"/>
  <c r="AG835" i="3"/>
  <c r="AI835" i="3"/>
  <c r="AK835" i="3"/>
  <c r="AG836" i="3"/>
  <c r="AI836" i="3"/>
  <c r="AK836" i="3"/>
  <c r="AG837" i="3"/>
  <c r="AI837" i="3"/>
  <c r="AK837" i="3"/>
  <c r="AG838" i="3"/>
  <c r="AK838" i="3"/>
  <c r="AG839" i="3"/>
  <c r="AK839" i="3"/>
  <c r="AG840" i="3"/>
  <c r="AI840" i="3"/>
  <c r="AK840" i="3"/>
  <c r="AG841" i="3"/>
  <c r="AK841" i="3"/>
  <c r="AG842" i="3"/>
  <c r="AK842" i="3"/>
  <c r="AG843" i="3"/>
  <c r="AI843" i="3"/>
  <c r="AK843" i="3"/>
  <c r="AG844" i="3"/>
  <c r="AI844" i="3"/>
  <c r="AK844" i="3"/>
  <c r="AG845" i="3"/>
  <c r="AI845" i="3"/>
  <c r="AK845" i="3"/>
  <c r="AG846" i="3"/>
  <c r="AI846" i="3"/>
  <c r="AK846" i="3"/>
  <c r="AG847" i="3"/>
  <c r="AI847" i="3"/>
  <c r="AK847" i="3"/>
  <c r="AG848" i="3"/>
  <c r="AI848" i="3"/>
  <c r="AK848" i="3"/>
  <c r="AG849" i="3"/>
  <c r="AI849" i="3"/>
  <c r="AK849" i="3"/>
  <c r="AG850" i="3"/>
  <c r="AI850" i="3"/>
  <c r="AK850" i="3"/>
  <c r="AG851" i="3"/>
  <c r="AK851" i="3"/>
  <c r="AG852" i="3"/>
  <c r="AK852" i="3"/>
  <c r="AG853" i="3"/>
  <c r="AI853" i="3"/>
  <c r="AK853" i="3"/>
  <c r="AG854" i="3"/>
  <c r="AI854" i="3"/>
  <c r="AK854" i="3"/>
  <c r="AG855" i="3"/>
  <c r="AK855" i="3"/>
  <c r="AG856" i="3"/>
  <c r="AK856" i="3"/>
  <c r="AG857" i="3"/>
  <c r="AI857" i="3"/>
  <c r="AK857" i="3"/>
  <c r="AG858" i="3"/>
  <c r="AK858" i="3"/>
  <c r="AG859" i="3"/>
  <c r="AK859" i="3"/>
  <c r="AG860" i="3"/>
  <c r="AK860" i="3"/>
  <c r="AG861" i="3"/>
  <c r="AK861" i="3"/>
  <c r="AG862" i="3"/>
  <c r="AI862" i="3"/>
  <c r="AK862" i="3"/>
  <c r="AG863" i="3"/>
  <c r="AI863" i="3"/>
  <c r="AK863" i="3"/>
  <c r="AG864" i="3"/>
  <c r="AI864" i="3"/>
  <c r="AK864" i="3"/>
  <c r="AG865" i="3"/>
  <c r="AI865" i="3"/>
  <c r="AK865" i="3"/>
  <c r="AG866" i="3"/>
  <c r="AK866" i="3"/>
  <c r="AG867" i="3"/>
  <c r="AI867" i="3"/>
  <c r="AK867" i="3"/>
  <c r="AG868" i="3"/>
  <c r="AI868" i="3"/>
  <c r="AK868" i="3"/>
  <c r="AG869" i="3"/>
  <c r="AI869" i="3"/>
  <c r="AK869" i="3"/>
  <c r="AG870" i="3"/>
  <c r="AI870" i="3"/>
  <c r="AK870" i="3"/>
  <c r="AG871" i="3"/>
  <c r="AK871" i="3"/>
  <c r="AG872" i="3"/>
  <c r="AK872" i="3"/>
  <c r="AG873" i="3"/>
  <c r="AI873" i="3"/>
  <c r="AK873" i="3"/>
  <c r="AG874" i="3"/>
  <c r="AI874" i="3"/>
  <c r="AK874" i="3"/>
  <c r="AG875" i="3"/>
  <c r="AI875" i="3"/>
  <c r="AK875" i="3"/>
  <c r="AG876" i="3"/>
  <c r="AK876" i="3"/>
  <c r="AG877" i="3"/>
  <c r="AI877" i="3"/>
  <c r="AK877" i="3"/>
  <c r="AG878" i="3"/>
  <c r="AI878" i="3"/>
  <c r="AK878" i="3"/>
  <c r="AG879" i="3"/>
  <c r="AI879" i="3"/>
  <c r="AK879" i="3"/>
  <c r="AG880" i="3"/>
  <c r="AI880" i="3"/>
  <c r="AK880" i="3"/>
  <c r="AG881" i="3"/>
  <c r="AI881" i="3"/>
  <c r="AK881" i="3"/>
  <c r="AG882" i="3"/>
  <c r="AI882" i="3"/>
  <c r="AK882" i="3"/>
  <c r="AG883" i="3"/>
  <c r="AI883" i="3"/>
  <c r="AK883" i="3"/>
  <c r="AG884" i="3"/>
  <c r="AI884" i="3"/>
  <c r="AK884" i="3"/>
  <c r="AG885" i="3"/>
  <c r="AI885" i="3"/>
  <c r="AK885" i="3"/>
  <c r="AG886" i="3"/>
  <c r="AI886" i="3"/>
  <c r="AK886" i="3"/>
  <c r="AG887" i="3"/>
  <c r="AI887" i="3"/>
  <c r="AK887" i="3"/>
  <c r="AG888" i="3"/>
  <c r="AI888" i="3"/>
  <c r="AK888" i="3"/>
  <c r="AG889" i="3"/>
  <c r="AI889" i="3"/>
  <c r="AK889" i="3"/>
  <c r="AG890" i="3"/>
  <c r="AI890" i="3"/>
  <c r="AK890" i="3"/>
  <c r="AG891" i="3"/>
  <c r="AI891" i="3"/>
  <c r="AK891" i="3"/>
  <c r="AG892" i="3"/>
  <c r="AI892" i="3"/>
  <c r="AK892" i="3"/>
  <c r="AG893" i="3"/>
  <c r="AI893" i="3"/>
  <c r="AK893" i="3"/>
  <c r="AG894" i="3"/>
  <c r="AI894" i="3"/>
  <c r="AK894" i="3"/>
  <c r="AG895" i="3"/>
  <c r="AI895" i="3"/>
  <c r="AK895" i="3"/>
  <c r="AG896" i="3"/>
  <c r="AI896" i="3"/>
  <c r="AK896" i="3"/>
  <c r="AG897" i="3"/>
  <c r="AI897" i="3"/>
  <c r="AK897" i="3"/>
  <c r="AG898" i="3"/>
  <c r="AI898" i="3"/>
  <c r="AK898" i="3"/>
  <c r="AG899" i="3"/>
  <c r="AI899" i="3"/>
  <c r="AK899" i="3"/>
  <c r="AG900" i="3"/>
  <c r="AI900" i="3"/>
  <c r="AK900" i="3"/>
  <c r="AG901" i="3"/>
  <c r="AK901" i="3"/>
  <c r="AG902" i="3"/>
  <c r="AI902" i="3"/>
  <c r="AK902" i="3"/>
  <c r="AG903" i="3"/>
  <c r="AI903" i="3"/>
  <c r="AK903" i="3"/>
  <c r="AG904" i="3"/>
  <c r="AK904" i="3"/>
  <c r="AG905" i="3"/>
  <c r="AI905" i="3"/>
  <c r="AK905" i="3"/>
  <c r="AG906" i="3"/>
  <c r="AK906" i="3"/>
  <c r="AG907" i="3"/>
  <c r="AI907" i="3"/>
  <c r="AK907" i="3"/>
  <c r="AG908" i="3"/>
  <c r="AI908" i="3"/>
  <c r="AK908" i="3"/>
  <c r="AG909" i="3"/>
  <c r="AI909" i="3"/>
  <c r="AK909" i="3"/>
  <c r="AG910" i="3"/>
  <c r="AI910" i="3"/>
  <c r="AK910" i="3"/>
  <c r="AG911" i="3"/>
  <c r="AI911" i="3"/>
  <c r="AK911" i="3"/>
  <c r="AG912" i="3"/>
  <c r="AI912" i="3"/>
  <c r="AK912" i="3"/>
  <c r="AG913" i="3"/>
  <c r="AI913" i="3"/>
  <c r="AK913" i="3"/>
  <c r="AG914" i="3"/>
  <c r="AI914" i="3"/>
  <c r="AK914" i="3"/>
  <c r="AG915" i="3"/>
  <c r="AI915" i="3"/>
  <c r="AK915" i="3"/>
  <c r="AG916" i="3"/>
  <c r="AI916" i="3"/>
  <c r="AK916" i="3"/>
  <c r="AG917" i="3"/>
  <c r="AI917" i="3"/>
  <c r="AK917" i="3"/>
  <c r="AG918" i="3"/>
  <c r="AI918" i="3"/>
  <c r="AK918" i="3"/>
  <c r="AG919" i="3"/>
  <c r="AI919" i="3"/>
  <c r="AK919" i="3"/>
  <c r="AG920" i="3"/>
  <c r="AI920" i="3"/>
  <c r="AK920" i="3"/>
  <c r="AG921" i="3"/>
  <c r="AI921" i="3"/>
  <c r="AK921" i="3"/>
  <c r="AG922" i="3"/>
  <c r="AI922" i="3"/>
  <c r="AK922" i="3"/>
  <c r="AG923" i="3"/>
  <c r="AK923" i="3"/>
  <c r="AG924" i="3"/>
  <c r="AI924" i="3"/>
  <c r="AK924" i="3"/>
  <c r="AG925" i="3"/>
  <c r="AK925" i="3"/>
  <c r="AG926" i="3"/>
  <c r="AI926" i="3"/>
  <c r="AK926" i="3"/>
  <c r="AG927" i="3"/>
  <c r="AI927" i="3"/>
  <c r="AK927" i="3"/>
  <c r="AG928" i="3"/>
  <c r="AI928" i="3"/>
  <c r="AK928" i="3"/>
  <c r="AG929" i="3"/>
  <c r="AI929" i="3"/>
  <c r="AK929" i="3"/>
  <c r="AG930" i="3"/>
  <c r="AI930" i="3"/>
  <c r="AK930" i="3"/>
  <c r="AG931" i="3"/>
  <c r="AI931" i="3"/>
  <c r="AK931" i="3"/>
  <c r="AG932" i="3"/>
  <c r="AI932" i="3"/>
  <c r="AK932" i="3"/>
  <c r="AG933" i="3"/>
  <c r="AI933" i="3"/>
  <c r="AK933" i="3"/>
  <c r="AG934" i="3"/>
  <c r="AK934" i="3"/>
  <c r="AG935" i="3"/>
  <c r="AI935" i="3"/>
  <c r="AK935" i="3"/>
  <c r="AG936" i="3"/>
  <c r="AI936" i="3"/>
  <c r="AK936" i="3"/>
  <c r="AG937" i="3"/>
  <c r="AI937" i="3"/>
  <c r="AK937" i="3"/>
  <c r="AG938" i="3"/>
  <c r="AI938" i="3"/>
  <c r="AK938" i="3"/>
  <c r="AG939" i="3"/>
  <c r="AI939" i="3"/>
  <c r="AK939" i="3"/>
  <c r="AG940" i="3"/>
  <c r="AI940" i="3"/>
  <c r="AK940" i="3"/>
  <c r="AG941" i="3"/>
  <c r="AK941" i="3"/>
  <c r="AG942" i="3"/>
  <c r="AK942" i="3"/>
  <c r="AG943" i="3"/>
  <c r="AI943" i="3"/>
  <c r="AK943" i="3"/>
  <c r="AG944" i="3"/>
  <c r="AI944" i="3"/>
  <c r="AK944" i="3"/>
  <c r="AG945" i="3"/>
  <c r="AI945" i="3"/>
  <c r="AK945" i="3"/>
  <c r="AG946" i="3"/>
  <c r="AI946" i="3"/>
  <c r="AK946" i="3"/>
  <c r="AG947" i="3"/>
  <c r="AI947" i="3"/>
  <c r="AK947" i="3"/>
  <c r="AG948" i="3"/>
  <c r="AK948" i="3"/>
  <c r="AG949" i="3"/>
  <c r="AK949" i="3"/>
  <c r="AG950" i="3"/>
  <c r="AI950" i="3"/>
  <c r="AK950" i="3"/>
  <c r="AG951" i="3"/>
  <c r="AI951" i="3"/>
  <c r="AK951" i="3"/>
  <c r="AG952" i="3"/>
  <c r="AI952" i="3"/>
  <c r="AK952" i="3"/>
  <c r="AG953" i="3"/>
  <c r="AI953" i="3"/>
  <c r="AK953" i="3"/>
  <c r="AG954" i="3"/>
  <c r="AI954" i="3"/>
  <c r="AK954" i="3"/>
  <c r="AG955" i="3"/>
  <c r="AI955" i="3"/>
  <c r="AK955" i="3"/>
  <c r="AG956" i="3"/>
  <c r="AI956" i="3"/>
  <c r="AK956" i="3"/>
  <c r="AG957" i="3"/>
  <c r="AI957" i="3"/>
  <c r="AK957" i="3"/>
  <c r="AG958" i="3"/>
  <c r="AI958" i="3"/>
  <c r="AK958" i="3"/>
  <c r="AG959" i="3"/>
  <c r="AI959" i="3"/>
  <c r="AK959" i="3"/>
  <c r="AG960" i="3"/>
  <c r="AI960" i="3"/>
  <c r="AK960" i="3"/>
  <c r="AG961" i="3"/>
  <c r="AI961" i="3"/>
  <c r="AK961" i="3"/>
  <c r="AG962" i="3"/>
  <c r="AK962" i="3"/>
  <c r="AG963" i="3"/>
  <c r="AI963" i="3"/>
  <c r="AK963" i="3"/>
  <c r="AG964" i="3"/>
  <c r="AI964" i="3"/>
  <c r="AK964" i="3"/>
  <c r="AG965" i="3"/>
  <c r="AI965" i="3"/>
  <c r="AK965" i="3"/>
  <c r="AG966" i="3"/>
  <c r="AI966" i="3"/>
  <c r="AK966" i="3"/>
  <c r="AG967" i="3"/>
  <c r="AK967" i="3"/>
  <c r="AG968" i="3"/>
  <c r="AI968" i="3"/>
  <c r="AK968" i="3"/>
  <c r="AG969" i="3"/>
  <c r="AI969" i="3"/>
  <c r="AK969" i="3"/>
  <c r="AG970" i="3"/>
  <c r="AI970" i="3"/>
  <c r="AK970" i="3"/>
  <c r="AG971" i="3"/>
  <c r="AI971" i="3"/>
  <c r="AK971" i="3"/>
  <c r="AG972" i="3"/>
  <c r="AI972" i="3"/>
  <c r="AK972" i="3"/>
  <c r="AG973" i="3"/>
  <c r="AI973" i="3"/>
  <c r="AK973" i="3"/>
  <c r="AG974" i="3"/>
  <c r="AK974" i="3"/>
  <c r="AG975" i="3"/>
  <c r="AI975" i="3"/>
  <c r="AK975" i="3"/>
  <c r="AG976" i="3"/>
  <c r="AI976" i="3"/>
  <c r="AK976" i="3"/>
  <c r="AG977" i="3"/>
  <c r="AI977" i="3"/>
  <c r="AK977" i="3"/>
  <c r="AG978" i="3"/>
  <c r="AK978" i="3"/>
  <c r="AG979" i="3"/>
  <c r="AI979" i="3"/>
  <c r="AK979" i="3"/>
  <c r="AG980" i="3"/>
  <c r="AI980" i="3"/>
  <c r="AK980" i="3"/>
  <c r="AG981" i="3"/>
  <c r="AI981" i="3"/>
  <c r="AK981" i="3"/>
  <c r="AG982" i="3"/>
  <c r="AI982" i="3"/>
  <c r="AK982" i="3"/>
  <c r="AG983" i="3"/>
  <c r="AI983" i="3"/>
  <c r="AK983" i="3"/>
  <c r="AG984" i="3"/>
  <c r="AI984" i="3"/>
  <c r="AK984" i="3"/>
  <c r="AG985" i="3"/>
  <c r="AK985" i="3"/>
  <c r="AG986" i="3"/>
  <c r="AK986" i="3"/>
  <c r="AG987" i="3"/>
  <c r="AI987" i="3"/>
  <c r="AK987" i="3"/>
  <c r="AG988" i="3"/>
  <c r="AK988" i="3"/>
  <c r="AG989" i="3"/>
  <c r="AK989" i="3"/>
  <c r="AG990" i="3"/>
  <c r="AI990" i="3"/>
  <c r="AK990" i="3"/>
  <c r="AG991" i="3"/>
  <c r="AK991" i="3"/>
  <c r="AG992" i="3"/>
  <c r="AI992" i="3"/>
  <c r="AK992" i="3"/>
  <c r="AG993" i="3"/>
  <c r="AI993" i="3"/>
  <c r="AK993" i="3"/>
  <c r="AG994" i="3"/>
  <c r="AI994" i="3"/>
  <c r="AK994" i="3"/>
  <c r="AG995" i="3"/>
  <c r="AK995" i="3"/>
  <c r="AG996" i="3"/>
  <c r="AK996" i="3"/>
  <c r="AG997" i="3"/>
  <c r="AI997" i="3"/>
  <c r="AK997" i="3"/>
  <c r="AG998" i="3"/>
  <c r="AI998" i="3"/>
  <c r="AK998" i="3"/>
  <c r="AG999" i="3"/>
  <c r="AI999" i="3"/>
  <c r="AK999" i="3"/>
  <c r="AG1000" i="3"/>
  <c r="AI1000" i="3"/>
  <c r="AK1000" i="3"/>
  <c r="AG1001" i="3"/>
  <c r="AI1001" i="3"/>
  <c r="AK1001" i="3"/>
  <c r="AG1002" i="3"/>
  <c r="AI1002" i="3"/>
  <c r="AK1002" i="3"/>
  <c r="AG1003" i="3"/>
  <c r="AI1003" i="3"/>
  <c r="AK1003" i="3"/>
  <c r="AG1004" i="3"/>
  <c r="AI1004" i="3"/>
  <c r="AK1004" i="3"/>
  <c r="AG1005" i="3"/>
  <c r="AI1005" i="3"/>
  <c r="AK1005" i="3"/>
  <c r="AG1006" i="3"/>
  <c r="AI1006" i="3"/>
  <c r="AK1006" i="3"/>
  <c r="AG1007" i="3"/>
  <c r="AI1007" i="3"/>
  <c r="AK1007" i="3"/>
  <c r="AG1008" i="3"/>
  <c r="AI1008" i="3"/>
  <c r="AK1008" i="3"/>
  <c r="AG1009" i="3"/>
  <c r="AI1009" i="3"/>
  <c r="AK1009" i="3"/>
  <c r="AG1010" i="3"/>
  <c r="AI1010" i="3"/>
  <c r="AK1010" i="3"/>
  <c r="AG1011" i="3"/>
  <c r="AI1011" i="3"/>
  <c r="AK1011" i="3"/>
  <c r="AG1012" i="3"/>
  <c r="AI1012" i="3"/>
  <c r="AK1012" i="3"/>
  <c r="AG1013" i="3"/>
  <c r="AI1013" i="3"/>
  <c r="AK1013" i="3"/>
  <c r="AG1014" i="3"/>
  <c r="AI1014" i="3"/>
  <c r="AK1014" i="3"/>
  <c r="AG1015" i="3"/>
  <c r="AI1015" i="3"/>
  <c r="AK1015" i="3"/>
  <c r="AG1016" i="3"/>
  <c r="AI1016" i="3"/>
  <c r="AK1016" i="3"/>
  <c r="AG1017" i="3"/>
  <c r="AI1017" i="3"/>
  <c r="AK1017" i="3"/>
  <c r="AG1018" i="3"/>
  <c r="AI1018" i="3"/>
  <c r="AK1018" i="3"/>
  <c r="AG1019" i="3"/>
  <c r="AI1019" i="3"/>
  <c r="AK1019" i="3"/>
  <c r="AG1020" i="3"/>
  <c r="AI1020" i="3"/>
  <c r="AK1020" i="3"/>
  <c r="AG1021" i="3"/>
  <c r="AI1021" i="3"/>
  <c r="AK1021" i="3"/>
  <c r="AG1022" i="3"/>
  <c r="AI1022" i="3"/>
  <c r="AK1022" i="3"/>
  <c r="AG1023" i="3"/>
  <c r="AI1023" i="3"/>
  <c r="AK1023" i="3"/>
  <c r="AG1024" i="3"/>
  <c r="AI1024" i="3"/>
  <c r="AK1024" i="3"/>
  <c r="AG1025" i="3"/>
  <c r="AI1025" i="3"/>
  <c r="AK1025" i="3"/>
  <c r="AG1026" i="3"/>
  <c r="AI1026" i="3"/>
  <c r="AK1026" i="3"/>
  <c r="AG1027" i="3"/>
  <c r="AI1027" i="3"/>
  <c r="AK1027" i="3"/>
  <c r="AG1028" i="3"/>
  <c r="AI1028" i="3"/>
  <c r="AK1028" i="3"/>
  <c r="AG1029" i="3"/>
  <c r="AI1029" i="3"/>
  <c r="AK1029" i="3"/>
  <c r="AG1030" i="3"/>
  <c r="AI1030" i="3"/>
  <c r="AK1030" i="3"/>
  <c r="AG1031" i="3"/>
  <c r="AI1031" i="3"/>
  <c r="AK1031" i="3"/>
  <c r="AG1032" i="3"/>
  <c r="AI1032" i="3"/>
  <c r="AK1032" i="3"/>
  <c r="AG1033" i="3"/>
  <c r="AK1033" i="3"/>
  <c r="AG1034" i="3"/>
  <c r="AI1034" i="3"/>
  <c r="AK1034" i="3"/>
  <c r="AG1035" i="3"/>
  <c r="AI1035" i="3"/>
  <c r="AK1035" i="3"/>
  <c r="AG1036" i="3"/>
  <c r="AI1036" i="3"/>
  <c r="AK1036" i="3"/>
  <c r="AG1037" i="3"/>
  <c r="AI1037" i="3"/>
  <c r="AK1037" i="3"/>
  <c r="AG1038" i="3"/>
  <c r="AK1038" i="3"/>
  <c r="AG1039" i="3"/>
  <c r="AI1039" i="3"/>
  <c r="AK1039" i="3"/>
  <c r="AG1040" i="3"/>
  <c r="AI1040" i="3"/>
  <c r="AK1040" i="3"/>
  <c r="AG1041" i="3"/>
  <c r="AK1041" i="3"/>
  <c r="AG1042" i="3"/>
  <c r="AI1042" i="3"/>
  <c r="AK1042" i="3"/>
  <c r="AG1043" i="3"/>
  <c r="AI1043" i="3"/>
  <c r="AK1043" i="3"/>
  <c r="AG1044" i="3"/>
  <c r="AK1044" i="3"/>
  <c r="AG1045" i="3"/>
  <c r="AI1045" i="3"/>
  <c r="AK1045" i="3"/>
  <c r="AG1046" i="3"/>
  <c r="AI1046" i="3"/>
  <c r="AK1046" i="3"/>
  <c r="AG1047" i="3"/>
  <c r="AI1047" i="3"/>
  <c r="AK1047" i="3"/>
  <c r="AG1048" i="3"/>
  <c r="AI1048" i="3"/>
  <c r="AK1048" i="3"/>
  <c r="AG1049" i="3"/>
  <c r="AI1049" i="3"/>
  <c r="AK1049" i="3"/>
  <c r="AG1050" i="3"/>
  <c r="AI1050" i="3"/>
  <c r="AK1050" i="3"/>
  <c r="AG1051" i="3"/>
  <c r="AI1051" i="3"/>
  <c r="AK1051" i="3"/>
  <c r="AG1052" i="3"/>
  <c r="AI1052" i="3"/>
  <c r="AK1052" i="3"/>
  <c r="AG1053" i="3"/>
  <c r="AI1053" i="3"/>
  <c r="AK1053" i="3"/>
  <c r="AG1054" i="3"/>
  <c r="AI1054" i="3"/>
  <c r="AK1054" i="3"/>
  <c r="AG1055" i="3"/>
  <c r="AI1055" i="3"/>
  <c r="AK1055" i="3"/>
  <c r="AG1056" i="3"/>
  <c r="AI1056" i="3"/>
  <c r="AK1056" i="3"/>
  <c r="AG1057" i="3"/>
  <c r="AK1057" i="3"/>
  <c r="AG1058" i="3"/>
  <c r="AI1058" i="3"/>
  <c r="AK1058" i="3"/>
  <c r="AG1059" i="3"/>
  <c r="AI1059" i="3"/>
  <c r="AK1059" i="3"/>
  <c r="AG1060" i="3"/>
  <c r="AI1060" i="3"/>
  <c r="AK1060" i="3"/>
  <c r="AG1061" i="3"/>
  <c r="AI1061" i="3"/>
  <c r="AK1061" i="3"/>
  <c r="AG1062" i="3"/>
  <c r="AI1062" i="3"/>
  <c r="AK1062" i="3"/>
  <c r="AG1063" i="3"/>
  <c r="AI1063" i="3"/>
  <c r="AK1063" i="3"/>
  <c r="AG1064" i="3"/>
  <c r="AK1064" i="3"/>
  <c r="AG1065" i="3"/>
  <c r="AI1065" i="3"/>
  <c r="AK1065" i="3"/>
  <c r="AG1066" i="3"/>
  <c r="AI1066" i="3"/>
  <c r="AK1066" i="3"/>
  <c r="AG1067" i="3"/>
  <c r="AI1067" i="3"/>
  <c r="AK1067" i="3"/>
  <c r="AG1068" i="3"/>
  <c r="AI1068" i="3"/>
  <c r="AK1068" i="3"/>
  <c r="AG1069" i="3"/>
  <c r="AK1069" i="3"/>
  <c r="AG1070" i="3"/>
  <c r="AI1070" i="3"/>
  <c r="AK1070" i="3"/>
  <c r="AG1071" i="3"/>
  <c r="AI1071" i="3"/>
  <c r="AK1071" i="3"/>
  <c r="AG1072" i="3"/>
  <c r="AI1072" i="3"/>
  <c r="AK1072" i="3"/>
  <c r="AG1073" i="3"/>
  <c r="AI1073" i="3"/>
  <c r="AK1073" i="3"/>
  <c r="AG1074" i="3"/>
  <c r="AI1074" i="3"/>
  <c r="AK1074" i="3"/>
  <c r="AG1075" i="3"/>
  <c r="AI1075" i="3"/>
  <c r="AK1075" i="3"/>
  <c r="AG1076" i="3"/>
  <c r="AK1076" i="3"/>
  <c r="AG1077" i="3"/>
  <c r="AI1077" i="3"/>
  <c r="AK1077" i="3"/>
  <c r="AG1078" i="3"/>
  <c r="AI1078" i="3"/>
  <c r="AK1078" i="3"/>
  <c r="AG1079" i="3"/>
  <c r="AI1079" i="3"/>
  <c r="AK1079" i="3"/>
  <c r="AG1080" i="3"/>
  <c r="AK1080" i="3"/>
  <c r="AG1081" i="3"/>
  <c r="AI1081" i="3"/>
  <c r="AK1081" i="3"/>
  <c r="AG1082" i="3"/>
  <c r="AI1082" i="3"/>
  <c r="AK1082" i="3"/>
  <c r="AG1083" i="3"/>
  <c r="AI1083" i="3"/>
  <c r="AK1083" i="3"/>
  <c r="AG1084" i="3"/>
  <c r="AI1084" i="3"/>
  <c r="AK1084" i="3"/>
  <c r="AG1085" i="3"/>
  <c r="AK1085" i="3"/>
  <c r="AG1086" i="3"/>
  <c r="AI1086" i="3"/>
  <c r="AK1086" i="3"/>
  <c r="AG1087" i="3"/>
  <c r="AI1087" i="3"/>
  <c r="AK1087" i="3"/>
  <c r="AG1088" i="3"/>
  <c r="AI1088" i="3"/>
  <c r="AK1088" i="3"/>
  <c r="AG1089" i="3"/>
  <c r="AI1089" i="3"/>
  <c r="AK1089" i="3"/>
  <c r="AG1090" i="3"/>
  <c r="AI1090" i="3"/>
  <c r="AK1090" i="3"/>
  <c r="AG1091" i="3"/>
  <c r="AI1091" i="3"/>
  <c r="AK1091" i="3"/>
  <c r="AG1092" i="3"/>
  <c r="AI1092" i="3"/>
  <c r="AK1092" i="3"/>
  <c r="AG1093" i="3"/>
  <c r="AI1093" i="3"/>
  <c r="AK1093" i="3"/>
  <c r="AG1094" i="3"/>
  <c r="AI1094" i="3"/>
  <c r="AK1094" i="3"/>
  <c r="AG1095" i="3"/>
  <c r="AK1095" i="3"/>
  <c r="AG1096" i="3"/>
  <c r="AI1096" i="3"/>
  <c r="AK1096" i="3"/>
  <c r="AG1097" i="3"/>
  <c r="AI1097" i="3"/>
  <c r="AK1097" i="3"/>
  <c r="AG1098" i="3"/>
  <c r="AI1098" i="3"/>
  <c r="AK1098" i="3"/>
  <c r="AG1099" i="3"/>
  <c r="AI1099" i="3"/>
  <c r="AK1099" i="3"/>
  <c r="AG1100" i="3"/>
  <c r="AI1100" i="3"/>
  <c r="AK1100" i="3"/>
  <c r="AG1101" i="3"/>
  <c r="AI1101" i="3"/>
  <c r="AK1101" i="3"/>
  <c r="AG1102" i="3"/>
  <c r="AI1102" i="3"/>
  <c r="AK1102" i="3"/>
  <c r="AG1103" i="3"/>
  <c r="AI1103" i="3"/>
  <c r="AK1103" i="3"/>
  <c r="AG1104" i="3"/>
  <c r="AI1104" i="3"/>
  <c r="AK1104" i="3"/>
  <c r="AG1105" i="3"/>
  <c r="AI1105" i="3"/>
  <c r="AK1105" i="3"/>
  <c r="AG1106" i="3"/>
  <c r="AI1106" i="3"/>
  <c r="AK1106" i="3"/>
  <c r="AG1107" i="3"/>
  <c r="AI1107" i="3"/>
  <c r="AK1107" i="3"/>
  <c r="AG1108" i="3"/>
  <c r="AI1108" i="3"/>
  <c r="AK1108" i="3"/>
  <c r="AG1109" i="3"/>
  <c r="AI1109" i="3"/>
  <c r="AK1109" i="3"/>
  <c r="AG1110" i="3"/>
  <c r="AI1110" i="3"/>
  <c r="AK1110" i="3"/>
  <c r="AG1111" i="3"/>
  <c r="AI1111" i="3"/>
  <c r="AK1111" i="3"/>
  <c r="AG1112" i="3"/>
  <c r="AI1112" i="3"/>
  <c r="AK1112" i="3"/>
  <c r="AG1113" i="3"/>
  <c r="AI1113" i="3"/>
  <c r="AK1113" i="3"/>
  <c r="AG1114" i="3"/>
  <c r="AI1114" i="3"/>
  <c r="AK1114" i="3"/>
  <c r="AG1115" i="3"/>
  <c r="AI1115" i="3"/>
  <c r="AK1115" i="3"/>
  <c r="AG1116" i="3"/>
  <c r="AK1116" i="3"/>
  <c r="AG1117" i="3"/>
  <c r="AK1117" i="3"/>
  <c r="AG1118" i="3"/>
  <c r="AI1118" i="3"/>
  <c r="AK1118" i="3"/>
  <c r="AG1119" i="3"/>
  <c r="AI1119" i="3"/>
  <c r="AK1119" i="3"/>
  <c r="AG1120" i="3"/>
  <c r="AI1120" i="3"/>
  <c r="AK1120" i="3"/>
  <c r="AG1121" i="3"/>
  <c r="AI1121" i="3"/>
  <c r="AK1121" i="3"/>
  <c r="AG1122" i="3"/>
  <c r="AI1122" i="3"/>
  <c r="AK1122" i="3"/>
  <c r="AG1123" i="3"/>
  <c r="AI1123" i="3"/>
  <c r="AK1123" i="3"/>
  <c r="AG1124" i="3"/>
  <c r="AI1124" i="3"/>
  <c r="AK1124" i="3"/>
  <c r="AG1125" i="3"/>
  <c r="AI1125" i="3"/>
  <c r="AK1125" i="3"/>
  <c r="AG1126" i="3"/>
  <c r="AI1126" i="3"/>
  <c r="AK1126" i="3"/>
  <c r="AG1127" i="3"/>
  <c r="AI1127" i="3"/>
  <c r="AK1127" i="3"/>
  <c r="AG1128" i="3"/>
  <c r="AI1128" i="3"/>
  <c r="AK1128" i="3"/>
  <c r="AG1129" i="3"/>
  <c r="AI1129" i="3"/>
  <c r="AK1129" i="3"/>
  <c r="AG1130" i="3"/>
  <c r="AK1130" i="3"/>
  <c r="AG1131" i="3"/>
  <c r="AI1131" i="3"/>
  <c r="AK1131" i="3"/>
  <c r="AG1132" i="3"/>
  <c r="AI1132" i="3"/>
  <c r="AK1132" i="3"/>
  <c r="AG1133" i="3"/>
  <c r="AI1133" i="3"/>
  <c r="AK1133" i="3"/>
  <c r="AG1134" i="3"/>
  <c r="AI1134" i="3"/>
  <c r="AK1134" i="3"/>
  <c r="AG1135" i="3"/>
  <c r="AI1135" i="3"/>
  <c r="AK1135" i="3"/>
  <c r="AG1136" i="3"/>
  <c r="AI1136" i="3"/>
  <c r="AK1136" i="3"/>
  <c r="AG1137" i="3"/>
  <c r="AI1137" i="3"/>
  <c r="AK1137" i="3"/>
  <c r="AG1138" i="3"/>
  <c r="AI1138" i="3"/>
  <c r="AK1138" i="3"/>
  <c r="AG1139" i="3"/>
  <c r="AI1139" i="3"/>
  <c r="AK1139" i="3"/>
  <c r="AG1140" i="3"/>
  <c r="AI1140" i="3"/>
  <c r="AK1140" i="3"/>
  <c r="AG1141" i="3"/>
  <c r="AI1141" i="3"/>
  <c r="AK1141" i="3"/>
  <c r="AG1142" i="3"/>
  <c r="AI1142" i="3"/>
  <c r="AK1142" i="3"/>
  <c r="AG1143" i="3"/>
  <c r="AI1143" i="3"/>
  <c r="AK1143" i="3"/>
  <c r="AG1144" i="3"/>
  <c r="AI1144" i="3"/>
  <c r="AK1144" i="3"/>
  <c r="AG1145" i="3"/>
  <c r="AI1145" i="3"/>
  <c r="AK1145" i="3"/>
  <c r="AG1146" i="3"/>
  <c r="AI1146" i="3"/>
  <c r="AK1146" i="3"/>
  <c r="AG1147" i="3"/>
  <c r="AI1147" i="3"/>
  <c r="AK1147" i="3"/>
  <c r="AG1148" i="3"/>
  <c r="AI1148" i="3"/>
  <c r="AK1148" i="3"/>
  <c r="AG1149" i="3"/>
  <c r="AI1149" i="3"/>
  <c r="AK1149" i="3"/>
  <c r="AG1150" i="3"/>
  <c r="AI1150" i="3"/>
  <c r="AK1150" i="3"/>
  <c r="AG1151" i="3"/>
  <c r="AI1151" i="3"/>
  <c r="AK1151" i="3"/>
  <c r="AG1152" i="3"/>
  <c r="AI1152" i="3"/>
  <c r="AK1152" i="3"/>
  <c r="AG1153" i="3"/>
  <c r="AI1153" i="3"/>
  <c r="AK1153" i="3"/>
  <c r="AG1154" i="3"/>
  <c r="AI1154" i="3"/>
  <c r="AK1154" i="3"/>
  <c r="AG1155" i="3"/>
  <c r="AI1155" i="3"/>
  <c r="AK1155" i="3"/>
  <c r="AG1156" i="3"/>
  <c r="AK1156" i="3"/>
  <c r="AG1157" i="3"/>
  <c r="AI1157" i="3"/>
  <c r="AK1157" i="3"/>
  <c r="AG1158" i="3"/>
  <c r="AI1158" i="3"/>
  <c r="AK1158" i="3"/>
  <c r="AG1159" i="3"/>
  <c r="AK1159" i="3"/>
  <c r="AG1160" i="3"/>
  <c r="AK1160" i="3"/>
  <c r="AG1161" i="3"/>
  <c r="AI1161" i="3"/>
  <c r="AK1161" i="3"/>
  <c r="AG1162" i="3"/>
  <c r="AI1162" i="3"/>
  <c r="AK1162" i="3"/>
  <c r="AG1163" i="3"/>
  <c r="AI1163" i="3"/>
  <c r="AK1163" i="3"/>
  <c r="AG1164" i="3"/>
  <c r="AI1164" i="3"/>
  <c r="AK1164" i="3"/>
  <c r="AG1165" i="3"/>
  <c r="AI1165" i="3"/>
  <c r="AK1165" i="3"/>
  <c r="AG1166" i="3"/>
  <c r="AI1166" i="3"/>
  <c r="AK1166" i="3"/>
  <c r="AG1167" i="3"/>
  <c r="AK1167" i="3"/>
  <c r="AG1168" i="3"/>
  <c r="AI1168" i="3"/>
  <c r="AK1168" i="3"/>
  <c r="AG1169" i="3"/>
  <c r="AK1169" i="3"/>
  <c r="AG1170" i="3"/>
  <c r="AI1170" i="3"/>
  <c r="AK1170" i="3"/>
  <c r="AG1171" i="3"/>
  <c r="AI1171" i="3"/>
  <c r="AK1171" i="3"/>
  <c r="AG1172" i="3"/>
  <c r="AI1172" i="3"/>
  <c r="AK1172" i="3"/>
  <c r="AG1173" i="3"/>
  <c r="AI1173" i="3"/>
  <c r="AK1173" i="3"/>
  <c r="AG1174" i="3"/>
  <c r="AI1174" i="3"/>
  <c r="AK1174" i="3"/>
  <c r="AG1175" i="3"/>
  <c r="AI1175" i="3"/>
  <c r="AK1175" i="3"/>
  <c r="AG1176" i="3"/>
  <c r="AI1176" i="3"/>
  <c r="AK1176" i="3"/>
  <c r="AG1177" i="3"/>
  <c r="AI1177" i="3"/>
  <c r="AK1177" i="3"/>
  <c r="AG1178" i="3"/>
  <c r="AI1178" i="3"/>
  <c r="AK1178" i="3"/>
  <c r="AG1179" i="3"/>
  <c r="AI1179" i="3"/>
  <c r="AK1179" i="3"/>
  <c r="AG1180" i="3"/>
  <c r="AI1180" i="3"/>
  <c r="AK1180" i="3"/>
  <c r="AG1181" i="3"/>
  <c r="AI1181" i="3"/>
  <c r="AK1181" i="3"/>
  <c r="AG1182" i="3"/>
  <c r="AI1182" i="3"/>
  <c r="AK1182" i="3"/>
  <c r="AG1183" i="3"/>
  <c r="AK1183" i="3"/>
  <c r="AG1184" i="3"/>
  <c r="AI1184" i="3"/>
  <c r="AK1184" i="3"/>
  <c r="AG1185" i="3"/>
  <c r="AK1185" i="3"/>
  <c r="AG1186" i="3"/>
  <c r="AI1186" i="3"/>
  <c r="AK1186" i="3"/>
  <c r="AG1187" i="3"/>
  <c r="AI1187" i="3"/>
  <c r="AK1187" i="3"/>
  <c r="AG1188" i="3"/>
  <c r="AI1188" i="3"/>
  <c r="AK1188" i="3"/>
  <c r="AG1189" i="3"/>
  <c r="AI1189" i="3"/>
  <c r="AK1189" i="3"/>
  <c r="AG1190" i="3"/>
  <c r="AI1190" i="3"/>
  <c r="AK1190" i="3"/>
  <c r="AG1191" i="3"/>
  <c r="AI1191" i="3"/>
  <c r="AK1191" i="3"/>
  <c r="AG1192" i="3"/>
  <c r="AI1192" i="3"/>
  <c r="AK1192" i="3"/>
  <c r="AG1193" i="3"/>
  <c r="AI1193" i="3"/>
  <c r="AK1193" i="3"/>
  <c r="AG1194" i="3"/>
  <c r="AK1194" i="3"/>
  <c r="AG1195" i="3"/>
  <c r="AI1195" i="3"/>
  <c r="AK1195" i="3"/>
  <c r="AG1196" i="3"/>
  <c r="AI1196" i="3"/>
  <c r="AK1196" i="3"/>
  <c r="AG1197" i="3"/>
  <c r="AI1197" i="3"/>
  <c r="AK1197" i="3"/>
  <c r="AG1198" i="3"/>
  <c r="AI1198" i="3"/>
  <c r="AK1198" i="3"/>
  <c r="AG1199" i="3"/>
  <c r="AI1199" i="3"/>
  <c r="AK1199" i="3"/>
  <c r="AG1200" i="3"/>
  <c r="AI1200" i="3"/>
  <c r="AK1200" i="3"/>
  <c r="AG1201" i="3"/>
  <c r="AI1201" i="3"/>
  <c r="AK1201" i="3"/>
  <c r="AG1202" i="3"/>
  <c r="AI1202" i="3"/>
  <c r="AK1202" i="3"/>
  <c r="AG1203" i="3"/>
  <c r="AI1203" i="3"/>
  <c r="AK1203" i="3"/>
  <c r="AG1204" i="3"/>
  <c r="AI1204" i="3"/>
  <c r="AK1204" i="3"/>
  <c r="AG1205" i="3"/>
  <c r="AI1205" i="3"/>
  <c r="AK1205" i="3"/>
  <c r="AG1206" i="3"/>
  <c r="AI1206" i="3"/>
  <c r="AK1206" i="3"/>
  <c r="AG1207" i="3"/>
  <c r="AI1207" i="3"/>
  <c r="AK1207" i="3"/>
  <c r="AG1208" i="3"/>
  <c r="AI1208" i="3"/>
  <c r="AK1208" i="3"/>
  <c r="AG1209" i="3"/>
  <c r="AI1209" i="3"/>
  <c r="AK1209" i="3"/>
  <c r="AG1210" i="3"/>
  <c r="AK1210" i="3"/>
  <c r="AG1211" i="3"/>
  <c r="AI1211" i="3"/>
  <c r="AK1211" i="3"/>
  <c r="AG1212" i="3"/>
  <c r="AI1212" i="3"/>
  <c r="AK1212" i="3"/>
  <c r="AG1213" i="3"/>
  <c r="AI1213" i="3"/>
  <c r="AK1213" i="3"/>
  <c r="AG1214" i="3"/>
  <c r="AI1214" i="3"/>
  <c r="AK1214" i="3"/>
  <c r="AG1215" i="3"/>
  <c r="AI1215" i="3"/>
  <c r="AK1215" i="3"/>
  <c r="AG1216" i="3"/>
  <c r="AI1216" i="3"/>
  <c r="AK1216" i="3"/>
  <c r="AG1217" i="3"/>
  <c r="AI1217" i="3"/>
  <c r="AK1217" i="3"/>
  <c r="AG1218" i="3"/>
  <c r="AI1218" i="3"/>
  <c r="AK1218" i="3"/>
  <c r="AG1219" i="3"/>
  <c r="AI1219" i="3"/>
  <c r="AK1219" i="3"/>
  <c r="AG1220" i="3"/>
  <c r="AI1220" i="3"/>
  <c r="AK1220" i="3"/>
  <c r="AG1221" i="3"/>
  <c r="AI1221" i="3"/>
  <c r="AK1221" i="3"/>
  <c r="AG1222" i="3"/>
  <c r="AI1222" i="3"/>
  <c r="AK1222" i="3"/>
  <c r="AG1223" i="3"/>
  <c r="AI1223" i="3"/>
  <c r="AK1223" i="3"/>
  <c r="AG1224" i="3"/>
  <c r="AK1224" i="3"/>
  <c r="AG1225" i="3"/>
  <c r="AI1225" i="3"/>
  <c r="AK1225" i="3"/>
  <c r="AG1226" i="3"/>
  <c r="AK1226" i="3"/>
  <c r="AG1227" i="3"/>
  <c r="AI1227" i="3"/>
  <c r="AK1227" i="3"/>
  <c r="AK1228" i="3"/>
  <c r="AG1229" i="3"/>
  <c r="AI1229" i="3"/>
  <c r="AK1229" i="3"/>
  <c r="AG1230" i="3"/>
  <c r="AI1230" i="3"/>
  <c r="AK1230" i="3"/>
  <c r="AG1231" i="3"/>
  <c r="AI1231" i="3"/>
  <c r="AK1231" i="3"/>
  <c r="AG1232" i="3"/>
  <c r="AI1232" i="3"/>
  <c r="AK1232" i="3"/>
  <c r="AG1233" i="3"/>
  <c r="AI1233" i="3"/>
  <c r="AK1233" i="3"/>
  <c r="AG1234" i="3"/>
  <c r="AI1234" i="3"/>
  <c r="AK1234" i="3"/>
  <c r="AG1235" i="3"/>
  <c r="AK1235" i="3"/>
  <c r="AG1236" i="3"/>
  <c r="AI1236" i="3"/>
  <c r="AK1236" i="3"/>
  <c r="AG1237" i="3"/>
  <c r="AI1237" i="3"/>
  <c r="AK1237" i="3"/>
  <c r="AG1238" i="3"/>
  <c r="AI1238" i="3"/>
  <c r="AK1238" i="3"/>
  <c r="AG1239" i="3"/>
  <c r="AI1239" i="3"/>
  <c r="AK1239" i="3"/>
  <c r="AG1240" i="3"/>
  <c r="AI1240" i="3"/>
  <c r="AK1240" i="3"/>
  <c r="AG1241" i="3"/>
  <c r="AI1241" i="3"/>
  <c r="AK1241" i="3"/>
  <c r="AG1242" i="3"/>
  <c r="AI1242" i="3"/>
  <c r="AK1242" i="3"/>
  <c r="AG1243" i="3"/>
  <c r="AI1243" i="3"/>
  <c r="AK1243" i="3"/>
  <c r="AG1244" i="3"/>
  <c r="AI1244" i="3"/>
  <c r="AK1244" i="3"/>
  <c r="AG1245" i="3"/>
  <c r="AI1245" i="3"/>
  <c r="AK1245" i="3"/>
  <c r="AG1246" i="3"/>
  <c r="AI1246" i="3"/>
  <c r="AK1246" i="3"/>
  <c r="AG1247" i="3"/>
  <c r="AI1247" i="3"/>
  <c r="AK1247" i="3"/>
  <c r="AG1248" i="3"/>
  <c r="AI1248" i="3"/>
  <c r="AK1248" i="3"/>
  <c r="AG1249" i="3"/>
  <c r="AI1249" i="3"/>
  <c r="AK1249" i="3"/>
  <c r="AG1250" i="3"/>
  <c r="AI1250" i="3"/>
  <c r="AK1250" i="3"/>
  <c r="AG1251" i="3"/>
  <c r="AK1251" i="3"/>
  <c r="AG1252" i="3"/>
  <c r="AI1252" i="3"/>
  <c r="AK1252" i="3"/>
  <c r="AG1253" i="3"/>
  <c r="AK1253" i="3"/>
  <c r="AG1254" i="3"/>
  <c r="AI1254" i="3"/>
  <c r="AK1254" i="3"/>
  <c r="AG1255" i="3"/>
  <c r="AI1255" i="3"/>
  <c r="AK1255" i="3"/>
  <c r="AG1256" i="3"/>
  <c r="AK1256" i="3"/>
  <c r="AG1257" i="3"/>
  <c r="AI1257" i="3"/>
  <c r="AK1257" i="3"/>
  <c r="AG1258" i="3"/>
  <c r="AI1258" i="3"/>
  <c r="AK1258" i="3"/>
  <c r="AG1259" i="3"/>
  <c r="AI1259" i="3"/>
  <c r="AK1259" i="3"/>
  <c r="AG1260" i="3"/>
  <c r="AI1260" i="3"/>
  <c r="AK1260" i="3"/>
  <c r="AG1261" i="3"/>
  <c r="AI1261" i="3"/>
  <c r="AK1261" i="3"/>
  <c r="AG1262" i="3"/>
  <c r="AI1262" i="3"/>
  <c r="AK1262" i="3"/>
  <c r="AG1263" i="3"/>
  <c r="AI1263" i="3"/>
  <c r="AK1263" i="3"/>
  <c r="AG1264" i="3"/>
  <c r="AI1264" i="3"/>
  <c r="AK1264" i="3"/>
  <c r="AG1265" i="3"/>
  <c r="AI1265" i="3"/>
  <c r="AK1265" i="3"/>
  <c r="AG1266" i="3"/>
  <c r="AK1266" i="3"/>
  <c r="AG1267" i="3"/>
  <c r="AI1267" i="3"/>
  <c r="AK1267" i="3"/>
  <c r="AG1268" i="3"/>
  <c r="AK1268" i="3"/>
  <c r="AG1269" i="3"/>
  <c r="AI1269" i="3"/>
  <c r="AK1269" i="3"/>
  <c r="AG1270" i="3"/>
  <c r="AI1270" i="3"/>
  <c r="AK1270" i="3"/>
  <c r="AG1271" i="3"/>
  <c r="AI1271" i="3"/>
  <c r="AK1271" i="3"/>
  <c r="AG1272" i="3"/>
  <c r="AI1272" i="3"/>
  <c r="AK1272" i="3"/>
  <c r="AG1273" i="3"/>
  <c r="AI1273" i="3"/>
  <c r="AK1273" i="3"/>
  <c r="AG1274" i="3"/>
  <c r="AI1274" i="3"/>
  <c r="AK1274" i="3"/>
  <c r="AG1275" i="3"/>
  <c r="AK1275" i="3"/>
  <c r="AG1276" i="3"/>
  <c r="AI1276" i="3"/>
  <c r="AK1276" i="3"/>
  <c r="AG1277" i="3"/>
  <c r="AI1277" i="3"/>
  <c r="AK1277" i="3"/>
  <c r="AG1278" i="3"/>
  <c r="AI1278" i="3"/>
  <c r="AK1278" i="3"/>
  <c r="AG1279" i="3"/>
  <c r="AI1279" i="3"/>
  <c r="AK1279" i="3"/>
  <c r="AG1280" i="3"/>
  <c r="AI1280" i="3"/>
  <c r="AK1280" i="3"/>
  <c r="AG1281" i="3"/>
  <c r="AI1281" i="3"/>
  <c r="AK1281" i="3"/>
  <c r="AG1282" i="3"/>
  <c r="AI1282" i="3"/>
  <c r="AK1282" i="3"/>
  <c r="AG1283" i="3"/>
  <c r="AI1283" i="3"/>
  <c r="AK1283" i="3"/>
  <c r="AG1284" i="3"/>
  <c r="AI1284" i="3"/>
  <c r="AK1284" i="3"/>
  <c r="AG1285" i="3"/>
  <c r="AI1285" i="3"/>
  <c r="AK1285" i="3"/>
  <c r="AG1286" i="3"/>
  <c r="AK1286" i="3"/>
  <c r="AG1287" i="3"/>
  <c r="AI1287" i="3"/>
  <c r="AK1287" i="3"/>
  <c r="AG1288" i="3"/>
  <c r="AI1288" i="3"/>
  <c r="AK1288" i="3"/>
  <c r="AG1289" i="3"/>
  <c r="AI1289" i="3"/>
  <c r="AK1289" i="3"/>
  <c r="AG1290" i="3"/>
  <c r="AI1290" i="3"/>
  <c r="AK1290" i="3"/>
  <c r="AG1291" i="3"/>
  <c r="AI1291" i="3"/>
  <c r="AK1291" i="3"/>
  <c r="AG1292" i="3"/>
  <c r="AI1292" i="3"/>
  <c r="AK1292" i="3"/>
  <c r="AG1293" i="3"/>
  <c r="AI1293" i="3"/>
  <c r="AK1293" i="3"/>
  <c r="AG1294" i="3"/>
  <c r="AI1294" i="3"/>
  <c r="AK1294" i="3"/>
  <c r="AG1295" i="3"/>
  <c r="AI1295" i="3"/>
  <c r="AK1295" i="3"/>
  <c r="AG1296" i="3"/>
  <c r="AI1296" i="3"/>
  <c r="AK1296" i="3"/>
  <c r="AG1297" i="3"/>
  <c r="AI1297" i="3"/>
  <c r="AK1297" i="3"/>
  <c r="AG1298" i="3"/>
  <c r="AI1298" i="3"/>
  <c r="AK1298" i="3"/>
  <c r="AG1299" i="3"/>
  <c r="AI1299" i="3"/>
  <c r="AK1299" i="3"/>
  <c r="AG1300" i="3"/>
  <c r="AI1300" i="3"/>
  <c r="AK1300" i="3"/>
  <c r="AG1301" i="3"/>
  <c r="AI1301" i="3"/>
  <c r="AK1301" i="3"/>
  <c r="AG1302" i="3"/>
  <c r="AI1302" i="3"/>
  <c r="AK1302" i="3"/>
  <c r="AG1303" i="3"/>
  <c r="AI1303" i="3"/>
  <c r="AK1303" i="3"/>
  <c r="AG1304" i="3"/>
  <c r="AI1304" i="3"/>
  <c r="AK1304" i="3"/>
  <c r="AG1305" i="3"/>
  <c r="AK1305" i="3"/>
  <c r="AG1306" i="3"/>
  <c r="AI1306" i="3"/>
  <c r="AK1306" i="3"/>
  <c r="AG1307" i="3"/>
  <c r="AI1307" i="3"/>
  <c r="AK1307" i="3"/>
  <c r="AG1308" i="3"/>
  <c r="AI1308" i="3"/>
  <c r="AK1308" i="3"/>
  <c r="AG1309" i="3"/>
  <c r="AI1309" i="3"/>
  <c r="AK1309" i="3"/>
  <c r="AG1310" i="3"/>
  <c r="AI1310" i="3"/>
  <c r="AK1310" i="3"/>
  <c r="AG1311" i="3"/>
  <c r="AI1311" i="3"/>
  <c r="AK1311" i="3"/>
  <c r="AG1312" i="3"/>
  <c r="AI1312" i="3"/>
  <c r="AK1312" i="3"/>
  <c r="AG1313" i="3"/>
  <c r="AI1313" i="3"/>
  <c r="AK1313" i="3"/>
  <c r="AG1314" i="3"/>
  <c r="AK1314" i="3"/>
  <c r="AG1315" i="3"/>
  <c r="AK1315" i="3"/>
  <c r="AG1316" i="3"/>
  <c r="AI1316" i="3"/>
  <c r="AK1316" i="3"/>
  <c r="AG1317" i="3"/>
  <c r="AI1317" i="3"/>
  <c r="AK1317" i="3"/>
  <c r="AG1318" i="3"/>
  <c r="AK1318" i="3"/>
  <c r="AG1319" i="3"/>
  <c r="AI1319" i="3"/>
  <c r="AK1319" i="3"/>
  <c r="AG1320" i="3"/>
  <c r="AI1320" i="3"/>
  <c r="AK1320" i="3"/>
  <c r="AG1321" i="3"/>
  <c r="AI1321" i="3"/>
  <c r="AK1321" i="3"/>
  <c r="AG1322" i="3"/>
  <c r="AI1322" i="3"/>
  <c r="AK1322" i="3"/>
  <c r="AG1323" i="3"/>
  <c r="AI1323" i="3"/>
  <c r="AK1323" i="3"/>
  <c r="AG1324" i="3"/>
  <c r="AI1324" i="3"/>
  <c r="AK1324" i="3"/>
  <c r="AG1325" i="3"/>
  <c r="AI1325" i="3"/>
  <c r="AK1325" i="3"/>
  <c r="AG1326" i="3"/>
  <c r="AI1326" i="3"/>
  <c r="AK1326" i="3"/>
  <c r="AG1327" i="3"/>
  <c r="AI1327" i="3"/>
  <c r="AK1327" i="3"/>
  <c r="AG1328" i="3"/>
  <c r="AI1328" i="3"/>
  <c r="AK1328" i="3"/>
  <c r="AG1329" i="3"/>
  <c r="AI1329" i="3"/>
  <c r="AK1329" i="3"/>
  <c r="AG1330" i="3"/>
  <c r="AI1330" i="3"/>
  <c r="AK1330" i="3"/>
  <c r="AG1331" i="3"/>
  <c r="AI1331" i="3"/>
  <c r="AK1331" i="3"/>
  <c r="AG1332" i="3"/>
  <c r="AI1332" i="3"/>
  <c r="AK1332" i="3"/>
  <c r="AG1333" i="3"/>
  <c r="AI1333" i="3"/>
  <c r="AK1333" i="3"/>
  <c r="AG1334" i="3"/>
  <c r="AK1334" i="3"/>
  <c r="AG1335" i="3"/>
  <c r="AI1335" i="3"/>
  <c r="AK1335" i="3"/>
  <c r="AG1336" i="3"/>
  <c r="AI1336" i="3"/>
  <c r="AK1336" i="3"/>
  <c r="AG1337" i="3"/>
  <c r="AI1337" i="3"/>
  <c r="AK1337" i="3"/>
  <c r="AG1338" i="3"/>
  <c r="AK1338" i="3"/>
  <c r="AG1339" i="3"/>
  <c r="AI1339" i="3"/>
  <c r="AK1339" i="3"/>
  <c r="AG1340" i="3"/>
  <c r="AI1340" i="3"/>
  <c r="AK1340" i="3"/>
  <c r="AG1341" i="3"/>
  <c r="AI1341" i="3"/>
  <c r="AK1341" i="3"/>
  <c r="AG1342" i="3"/>
  <c r="AI1342" i="3"/>
  <c r="AK1342" i="3"/>
  <c r="AG1343" i="3"/>
  <c r="AI1343" i="3"/>
  <c r="AK1343" i="3"/>
  <c r="AG1344" i="3"/>
  <c r="AI1344" i="3"/>
  <c r="AK1344" i="3"/>
  <c r="AG1345" i="3"/>
  <c r="AI1345" i="3"/>
  <c r="AK1345" i="3"/>
  <c r="AG1346" i="3"/>
  <c r="AI1346" i="3"/>
  <c r="AK1346" i="3"/>
  <c r="AG1347" i="3"/>
  <c r="AI1347" i="3"/>
  <c r="AK1347" i="3"/>
  <c r="AG1348" i="3"/>
  <c r="AK1348" i="3"/>
  <c r="AG1349" i="3"/>
  <c r="AI1349" i="3"/>
  <c r="AK1349" i="3"/>
  <c r="AG1350" i="3"/>
  <c r="AI1350" i="3"/>
  <c r="AK1350" i="3"/>
  <c r="AG1351" i="3"/>
  <c r="AI1351" i="3"/>
  <c r="AK1351" i="3"/>
  <c r="AG1352" i="3"/>
  <c r="AI1352" i="3"/>
  <c r="AK1352" i="3"/>
  <c r="AG1353" i="3"/>
  <c r="AI1353" i="3"/>
  <c r="AK1353" i="3"/>
  <c r="AG1354" i="3"/>
  <c r="AI1354" i="3"/>
  <c r="AK1354" i="3"/>
  <c r="AG1355" i="3"/>
  <c r="AI1355" i="3"/>
  <c r="AK1355" i="3"/>
  <c r="AG1356" i="3"/>
  <c r="AI1356" i="3"/>
  <c r="AK1356" i="3"/>
  <c r="AG1357" i="3"/>
  <c r="AI1357" i="3"/>
  <c r="AK1357" i="3"/>
  <c r="AG1358" i="3"/>
  <c r="AI1358" i="3"/>
  <c r="AK1358" i="3"/>
  <c r="AG1359" i="3"/>
  <c r="AI1359" i="3"/>
  <c r="AK1359" i="3"/>
  <c r="AG1360" i="3"/>
  <c r="AI1360" i="3"/>
  <c r="AK1360" i="3"/>
  <c r="AG1361" i="3"/>
  <c r="AI1361" i="3"/>
  <c r="AK1361" i="3"/>
  <c r="AG1362" i="3"/>
  <c r="AK1362" i="3"/>
  <c r="AG1363" i="3"/>
  <c r="AK1363" i="3"/>
  <c r="AG1364" i="3"/>
  <c r="AI1364" i="3"/>
  <c r="AK1364" i="3"/>
  <c r="AG1365" i="3"/>
  <c r="AI1365" i="3"/>
  <c r="AK1365" i="3"/>
  <c r="AG1366" i="3"/>
  <c r="AI1366" i="3"/>
  <c r="AK1366" i="3"/>
  <c r="AG1367" i="3"/>
  <c r="AK1367" i="3"/>
  <c r="AG1368" i="3"/>
  <c r="AI1368" i="3"/>
  <c r="AK1368" i="3"/>
  <c r="AG1369" i="3"/>
  <c r="AI1369" i="3"/>
  <c r="AK1369" i="3"/>
  <c r="AG1370" i="3"/>
  <c r="AI1370" i="3"/>
  <c r="AK1370" i="3"/>
  <c r="AG1371" i="3"/>
  <c r="AI1371" i="3"/>
  <c r="AK1371" i="3"/>
  <c r="AG1372" i="3"/>
  <c r="AI1372" i="3"/>
  <c r="AK1372" i="3"/>
  <c r="AG1373" i="3"/>
  <c r="AI1373" i="3"/>
  <c r="AK1373" i="3"/>
  <c r="AG1374" i="3"/>
  <c r="AI1374" i="3"/>
  <c r="AK1374" i="3"/>
  <c r="AG1375" i="3"/>
  <c r="AI1375" i="3"/>
  <c r="AK1375" i="3"/>
  <c r="AG1376" i="3"/>
  <c r="AI1376" i="3"/>
  <c r="AK1376" i="3"/>
  <c r="AG1377" i="3"/>
  <c r="AK1377" i="3"/>
  <c r="AG1378" i="3"/>
  <c r="AK1378" i="3"/>
  <c r="AG1379" i="3"/>
  <c r="AI1379" i="3"/>
  <c r="AK1379" i="3"/>
  <c r="AG1380" i="3"/>
  <c r="AI1380" i="3"/>
  <c r="AK1380" i="3"/>
  <c r="AG1381" i="3"/>
  <c r="AI1381" i="3"/>
  <c r="AK1381" i="3"/>
  <c r="AG1382" i="3"/>
  <c r="AI1382" i="3"/>
  <c r="AK1382" i="3"/>
  <c r="AG1383" i="3"/>
  <c r="AI1383" i="3"/>
  <c r="AK1383" i="3"/>
  <c r="AG1384" i="3"/>
  <c r="AI1384" i="3"/>
  <c r="AK1384" i="3"/>
  <c r="AG1385" i="3"/>
  <c r="AI1385" i="3"/>
  <c r="AK1385" i="3"/>
  <c r="AG1386" i="3"/>
  <c r="AI1386" i="3"/>
  <c r="AK1386" i="3"/>
  <c r="AG1387" i="3"/>
  <c r="AI1387" i="3"/>
  <c r="AK1387" i="3"/>
  <c r="AG1388" i="3"/>
  <c r="AI1388" i="3"/>
  <c r="AK1388" i="3"/>
  <c r="AG1389" i="3"/>
  <c r="AI1389" i="3"/>
  <c r="AK1389" i="3"/>
  <c r="AG1390" i="3"/>
  <c r="AI1390" i="3"/>
  <c r="AK1390" i="3"/>
  <c r="AG1391" i="3"/>
  <c r="AI1391" i="3"/>
  <c r="AK1391" i="3"/>
  <c r="AG1392" i="3"/>
  <c r="AI1392" i="3"/>
  <c r="AK1392" i="3"/>
  <c r="AG1393" i="3"/>
  <c r="AI1393" i="3"/>
  <c r="AK1393" i="3"/>
  <c r="AG1394" i="3"/>
  <c r="AI1394" i="3"/>
  <c r="AK1394" i="3"/>
  <c r="AG1395" i="3"/>
  <c r="AI1395" i="3"/>
  <c r="AK1395" i="3"/>
  <c r="AG1396" i="3"/>
  <c r="AI1396" i="3"/>
  <c r="AK1396" i="3"/>
  <c r="AG1397" i="3"/>
  <c r="AK1397" i="3"/>
  <c r="AG1398" i="3"/>
  <c r="AK1398" i="3"/>
  <c r="AG1399" i="3"/>
  <c r="AI1399" i="3"/>
  <c r="AK1399" i="3"/>
  <c r="AG1400" i="3"/>
  <c r="AI1400" i="3"/>
  <c r="AK1400" i="3"/>
  <c r="AG1401" i="3"/>
  <c r="AI1401" i="3"/>
  <c r="AK1401" i="3"/>
  <c r="AG1402" i="3"/>
  <c r="AI1402" i="3"/>
  <c r="AK1402" i="3"/>
  <c r="AG1403" i="3"/>
  <c r="AI1403" i="3"/>
  <c r="AK1403" i="3"/>
  <c r="AG1404" i="3"/>
  <c r="AI1404" i="3"/>
  <c r="AK1404" i="3"/>
  <c r="AG1405" i="3"/>
  <c r="AI1405" i="3"/>
  <c r="AK1405" i="3"/>
  <c r="AG1406" i="3"/>
  <c r="AI1406" i="3"/>
  <c r="AK1406" i="3"/>
  <c r="AG1407" i="3"/>
  <c r="AI1407" i="3"/>
  <c r="AK1407" i="3"/>
  <c r="AG1408" i="3"/>
  <c r="AI1408" i="3"/>
  <c r="AK1408" i="3"/>
  <c r="AG1409" i="3"/>
  <c r="AI1409" i="3"/>
  <c r="AK1409" i="3"/>
  <c r="AG1410" i="3"/>
  <c r="AI1410" i="3"/>
  <c r="AK1410" i="3"/>
  <c r="AG1411" i="3"/>
  <c r="AI1411" i="3"/>
  <c r="AK1411" i="3"/>
  <c r="AG1412" i="3"/>
  <c r="AI1412" i="3"/>
  <c r="AK1412" i="3"/>
  <c r="AG1413" i="3"/>
  <c r="AI1413" i="3"/>
  <c r="AK1413" i="3"/>
  <c r="AG1414" i="3"/>
  <c r="AI1414" i="3"/>
  <c r="AK1414" i="3"/>
  <c r="AG1415" i="3"/>
  <c r="AI1415" i="3"/>
  <c r="AK1415" i="3"/>
  <c r="AG1416" i="3"/>
  <c r="AI1416" i="3"/>
  <c r="AK1416" i="3"/>
  <c r="AG1417" i="3"/>
  <c r="AI1417" i="3"/>
  <c r="AK1417" i="3"/>
  <c r="AG1418" i="3"/>
  <c r="AI1418" i="3"/>
  <c r="AK1418" i="3"/>
  <c r="AG1419" i="3"/>
  <c r="AI1419" i="3"/>
  <c r="AK1419" i="3"/>
  <c r="AG1420" i="3"/>
  <c r="AI1420" i="3"/>
  <c r="AK1420" i="3"/>
  <c r="AG1421" i="3"/>
  <c r="AI1421" i="3"/>
  <c r="AK1421" i="3"/>
  <c r="AG1422" i="3"/>
  <c r="AI1422" i="3"/>
  <c r="AK1422" i="3"/>
  <c r="AG1423" i="3"/>
  <c r="AI1423" i="3"/>
  <c r="AK1423" i="3"/>
  <c r="AG1424" i="3"/>
  <c r="AI1424" i="3"/>
  <c r="AK1424" i="3"/>
  <c r="AG1425" i="3"/>
  <c r="AI1425" i="3"/>
  <c r="AK1425" i="3"/>
  <c r="AG1426" i="3"/>
  <c r="AI1426" i="3"/>
  <c r="AK1426" i="3"/>
  <c r="AG1427" i="3"/>
  <c r="AI1427" i="3"/>
  <c r="AK1427" i="3"/>
  <c r="AG1428" i="3"/>
  <c r="AI1428" i="3"/>
  <c r="AK1428" i="3"/>
  <c r="AG1429" i="3"/>
  <c r="AI1429" i="3"/>
  <c r="AK1429" i="3"/>
  <c r="AG1430" i="3"/>
  <c r="AI1430" i="3"/>
  <c r="AK1430" i="3"/>
  <c r="AG1431" i="3"/>
  <c r="AK1431" i="3"/>
  <c r="AG1432" i="3"/>
  <c r="AK1432" i="3"/>
  <c r="AG1433" i="3"/>
  <c r="AI1433" i="3"/>
  <c r="AK1433" i="3"/>
  <c r="AG1434" i="3"/>
  <c r="AK1434" i="3"/>
  <c r="AG1435" i="3"/>
  <c r="AI1435" i="3"/>
  <c r="AK1435" i="3"/>
  <c r="AG1436" i="3"/>
  <c r="AI1436" i="3"/>
  <c r="AK1436" i="3"/>
  <c r="AG1437" i="3"/>
  <c r="AI1437" i="3"/>
  <c r="AK1437" i="3"/>
  <c r="AG1438" i="3"/>
  <c r="AI1438" i="3"/>
  <c r="AK1438" i="3"/>
  <c r="AG1439" i="3"/>
  <c r="AI1439" i="3"/>
  <c r="AK1439" i="3"/>
  <c r="AG1440" i="3"/>
  <c r="AI1440" i="3"/>
  <c r="AK1440" i="3"/>
  <c r="AG1441" i="3"/>
  <c r="AI1441" i="3"/>
  <c r="AK1441" i="3"/>
  <c r="AG1442" i="3"/>
  <c r="AK1442" i="3"/>
  <c r="AG1443" i="3"/>
  <c r="AK1443" i="3"/>
  <c r="AG1444" i="3"/>
  <c r="AI1444" i="3"/>
  <c r="AK1444" i="3"/>
  <c r="AG1445" i="3"/>
  <c r="AI1445" i="3"/>
  <c r="AK1445" i="3"/>
  <c r="AG1446" i="3"/>
  <c r="AI1446" i="3"/>
  <c r="AK1446" i="3"/>
  <c r="AG1447" i="3"/>
  <c r="AI1447" i="3"/>
  <c r="AK1447" i="3"/>
  <c r="AG1448" i="3"/>
  <c r="AI1448" i="3"/>
  <c r="AK1448" i="3"/>
  <c r="AG1449" i="3"/>
  <c r="AK1449" i="3"/>
  <c r="AG1450" i="3"/>
  <c r="AI1450" i="3"/>
  <c r="AK1450" i="3"/>
  <c r="AG1451" i="3"/>
  <c r="AI1451" i="3"/>
  <c r="AK1451" i="3"/>
  <c r="AG1452" i="3"/>
  <c r="AI1452" i="3"/>
  <c r="AK1452" i="3"/>
  <c r="AG1453" i="3"/>
  <c r="AI1453" i="3"/>
  <c r="AK1453" i="3"/>
  <c r="AG1454" i="3"/>
  <c r="AK1454" i="3"/>
  <c r="AG1455" i="3"/>
  <c r="AI1455" i="3"/>
  <c r="AK1455" i="3"/>
  <c r="AG1456" i="3"/>
  <c r="AK1456" i="3"/>
  <c r="AG1457" i="3"/>
  <c r="AI1457" i="3"/>
  <c r="AK1457" i="3"/>
  <c r="AG1458" i="3"/>
  <c r="AI1458" i="3"/>
  <c r="AK1458" i="3"/>
  <c r="AG1459" i="3"/>
  <c r="AK1459" i="3"/>
  <c r="AG1460" i="3"/>
  <c r="AI1460" i="3"/>
  <c r="AK1460" i="3"/>
  <c r="AG1461" i="3"/>
  <c r="AI1461" i="3"/>
  <c r="AK1461" i="3"/>
  <c r="AG1462" i="3"/>
  <c r="AI1462" i="3"/>
  <c r="AK1462" i="3"/>
  <c r="AG1463" i="3"/>
  <c r="AI1463" i="3"/>
  <c r="AK1463" i="3"/>
  <c r="AG1464" i="3"/>
  <c r="AI1464" i="3"/>
  <c r="AK1464" i="3"/>
  <c r="AG1465" i="3"/>
  <c r="AI1465" i="3"/>
  <c r="AK1465" i="3"/>
  <c r="AG1466" i="3"/>
  <c r="AI1466" i="3"/>
  <c r="AK1466" i="3"/>
  <c r="AG1467" i="3"/>
  <c r="AI1467" i="3"/>
  <c r="AK1467" i="3"/>
  <c r="AG1468" i="3"/>
  <c r="AK1468" i="3"/>
  <c r="AG1469" i="3"/>
  <c r="AI1469" i="3"/>
  <c r="AK1469" i="3"/>
  <c r="AG1470" i="3"/>
  <c r="AI1470" i="3"/>
  <c r="AK1470" i="3"/>
  <c r="AG1471" i="3"/>
  <c r="AI1471" i="3"/>
  <c r="AK1471" i="3"/>
  <c r="AG1472" i="3"/>
  <c r="AI1472" i="3"/>
  <c r="AK1472" i="3"/>
  <c r="AG1473" i="3"/>
  <c r="AI1473" i="3"/>
  <c r="AK1473" i="3"/>
  <c r="AG1474" i="3"/>
  <c r="AI1474" i="3"/>
  <c r="AK1474" i="3"/>
  <c r="AG1475" i="3"/>
  <c r="AI1475" i="3"/>
  <c r="AK1475" i="3"/>
  <c r="AG1476" i="3"/>
  <c r="AI1476" i="3"/>
  <c r="AK1476" i="3"/>
  <c r="AG1477" i="3"/>
  <c r="AI1477" i="3"/>
  <c r="AK1477" i="3"/>
  <c r="AG1478" i="3"/>
  <c r="AI1478" i="3"/>
  <c r="AK1478" i="3"/>
  <c r="AG1479" i="3"/>
  <c r="AI1479" i="3"/>
  <c r="AK1479" i="3"/>
  <c r="AG1480" i="3"/>
  <c r="AI1480" i="3"/>
  <c r="AK1480" i="3"/>
  <c r="AG1481" i="3"/>
  <c r="AI1481" i="3"/>
  <c r="AK1481" i="3"/>
  <c r="AG1482" i="3"/>
  <c r="AI1482" i="3"/>
  <c r="AK1482" i="3"/>
  <c r="AG1483" i="3"/>
  <c r="AK1483" i="3"/>
  <c r="AG1484" i="3"/>
  <c r="AI1484" i="3"/>
  <c r="AK1484" i="3"/>
  <c r="AG1485" i="3"/>
  <c r="AI1485" i="3"/>
  <c r="AK1485" i="3"/>
  <c r="AG1486" i="3"/>
  <c r="AI1486" i="3"/>
  <c r="AK1486" i="3"/>
  <c r="AG1487" i="3"/>
  <c r="AI1487" i="3"/>
  <c r="AK1487" i="3"/>
  <c r="AG1488" i="3"/>
  <c r="AI1488" i="3"/>
  <c r="AK1488" i="3"/>
  <c r="AG1489" i="3"/>
  <c r="AI1489" i="3"/>
  <c r="AK1489" i="3"/>
  <c r="AG1490" i="3"/>
  <c r="AK1490" i="3"/>
  <c r="AG1491" i="3"/>
  <c r="AI1491" i="3"/>
  <c r="AK1491" i="3"/>
  <c r="AG1492" i="3"/>
  <c r="AK1492" i="3"/>
  <c r="AG1493" i="3"/>
  <c r="AI1493" i="3"/>
  <c r="AK1493" i="3"/>
  <c r="AG1494" i="3"/>
  <c r="AK1494" i="3"/>
  <c r="AG1495" i="3"/>
  <c r="AK1495" i="3"/>
  <c r="AG1496" i="3"/>
  <c r="AI1496" i="3"/>
  <c r="AK1496" i="3"/>
  <c r="AG1497" i="3"/>
  <c r="AI1497" i="3"/>
  <c r="AK1497" i="3"/>
  <c r="AG1498" i="3"/>
  <c r="AI1498" i="3"/>
  <c r="AK1498" i="3"/>
  <c r="AG1499" i="3"/>
  <c r="AI1499" i="3"/>
  <c r="AK1499" i="3"/>
  <c r="AG1500" i="3"/>
  <c r="AI1500" i="3"/>
  <c r="AK1500" i="3"/>
  <c r="AG1501" i="3"/>
  <c r="AI1501" i="3"/>
  <c r="AK1501" i="3"/>
  <c r="AG1502" i="3"/>
  <c r="AI1502" i="3"/>
  <c r="AK1502" i="3"/>
  <c r="AG1503" i="3"/>
  <c r="AK1503" i="3"/>
  <c r="AG1504" i="3"/>
  <c r="AI1504" i="3"/>
  <c r="AK1504" i="3"/>
  <c r="AG1505" i="3"/>
  <c r="AI1505" i="3"/>
  <c r="AK1505" i="3"/>
  <c r="AG1506" i="3"/>
  <c r="AI1506" i="3"/>
  <c r="AK1506" i="3"/>
  <c r="AG1507" i="3"/>
  <c r="AI1507" i="3"/>
  <c r="AK1507" i="3"/>
  <c r="AG1508" i="3"/>
  <c r="AI1508" i="3"/>
  <c r="AK1508" i="3"/>
  <c r="AG1509" i="3"/>
  <c r="AI1509" i="3"/>
  <c r="AK1509" i="3"/>
  <c r="AG1510" i="3"/>
  <c r="AI1510" i="3"/>
  <c r="AK1510" i="3"/>
  <c r="AG1511" i="3"/>
  <c r="AI1511" i="3"/>
  <c r="AK1511" i="3"/>
  <c r="AG1512" i="3"/>
  <c r="AI1512" i="3"/>
  <c r="AK1512" i="3"/>
  <c r="AG1513" i="3"/>
  <c r="AI1513" i="3"/>
  <c r="AK1513" i="3"/>
  <c r="AG1514" i="3"/>
  <c r="AI1514" i="3"/>
  <c r="AK1514" i="3"/>
  <c r="AG1515" i="3"/>
  <c r="AK1515" i="3"/>
  <c r="AG1516" i="3"/>
  <c r="AI1516" i="3"/>
  <c r="AK1516" i="3"/>
  <c r="AG1517" i="3"/>
  <c r="AI1517" i="3"/>
  <c r="AK1517" i="3"/>
  <c r="AG1518" i="3"/>
  <c r="AI1518" i="3"/>
  <c r="AK1518" i="3"/>
  <c r="AG1519" i="3"/>
  <c r="AI1519" i="3"/>
  <c r="AK1519" i="3"/>
  <c r="AG1520" i="3"/>
  <c r="AI1520" i="3"/>
  <c r="AK1520" i="3"/>
  <c r="AG1521" i="3"/>
  <c r="AI1521" i="3"/>
  <c r="AK1521" i="3"/>
  <c r="AG1522" i="3"/>
  <c r="AI1522" i="3"/>
  <c r="AK1522" i="3"/>
  <c r="AG1523" i="3"/>
  <c r="AI1523" i="3"/>
  <c r="AK1523" i="3"/>
  <c r="AG1524" i="3"/>
  <c r="AI1524" i="3"/>
  <c r="AK1524" i="3"/>
  <c r="AG1525" i="3"/>
  <c r="AI1525" i="3"/>
  <c r="AK1525" i="3"/>
  <c r="AG1526" i="3"/>
  <c r="AI1526" i="3"/>
  <c r="AK1526" i="3"/>
  <c r="AG1527" i="3"/>
  <c r="AI1527" i="3"/>
  <c r="AK1527" i="3"/>
  <c r="AG1528" i="3"/>
  <c r="AK1528" i="3"/>
  <c r="AG1529" i="3"/>
  <c r="AI1529" i="3"/>
  <c r="AK1529" i="3"/>
  <c r="AG1530" i="3"/>
  <c r="AI1530" i="3"/>
  <c r="AK1530" i="3"/>
  <c r="AG1531" i="3"/>
  <c r="AI1531" i="3"/>
  <c r="AK1531" i="3"/>
  <c r="AG1532" i="3"/>
  <c r="AK1532" i="3"/>
  <c r="AG1533" i="3"/>
  <c r="AI1533" i="3"/>
  <c r="AK1533" i="3"/>
  <c r="AG1534" i="3"/>
  <c r="AK1534" i="3"/>
  <c r="AG1535" i="3"/>
  <c r="AI1535" i="3"/>
  <c r="AK1535" i="3"/>
  <c r="AG1536" i="3"/>
  <c r="AI1536" i="3"/>
  <c r="AK1536" i="3"/>
  <c r="AG1537" i="3"/>
  <c r="AK1537" i="3"/>
  <c r="AG1538" i="3"/>
  <c r="AI1538" i="3"/>
  <c r="AK1538" i="3"/>
  <c r="AG1539" i="3"/>
  <c r="AI1539" i="3"/>
  <c r="AK1539" i="3"/>
  <c r="AG1540" i="3"/>
  <c r="AI1540" i="3"/>
  <c r="AK1540" i="3"/>
  <c r="AG1541" i="3"/>
  <c r="AI1541" i="3"/>
  <c r="AK1541" i="3"/>
  <c r="AG1542" i="3"/>
  <c r="AI1542" i="3"/>
  <c r="AK1542" i="3"/>
  <c r="AG1543" i="3"/>
  <c r="AI1543" i="3"/>
  <c r="AK1543" i="3"/>
  <c r="AG1544" i="3"/>
  <c r="AI1544" i="3"/>
  <c r="AK1544" i="3"/>
  <c r="AG1545" i="3"/>
  <c r="AI1545" i="3"/>
  <c r="AK1545" i="3"/>
  <c r="AG1546" i="3"/>
  <c r="AI1546" i="3"/>
  <c r="AK1546" i="3"/>
  <c r="AG1547" i="3"/>
  <c r="AI1547" i="3"/>
  <c r="AK1547" i="3"/>
  <c r="AG1548" i="3"/>
  <c r="AK1548" i="3"/>
  <c r="AG1549" i="3"/>
  <c r="AI1549" i="3"/>
  <c r="AK1549" i="3"/>
  <c r="AG1550" i="3"/>
  <c r="AK1550" i="3"/>
  <c r="AG1551" i="3"/>
  <c r="AK1551" i="3"/>
  <c r="AG1552" i="3"/>
  <c r="AI1552" i="3"/>
  <c r="AK1552" i="3"/>
  <c r="AG1553" i="3"/>
  <c r="AI1553" i="3"/>
  <c r="AK1553" i="3"/>
  <c r="AG1554" i="3"/>
  <c r="AI1554" i="3"/>
  <c r="AK1554" i="3"/>
  <c r="AG1555" i="3"/>
  <c r="AI1555" i="3"/>
  <c r="AK1555" i="3"/>
  <c r="AG1556" i="3"/>
  <c r="AI1556" i="3"/>
  <c r="AK1556" i="3"/>
  <c r="AG1557" i="3"/>
  <c r="AI1557" i="3"/>
  <c r="AK1557" i="3"/>
  <c r="AG1558" i="3"/>
  <c r="AI1558" i="3"/>
  <c r="AK1558" i="3"/>
  <c r="AG1559" i="3"/>
  <c r="AI1559" i="3"/>
  <c r="AK1559" i="3"/>
  <c r="AG1560" i="3"/>
  <c r="AI1560" i="3"/>
  <c r="AK1560" i="3"/>
  <c r="AG1561" i="3"/>
  <c r="AI1561" i="3"/>
  <c r="AK1561" i="3"/>
  <c r="AG1562" i="3"/>
  <c r="AI1562" i="3"/>
  <c r="AK1562" i="3"/>
  <c r="AG1563" i="3"/>
  <c r="AI1563" i="3"/>
  <c r="AK1563" i="3"/>
  <c r="AG1564" i="3"/>
  <c r="AI1564" i="3"/>
  <c r="AK1564" i="3"/>
  <c r="AG1565" i="3"/>
  <c r="AI1565" i="3"/>
  <c r="AK1565" i="3"/>
  <c r="AG1566" i="3"/>
  <c r="AI1566" i="3"/>
  <c r="AK1566" i="3"/>
  <c r="AG1567" i="3"/>
  <c r="AI1567" i="3"/>
  <c r="AK1567" i="3"/>
  <c r="AG1568" i="3"/>
  <c r="AI1568" i="3"/>
  <c r="AK1568" i="3"/>
  <c r="AG1569" i="3"/>
  <c r="AI1569" i="3"/>
  <c r="AK1569" i="3"/>
  <c r="AG1570" i="3"/>
  <c r="AI1570" i="3"/>
  <c r="AK1570" i="3"/>
  <c r="AG1571" i="3"/>
  <c r="AI1571" i="3"/>
  <c r="AK1571" i="3"/>
  <c r="AG1572" i="3"/>
  <c r="AI1572" i="3"/>
  <c r="AK1572" i="3"/>
  <c r="AG1573" i="3"/>
  <c r="AI1573" i="3"/>
  <c r="AK1573" i="3"/>
  <c r="AG1574" i="3"/>
  <c r="AI1574" i="3"/>
  <c r="AK1574" i="3"/>
  <c r="AG1575" i="3"/>
  <c r="AK1575" i="3"/>
  <c r="AG1576" i="3"/>
  <c r="AI1576" i="3"/>
  <c r="AK1576" i="3"/>
  <c r="AG1577" i="3"/>
  <c r="AI1577" i="3"/>
  <c r="AK1577" i="3"/>
  <c r="AG1578" i="3"/>
  <c r="AK1578" i="3"/>
  <c r="AG1579" i="3"/>
  <c r="AI1579" i="3"/>
  <c r="AK1579" i="3"/>
  <c r="AG1580" i="3"/>
  <c r="AI1580" i="3"/>
  <c r="AK1580" i="3"/>
  <c r="AG1581" i="3"/>
  <c r="AI1581" i="3"/>
  <c r="AK1581" i="3"/>
  <c r="AG1582" i="3"/>
  <c r="AI1582" i="3"/>
  <c r="AK1582" i="3"/>
  <c r="AG1583" i="3"/>
  <c r="AK1583" i="3"/>
  <c r="AG1584" i="3"/>
  <c r="AK1584" i="3"/>
  <c r="AG1585" i="3"/>
  <c r="AI1585" i="3"/>
  <c r="AK1585" i="3"/>
  <c r="AG1586" i="3"/>
  <c r="AI1586" i="3"/>
  <c r="AK1586" i="3"/>
  <c r="AG1587" i="3"/>
  <c r="AI1587" i="3"/>
  <c r="AK1587" i="3"/>
  <c r="AG1588" i="3"/>
  <c r="AI1588" i="3"/>
  <c r="AK1588" i="3"/>
  <c r="AG1589" i="3"/>
  <c r="AI1589" i="3"/>
  <c r="AK1589" i="3"/>
  <c r="AG1590" i="3"/>
  <c r="AI1590" i="3"/>
  <c r="AK1590" i="3"/>
  <c r="AG1591" i="3"/>
  <c r="AI1591" i="3"/>
  <c r="AK1591" i="3"/>
  <c r="AG1592" i="3"/>
  <c r="AI1592" i="3"/>
  <c r="AK1592" i="3"/>
  <c r="AG1593" i="3"/>
  <c r="AI1593" i="3"/>
  <c r="AK1593" i="3"/>
  <c r="AG1594" i="3"/>
  <c r="AI1594" i="3"/>
  <c r="AK1594" i="3"/>
  <c r="AG1595" i="3"/>
  <c r="AI1595" i="3"/>
  <c r="AK1595" i="3"/>
  <c r="AG1596" i="3"/>
  <c r="AI1596" i="3"/>
  <c r="AK1596" i="3"/>
  <c r="AG1597" i="3"/>
  <c r="AI1597" i="3"/>
  <c r="AK1597" i="3"/>
  <c r="AG1598" i="3"/>
  <c r="AI1598" i="3"/>
  <c r="AK1598" i="3"/>
  <c r="AG1599" i="3"/>
  <c r="AI1599" i="3"/>
  <c r="AK1599" i="3"/>
  <c r="AG1600" i="3"/>
  <c r="AI1600" i="3"/>
  <c r="AK1600" i="3"/>
  <c r="AG1601" i="3"/>
  <c r="AI1601" i="3"/>
  <c r="AK1601" i="3"/>
  <c r="AG1602" i="3"/>
  <c r="AI1602" i="3"/>
  <c r="AK1602" i="3"/>
  <c r="AG1603" i="3"/>
  <c r="AI1603" i="3"/>
  <c r="AK1603" i="3"/>
  <c r="AG1604" i="3"/>
  <c r="AI1604" i="3"/>
  <c r="AK1604" i="3"/>
  <c r="AG1605" i="3"/>
  <c r="AI1605" i="3"/>
  <c r="AK1605" i="3"/>
  <c r="AG1606" i="3"/>
  <c r="AI1606" i="3"/>
  <c r="AK1606" i="3"/>
  <c r="AG1607" i="3"/>
  <c r="AI1607" i="3"/>
  <c r="AK1607" i="3"/>
  <c r="AG1608" i="3"/>
  <c r="AK1608" i="3"/>
  <c r="AG1609" i="3"/>
  <c r="AI1609" i="3"/>
  <c r="AK1609" i="3"/>
  <c r="AG1610" i="3"/>
  <c r="AI1610" i="3"/>
  <c r="AK1610" i="3"/>
  <c r="AG1611" i="3"/>
  <c r="AI1611" i="3"/>
  <c r="AK1611" i="3"/>
  <c r="AG1612" i="3"/>
  <c r="AK1612" i="3"/>
  <c r="AG1613" i="3"/>
  <c r="AI1613" i="3"/>
  <c r="AK1613" i="3"/>
  <c r="AG1614" i="3"/>
  <c r="AI1614" i="3"/>
  <c r="AK1614" i="3"/>
  <c r="AG1615" i="3"/>
  <c r="AI1615" i="3"/>
  <c r="AK1615" i="3"/>
  <c r="AG1616" i="3"/>
  <c r="AI1616" i="3"/>
  <c r="AK1616" i="3"/>
  <c r="AG1617" i="3"/>
  <c r="AI1617" i="3"/>
  <c r="AK1617" i="3"/>
  <c r="AG1618" i="3"/>
  <c r="AI1618" i="3"/>
  <c r="AK1618" i="3"/>
  <c r="AG1619" i="3"/>
  <c r="AI1619" i="3"/>
  <c r="AK1619" i="3"/>
  <c r="AG1620" i="3"/>
  <c r="AI1620" i="3"/>
  <c r="AK1620" i="3"/>
  <c r="AG1621" i="3"/>
  <c r="AI1621" i="3"/>
  <c r="AK1621" i="3"/>
  <c r="AG1622" i="3"/>
  <c r="AI1622" i="3"/>
  <c r="AK1622" i="3"/>
  <c r="AG1623" i="3"/>
  <c r="AI1623" i="3"/>
  <c r="AK1623" i="3"/>
  <c r="AG1624" i="3"/>
  <c r="AI1624" i="3"/>
  <c r="AK1624" i="3"/>
  <c r="AG1625" i="3"/>
  <c r="AI1625" i="3"/>
  <c r="AK1625" i="3"/>
  <c r="AG1626" i="3"/>
  <c r="AI1626" i="3"/>
  <c r="AK1626" i="3"/>
  <c r="AG1627" i="3"/>
  <c r="AI1627" i="3"/>
  <c r="AK1627" i="3"/>
  <c r="AG1628" i="3"/>
  <c r="AI1628" i="3"/>
  <c r="AK1628" i="3"/>
  <c r="AG1629" i="3"/>
  <c r="AI1629" i="3"/>
  <c r="AK1629" i="3"/>
  <c r="AG1630" i="3"/>
  <c r="AI1630" i="3"/>
  <c r="AK1630" i="3"/>
  <c r="AG1631" i="3"/>
  <c r="AI1631" i="3"/>
  <c r="AK1631" i="3"/>
  <c r="AG1632" i="3"/>
  <c r="AI1632" i="3"/>
  <c r="AK1632" i="3"/>
  <c r="AG1633" i="3"/>
  <c r="AI1633" i="3"/>
  <c r="AK1633" i="3"/>
  <c r="AG1634" i="3"/>
  <c r="AI1634" i="3"/>
  <c r="AK1634" i="3"/>
  <c r="AG1635" i="3"/>
  <c r="AI1635" i="3"/>
  <c r="AK1635" i="3"/>
  <c r="AG1636" i="3"/>
  <c r="AI1636" i="3"/>
  <c r="AK1636" i="3"/>
  <c r="AG1637" i="3"/>
  <c r="AI1637" i="3"/>
  <c r="AK1637" i="3"/>
  <c r="AG1638" i="3"/>
  <c r="AI1638" i="3"/>
  <c r="AK1638" i="3"/>
  <c r="AG1639" i="3"/>
  <c r="AI1639" i="3"/>
  <c r="AK1639" i="3"/>
  <c r="AG1640" i="3"/>
  <c r="AI1640" i="3"/>
  <c r="AK1640" i="3"/>
  <c r="AG1641" i="3"/>
  <c r="AI1641" i="3"/>
  <c r="AK1641" i="3"/>
  <c r="AG1642" i="3"/>
  <c r="AI1642" i="3"/>
  <c r="AK1642" i="3"/>
  <c r="AG1643" i="3"/>
  <c r="AI1643" i="3"/>
  <c r="AK1643" i="3"/>
  <c r="AG1644" i="3"/>
  <c r="AI1644" i="3"/>
  <c r="AK1644" i="3"/>
  <c r="AG1645" i="3"/>
  <c r="AI1645" i="3"/>
  <c r="AK1645" i="3"/>
  <c r="AG1646" i="3"/>
  <c r="AI1646" i="3"/>
  <c r="AK1646" i="3"/>
  <c r="AG1647" i="3"/>
  <c r="AI1647" i="3"/>
  <c r="AK1647" i="3"/>
  <c r="AG1648" i="3"/>
  <c r="AI1648" i="3"/>
  <c r="AK1648" i="3"/>
  <c r="AG1649" i="3"/>
  <c r="AI1649" i="3"/>
  <c r="AK1649" i="3"/>
  <c r="AG1650" i="3"/>
  <c r="AI1650" i="3"/>
  <c r="AK1650" i="3"/>
  <c r="AG1651" i="3"/>
  <c r="AI1651" i="3"/>
  <c r="AK1651" i="3"/>
  <c r="AG1652" i="3"/>
  <c r="AI1652" i="3"/>
  <c r="AK1652" i="3"/>
  <c r="AG1653" i="3"/>
  <c r="AI1653" i="3"/>
  <c r="AK1653" i="3"/>
  <c r="AG1654" i="3"/>
  <c r="AI1654" i="3"/>
  <c r="AK1654" i="3"/>
  <c r="AG1655" i="3"/>
  <c r="AI1655" i="3"/>
  <c r="AK1655" i="3"/>
  <c r="AG1656" i="3"/>
  <c r="AI1656" i="3"/>
  <c r="AK1656" i="3"/>
  <c r="AG1657" i="3"/>
  <c r="AI1657" i="3"/>
  <c r="AK1657" i="3"/>
  <c r="AG1658" i="3"/>
  <c r="AI1658" i="3"/>
  <c r="AK1658" i="3"/>
  <c r="AG1659" i="3"/>
  <c r="AK1659" i="3"/>
  <c r="AG1660" i="3"/>
  <c r="AI1660" i="3"/>
  <c r="AK1660" i="3"/>
  <c r="AG1661" i="3"/>
  <c r="AI1661" i="3"/>
  <c r="AK1661" i="3"/>
  <c r="AG1662" i="3"/>
  <c r="AK1662" i="3"/>
  <c r="AG1663" i="3"/>
  <c r="AI1663" i="3"/>
  <c r="AK1663" i="3"/>
  <c r="AG1664" i="3"/>
  <c r="AI1664" i="3"/>
  <c r="AK1664" i="3"/>
  <c r="AG1665" i="3"/>
  <c r="AI1665" i="3"/>
  <c r="AK1665" i="3"/>
  <c r="AG1666" i="3"/>
  <c r="AI1666" i="3"/>
  <c r="AK1666" i="3"/>
  <c r="AG1667" i="3"/>
  <c r="AI1667" i="3"/>
  <c r="AK1667" i="3"/>
  <c r="AG1668" i="3"/>
  <c r="AI1668" i="3"/>
  <c r="AK1668" i="3"/>
  <c r="AG1669" i="3"/>
  <c r="AK1669" i="3"/>
  <c r="AG1670" i="3"/>
  <c r="AI1670" i="3"/>
  <c r="AK1670" i="3"/>
  <c r="AG1671" i="3"/>
  <c r="AK1671" i="3"/>
  <c r="AG1672" i="3"/>
  <c r="AI1672" i="3"/>
  <c r="AK1672" i="3"/>
  <c r="AG1673" i="3"/>
  <c r="AI1673" i="3"/>
  <c r="AK1673" i="3"/>
  <c r="AG1674" i="3"/>
  <c r="AI1674" i="3"/>
  <c r="AK1674" i="3"/>
  <c r="AG1675" i="3"/>
  <c r="AI1675" i="3"/>
  <c r="AK1675" i="3"/>
  <c r="AG1676" i="3"/>
  <c r="AK1676" i="3"/>
  <c r="AG1677" i="3"/>
  <c r="AI1677" i="3"/>
  <c r="AK1677" i="3"/>
  <c r="AG1678" i="3"/>
  <c r="AI1678" i="3"/>
  <c r="AK1678" i="3"/>
  <c r="AG1679" i="3"/>
  <c r="AI1679" i="3"/>
  <c r="AK1679" i="3"/>
  <c r="AG1680" i="3"/>
  <c r="AK1680" i="3"/>
  <c r="AG1681" i="3"/>
  <c r="AI1681" i="3"/>
  <c r="AK1681" i="3"/>
  <c r="AG1682" i="3"/>
  <c r="AI1682" i="3"/>
  <c r="AK1682" i="3"/>
  <c r="AG1683" i="3"/>
  <c r="AI1683" i="3"/>
  <c r="AK1683" i="3"/>
  <c r="AG1684" i="3"/>
  <c r="AK1684" i="3"/>
  <c r="AG1685" i="3"/>
  <c r="AI1685" i="3"/>
  <c r="AK1685" i="3"/>
  <c r="AG1686" i="3"/>
  <c r="AI1686" i="3"/>
  <c r="AK1686" i="3"/>
  <c r="AG1687" i="3"/>
  <c r="AI1687" i="3"/>
  <c r="AK1687" i="3"/>
  <c r="AG1688" i="3"/>
  <c r="AI1688" i="3"/>
  <c r="AK1688" i="3"/>
  <c r="AG1689" i="3"/>
  <c r="AI1689" i="3"/>
  <c r="AK1689" i="3"/>
  <c r="AG1690" i="3"/>
  <c r="AI1690" i="3"/>
  <c r="AK1690" i="3"/>
  <c r="AG1691" i="3"/>
  <c r="AI1691" i="3"/>
  <c r="AK1691" i="3"/>
  <c r="AG1692" i="3"/>
  <c r="AI1692" i="3"/>
  <c r="AK1692" i="3"/>
  <c r="AG1693" i="3"/>
  <c r="AI1693" i="3"/>
  <c r="AK1693" i="3"/>
  <c r="AG1694" i="3"/>
  <c r="AI1694" i="3"/>
  <c r="AK1694" i="3"/>
  <c r="AG1695" i="3"/>
  <c r="AI1695" i="3"/>
  <c r="AK1695" i="3"/>
  <c r="AG1696" i="3"/>
  <c r="AI1696" i="3"/>
  <c r="AK1696" i="3"/>
  <c r="AG1697" i="3"/>
  <c r="AI1697" i="3"/>
  <c r="AK1697" i="3"/>
  <c r="AG1698" i="3"/>
  <c r="AI1698" i="3"/>
  <c r="AK1698" i="3"/>
  <c r="AG1699" i="3"/>
  <c r="AI1699" i="3"/>
  <c r="AK1699" i="3"/>
  <c r="AG1700" i="3"/>
  <c r="AI1700" i="3"/>
  <c r="AK1700" i="3"/>
  <c r="AG1701" i="3"/>
  <c r="AK1701" i="3"/>
  <c r="AG1702" i="3"/>
  <c r="AI1702" i="3"/>
  <c r="AK1702" i="3"/>
  <c r="AG1703" i="3"/>
  <c r="AI1703" i="3"/>
  <c r="AK1703" i="3"/>
  <c r="AG1704" i="3"/>
  <c r="AI1704" i="3"/>
  <c r="AK1704" i="3"/>
  <c r="AG1705" i="3"/>
  <c r="AK1705" i="3"/>
  <c r="AG1706" i="3"/>
  <c r="AK1706" i="3"/>
  <c r="AG1707" i="3"/>
  <c r="AI1707" i="3"/>
  <c r="AK1707" i="3"/>
  <c r="AG1708" i="3"/>
  <c r="AI1708" i="3"/>
  <c r="AK1708" i="3"/>
  <c r="AG1709" i="3"/>
  <c r="AI1709" i="3"/>
  <c r="AK1709" i="3"/>
  <c r="AG1710" i="3"/>
  <c r="AI1710" i="3"/>
  <c r="AK1710" i="3"/>
  <c r="AG1711" i="3"/>
  <c r="AK1711" i="3"/>
  <c r="AG1712" i="3"/>
  <c r="AI1712" i="3"/>
  <c r="AK1712" i="3"/>
  <c r="AG1713" i="3"/>
  <c r="AK1713" i="3"/>
  <c r="AG1714" i="3"/>
  <c r="AK1714" i="3"/>
  <c r="AG1715" i="3"/>
  <c r="AI1715" i="3"/>
  <c r="AK1715" i="3"/>
  <c r="AG1716" i="3"/>
  <c r="AI1716" i="3"/>
  <c r="AK1716" i="3"/>
  <c r="AG1717" i="3"/>
  <c r="AI1717" i="3"/>
  <c r="AK1717" i="3"/>
  <c r="AG1718" i="3"/>
  <c r="AI1718" i="3"/>
  <c r="AK1718" i="3"/>
  <c r="AG1719" i="3"/>
  <c r="AI1719" i="3"/>
  <c r="AK1719" i="3"/>
  <c r="AG1720" i="3"/>
  <c r="AI1720" i="3"/>
  <c r="AK1720" i="3"/>
  <c r="AG1721" i="3"/>
  <c r="AI1721" i="3"/>
  <c r="AK1721" i="3"/>
  <c r="AG1722" i="3"/>
  <c r="AK1722" i="3"/>
  <c r="AG1723" i="3"/>
  <c r="AI1723" i="3"/>
  <c r="AK1723" i="3"/>
  <c r="AG1724" i="3"/>
  <c r="AI1724" i="3"/>
  <c r="AK1724" i="3"/>
  <c r="AG1725" i="3"/>
  <c r="AI1725" i="3"/>
  <c r="AK1725" i="3"/>
  <c r="AG1726" i="3"/>
  <c r="AI1726" i="3"/>
  <c r="AK1726" i="3"/>
  <c r="AG1727" i="3"/>
  <c r="AK1727" i="3"/>
  <c r="AG1728" i="3"/>
  <c r="AI1728" i="3"/>
  <c r="AK1728" i="3"/>
  <c r="AG1729" i="3"/>
  <c r="AI1729" i="3"/>
  <c r="AK1729" i="3"/>
  <c r="AG1730" i="3"/>
  <c r="AI1730" i="3"/>
  <c r="AK1730" i="3"/>
  <c r="AG1731" i="3"/>
  <c r="AI1731" i="3"/>
  <c r="AK1731" i="3"/>
  <c r="AG1732" i="3"/>
  <c r="AI1732" i="3"/>
  <c r="AK1732" i="3"/>
  <c r="AG1733" i="3"/>
  <c r="AI1733" i="3"/>
  <c r="AK1733" i="3"/>
  <c r="AG1734" i="3"/>
  <c r="AK1734" i="3"/>
  <c r="AG1735" i="3"/>
  <c r="AI1735" i="3"/>
  <c r="AK1735" i="3"/>
  <c r="AG1736" i="3"/>
  <c r="AI1736" i="3"/>
  <c r="AK1736" i="3"/>
  <c r="AG1737" i="3"/>
  <c r="AI1737" i="3"/>
  <c r="AK1737" i="3"/>
  <c r="AG1738" i="3"/>
  <c r="AI1738" i="3"/>
  <c r="AK1738" i="3"/>
  <c r="AG1739" i="3"/>
  <c r="AI1739" i="3"/>
  <c r="AK1739" i="3"/>
  <c r="AG1740" i="3"/>
  <c r="AK1740" i="3"/>
  <c r="AG1741" i="3"/>
  <c r="AI1741" i="3"/>
  <c r="AK1741" i="3"/>
  <c r="AG1742" i="3"/>
  <c r="AI1742" i="3"/>
  <c r="AK1742" i="3"/>
  <c r="AG1743" i="3"/>
  <c r="AI1743" i="3"/>
  <c r="AK1743" i="3"/>
  <c r="AG1744" i="3"/>
  <c r="AK1744" i="3"/>
  <c r="AG1745" i="3"/>
  <c r="AI1745" i="3"/>
  <c r="AK1745" i="3"/>
  <c r="AG1746" i="3"/>
  <c r="AI1746" i="3"/>
  <c r="AK1746" i="3"/>
  <c r="AG1747" i="3"/>
  <c r="AI1747" i="3"/>
  <c r="AK1747" i="3"/>
  <c r="AG1748" i="3"/>
  <c r="AI1748" i="3"/>
  <c r="AK1748" i="3"/>
  <c r="AG1749" i="3"/>
  <c r="AI1749" i="3"/>
  <c r="AK1749" i="3"/>
  <c r="AG1750" i="3"/>
  <c r="AI1750" i="3"/>
  <c r="AK1750" i="3"/>
  <c r="AG1751" i="3"/>
  <c r="AI1751" i="3"/>
  <c r="AK1751" i="3"/>
  <c r="AG1752" i="3"/>
  <c r="AI1752" i="3"/>
  <c r="AK1752" i="3"/>
  <c r="AG1753" i="3"/>
  <c r="AI1753" i="3"/>
  <c r="AK1753" i="3"/>
  <c r="AG1754" i="3"/>
  <c r="AI1754" i="3"/>
  <c r="AK1754" i="3"/>
  <c r="AG1755" i="3"/>
  <c r="AI1755" i="3"/>
  <c r="AK1755" i="3"/>
  <c r="AG1756" i="3"/>
  <c r="AI1756" i="3"/>
  <c r="AK1756" i="3"/>
  <c r="AG1757" i="3"/>
  <c r="AI1757" i="3"/>
  <c r="AK1757" i="3"/>
  <c r="AG1758" i="3"/>
  <c r="AK1758" i="3"/>
  <c r="AG1759" i="3"/>
  <c r="AI1759" i="3"/>
  <c r="AK1759" i="3"/>
  <c r="AG1760" i="3"/>
  <c r="AI1760" i="3"/>
  <c r="AK1760" i="3"/>
  <c r="AG1761" i="3"/>
  <c r="AI1761" i="3"/>
  <c r="AK1761" i="3"/>
  <c r="AG1762" i="3"/>
  <c r="AK1762" i="3"/>
  <c r="AG1763" i="3"/>
  <c r="AI1763" i="3"/>
  <c r="AK1763" i="3"/>
  <c r="AG1764" i="3"/>
  <c r="AI1764" i="3"/>
  <c r="AK1764" i="3"/>
  <c r="AG1765" i="3"/>
  <c r="AI1765" i="3"/>
  <c r="AK1765" i="3"/>
  <c r="AG1766" i="3"/>
  <c r="AI1766" i="3"/>
  <c r="AK1766" i="3"/>
  <c r="AG1767" i="3"/>
  <c r="AI1767" i="3"/>
  <c r="AK1767" i="3"/>
  <c r="AG1768" i="3"/>
  <c r="AI1768" i="3"/>
  <c r="AK1768" i="3"/>
  <c r="AG1769" i="3"/>
  <c r="AI1769" i="3"/>
  <c r="AK1769" i="3"/>
  <c r="AG1770" i="3"/>
  <c r="AI1770" i="3"/>
  <c r="AK1770" i="3"/>
  <c r="AG1771" i="3"/>
  <c r="AI1771" i="3"/>
  <c r="AK1771" i="3"/>
  <c r="AG1772" i="3"/>
  <c r="AI1772" i="3"/>
  <c r="AK1772" i="3"/>
  <c r="AG1773" i="3"/>
  <c r="AI1773" i="3"/>
  <c r="AK1773" i="3"/>
  <c r="AG1774" i="3"/>
  <c r="AI1774" i="3"/>
  <c r="AK1774" i="3"/>
  <c r="AG1775" i="3"/>
  <c r="AI1775" i="3"/>
  <c r="AK1775" i="3"/>
  <c r="AG1776" i="3"/>
  <c r="AI1776" i="3"/>
  <c r="AK1776" i="3"/>
  <c r="AG1777" i="3"/>
  <c r="AI1777" i="3"/>
  <c r="AK1777" i="3"/>
  <c r="AG1778" i="3"/>
  <c r="AI1778" i="3"/>
  <c r="AK1778" i="3"/>
  <c r="AG1779" i="3"/>
  <c r="AI1779" i="3"/>
  <c r="AK1779" i="3"/>
  <c r="AG1780" i="3"/>
  <c r="AI1780" i="3"/>
  <c r="AK1780" i="3"/>
  <c r="AG1781" i="3"/>
  <c r="AI1781" i="3"/>
  <c r="AK1781" i="3"/>
  <c r="AG1782" i="3"/>
  <c r="AI1782" i="3"/>
  <c r="AK1782" i="3"/>
  <c r="AG1783" i="3"/>
  <c r="AI1783" i="3"/>
  <c r="AK1783" i="3"/>
  <c r="AG1784" i="3"/>
  <c r="AI1784" i="3"/>
  <c r="AK1784" i="3"/>
  <c r="AG1785" i="3"/>
  <c r="AI1785" i="3"/>
  <c r="AK1785" i="3"/>
  <c r="AG1786" i="3"/>
  <c r="AI1786" i="3"/>
  <c r="AK1786" i="3"/>
  <c r="AG1787" i="3"/>
  <c r="AI1787" i="3"/>
  <c r="AK1787" i="3"/>
  <c r="AG1788" i="3"/>
  <c r="AI1788" i="3"/>
  <c r="AK1788" i="3"/>
  <c r="AG1789" i="3"/>
  <c r="AI1789" i="3"/>
  <c r="AK1789" i="3"/>
  <c r="AG1790" i="3"/>
  <c r="AI1790" i="3"/>
  <c r="AK1790" i="3"/>
  <c r="AG1791" i="3"/>
  <c r="AI1791" i="3"/>
  <c r="AK1791" i="3"/>
  <c r="AG1792" i="3"/>
  <c r="AI1792" i="3"/>
  <c r="AK1792" i="3"/>
  <c r="AG1793" i="3"/>
  <c r="AI1793" i="3"/>
  <c r="AK1793" i="3"/>
  <c r="AG1794" i="3"/>
  <c r="AI1794" i="3"/>
  <c r="AK1794" i="3"/>
  <c r="AG1795" i="3"/>
  <c r="AI1795" i="3"/>
  <c r="AK1795" i="3"/>
  <c r="AG1796" i="3"/>
  <c r="AI1796" i="3"/>
  <c r="AK1796" i="3"/>
  <c r="AG1797" i="3"/>
  <c r="AI1797" i="3"/>
  <c r="AK1797" i="3"/>
  <c r="AG1798" i="3"/>
  <c r="AI1798" i="3"/>
  <c r="AK1798" i="3"/>
  <c r="AG1799" i="3"/>
  <c r="AI1799" i="3"/>
  <c r="AK1799" i="3"/>
  <c r="AG1800" i="3"/>
  <c r="AI1800" i="3"/>
  <c r="AK1800" i="3"/>
  <c r="AG1801" i="3"/>
  <c r="AI1801" i="3"/>
  <c r="AK1801" i="3"/>
  <c r="AG1802" i="3"/>
  <c r="AI1802" i="3"/>
  <c r="AK1802" i="3"/>
  <c r="AG1803" i="3"/>
  <c r="AI1803" i="3"/>
  <c r="AK1803" i="3"/>
  <c r="AG1804" i="3"/>
  <c r="AI1804" i="3"/>
  <c r="AK1804" i="3"/>
  <c r="AG1805" i="3"/>
  <c r="AI1805" i="3"/>
  <c r="AK1805" i="3"/>
  <c r="AG1806" i="3"/>
  <c r="AI1806" i="3"/>
  <c r="AK1806" i="3"/>
  <c r="AG1807" i="3"/>
  <c r="AI1807" i="3"/>
  <c r="AK1807" i="3"/>
  <c r="AG1808" i="3"/>
  <c r="AI1808" i="3"/>
  <c r="AK1808" i="3"/>
  <c r="AG1809" i="3"/>
  <c r="AK1809" i="3"/>
  <c r="AG1810" i="3"/>
  <c r="AI1810" i="3"/>
  <c r="AK1810" i="3"/>
  <c r="AG1811" i="3"/>
  <c r="AI1811" i="3"/>
  <c r="AK1811" i="3"/>
  <c r="AG1812" i="3"/>
  <c r="AI1812" i="3"/>
  <c r="AK1812" i="3"/>
  <c r="AG1813" i="3"/>
  <c r="AI1813" i="3"/>
  <c r="AK1813" i="3"/>
  <c r="AG1814" i="3"/>
  <c r="AK1814" i="3"/>
  <c r="AG1815" i="3"/>
  <c r="AK1815" i="3"/>
  <c r="AG1816" i="3"/>
  <c r="AI1816" i="3"/>
  <c r="AK1816" i="3"/>
  <c r="AG1817" i="3"/>
  <c r="AI1817" i="3"/>
  <c r="AK1817" i="3"/>
  <c r="AG1818" i="3"/>
  <c r="AI1818" i="3"/>
  <c r="AK1818" i="3"/>
  <c r="AG1819" i="3"/>
  <c r="AI1819" i="3"/>
  <c r="AK1819" i="3"/>
  <c r="AG1820" i="3"/>
  <c r="AI1820" i="3"/>
  <c r="AK1820" i="3"/>
  <c r="AG1821" i="3"/>
  <c r="AI1821" i="3"/>
  <c r="AK1821" i="3"/>
  <c r="AG1822" i="3"/>
  <c r="AI1822" i="3"/>
  <c r="AK1822" i="3"/>
  <c r="AG1823" i="3"/>
  <c r="AI1823" i="3"/>
  <c r="AK1823" i="3"/>
  <c r="AG1824" i="3"/>
  <c r="AK1824" i="3"/>
  <c r="AG1825" i="3"/>
  <c r="AI1825" i="3"/>
  <c r="AK1825" i="3"/>
  <c r="AG1826" i="3"/>
  <c r="AI1826" i="3"/>
  <c r="AK1826" i="3"/>
  <c r="AG1827" i="3"/>
  <c r="AI1827" i="3"/>
  <c r="AK1827" i="3"/>
  <c r="AG1828" i="3"/>
  <c r="AK1828" i="3"/>
  <c r="AG1829" i="3"/>
  <c r="AK1829" i="3"/>
  <c r="AG1830" i="3"/>
  <c r="AK1830" i="3"/>
  <c r="AG1831" i="3"/>
  <c r="AI1831" i="3"/>
  <c r="AK1831" i="3"/>
  <c r="AG1832" i="3"/>
  <c r="AI1832" i="3"/>
  <c r="AK1832" i="3"/>
  <c r="AG1833" i="3"/>
  <c r="AI1833" i="3"/>
  <c r="AK1833" i="3"/>
  <c r="AG1834" i="3"/>
  <c r="AI1834" i="3"/>
  <c r="AK1834" i="3"/>
  <c r="AG1835" i="3"/>
  <c r="AI1835" i="3"/>
  <c r="AK1835" i="3"/>
  <c r="AG1836" i="3"/>
  <c r="AK1836" i="3"/>
  <c r="AG1837" i="3"/>
  <c r="AI1837" i="3"/>
  <c r="AK1837" i="3"/>
  <c r="AG1838" i="3"/>
  <c r="AI1838" i="3"/>
  <c r="AK1838" i="3"/>
  <c r="AG1839" i="3"/>
  <c r="AI1839" i="3"/>
  <c r="AK1839" i="3"/>
  <c r="AG1840" i="3"/>
  <c r="AI1840" i="3"/>
  <c r="AK1840" i="3"/>
  <c r="AG1841" i="3"/>
  <c r="AI1841" i="3"/>
  <c r="AK1841" i="3"/>
  <c r="AG1842" i="3"/>
  <c r="AI1842" i="3"/>
  <c r="AK1842" i="3"/>
  <c r="AG1843" i="3"/>
  <c r="AI1843" i="3"/>
  <c r="AK1843" i="3"/>
  <c r="AG1844" i="3"/>
  <c r="AI1844" i="3"/>
  <c r="AK1844" i="3"/>
  <c r="AG1845" i="3"/>
  <c r="AI1845" i="3"/>
  <c r="AK1845" i="3"/>
  <c r="AG1846" i="3"/>
  <c r="AI1846" i="3"/>
  <c r="AK1846" i="3"/>
  <c r="AG1847" i="3"/>
  <c r="AI1847" i="3"/>
  <c r="AK1847" i="3"/>
  <c r="AG1848" i="3"/>
  <c r="AI1848" i="3"/>
  <c r="AK1848" i="3"/>
  <c r="AG1849" i="3"/>
  <c r="AI1849" i="3"/>
  <c r="AK1849" i="3"/>
  <c r="AG1850" i="3"/>
  <c r="AI1850" i="3"/>
  <c r="AK1850" i="3"/>
  <c r="AG1851" i="3"/>
  <c r="AI1851" i="3"/>
  <c r="AK1851" i="3"/>
  <c r="AG1852" i="3"/>
  <c r="AI1852" i="3"/>
  <c r="AK1852" i="3"/>
  <c r="AG1853" i="3"/>
  <c r="AI1853" i="3"/>
  <c r="AK1853" i="3"/>
  <c r="AG1854" i="3"/>
  <c r="AI1854" i="3"/>
  <c r="AK1854" i="3"/>
  <c r="AG1855" i="3"/>
  <c r="AI1855" i="3"/>
  <c r="AK1855" i="3"/>
  <c r="AG1856" i="3"/>
  <c r="AK1856" i="3"/>
  <c r="AG1857" i="3"/>
  <c r="AI1857" i="3"/>
  <c r="AK1857" i="3"/>
  <c r="AG1858" i="3"/>
  <c r="AK1858" i="3"/>
  <c r="AG1859" i="3"/>
  <c r="AI1859" i="3"/>
  <c r="AK1859" i="3"/>
  <c r="AG1860" i="3"/>
  <c r="AI1860" i="3"/>
  <c r="AK1860" i="3"/>
  <c r="AG1861" i="3"/>
  <c r="AI1861" i="3"/>
  <c r="AK1861" i="3"/>
  <c r="AG1862" i="3"/>
  <c r="AI1862" i="3"/>
  <c r="AK1862" i="3"/>
  <c r="AG1863" i="3"/>
  <c r="AI1863" i="3"/>
  <c r="AK1863" i="3"/>
  <c r="AG1864" i="3"/>
  <c r="AI1864" i="3"/>
  <c r="AK1864" i="3"/>
  <c r="AG1865" i="3"/>
  <c r="AI1865" i="3"/>
  <c r="AK1865" i="3"/>
  <c r="AG1866" i="3"/>
  <c r="AI1866" i="3"/>
  <c r="AK1866" i="3"/>
  <c r="AG1867" i="3"/>
  <c r="AI1867" i="3"/>
  <c r="AK1867" i="3"/>
  <c r="AG1868" i="3"/>
  <c r="AI1868" i="3"/>
  <c r="AK1868" i="3"/>
  <c r="AG1869" i="3"/>
  <c r="AI1869" i="3"/>
  <c r="AK1869" i="3"/>
  <c r="AG1870" i="3"/>
  <c r="AI1870" i="3"/>
  <c r="AK1870" i="3"/>
  <c r="AG1871" i="3"/>
  <c r="AK1871" i="3"/>
  <c r="AG1872" i="3"/>
  <c r="AI1872" i="3"/>
  <c r="AK1872" i="3"/>
  <c r="AG1873" i="3"/>
  <c r="AI1873" i="3"/>
  <c r="AK1873" i="3"/>
  <c r="AG1874" i="3"/>
  <c r="AI1874" i="3"/>
  <c r="AK1874" i="3"/>
  <c r="AG1875" i="3"/>
  <c r="AI1875" i="3"/>
  <c r="AK1875" i="3"/>
  <c r="AG1876" i="3"/>
  <c r="AI1876" i="3"/>
  <c r="AK1876" i="3"/>
  <c r="AG1877" i="3"/>
  <c r="AI1877" i="3"/>
  <c r="AK1877" i="3"/>
  <c r="AG1878" i="3"/>
  <c r="AI1878" i="3"/>
  <c r="AK1878" i="3"/>
  <c r="AG1879" i="3"/>
  <c r="AI1879" i="3"/>
  <c r="AK1879" i="3"/>
  <c r="AG1880" i="3"/>
  <c r="AK1880" i="3"/>
  <c r="AG1881" i="3"/>
  <c r="AI1881" i="3"/>
  <c r="AK1881" i="3"/>
  <c r="AG1882" i="3"/>
  <c r="AK1882" i="3"/>
  <c r="AG1883" i="3"/>
  <c r="AK1883" i="3"/>
  <c r="AG1884" i="3"/>
  <c r="AI1884" i="3"/>
  <c r="AK1884" i="3"/>
  <c r="AG1885" i="3"/>
  <c r="AI1885" i="3"/>
  <c r="AK1885" i="3"/>
  <c r="AG1886" i="3"/>
  <c r="AI1886" i="3"/>
  <c r="AK1886" i="3"/>
  <c r="AG1887" i="3"/>
  <c r="AI1887" i="3"/>
  <c r="AK1887" i="3"/>
  <c r="AG1888" i="3"/>
  <c r="AI1888" i="3"/>
  <c r="AK1888" i="3"/>
  <c r="AG1889" i="3"/>
  <c r="AI1889" i="3"/>
  <c r="AK1889" i="3"/>
  <c r="AG1890" i="3"/>
  <c r="AI1890" i="3"/>
  <c r="AK1890" i="3"/>
  <c r="AG1891" i="3"/>
  <c r="AI1891" i="3"/>
  <c r="AK1891" i="3"/>
  <c r="AG1892" i="3"/>
  <c r="AI1892" i="3"/>
  <c r="AK1892" i="3"/>
  <c r="AG1893" i="3"/>
  <c r="AI1893" i="3"/>
  <c r="AK1893" i="3"/>
  <c r="AG1894" i="3"/>
  <c r="AI1894" i="3"/>
  <c r="AK1894" i="3"/>
  <c r="AG1895" i="3"/>
  <c r="AI1895" i="3"/>
  <c r="AK1895" i="3"/>
  <c r="AG1896" i="3"/>
  <c r="AI1896" i="3"/>
  <c r="AK1896" i="3"/>
  <c r="AG1897" i="3"/>
  <c r="AK1897" i="3"/>
  <c r="AG1898" i="3"/>
  <c r="AI1898" i="3"/>
  <c r="AK1898" i="3"/>
  <c r="AG1899" i="3"/>
  <c r="AI1899" i="3"/>
  <c r="AK1899" i="3"/>
  <c r="AG1900" i="3"/>
  <c r="AI1900" i="3"/>
  <c r="AK1900" i="3"/>
  <c r="AG1901" i="3"/>
  <c r="AI1901" i="3"/>
  <c r="AK1901" i="3"/>
  <c r="AG1902" i="3"/>
  <c r="AI1902" i="3"/>
  <c r="AK1902" i="3"/>
  <c r="AG1903" i="3"/>
  <c r="AI1903" i="3"/>
  <c r="AK1903" i="3"/>
  <c r="AG1904" i="3"/>
  <c r="AI1904" i="3"/>
  <c r="AK1904" i="3"/>
  <c r="AG1905" i="3"/>
  <c r="AK1905" i="3"/>
  <c r="AG1906" i="3"/>
  <c r="AI1906" i="3"/>
  <c r="AK1906" i="3"/>
  <c r="AG1907" i="3"/>
  <c r="AI1907" i="3"/>
  <c r="AK1907" i="3"/>
  <c r="AG1908" i="3"/>
  <c r="AI1908" i="3"/>
  <c r="AK1908" i="3"/>
  <c r="AG1909" i="3"/>
  <c r="AI1909" i="3"/>
  <c r="AK1909" i="3"/>
  <c r="AG1910" i="3"/>
  <c r="AI1910" i="3"/>
  <c r="AK1910" i="3"/>
  <c r="AG1911" i="3"/>
  <c r="AI1911" i="3"/>
  <c r="AK1911" i="3"/>
  <c r="AG1912" i="3"/>
  <c r="AI1912" i="3"/>
  <c r="AK1912" i="3"/>
  <c r="AG1913" i="3"/>
  <c r="AI1913" i="3"/>
  <c r="AK1913" i="3"/>
  <c r="AG1914" i="3"/>
  <c r="AI1914" i="3"/>
  <c r="AK1914" i="3"/>
  <c r="AG1915" i="3"/>
  <c r="AI1915" i="3"/>
  <c r="AK1915" i="3"/>
  <c r="AG1916" i="3"/>
  <c r="AI1916" i="3"/>
  <c r="AK1916" i="3"/>
  <c r="AG1917" i="3"/>
  <c r="AI1917" i="3"/>
  <c r="AK1917" i="3"/>
  <c r="AG1918" i="3"/>
  <c r="AI1918" i="3"/>
  <c r="AK1918" i="3"/>
  <c r="AG1919" i="3"/>
  <c r="AI1919" i="3"/>
  <c r="AK1919" i="3"/>
  <c r="AG1920" i="3"/>
  <c r="AI1920" i="3"/>
  <c r="AK1920" i="3"/>
  <c r="AG1921" i="3"/>
  <c r="AI1921" i="3"/>
  <c r="AK1921" i="3"/>
  <c r="AG1922" i="3"/>
  <c r="AI1922" i="3"/>
  <c r="AK1922" i="3"/>
  <c r="AG1923" i="3"/>
  <c r="AI1923" i="3"/>
  <c r="AK1923" i="3"/>
  <c r="AG1924" i="3"/>
  <c r="AI1924" i="3"/>
  <c r="AK1924" i="3"/>
  <c r="AG1925" i="3"/>
  <c r="AI1925" i="3"/>
  <c r="AK1925" i="3"/>
  <c r="AG1926" i="3"/>
  <c r="AI1926" i="3"/>
  <c r="AK1926" i="3"/>
  <c r="AG1927" i="3"/>
  <c r="AI1927" i="3"/>
  <c r="AK1927" i="3"/>
  <c r="AG1928" i="3"/>
  <c r="AI1928" i="3"/>
  <c r="AK1928" i="3"/>
  <c r="AG1929" i="3"/>
  <c r="AI1929" i="3"/>
  <c r="AK1929" i="3"/>
  <c r="AG1930" i="3"/>
  <c r="AI1930" i="3"/>
  <c r="AK1930" i="3"/>
  <c r="AG1931" i="3"/>
  <c r="AI1931" i="3"/>
  <c r="AK1931" i="3"/>
  <c r="AG1932" i="3"/>
  <c r="AI1932" i="3"/>
  <c r="AK1932" i="3"/>
  <c r="AG1933" i="3"/>
  <c r="AI1933" i="3"/>
  <c r="AK1933" i="3"/>
  <c r="AG1934" i="3"/>
  <c r="AI1934" i="3"/>
  <c r="AK1934" i="3"/>
  <c r="AG1935" i="3"/>
  <c r="AI1935" i="3"/>
  <c r="AK1935" i="3"/>
  <c r="AG1936" i="3"/>
  <c r="AI1936" i="3"/>
  <c r="AK1936" i="3"/>
  <c r="AG1937" i="3"/>
  <c r="AI1937" i="3"/>
  <c r="AK1937" i="3"/>
  <c r="AG1938" i="3"/>
  <c r="AI1938" i="3"/>
  <c r="AK1938" i="3"/>
  <c r="AG1939" i="3"/>
  <c r="AI1939" i="3"/>
  <c r="AK1939" i="3"/>
  <c r="AG1940" i="3"/>
  <c r="AI1940" i="3"/>
  <c r="AK1940" i="3"/>
  <c r="AG1941" i="3"/>
  <c r="AI1941" i="3"/>
  <c r="AK1941" i="3"/>
  <c r="AG1942" i="3"/>
  <c r="AI1942" i="3"/>
  <c r="AK1942" i="3"/>
  <c r="AG1943" i="3"/>
  <c r="AI1943" i="3"/>
  <c r="AK1943" i="3"/>
  <c r="AG1944" i="3"/>
  <c r="AI1944" i="3"/>
  <c r="AK1944" i="3"/>
  <c r="AG1945" i="3"/>
  <c r="AI1945" i="3"/>
  <c r="AK1945" i="3"/>
  <c r="AG1946" i="3"/>
  <c r="AI1946" i="3"/>
  <c r="AK1946" i="3"/>
  <c r="AG1947" i="3"/>
  <c r="AI1947" i="3"/>
  <c r="AK1947" i="3"/>
  <c r="AG1948" i="3"/>
  <c r="AI1948" i="3"/>
  <c r="AK1948" i="3"/>
  <c r="AG1949" i="3"/>
  <c r="AI1949" i="3"/>
  <c r="AK1949" i="3"/>
  <c r="AG1950" i="3"/>
  <c r="AI1950" i="3"/>
  <c r="AK1950" i="3"/>
  <c r="AG1951" i="3"/>
  <c r="AI1951" i="3"/>
  <c r="AK1951" i="3"/>
  <c r="AG1952" i="3"/>
  <c r="AI1952" i="3"/>
  <c r="AK1952" i="3"/>
  <c r="AG1953" i="3"/>
  <c r="AI1953" i="3"/>
  <c r="AK1953" i="3"/>
  <c r="AG1954" i="3"/>
  <c r="AI1954" i="3"/>
  <c r="AK1954" i="3"/>
  <c r="AG1955" i="3"/>
  <c r="AI1955" i="3"/>
  <c r="AK1955" i="3"/>
  <c r="AG1956" i="3"/>
  <c r="AI1956" i="3"/>
  <c r="AK1956" i="3"/>
  <c r="AG1957" i="3"/>
  <c r="AI1957" i="3"/>
  <c r="AK1957" i="3"/>
  <c r="AG1958" i="3"/>
  <c r="AI1958" i="3"/>
  <c r="AK1958" i="3"/>
  <c r="AG1959" i="3"/>
  <c r="AK1959" i="3"/>
  <c r="AG1960" i="3"/>
  <c r="AI1960" i="3"/>
  <c r="AK1960" i="3"/>
  <c r="AG1961" i="3"/>
  <c r="AI1961" i="3"/>
  <c r="AK1961" i="3"/>
  <c r="AG1962" i="3"/>
  <c r="AI1962" i="3"/>
  <c r="AK1962" i="3"/>
  <c r="AG1963" i="3"/>
  <c r="AI1963" i="3"/>
  <c r="AK1963" i="3"/>
  <c r="AG1964" i="3"/>
  <c r="AI1964" i="3"/>
  <c r="AK1964" i="3"/>
  <c r="AG1965" i="3"/>
  <c r="AI1965" i="3"/>
  <c r="AK1965" i="3"/>
  <c r="AG1966" i="3"/>
  <c r="AI1966" i="3"/>
  <c r="AK1966" i="3"/>
  <c r="AG1967" i="3"/>
  <c r="AI1967" i="3"/>
  <c r="AK1967" i="3"/>
  <c r="AG1968" i="3"/>
  <c r="AI1968" i="3"/>
  <c r="AK1968" i="3"/>
  <c r="AG1969" i="3"/>
  <c r="AI1969" i="3"/>
  <c r="AK1969" i="3"/>
  <c r="AG1970" i="3"/>
  <c r="AI1970" i="3"/>
  <c r="AK1970" i="3"/>
  <c r="AG1971" i="3"/>
  <c r="AI1971" i="3"/>
  <c r="AK1971" i="3"/>
  <c r="AG1972" i="3"/>
  <c r="AI1972" i="3"/>
  <c r="AK1972" i="3"/>
  <c r="AG1973" i="3"/>
  <c r="AI1973" i="3"/>
  <c r="AK1973" i="3"/>
  <c r="AG1974" i="3"/>
  <c r="AI1974" i="3"/>
  <c r="AK1974" i="3"/>
  <c r="AG1975" i="3"/>
  <c r="AI1975" i="3"/>
  <c r="AK1975" i="3"/>
  <c r="AG1976" i="3"/>
  <c r="AI1976" i="3"/>
  <c r="AK1976" i="3"/>
  <c r="AG1977" i="3"/>
  <c r="AI1977" i="3"/>
  <c r="AK1977" i="3"/>
  <c r="AG1978" i="3"/>
  <c r="AI1978" i="3"/>
  <c r="AK1978" i="3"/>
  <c r="AG1979" i="3"/>
  <c r="AK1979" i="3"/>
  <c r="AG1980" i="3"/>
  <c r="AI1980" i="3"/>
  <c r="AK1980" i="3"/>
  <c r="AG1981" i="3"/>
  <c r="AI1981" i="3"/>
  <c r="AK1981" i="3"/>
  <c r="AG1982" i="3"/>
  <c r="AI1982" i="3"/>
  <c r="AK1982" i="3"/>
  <c r="AG1983" i="3"/>
  <c r="AI1983" i="3"/>
  <c r="AK1983" i="3"/>
  <c r="AG1984" i="3"/>
  <c r="AI1984" i="3"/>
  <c r="AK1984" i="3"/>
  <c r="AG1985" i="3"/>
  <c r="AI1985" i="3"/>
  <c r="AK1985" i="3"/>
  <c r="AG1986" i="3"/>
  <c r="AI1986" i="3"/>
  <c r="AK1986" i="3"/>
  <c r="AG1987" i="3"/>
  <c r="AI1987" i="3"/>
  <c r="AK1987" i="3"/>
  <c r="AG1988" i="3"/>
  <c r="AI1988" i="3"/>
  <c r="AK1988" i="3"/>
  <c r="AG1989" i="3"/>
  <c r="AI1989" i="3"/>
  <c r="AK1989" i="3"/>
  <c r="AG1990" i="3"/>
  <c r="AI1990" i="3"/>
  <c r="AK1990" i="3"/>
  <c r="AG1991" i="3"/>
  <c r="AI1991" i="3"/>
  <c r="AK1991" i="3"/>
  <c r="AG1992" i="3"/>
  <c r="AI1992" i="3"/>
  <c r="AK1992" i="3"/>
  <c r="AG1993" i="3"/>
  <c r="AI1993" i="3"/>
  <c r="AK1993" i="3"/>
  <c r="AG1994" i="3"/>
  <c r="AI1994" i="3"/>
  <c r="AK1994" i="3"/>
  <c r="AG1995" i="3"/>
  <c r="AI1995" i="3"/>
  <c r="AK1995" i="3"/>
  <c r="AG1996" i="3"/>
  <c r="AI1996" i="3"/>
  <c r="AK1996" i="3"/>
  <c r="AG1997" i="3"/>
  <c r="AI1997" i="3"/>
  <c r="AK1997" i="3"/>
  <c r="AG1998" i="3"/>
  <c r="AI1998" i="3"/>
  <c r="AK1998" i="3"/>
  <c r="AG1999" i="3"/>
  <c r="AI1999" i="3"/>
  <c r="AK1999" i="3"/>
  <c r="AG2000" i="3"/>
  <c r="AI2000" i="3"/>
  <c r="AK2000" i="3"/>
  <c r="AG2001" i="3"/>
  <c r="AI2001" i="3"/>
  <c r="AK2001" i="3"/>
  <c r="AG2002" i="3"/>
  <c r="AI2002" i="3"/>
  <c r="AK2002" i="3"/>
  <c r="AG2003" i="3"/>
  <c r="AI2003" i="3"/>
  <c r="AK2003" i="3"/>
  <c r="AG2004" i="3"/>
  <c r="AI2004" i="3"/>
  <c r="AK2004" i="3"/>
  <c r="AG2005" i="3"/>
  <c r="AI2005" i="3"/>
  <c r="AK2005" i="3"/>
  <c r="AG2006" i="3"/>
  <c r="AI2006" i="3"/>
  <c r="AK2006" i="3"/>
  <c r="AG2007" i="3"/>
  <c r="AI2007" i="3"/>
  <c r="AK2007" i="3"/>
  <c r="AG2008" i="3"/>
  <c r="AI2008" i="3"/>
  <c r="AK2008" i="3"/>
  <c r="AG2009" i="3"/>
  <c r="AI2009" i="3"/>
  <c r="AK2009" i="3"/>
  <c r="AG2010" i="3"/>
  <c r="AI2010" i="3"/>
  <c r="AK2010" i="3"/>
  <c r="AG2011" i="3"/>
  <c r="AI2011" i="3"/>
  <c r="AK2011" i="3"/>
  <c r="AG2012" i="3"/>
  <c r="AI2012" i="3"/>
  <c r="AK2012" i="3"/>
  <c r="AG2013" i="3"/>
  <c r="AI2013" i="3"/>
  <c r="AK2013" i="3"/>
  <c r="AG2014" i="3"/>
  <c r="AI2014" i="3"/>
  <c r="AK2014" i="3"/>
  <c r="AG2015" i="3"/>
  <c r="AI2015" i="3"/>
  <c r="AK2015" i="3"/>
  <c r="AG2016" i="3"/>
  <c r="AI2016" i="3"/>
  <c r="AK2016" i="3"/>
  <c r="AG2017" i="3"/>
  <c r="AI2017" i="3"/>
  <c r="AK2017" i="3"/>
  <c r="AG2018" i="3"/>
  <c r="AI2018" i="3"/>
  <c r="AK2018" i="3"/>
  <c r="AG2019" i="3"/>
  <c r="AI2019" i="3"/>
  <c r="AK2019" i="3"/>
  <c r="AG2020" i="3"/>
  <c r="AI2020" i="3"/>
  <c r="AK2020" i="3"/>
  <c r="AG2021" i="3"/>
  <c r="AI2021" i="3"/>
  <c r="AK2021" i="3"/>
  <c r="AG2022" i="3"/>
  <c r="AI2022" i="3"/>
  <c r="AK2022" i="3"/>
  <c r="AG2023" i="3"/>
  <c r="AI2023" i="3"/>
  <c r="AK2023" i="3"/>
  <c r="AG2024" i="3"/>
  <c r="AI2024" i="3"/>
  <c r="AK2024" i="3"/>
  <c r="AG2025" i="3"/>
  <c r="AK2025" i="3"/>
  <c r="AG2026" i="3"/>
  <c r="AI2026" i="3"/>
  <c r="AK2026" i="3"/>
  <c r="AG2027" i="3"/>
  <c r="AI2027" i="3"/>
  <c r="AK2027" i="3"/>
  <c r="AG2028" i="3"/>
  <c r="AK2028" i="3"/>
  <c r="AG2029" i="3"/>
  <c r="AI2029" i="3"/>
  <c r="AK2029" i="3"/>
  <c r="AG2030" i="3"/>
  <c r="AI2030" i="3"/>
  <c r="AK2030" i="3"/>
  <c r="AG2031" i="3"/>
  <c r="AK2031" i="3"/>
  <c r="AG2032" i="3"/>
  <c r="AI2032" i="3"/>
  <c r="AK2032" i="3"/>
  <c r="AG2033" i="3"/>
  <c r="AI2033" i="3"/>
  <c r="AK2033" i="3"/>
  <c r="AG2034" i="3"/>
  <c r="AI2034" i="3"/>
  <c r="AK2034" i="3"/>
  <c r="AG2035" i="3"/>
  <c r="AI2035" i="3"/>
  <c r="AK2035" i="3"/>
  <c r="AG2036" i="3"/>
  <c r="AI2036" i="3"/>
  <c r="AK2036" i="3"/>
  <c r="AG2037" i="3"/>
  <c r="AI2037" i="3"/>
  <c r="AK2037" i="3"/>
  <c r="AG2038" i="3"/>
  <c r="AI2038" i="3"/>
  <c r="AK2038" i="3"/>
  <c r="AG2039" i="3"/>
  <c r="AI2039" i="3"/>
  <c r="AK2039" i="3"/>
  <c r="AG2040" i="3"/>
  <c r="AI2040" i="3"/>
  <c r="AK2040" i="3"/>
  <c r="AG2041" i="3"/>
  <c r="AI2041" i="3"/>
  <c r="AK2041" i="3"/>
  <c r="AG2042" i="3"/>
  <c r="AI2042" i="3"/>
  <c r="AK2042" i="3"/>
  <c r="AG2043" i="3"/>
  <c r="AK2043" i="3"/>
  <c r="AG2044" i="3"/>
  <c r="AI2044" i="3"/>
  <c r="AK2044" i="3"/>
  <c r="AG2045" i="3"/>
  <c r="AI2045" i="3"/>
  <c r="AK2045" i="3"/>
  <c r="AG2046" i="3"/>
  <c r="AI2046" i="3"/>
  <c r="AK2046" i="3"/>
  <c r="AG2047" i="3"/>
  <c r="AI2047" i="3"/>
  <c r="AK2047" i="3"/>
  <c r="AG2048" i="3"/>
  <c r="AI2048" i="3"/>
  <c r="AK2048" i="3"/>
  <c r="AG2049" i="3"/>
  <c r="AI2049" i="3"/>
  <c r="AK2049" i="3"/>
  <c r="AG2050" i="3"/>
  <c r="AK2050" i="3"/>
  <c r="AG2051" i="3"/>
  <c r="AI2051" i="3"/>
  <c r="AK2051" i="3"/>
  <c r="AG2052" i="3"/>
  <c r="AI2052" i="3"/>
  <c r="AK2052" i="3"/>
  <c r="AG2053" i="3"/>
  <c r="AI2053" i="3"/>
  <c r="AK2053" i="3"/>
  <c r="AG2054" i="3"/>
  <c r="AI2054" i="3"/>
  <c r="AK2054" i="3"/>
  <c r="AG2055" i="3"/>
  <c r="AI2055" i="3"/>
  <c r="AK2055" i="3"/>
  <c r="AG2056" i="3"/>
  <c r="AI2056" i="3"/>
  <c r="AK2056" i="3"/>
  <c r="AG2057" i="3"/>
  <c r="AI2057" i="3"/>
  <c r="AK2057" i="3"/>
  <c r="AG2058" i="3"/>
  <c r="AI2058" i="3"/>
  <c r="AK2058" i="3"/>
  <c r="AG2059" i="3"/>
  <c r="AI2059" i="3"/>
  <c r="AK2059" i="3"/>
  <c r="AG2060" i="3"/>
  <c r="AI2060" i="3"/>
  <c r="AK2060" i="3"/>
  <c r="M206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435" i="3"/>
  <c r="N436" i="3"/>
  <c r="N437" i="3"/>
  <c r="N438" i="3"/>
  <c r="N439" i="3"/>
  <c r="N440" i="3"/>
  <c r="N441" i="3"/>
  <c r="N442" i="3"/>
  <c r="N443" i="3"/>
  <c r="N444" i="3"/>
  <c r="N445" i="3"/>
  <c r="N446" i="3"/>
  <c r="N447" i="3"/>
  <c r="N448" i="3"/>
  <c r="N449" i="3"/>
  <c r="N450" i="3"/>
  <c r="N451" i="3"/>
  <c r="N452" i="3"/>
  <c r="N453" i="3"/>
  <c r="N454" i="3"/>
  <c r="N455" i="3"/>
  <c r="N456" i="3"/>
  <c r="N457" i="3"/>
  <c r="N458" i="3"/>
  <c r="N459" i="3"/>
  <c r="N460" i="3"/>
  <c r="N461" i="3"/>
  <c r="N462" i="3"/>
  <c r="N463" i="3"/>
  <c r="N464" i="3"/>
  <c r="N465" i="3"/>
  <c r="N466" i="3"/>
  <c r="N467" i="3"/>
  <c r="N468" i="3"/>
  <c r="N469" i="3"/>
  <c r="N470" i="3"/>
  <c r="N471" i="3"/>
  <c r="N472" i="3"/>
  <c r="N473" i="3"/>
  <c r="N474" i="3"/>
  <c r="N475" i="3"/>
  <c r="N476" i="3"/>
  <c r="N477" i="3"/>
  <c r="N478" i="3"/>
  <c r="N479" i="3"/>
  <c r="N480" i="3"/>
  <c r="N481" i="3"/>
  <c r="N482" i="3"/>
  <c r="N483" i="3"/>
  <c r="N484" i="3"/>
  <c r="N485" i="3"/>
  <c r="N486" i="3"/>
  <c r="N487" i="3"/>
  <c r="N488" i="3"/>
  <c r="N489" i="3"/>
  <c r="N490" i="3"/>
  <c r="N491" i="3"/>
  <c r="N492" i="3"/>
  <c r="N493" i="3"/>
  <c r="N494" i="3"/>
  <c r="N495" i="3"/>
  <c r="N496" i="3"/>
  <c r="N497" i="3"/>
  <c r="N498" i="3"/>
  <c r="N499" i="3"/>
  <c r="N500" i="3"/>
  <c r="N501" i="3"/>
  <c r="N502" i="3"/>
  <c r="N503" i="3"/>
  <c r="N504" i="3"/>
  <c r="N505" i="3"/>
  <c r="N506" i="3"/>
  <c r="N507" i="3"/>
  <c r="N508" i="3"/>
  <c r="N509" i="3"/>
  <c r="N510" i="3"/>
  <c r="N511" i="3"/>
  <c r="N512" i="3"/>
  <c r="N513" i="3"/>
  <c r="N514" i="3"/>
  <c r="N515" i="3"/>
  <c r="N516" i="3"/>
  <c r="N517" i="3"/>
  <c r="N518" i="3"/>
  <c r="N519" i="3"/>
  <c r="N520" i="3"/>
  <c r="N521" i="3"/>
  <c r="N522" i="3"/>
  <c r="N523" i="3"/>
  <c r="N524" i="3"/>
  <c r="N525" i="3"/>
  <c r="N526" i="3"/>
  <c r="N527" i="3"/>
  <c r="N528" i="3"/>
  <c r="N529" i="3"/>
  <c r="N530" i="3"/>
  <c r="N531" i="3"/>
  <c r="N532" i="3"/>
  <c r="N533" i="3"/>
  <c r="N534" i="3"/>
  <c r="N535" i="3"/>
  <c r="N536" i="3"/>
  <c r="N537" i="3"/>
  <c r="N538" i="3"/>
  <c r="N539" i="3"/>
  <c r="N540" i="3"/>
  <c r="N541" i="3"/>
  <c r="N542" i="3"/>
  <c r="N543" i="3"/>
  <c r="N544" i="3"/>
  <c r="N545" i="3"/>
  <c r="N546" i="3"/>
  <c r="N547" i="3"/>
  <c r="N548" i="3"/>
  <c r="N549" i="3"/>
  <c r="N550" i="3"/>
  <c r="N551" i="3"/>
  <c r="N552" i="3"/>
  <c r="N553" i="3"/>
  <c r="N554" i="3"/>
  <c r="N555" i="3"/>
  <c r="N556" i="3"/>
  <c r="N557" i="3"/>
  <c r="N558" i="3"/>
  <c r="N559" i="3"/>
  <c r="N560" i="3"/>
  <c r="N561" i="3"/>
  <c r="N562" i="3"/>
  <c r="N563" i="3"/>
  <c r="N564" i="3"/>
  <c r="N565" i="3"/>
  <c r="N566" i="3"/>
  <c r="N567" i="3"/>
  <c r="N568" i="3"/>
  <c r="N569" i="3"/>
  <c r="N570" i="3"/>
  <c r="N571" i="3"/>
  <c r="N572" i="3"/>
  <c r="N573" i="3"/>
  <c r="N574" i="3"/>
  <c r="N575" i="3"/>
  <c r="N576" i="3"/>
  <c r="N577" i="3"/>
  <c r="N578" i="3"/>
  <c r="N579" i="3"/>
  <c r="N580" i="3"/>
  <c r="N581" i="3"/>
  <c r="N582" i="3"/>
  <c r="N583" i="3"/>
  <c r="N584" i="3"/>
  <c r="N585" i="3"/>
  <c r="N586" i="3"/>
  <c r="N587" i="3"/>
  <c r="N588" i="3"/>
  <c r="N589" i="3"/>
  <c r="N590" i="3"/>
  <c r="N591" i="3"/>
  <c r="N592" i="3"/>
  <c r="N593" i="3"/>
  <c r="N594" i="3"/>
  <c r="N595" i="3"/>
  <c r="N596" i="3"/>
  <c r="N597" i="3"/>
  <c r="N598" i="3"/>
  <c r="N599" i="3"/>
  <c r="N600" i="3"/>
  <c r="N601" i="3"/>
  <c r="N602" i="3"/>
  <c r="N603" i="3"/>
  <c r="N604" i="3"/>
  <c r="N605" i="3"/>
  <c r="N606" i="3"/>
  <c r="N607" i="3"/>
  <c r="N608" i="3"/>
  <c r="N609" i="3"/>
  <c r="N610" i="3"/>
  <c r="N611" i="3"/>
  <c r="N612" i="3"/>
  <c r="N613" i="3"/>
  <c r="N614" i="3"/>
  <c r="N615" i="3"/>
  <c r="N616" i="3"/>
  <c r="N617" i="3"/>
  <c r="N618" i="3"/>
  <c r="N619" i="3"/>
  <c r="N620" i="3"/>
  <c r="N621" i="3"/>
  <c r="N622" i="3"/>
  <c r="N623" i="3"/>
  <c r="N624" i="3"/>
  <c r="N625" i="3"/>
  <c r="N626" i="3"/>
  <c r="N627" i="3"/>
  <c r="N628" i="3"/>
  <c r="N629" i="3"/>
  <c r="N630" i="3"/>
  <c r="N631" i="3"/>
  <c r="N632" i="3"/>
  <c r="N633" i="3"/>
  <c r="N634" i="3"/>
  <c r="N635" i="3"/>
  <c r="N636" i="3"/>
  <c r="N637" i="3"/>
  <c r="N638" i="3"/>
  <c r="N639" i="3"/>
  <c r="N640" i="3"/>
  <c r="N641" i="3"/>
  <c r="N642" i="3"/>
  <c r="N643" i="3"/>
  <c r="N644" i="3"/>
  <c r="N645" i="3"/>
  <c r="N646" i="3"/>
  <c r="N647" i="3"/>
  <c r="N648" i="3"/>
  <c r="N649" i="3"/>
  <c r="N650" i="3"/>
  <c r="N651" i="3"/>
  <c r="N652" i="3"/>
  <c r="N653" i="3"/>
  <c r="N654" i="3"/>
  <c r="N655" i="3"/>
  <c r="N656" i="3"/>
  <c r="N657" i="3"/>
  <c r="N658" i="3"/>
  <c r="N659" i="3"/>
  <c r="N660" i="3"/>
  <c r="N661" i="3"/>
  <c r="N662" i="3"/>
  <c r="N663" i="3"/>
  <c r="N664" i="3"/>
  <c r="N665" i="3"/>
  <c r="N666" i="3"/>
  <c r="N667" i="3"/>
  <c r="N668" i="3"/>
  <c r="N669" i="3"/>
  <c r="N670" i="3"/>
  <c r="N671" i="3"/>
  <c r="N672" i="3"/>
  <c r="N673" i="3"/>
  <c r="N674" i="3"/>
  <c r="N675" i="3"/>
  <c r="N676" i="3"/>
  <c r="N677" i="3"/>
  <c r="N678" i="3"/>
  <c r="N679" i="3"/>
  <c r="N680" i="3"/>
  <c r="N681" i="3"/>
  <c r="N682" i="3"/>
  <c r="N683" i="3"/>
  <c r="N684" i="3"/>
  <c r="N685" i="3"/>
  <c r="N686" i="3"/>
  <c r="N687" i="3"/>
  <c r="N688" i="3"/>
  <c r="N689" i="3"/>
  <c r="N690" i="3"/>
  <c r="N691" i="3"/>
  <c r="N692" i="3"/>
  <c r="N693" i="3"/>
  <c r="N694" i="3"/>
  <c r="N695" i="3"/>
  <c r="N696" i="3"/>
  <c r="N697" i="3"/>
  <c r="N698" i="3"/>
  <c r="N699" i="3"/>
  <c r="N700" i="3"/>
  <c r="N701" i="3"/>
  <c r="N702" i="3"/>
  <c r="N703" i="3"/>
  <c r="N704" i="3"/>
  <c r="N705" i="3"/>
  <c r="N706" i="3"/>
  <c r="N707" i="3"/>
  <c r="N708" i="3"/>
  <c r="N709" i="3"/>
  <c r="N710" i="3"/>
  <c r="N711" i="3"/>
  <c r="N712" i="3"/>
  <c r="N713" i="3"/>
  <c r="N714" i="3"/>
  <c r="N715" i="3"/>
  <c r="N716" i="3"/>
  <c r="N717" i="3"/>
  <c r="N718" i="3"/>
  <c r="N719" i="3"/>
  <c r="N720" i="3"/>
  <c r="N721" i="3"/>
  <c r="N722" i="3"/>
  <c r="N723" i="3"/>
  <c r="N724" i="3"/>
  <c r="N725" i="3"/>
  <c r="N726" i="3"/>
  <c r="N727" i="3"/>
  <c r="N728" i="3"/>
  <c r="N729" i="3"/>
  <c r="N730" i="3"/>
  <c r="N731" i="3"/>
  <c r="N732" i="3"/>
  <c r="N733" i="3"/>
  <c r="N734" i="3"/>
  <c r="N735" i="3"/>
  <c r="N736" i="3"/>
  <c r="N737" i="3"/>
  <c r="N738" i="3"/>
  <c r="N739" i="3"/>
  <c r="N740" i="3"/>
  <c r="N741" i="3"/>
  <c r="N742" i="3"/>
  <c r="N743" i="3"/>
  <c r="N744" i="3"/>
  <c r="N745" i="3"/>
  <c r="N746" i="3"/>
  <c r="N747" i="3"/>
  <c r="N748" i="3"/>
  <c r="N749" i="3"/>
  <c r="N750" i="3"/>
  <c r="N751" i="3"/>
  <c r="N752" i="3"/>
  <c r="N753" i="3"/>
  <c r="N754" i="3"/>
  <c r="N755" i="3"/>
  <c r="N756" i="3"/>
  <c r="N757" i="3"/>
  <c r="N758" i="3"/>
  <c r="N759" i="3"/>
  <c r="N760" i="3"/>
  <c r="N761" i="3"/>
  <c r="N762" i="3"/>
  <c r="N763" i="3"/>
  <c r="N764" i="3"/>
  <c r="N765" i="3"/>
  <c r="N766" i="3"/>
  <c r="N767" i="3"/>
  <c r="N768" i="3"/>
  <c r="N769" i="3"/>
  <c r="N770" i="3"/>
  <c r="N771" i="3"/>
  <c r="N772" i="3"/>
  <c r="N773" i="3"/>
  <c r="N774" i="3"/>
  <c r="N775" i="3"/>
  <c r="N776" i="3"/>
  <c r="N777" i="3"/>
  <c r="N778" i="3"/>
  <c r="N779" i="3"/>
  <c r="N780" i="3"/>
  <c r="N781" i="3"/>
  <c r="N782" i="3"/>
  <c r="N783" i="3"/>
  <c r="N784" i="3"/>
  <c r="N785" i="3"/>
  <c r="N786" i="3"/>
  <c r="N787" i="3"/>
  <c r="N788" i="3"/>
  <c r="N789" i="3"/>
  <c r="N790" i="3"/>
  <c r="N791" i="3"/>
  <c r="N792" i="3"/>
  <c r="N793" i="3"/>
  <c r="N794" i="3"/>
  <c r="N795" i="3"/>
  <c r="N796" i="3"/>
  <c r="N797" i="3"/>
  <c r="N798" i="3"/>
  <c r="N799" i="3"/>
  <c r="N800" i="3"/>
  <c r="N801" i="3"/>
  <c r="N802" i="3"/>
  <c r="N803" i="3"/>
  <c r="N804" i="3"/>
  <c r="N805" i="3"/>
  <c r="N806" i="3"/>
  <c r="N807" i="3"/>
  <c r="N808" i="3"/>
  <c r="N809" i="3"/>
  <c r="N810" i="3"/>
  <c r="N811" i="3"/>
  <c r="N812" i="3"/>
  <c r="N813" i="3"/>
  <c r="N814" i="3"/>
  <c r="N815" i="3"/>
  <c r="N816" i="3"/>
  <c r="N817" i="3"/>
  <c r="N818" i="3"/>
  <c r="N819" i="3"/>
  <c r="N820" i="3"/>
  <c r="N821" i="3"/>
  <c r="N822" i="3"/>
  <c r="N823" i="3"/>
  <c r="N824" i="3"/>
  <c r="N825" i="3"/>
  <c r="N826" i="3"/>
  <c r="N827" i="3"/>
  <c r="N828" i="3"/>
  <c r="N829" i="3"/>
  <c r="N830" i="3"/>
  <c r="N831" i="3"/>
  <c r="N832" i="3"/>
  <c r="N833" i="3"/>
  <c r="N834" i="3"/>
  <c r="N835" i="3"/>
  <c r="N836" i="3"/>
  <c r="N837" i="3"/>
  <c r="N838" i="3"/>
  <c r="N839" i="3"/>
  <c r="N840" i="3"/>
  <c r="N841" i="3"/>
  <c r="N842" i="3"/>
  <c r="N843" i="3"/>
  <c r="N844" i="3"/>
  <c r="N845" i="3"/>
  <c r="N846" i="3"/>
  <c r="N847" i="3"/>
  <c r="N848" i="3"/>
  <c r="N849" i="3"/>
  <c r="N850" i="3"/>
  <c r="N851" i="3"/>
  <c r="N852" i="3"/>
  <c r="N853" i="3"/>
  <c r="N854" i="3"/>
  <c r="N855" i="3"/>
  <c r="N856" i="3"/>
  <c r="N857" i="3"/>
  <c r="N858" i="3"/>
  <c r="N859" i="3"/>
  <c r="N860" i="3"/>
  <c r="N861" i="3"/>
  <c r="N862" i="3"/>
  <c r="N863" i="3"/>
  <c r="N864" i="3"/>
  <c r="N865" i="3"/>
  <c r="N866" i="3"/>
  <c r="N867" i="3"/>
  <c r="N868" i="3"/>
  <c r="N869" i="3"/>
  <c r="N870" i="3"/>
  <c r="N871" i="3"/>
  <c r="N872" i="3"/>
  <c r="N873" i="3"/>
  <c r="N874" i="3"/>
  <c r="N875" i="3"/>
  <c r="N876" i="3"/>
  <c r="N877" i="3"/>
  <c r="N878" i="3"/>
  <c r="N879" i="3"/>
  <c r="N880" i="3"/>
  <c r="N881" i="3"/>
  <c r="N882" i="3"/>
  <c r="N883" i="3"/>
  <c r="N884" i="3"/>
  <c r="N885" i="3"/>
  <c r="N886" i="3"/>
  <c r="N887" i="3"/>
  <c r="N888" i="3"/>
  <c r="N889" i="3"/>
  <c r="N890" i="3"/>
  <c r="N891" i="3"/>
  <c r="N892" i="3"/>
  <c r="N893" i="3"/>
  <c r="N894" i="3"/>
  <c r="N895" i="3"/>
  <c r="N896" i="3"/>
  <c r="N897" i="3"/>
  <c r="N898" i="3"/>
  <c r="N899" i="3"/>
  <c r="N900" i="3"/>
  <c r="N901" i="3"/>
  <c r="N902" i="3"/>
  <c r="N903" i="3"/>
  <c r="N904" i="3"/>
  <c r="N905" i="3"/>
  <c r="N906" i="3"/>
  <c r="N907" i="3"/>
  <c r="N908" i="3"/>
  <c r="N909" i="3"/>
  <c r="N910" i="3"/>
  <c r="N911" i="3"/>
  <c r="N912" i="3"/>
  <c r="N913" i="3"/>
  <c r="N914" i="3"/>
  <c r="N915" i="3"/>
  <c r="N916" i="3"/>
  <c r="N917" i="3"/>
  <c r="N918" i="3"/>
  <c r="N919" i="3"/>
  <c r="N920" i="3"/>
  <c r="N921" i="3"/>
  <c r="N922" i="3"/>
  <c r="N923" i="3"/>
  <c r="N924" i="3"/>
  <c r="N925" i="3"/>
  <c r="N926" i="3"/>
  <c r="N927" i="3"/>
  <c r="N928" i="3"/>
  <c r="N929" i="3"/>
  <c r="N930" i="3"/>
  <c r="N931" i="3"/>
  <c r="N932" i="3"/>
  <c r="N933" i="3"/>
  <c r="N934" i="3"/>
  <c r="N935" i="3"/>
  <c r="N936" i="3"/>
  <c r="N937" i="3"/>
  <c r="N938" i="3"/>
  <c r="N939" i="3"/>
  <c r="N940" i="3"/>
  <c r="N941" i="3"/>
  <c r="N942" i="3"/>
  <c r="N943" i="3"/>
  <c r="N944" i="3"/>
  <c r="N945" i="3"/>
  <c r="N946" i="3"/>
  <c r="N947" i="3"/>
  <c r="N948" i="3"/>
  <c r="N949" i="3"/>
  <c r="N950" i="3"/>
  <c r="N951" i="3"/>
  <c r="N952" i="3"/>
  <c r="N953" i="3"/>
  <c r="N954" i="3"/>
  <c r="N955" i="3"/>
  <c r="N956" i="3"/>
  <c r="N957" i="3"/>
  <c r="N958" i="3"/>
  <c r="N959" i="3"/>
  <c r="N960" i="3"/>
  <c r="N961" i="3"/>
  <c r="N962" i="3"/>
  <c r="N963" i="3"/>
  <c r="N964" i="3"/>
  <c r="N965" i="3"/>
  <c r="N966" i="3"/>
  <c r="N967" i="3"/>
  <c r="N968" i="3"/>
  <c r="N969" i="3"/>
  <c r="N970" i="3"/>
  <c r="N971" i="3"/>
  <c r="N972" i="3"/>
  <c r="N973" i="3"/>
  <c r="N974" i="3"/>
  <c r="N975" i="3"/>
  <c r="N976" i="3"/>
  <c r="N977" i="3"/>
  <c r="N978" i="3"/>
  <c r="N979" i="3"/>
  <c r="N980" i="3"/>
  <c r="N981" i="3"/>
  <c r="N982" i="3"/>
  <c r="N983" i="3"/>
  <c r="N984" i="3"/>
  <c r="N985" i="3"/>
  <c r="N986" i="3"/>
  <c r="N987" i="3"/>
  <c r="N988" i="3"/>
  <c r="N989" i="3"/>
  <c r="N990" i="3"/>
  <c r="N991" i="3"/>
  <c r="N992" i="3"/>
  <c r="N993" i="3"/>
  <c r="N994" i="3"/>
  <c r="N995" i="3"/>
  <c r="N996" i="3"/>
  <c r="N997" i="3"/>
  <c r="N998" i="3"/>
  <c r="N999" i="3"/>
  <c r="N1000" i="3"/>
  <c r="N1001" i="3"/>
  <c r="N1002" i="3"/>
  <c r="N1003" i="3"/>
  <c r="N1004" i="3"/>
  <c r="N1005" i="3"/>
  <c r="N1006" i="3"/>
  <c r="N1007" i="3"/>
  <c r="N1008" i="3"/>
  <c r="N1009" i="3"/>
  <c r="N1010" i="3"/>
  <c r="N1011" i="3"/>
  <c r="N1012" i="3"/>
  <c r="N1013" i="3"/>
  <c r="N1014" i="3"/>
  <c r="N1015" i="3"/>
  <c r="N1016" i="3"/>
  <c r="N1017" i="3"/>
  <c r="N1018" i="3"/>
  <c r="N1019" i="3"/>
  <c r="N1020" i="3"/>
  <c r="N1021" i="3"/>
  <c r="N1022" i="3"/>
  <c r="N1023" i="3"/>
  <c r="N1024" i="3"/>
  <c r="N1025" i="3"/>
  <c r="N1026" i="3"/>
  <c r="N1027" i="3"/>
  <c r="N1028" i="3"/>
  <c r="N1029" i="3"/>
  <c r="N1030" i="3"/>
  <c r="N1031" i="3"/>
  <c r="N1032" i="3"/>
  <c r="N1033" i="3"/>
  <c r="N1034" i="3"/>
  <c r="N1035" i="3"/>
  <c r="N1036" i="3"/>
  <c r="N1037" i="3"/>
  <c r="N1038" i="3"/>
  <c r="N1039" i="3"/>
  <c r="N1040" i="3"/>
  <c r="N1041" i="3"/>
  <c r="N1042" i="3"/>
  <c r="N1043" i="3"/>
  <c r="N1044" i="3"/>
  <c r="N1045" i="3"/>
  <c r="N1046" i="3"/>
  <c r="N1047" i="3"/>
  <c r="N1048" i="3"/>
  <c r="N1049" i="3"/>
  <c r="N1050" i="3"/>
  <c r="N1051" i="3"/>
  <c r="N1052" i="3"/>
  <c r="N1053" i="3"/>
  <c r="N1054" i="3"/>
  <c r="N1055" i="3"/>
  <c r="N1056" i="3"/>
  <c r="N1057" i="3"/>
  <c r="N1058" i="3"/>
  <c r="N1059" i="3"/>
  <c r="N1060" i="3"/>
  <c r="N1061" i="3"/>
  <c r="N1062" i="3"/>
  <c r="N1063" i="3"/>
  <c r="N1064" i="3"/>
  <c r="N1065" i="3"/>
  <c r="N1066" i="3"/>
  <c r="N1067" i="3"/>
  <c r="N1068" i="3"/>
  <c r="N1069" i="3"/>
  <c r="N1070" i="3"/>
  <c r="N1071" i="3"/>
  <c r="N1072" i="3"/>
  <c r="N1073" i="3"/>
  <c r="N1074" i="3"/>
  <c r="N1075" i="3"/>
  <c r="N1076" i="3"/>
  <c r="N1077" i="3"/>
  <c r="N1078" i="3"/>
  <c r="N1079" i="3"/>
  <c r="N1080" i="3"/>
  <c r="N1081" i="3"/>
  <c r="N1082" i="3"/>
  <c r="N1083" i="3"/>
  <c r="N1084" i="3"/>
  <c r="N1085" i="3"/>
  <c r="N1086" i="3"/>
  <c r="N1087" i="3"/>
  <c r="N1088" i="3"/>
  <c r="N1089" i="3"/>
  <c r="N1090" i="3"/>
  <c r="N1091" i="3"/>
  <c r="N1092" i="3"/>
  <c r="N1093" i="3"/>
  <c r="N1094" i="3"/>
  <c r="N1095" i="3"/>
  <c r="N1096" i="3"/>
  <c r="N1097" i="3"/>
  <c r="N1098" i="3"/>
  <c r="N1099" i="3"/>
  <c r="N1100" i="3"/>
  <c r="N1101" i="3"/>
  <c r="N1102" i="3"/>
  <c r="N1103" i="3"/>
  <c r="N1104" i="3"/>
  <c r="N1105" i="3"/>
  <c r="N1106" i="3"/>
  <c r="N1107" i="3"/>
  <c r="N1108" i="3"/>
  <c r="N1109" i="3"/>
  <c r="N1110" i="3"/>
  <c r="N1111" i="3"/>
  <c r="N1112" i="3"/>
  <c r="N1113" i="3"/>
  <c r="N1114" i="3"/>
  <c r="N1115" i="3"/>
  <c r="N1116" i="3"/>
  <c r="N1117" i="3"/>
  <c r="N1118" i="3"/>
  <c r="N1119" i="3"/>
  <c r="N1120" i="3"/>
  <c r="N1121" i="3"/>
  <c r="N1122" i="3"/>
  <c r="N1123" i="3"/>
  <c r="N1124" i="3"/>
  <c r="N1125" i="3"/>
  <c r="N1126" i="3"/>
  <c r="N1127" i="3"/>
  <c r="N1128" i="3"/>
  <c r="N1129" i="3"/>
  <c r="N1130" i="3"/>
  <c r="N1131" i="3"/>
  <c r="N1132" i="3"/>
  <c r="N1133" i="3"/>
  <c r="N1134" i="3"/>
  <c r="N1135" i="3"/>
  <c r="N1136" i="3"/>
  <c r="N1137" i="3"/>
  <c r="N1138" i="3"/>
  <c r="N1139" i="3"/>
  <c r="N1140" i="3"/>
  <c r="N1141" i="3"/>
  <c r="N1142" i="3"/>
  <c r="N1143" i="3"/>
  <c r="N1144" i="3"/>
  <c r="N1145" i="3"/>
  <c r="N1146" i="3"/>
  <c r="N1147" i="3"/>
  <c r="N1148" i="3"/>
  <c r="N1149" i="3"/>
  <c r="N1150" i="3"/>
  <c r="N1151" i="3"/>
  <c r="N1152" i="3"/>
  <c r="N1153" i="3"/>
  <c r="N1154" i="3"/>
  <c r="N1155" i="3"/>
  <c r="N1156" i="3"/>
  <c r="N1157" i="3"/>
  <c r="N1158" i="3"/>
  <c r="N1159" i="3"/>
  <c r="N1160" i="3"/>
  <c r="N1161" i="3"/>
  <c r="N1162" i="3"/>
  <c r="N1163" i="3"/>
  <c r="N1164" i="3"/>
  <c r="N1165" i="3"/>
  <c r="N1166" i="3"/>
  <c r="N1167" i="3"/>
  <c r="N1168" i="3"/>
  <c r="N1169" i="3"/>
  <c r="N1170" i="3"/>
  <c r="N1171" i="3"/>
  <c r="N1172" i="3"/>
  <c r="N1173" i="3"/>
  <c r="N1174" i="3"/>
  <c r="N1175" i="3"/>
  <c r="N1176" i="3"/>
  <c r="N1177" i="3"/>
  <c r="N1178" i="3"/>
  <c r="N1179" i="3"/>
  <c r="N1180" i="3"/>
  <c r="N1181" i="3"/>
  <c r="N1182" i="3"/>
  <c r="N1183" i="3"/>
  <c r="N1184" i="3"/>
  <c r="N1185" i="3"/>
  <c r="N1186" i="3"/>
  <c r="N1187" i="3"/>
  <c r="N1188" i="3"/>
  <c r="N1189" i="3"/>
  <c r="N1190" i="3"/>
  <c r="N1191" i="3"/>
  <c r="N1192" i="3"/>
  <c r="N1193" i="3"/>
  <c r="N1194" i="3"/>
  <c r="N1195" i="3"/>
  <c r="N1196" i="3"/>
  <c r="N1197" i="3"/>
  <c r="N1198" i="3"/>
  <c r="N1199" i="3"/>
  <c r="N1200" i="3"/>
  <c r="N1201" i="3"/>
  <c r="N1202" i="3"/>
  <c r="N1203" i="3"/>
  <c r="N1204" i="3"/>
  <c r="N1205" i="3"/>
  <c r="N1206" i="3"/>
  <c r="N1207" i="3"/>
  <c r="N1208" i="3"/>
  <c r="N1209" i="3"/>
  <c r="N1210" i="3"/>
  <c r="N1211" i="3"/>
  <c r="N1212" i="3"/>
  <c r="N1213" i="3"/>
  <c r="N1214" i="3"/>
  <c r="N1215" i="3"/>
  <c r="N1216" i="3"/>
  <c r="N1217" i="3"/>
  <c r="N1218" i="3"/>
  <c r="N1219" i="3"/>
  <c r="N1220" i="3"/>
  <c r="N1221" i="3"/>
  <c r="N1222" i="3"/>
  <c r="N1223" i="3"/>
  <c r="N1224" i="3"/>
  <c r="N1225" i="3"/>
  <c r="N1226" i="3"/>
  <c r="N1227" i="3"/>
  <c r="N1229" i="3"/>
  <c r="N1230" i="3"/>
  <c r="N1231" i="3"/>
  <c r="N1232" i="3"/>
  <c r="N1233" i="3"/>
  <c r="N1234" i="3"/>
  <c r="N1235" i="3"/>
  <c r="N1236" i="3"/>
  <c r="N1237" i="3"/>
  <c r="N1238" i="3"/>
  <c r="N1239" i="3"/>
  <c r="N1240" i="3"/>
  <c r="N1241" i="3"/>
  <c r="N1242" i="3"/>
  <c r="N1243" i="3"/>
  <c r="N1244" i="3"/>
  <c r="N1245" i="3"/>
  <c r="N1246" i="3"/>
  <c r="N1247" i="3"/>
  <c r="N1248" i="3"/>
  <c r="N1249" i="3"/>
  <c r="N1250" i="3"/>
  <c r="N1251" i="3"/>
  <c r="N1252" i="3"/>
  <c r="N1253" i="3"/>
  <c r="N1254" i="3"/>
  <c r="N1255" i="3"/>
  <c r="N1256" i="3"/>
  <c r="N1257" i="3"/>
  <c r="N1258" i="3"/>
  <c r="N1259" i="3"/>
  <c r="N1260" i="3"/>
  <c r="N1261" i="3"/>
  <c r="N1262" i="3"/>
  <c r="N1263" i="3"/>
  <c r="N1264" i="3"/>
  <c r="N1265" i="3"/>
  <c r="N1266" i="3"/>
  <c r="N1267" i="3"/>
  <c r="N1268" i="3"/>
  <c r="N1269" i="3"/>
  <c r="N1270" i="3"/>
  <c r="N1271" i="3"/>
  <c r="N1272" i="3"/>
  <c r="N1273" i="3"/>
  <c r="N1274" i="3"/>
  <c r="N1275" i="3"/>
  <c r="N1276" i="3"/>
  <c r="N1277" i="3"/>
  <c r="N1278" i="3"/>
  <c r="N1279" i="3"/>
  <c r="N1280" i="3"/>
  <c r="N1281" i="3"/>
  <c r="N1282" i="3"/>
  <c r="N1283" i="3"/>
  <c r="N1284" i="3"/>
  <c r="N1285" i="3"/>
  <c r="N1286" i="3"/>
  <c r="N1287" i="3"/>
  <c r="N1288" i="3"/>
  <c r="N1289" i="3"/>
  <c r="N1290" i="3"/>
  <c r="N1291" i="3"/>
  <c r="N1292" i="3"/>
  <c r="N1293" i="3"/>
  <c r="N1294" i="3"/>
  <c r="N1295" i="3"/>
  <c r="N1296" i="3"/>
  <c r="N1297" i="3"/>
  <c r="N1298" i="3"/>
  <c r="N1299" i="3"/>
  <c r="N1300" i="3"/>
  <c r="N1301" i="3"/>
  <c r="N1302" i="3"/>
  <c r="N1303" i="3"/>
  <c r="N1304" i="3"/>
  <c r="N1305" i="3"/>
  <c r="N1306" i="3"/>
  <c r="N1307" i="3"/>
  <c r="N1308" i="3"/>
  <c r="N1309" i="3"/>
  <c r="N1310" i="3"/>
  <c r="N1311" i="3"/>
  <c r="N1312" i="3"/>
  <c r="N1313" i="3"/>
  <c r="N1314" i="3"/>
  <c r="N1315" i="3"/>
  <c r="N1316" i="3"/>
  <c r="N1317" i="3"/>
  <c r="N1318" i="3"/>
  <c r="N1319" i="3"/>
  <c r="N1320" i="3"/>
  <c r="N1321" i="3"/>
  <c r="N1322" i="3"/>
  <c r="N1323" i="3"/>
  <c r="N1324" i="3"/>
  <c r="N1325" i="3"/>
  <c r="N1326" i="3"/>
  <c r="N1327" i="3"/>
  <c r="N1328" i="3"/>
  <c r="N1329" i="3"/>
  <c r="N1330" i="3"/>
  <c r="N1331" i="3"/>
  <c r="N1332" i="3"/>
  <c r="N1333" i="3"/>
  <c r="N1334" i="3"/>
  <c r="N1335" i="3"/>
  <c r="N1336" i="3"/>
  <c r="N1337" i="3"/>
  <c r="N1338" i="3"/>
  <c r="N1339" i="3"/>
  <c r="N1340" i="3"/>
  <c r="N1341" i="3"/>
  <c r="N1342" i="3"/>
  <c r="N1343" i="3"/>
  <c r="N1344" i="3"/>
  <c r="N1345" i="3"/>
  <c r="N1346" i="3"/>
  <c r="N1347" i="3"/>
  <c r="N1348" i="3"/>
  <c r="N1349" i="3"/>
  <c r="N1350" i="3"/>
  <c r="N1351" i="3"/>
  <c r="N1352" i="3"/>
  <c r="N1353" i="3"/>
  <c r="N1354" i="3"/>
  <c r="N1355" i="3"/>
  <c r="N1356" i="3"/>
  <c r="N1357" i="3"/>
  <c r="N1358" i="3"/>
  <c r="N1359" i="3"/>
  <c r="N1360" i="3"/>
  <c r="N1361" i="3"/>
  <c r="N1362" i="3"/>
  <c r="N1363" i="3"/>
  <c r="N1364" i="3"/>
  <c r="N1365" i="3"/>
  <c r="N1366" i="3"/>
  <c r="N1367" i="3"/>
  <c r="N1368" i="3"/>
  <c r="N1369" i="3"/>
  <c r="N1370" i="3"/>
  <c r="N1371" i="3"/>
  <c r="N1372" i="3"/>
  <c r="N1373" i="3"/>
  <c r="N1374" i="3"/>
  <c r="N1375" i="3"/>
  <c r="N1376" i="3"/>
  <c r="N1377" i="3"/>
  <c r="N1378" i="3"/>
  <c r="N1379" i="3"/>
  <c r="N1380" i="3"/>
  <c r="N1381" i="3"/>
  <c r="N1382" i="3"/>
  <c r="N1383" i="3"/>
  <c r="N1384" i="3"/>
  <c r="N1385" i="3"/>
  <c r="N1386" i="3"/>
  <c r="N1387" i="3"/>
  <c r="N1388" i="3"/>
  <c r="N1389" i="3"/>
  <c r="N1390" i="3"/>
  <c r="N1391" i="3"/>
  <c r="N1392" i="3"/>
  <c r="N1393" i="3"/>
  <c r="N1394" i="3"/>
  <c r="N1395" i="3"/>
  <c r="N1396" i="3"/>
  <c r="N1397" i="3"/>
  <c r="N1398" i="3"/>
  <c r="N1399" i="3"/>
  <c r="N1400" i="3"/>
  <c r="N1401" i="3"/>
  <c r="N1402" i="3"/>
  <c r="N1403" i="3"/>
  <c r="N1404" i="3"/>
  <c r="N1405" i="3"/>
  <c r="N1406" i="3"/>
  <c r="N1407" i="3"/>
  <c r="N1408" i="3"/>
  <c r="N1409" i="3"/>
  <c r="N1410" i="3"/>
  <c r="N1411" i="3"/>
  <c r="N1412" i="3"/>
  <c r="N1413" i="3"/>
  <c r="N1414" i="3"/>
  <c r="N1415" i="3"/>
  <c r="N1416" i="3"/>
  <c r="N1417" i="3"/>
  <c r="N1418" i="3"/>
  <c r="N1419" i="3"/>
  <c r="N1420" i="3"/>
  <c r="N1421" i="3"/>
  <c r="N1422" i="3"/>
  <c r="N1423" i="3"/>
  <c r="N1424" i="3"/>
  <c r="N1425" i="3"/>
  <c r="N1426" i="3"/>
  <c r="N1427" i="3"/>
  <c r="N1428" i="3"/>
  <c r="N1429" i="3"/>
  <c r="N1430" i="3"/>
  <c r="N1431" i="3"/>
  <c r="N1432" i="3"/>
  <c r="N1433" i="3"/>
  <c r="N1434" i="3"/>
  <c r="N1435" i="3"/>
  <c r="N1436" i="3"/>
  <c r="N1437" i="3"/>
  <c r="N1438" i="3"/>
  <c r="N1439" i="3"/>
  <c r="N1440" i="3"/>
  <c r="N1441" i="3"/>
  <c r="N1442" i="3"/>
  <c r="N1443" i="3"/>
  <c r="N1444" i="3"/>
  <c r="N1445" i="3"/>
  <c r="N1446" i="3"/>
  <c r="N1447" i="3"/>
  <c r="N1448" i="3"/>
  <c r="N1449" i="3"/>
  <c r="N1450" i="3"/>
  <c r="N1451" i="3"/>
  <c r="N1452" i="3"/>
  <c r="N1453" i="3"/>
  <c r="N1454" i="3"/>
  <c r="N1455" i="3"/>
  <c r="N1456" i="3"/>
  <c r="N1457" i="3"/>
  <c r="N1458" i="3"/>
  <c r="N1459" i="3"/>
  <c r="N1460" i="3"/>
  <c r="N1461" i="3"/>
  <c r="N1462" i="3"/>
  <c r="N1463" i="3"/>
  <c r="N1464" i="3"/>
  <c r="N1465" i="3"/>
  <c r="N1466" i="3"/>
  <c r="N1467" i="3"/>
  <c r="N1468" i="3"/>
  <c r="N1469" i="3"/>
  <c r="N1470" i="3"/>
  <c r="N1471" i="3"/>
  <c r="N1472" i="3"/>
  <c r="N1473" i="3"/>
  <c r="N1474" i="3"/>
  <c r="N1475" i="3"/>
  <c r="N1476" i="3"/>
  <c r="N1477" i="3"/>
  <c r="N1478" i="3"/>
  <c r="N1479" i="3"/>
  <c r="N1480" i="3"/>
  <c r="N1481" i="3"/>
  <c r="N1482" i="3"/>
  <c r="N1483" i="3"/>
  <c r="N1484" i="3"/>
  <c r="N1485" i="3"/>
  <c r="N1486" i="3"/>
  <c r="N1487" i="3"/>
  <c r="N1488" i="3"/>
  <c r="N1489" i="3"/>
  <c r="N1490" i="3"/>
  <c r="N1491" i="3"/>
  <c r="N1492" i="3"/>
  <c r="N1493" i="3"/>
  <c r="N1494" i="3"/>
  <c r="N1495" i="3"/>
  <c r="N1496" i="3"/>
  <c r="N1497" i="3"/>
  <c r="N1498" i="3"/>
  <c r="N1499" i="3"/>
  <c r="N1500" i="3"/>
  <c r="N1501" i="3"/>
  <c r="N1502" i="3"/>
  <c r="N1503" i="3"/>
  <c r="N1504" i="3"/>
  <c r="N1505" i="3"/>
  <c r="N1506" i="3"/>
  <c r="N1507" i="3"/>
  <c r="N1508" i="3"/>
  <c r="N1509" i="3"/>
  <c r="N1510" i="3"/>
  <c r="N1511" i="3"/>
  <c r="N1512" i="3"/>
  <c r="N1513" i="3"/>
  <c r="N1514" i="3"/>
  <c r="N1515" i="3"/>
  <c r="N1516" i="3"/>
  <c r="N1517" i="3"/>
  <c r="N1518" i="3"/>
  <c r="N1519" i="3"/>
  <c r="N1520" i="3"/>
  <c r="N1521" i="3"/>
  <c r="N1522" i="3"/>
  <c r="N1523" i="3"/>
  <c r="N1524" i="3"/>
  <c r="N1525" i="3"/>
  <c r="N1526" i="3"/>
  <c r="N1527" i="3"/>
  <c r="N1528" i="3"/>
  <c r="N1529" i="3"/>
  <c r="N1530" i="3"/>
  <c r="N1531" i="3"/>
  <c r="N1532" i="3"/>
  <c r="N1533" i="3"/>
  <c r="N1534" i="3"/>
  <c r="N1535" i="3"/>
  <c r="N1536" i="3"/>
  <c r="N1537" i="3"/>
  <c r="N1538" i="3"/>
  <c r="N1539" i="3"/>
  <c r="N1540" i="3"/>
  <c r="N1541" i="3"/>
  <c r="N1542" i="3"/>
  <c r="N1543" i="3"/>
  <c r="N1544" i="3"/>
  <c r="N1545" i="3"/>
  <c r="N1546" i="3"/>
  <c r="N1547" i="3"/>
  <c r="N1548" i="3"/>
  <c r="N1549" i="3"/>
  <c r="N1550" i="3"/>
  <c r="N1551" i="3"/>
  <c r="N1552" i="3"/>
  <c r="N1553" i="3"/>
  <c r="N1554" i="3"/>
  <c r="N1555" i="3"/>
  <c r="N1556" i="3"/>
  <c r="N1557" i="3"/>
  <c r="N1558" i="3"/>
  <c r="N1559" i="3"/>
  <c r="N1560" i="3"/>
  <c r="N1561" i="3"/>
  <c r="N1562" i="3"/>
  <c r="N1563" i="3"/>
  <c r="N1564" i="3"/>
  <c r="N1565" i="3"/>
  <c r="N1566" i="3"/>
  <c r="N1567" i="3"/>
  <c r="N1568" i="3"/>
  <c r="N1569" i="3"/>
  <c r="N1570" i="3"/>
  <c r="N1571" i="3"/>
  <c r="N1572" i="3"/>
  <c r="N1573" i="3"/>
  <c r="N1574" i="3"/>
  <c r="N1575" i="3"/>
  <c r="N1576" i="3"/>
  <c r="N1577" i="3"/>
  <c r="N1578" i="3"/>
  <c r="N1579" i="3"/>
  <c r="N1580" i="3"/>
  <c r="N1581" i="3"/>
  <c r="N1582" i="3"/>
  <c r="N1583" i="3"/>
  <c r="N1584" i="3"/>
  <c r="N1585" i="3"/>
  <c r="N1586" i="3"/>
  <c r="N1587" i="3"/>
  <c r="N1588" i="3"/>
  <c r="N1589" i="3"/>
  <c r="N1590" i="3"/>
  <c r="N1591" i="3"/>
  <c r="N1592" i="3"/>
  <c r="N1593" i="3"/>
  <c r="N1594" i="3"/>
  <c r="N1595" i="3"/>
  <c r="N1596" i="3"/>
  <c r="N1597" i="3"/>
  <c r="N1598" i="3"/>
  <c r="N1599" i="3"/>
  <c r="N1600" i="3"/>
  <c r="N1601" i="3"/>
  <c r="N1602" i="3"/>
  <c r="N1603" i="3"/>
  <c r="N1604" i="3"/>
  <c r="N1605" i="3"/>
  <c r="N1606" i="3"/>
  <c r="N1607" i="3"/>
  <c r="N1608" i="3"/>
  <c r="N1609" i="3"/>
  <c r="N1610" i="3"/>
  <c r="N1611" i="3"/>
  <c r="N1612" i="3"/>
  <c r="N1613" i="3"/>
  <c r="N1614" i="3"/>
  <c r="N1615" i="3"/>
  <c r="N1616" i="3"/>
  <c r="N1617" i="3"/>
  <c r="N1618" i="3"/>
  <c r="N1619" i="3"/>
  <c r="N1620" i="3"/>
  <c r="N1621" i="3"/>
  <c r="N1622" i="3"/>
  <c r="N1623" i="3"/>
  <c r="N1624" i="3"/>
  <c r="N1625" i="3"/>
  <c r="N1626" i="3"/>
  <c r="N1627" i="3"/>
  <c r="N1628" i="3"/>
  <c r="N1629" i="3"/>
  <c r="N1630" i="3"/>
  <c r="N1631" i="3"/>
  <c r="N1632" i="3"/>
  <c r="N1633" i="3"/>
  <c r="N1634" i="3"/>
  <c r="N1635" i="3"/>
  <c r="N1636" i="3"/>
  <c r="N1637" i="3"/>
  <c r="N1638" i="3"/>
  <c r="N1639" i="3"/>
  <c r="N1640" i="3"/>
  <c r="N1641" i="3"/>
  <c r="N1642" i="3"/>
  <c r="N1643" i="3"/>
  <c r="N1644" i="3"/>
  <c r="N1645" i="3"/>
  <c r="N1646" i="3"/>
  <c r="N1647" i="3"/>
  <c r="N1648" i="3"/>
  <c r="N1649" i="3"/>
  <c r="N1650" i="3"/>
  <c r="N1651" i="3"/>
  <c r="N1652" i="3"/>
  <c r="N1653" i="3"/>
  <c r="N1654" i="3"/>
  <c r="N1655" i="3"/>
  <c r="N1656" i="3"/>
  <c r="N1657" i="3"/>
  <c r="N1658" i="3"/>
  <c r="N1659" i="3"/>
  <c r="N1660" i="3"/>
  <c r="N1661" i="3"/>
  <c r="N1662" i="3"/>
  <c r="N1663" i="3"/>
  <c r="N1664" i="3"/>
  <c r="N1665" i="3"/>
  <c r="N1666" i="3"/>
  <c r="N1667" i="3"/>
  <c r="N1668" i="3"/>
  <c r="N1669" i="3"/>
  <c r="N1670" i="3"/>
  <c r="N1671" i="3"/>
  <c r="N1672" i="3"/>
  <c r="N1673" i="3"/>
  <c r="N1674" i="3"/>
  <c r="N1675" i="3"/>
  <c r="N1676" i="3"/>
  <c r="N1677" i="3"/>
  <c r="N1678" i="3"/>
  <c r="N1679" i="3"/>
  <c r="N1680" i="3"/>
  <c r="N1681" i="3"/>
  <c r="N1682" i="3"/>
  <c r="N1683" i="3"/>
  <c r="N1684" i="3"/>
  <c r="N1685" i="3"/>
  <c r="N1686" i="3"/>
  <c r="N1687" i="3"/>
  <c r="N1688" i="3"/>
  <c r="N1689" i="3"/>
  <c r="N1690" i="3"/>
  <c r="N1691" i="3"/>
  <c r="N1692" i="3"/>
  <c r="N1693" i="3"/>
  <c r="N1694" i="3"/>
  <c r="N1695" i="3"/>
  <c r="N1696" i="3"/>
  <c r="N1697" i="3"/>
  <c r="N1698" i="3"/>
  <c r="N1699" i="3"/>
  <c r="N1700" i="3"/>
  <c r="N1701" i="3"/>
  <c r="N1702" i="3"/>
  <c r="N1703" i="3"/>
  <c r="N1704" i="3"/>
  <c r="N1705" i="3"/>
  <c r="N1706" i="3"/>
  <c r="N1707" i="3"/>
  <c r="N1708" i="3"/>
  <c r="N1709" i="3"/>
  <c r="N1710" i="3"/>
  <c r="N1711" i="3"/>
  <c r="N1712" i="3"/>
  <c r="N1713" i="3"/>
  <c r="N1714" i="3"/>
  <c r="N1715" i="3"/>
  <c r="N1716" i="3"/>
  <c r="N1717" i="3"/>
  <c r="N1718" i="3"/>
  <c r="N1719" i="3"/>
  <c r="N1720" i="3"/>
  <c r="N1721" i="3"/>
  <c r="N1722" i="3"/>
  <c r="N1723" i="3"/>
  <c r="N1724" i="3"/>
  <c r="N1725" i="3"/>
  <c r="N1726" i="3"/>
  <c r="N1727" i="3"/>
  <c r="N1728" i="3"/>
  <c r="N1729" i="3"/>
  <c r="N1730" i="3"/>
  <c r="N1731" i="3"/>
  <c r="N1732" i="3"/>
  <c r="N1733" i="3"/>
  <c r="N1734" i="3"/>
  <c r="N1735" i="3"/>
  <c r="N1736" i="3"/>
  <c r="N1737" i="3"/>
  <c r="N1738" i="3"/>
  <c r="N1739" i="3"/>
  <c r="N1740" i="3"/>
  <c r="N1741" i="3"/>
  <c r="N1742" i="3"/>
  <c r="N1743" i="3"/>
  <c r="N1744" i="3"/>
  <c r="N1745" i="3"/>
  <c r="N1746" i="3"/>
  <c r="N1747" i="3"/>
  <c r="N1748" i="3"/>
  <c r="N1749" i="3"/>
  <c r="N1750" i="3"/>
  <c r="N1751" i="3"/>
  <c r="N1752" i="3"/>
  <c r="N1753" i="3"/>
  <c r="N1754" i="3"/>
  <c r="N1755" i="3"/>
  <c r="N1756" i="3"/>
  <c r="N1757" i="3"/>
  <c r="N1758" i="3"/>
  <c r="N1759" i="3"/>
  <c r="N1760" i="3"/>
  <c r="N1761" i="3"/>
  <c r="N1762" i="3"/>
  <c r="N1763" i="3"/>
  <c r="N1764" i="3"/>
  <c r="N1765" i="3"/>
  <c r="N1766" i="3"/>
  <c r="N1767" i="3"/>
  <c r="N1768" i="3"/>
  <c r="N1769" i="3"/>
  <c r="N1770" i="3"/>
  <c r="N1771" i="3"/>
  <c r="N1772" i="3"/>
  <c r="N1773" i="3"/>
  <c r="N1774" i="3"/>
  <c r="N1775" i="3"/>
  <c r="N1776" i="3"/>
  <c r="N1777" i="3"/>
  <c r="N1778" i="3"/>
  <c r="N1779" i="3"/>
  <c r="N1780" i="3"/>
  <c r="N1781" i="3"/>
  <c r="N1782" i="3"/>
  <c r="N1783" i="3"/>
  <c r="N1784" i="3"/>
  <c r="N1785" i="3"/>
  <c r="N1786" i="3"/>
  <c r="N1787" i="3"/>
  <c r="N1788" i="3"/>
  <c r="N1789" i="3"/>
  <c r="N1790" i="3"/>
  <c r="N1791" i="3"/>
  <c r="N1792" i="3"/>
  <c r="N1793" i="3"/>
  <c r="N1794" i="3"/>
  <c r="N1795" i="3"/>
  <c r="N1796" i="3"/>
  <c r="N1797" i="3"/>
  <c r="N1798" i="3"/>
  <c r="N1799" i="3"/>
  <c r="N1800" i="3"/>
  <c r="N1801" i="3"/>
  <c r="N1802" i="3"/>
  <c r="N1803" i="3"/>
  <c r="N1804" i="3"/>
  <c r="N1805" i="3"/>
  <c r="N1806" i="3"/>
  <c r="N1807" i="3"/>
  <c r="N1808" i="3"/>
  <c r="N1809" i="3"/>
  <c r="N1810" i="3"/>
  <c r="N1811" i="3"/>
  <c r="N1812" i="3"/>
  <c r="N1813" i="3"/>
  <c r="N1814" i="3"/>
  <c r="N1815" i="3"/>
  <c r="N1816" i="3"/>
  <c r="N1817" i="3"/>
  <c r="N1818" i="3"/>
  <c r="N1819" i="3"/>
  <c r="N1820" i="3"/>
  <c r="N1821" i="3"/>
  <c r="N1822" i="3"/>
  <c r="N1823" i="3"/>
  <c r="N1824" i="3"/>
  <c r="N1825" i="3"/>
  <c r="N1826" i="3"/>
  <c r="N1827" i="3"/>
  <c r="N1828" i="3"/>
  <c r="N1829" i="3"/>
  <c r="N1830" i="3"/>
  <c r="N1831" i="3"/>
  <c r="N1832" i="3"/>
  <c r="N1833" i="3"/>
  <c r="N1834" i="3"/>
  <c r="N1835" i="3"/>
  <c r="N1836" i="3"/>
  <c r="N1837" i="3"/>
  <c r="N1838" i="3"/>
  <c r="N1839" i="3"/>
  <c r="N1840" i="3"/>
  <c r="N1841" i="3"/>
  <c r="N1842" i="3"/>
  <c r="N1843" i="3"/>
  <c r="N1844" i="3"/>
  <c r="N1845" i="3"/>
  <c r="N1846" i="3"/>
  <c r="N1847" i="3"/>
  <c r="N1848" i="3"/>
  <c r="N1849" i="3"/>
  <c r="N1850" i="3"/>
  <c r="N1851" i="3"/>
  <c r="N1852" i="3"/>
  <c r="N1853" i="3"/>
  <c r="N1854" i="3"/>
  <c r="N1855" i="3"/>
  <c r="N1856" i="3"/>
  <c r="N1857" i="3"/>
  <c r="N1858" i="3"/>
  <c r="N1859" i="3"/>
  <c r="N1860" i="3"/>
  <c r="N1861" i="3"/>
  <c r="N1862" i="3"/>
  <c r="N1863" i="3"/>
  <c r="N1864" i="3"/>
  <c r="N1865" i="3"/>
  <c r="N1866" i="3"/>
  <c r="N1867" i="3"/>
  <c r="N1868" i="3"/>
  <c r="N1869" i="3"/>
  <c r="N1870" i="3"/>
  <c r="N1871" i="3"/>
  <c r="N1872" i="3"/>
  <c r="N1873" i="3"/>
  <c r="N1874" i="3"/>
  <c r="N1875" i="3"/>
  <c r="N1876" i="3"/>
  <c r="N1877" i="3"/>
  <c r="N1878" i="3"/>
  <c r="N1879" i="3"/>
  <c r="N1880" i="3"/>
  <c r="N1881" i="3"/>
  <c r="N1882" i="3"/>
  <c r="N1883" i="3"/>
  <c r="N1884" i="3"/>
  <c r="N1885" i="3"/>
  <c r="N1886" i="3"/>
  <c r="N1887" i="3"/>
  <c r="N1888" i="3"/>
  <c r="N1889" i="3"/>
  <c r="N1890" i="3"/>
  <c r="N1891" i="3"/>
  <c r="N1892" i="3"/>
  <c r="N1893" i="3"/>
  <c r="N1894" i="3"/>
  <c r="N1895" i="3"/>
  <c r="N1896" i="3"/>
  <c r="N1897" i="3"/>
  <c r="N1898" i="3"/>
  <c r="N1899" i="3"/>
  <c r="N1900" i="3"/>
  <c r="N1901" i="3"/>
  <c r="N1902" i="3"/>
  <c r="N1903" i="3"/>
  <c r="N1904" i="3"/>
  <c r="N1905" i="3"/>
  <c r="N1906" i="3"/>
  <c r="N1907" i="3"/>
  <c r="N1908" i="3"/>
  <c r="N1909" i="3"/>
  <c r="N1910" i="3"/>
  <c r="N1911" i="3"/>
  <c r="N1912" i="3"/>
  <c r="N1913" i="3"/>
  <c r="N1914" i="3"/>
  <c r="N1915" i="3"/>
  <c r="N1916" i="3"/>
  <c r="N1917" i="3"/>
  <c r="N1918" i="3"/>
  <c r="N1919" i="3"/>
  <c r="N1920" i="3"/>
  <c r="N1921" i="3"/>
  <c r="N1922" i="3"/>
  <c r="N1923" i="3"/>
  <c r="N1924" i="3"/>
  <c r="N1925" i="3"/>
  <c r="N1926" i="3"/>
  <c r="N1927" i="3"/>
  <c r="N1928" i="3"/>
  <c r="N1929" i="3"/>
  <c r="N1930" i="3"/>
  <c r="N1931" i="3"/>
  <c r="N1932" i="3"/>
  <c r="N1933" i="3"/>
  <c r="N1934" i="3"/>
  <c r="N1935" i="3"/>
  <c r="N1936" i="3"/>
  <c r="N1937" i="3"/>
  <c r="N1938" i="3"/>
  <c r="N1939" i="3"/>
  <c r="N1940" i="3"/>
  <c r="N1941" i="3"/>
  <c r="N1942" i="3"/>
  <c r="N1943" i="3"/>
  <c r="N1944" i="3"/>
  <c r="N1945" i="3"/>
  <c r="N1946" i="3"/>
  <c r="N1947" i="3"/>
  <c r="N1948" i="3"/>
  <c r="N1949" i="3"/>
  <c r="N1950" i="3"/>
  <c r="N1951" i="3"/>
  <c r="N1952" i="3"/>
  <c r="N1953" i="3"/>
  <c r="N1954" i="3"/>
  <c r="N1955" i="3"/>
  <c r="N1956" i="3"/>
  <c r="N1957" i="3"/>
  <c r="N1958" i="3"/>
  <c r="N1959" i="3"/>
  <c r="N1960" i="3"/>
  <c r="N1961" i="3"/>
  <c r="N1962" i="3"/>
  <c r="N1963" i="3"/>
  <c r="N1964" i="3"/>
  <c r="N1965" i="3"/>
  <c r="N1966" i="3"/>
  <c r="N1967" i="3"/>
  <c r="N1968" i="3"/>
  <c r="N1969" i="3"/>
  <c r="N1970" i="3"/>
  <c r="N1971" i="3"/>
  <c r="N1972" i="3"/>
  <c r="N1973" i="3"/>
  <c r="N1974" i="3"/>
  <c r="N1975" i="3"/>
  <c r="N1976" i="3"/>
  <c r="N1977" i="3"/>
  <c r="N1978" i="3"/>
  <c r="N1979" i="3"/>
  <c r="N1980" i="3"/>
  <c r="N1981" i="3"/>
  <c r="N1982" i="3"/>
  <c r="N1983" i="3"/>
  <c r="N1984" i="3"/>
  <c r="N1985" i="3"/>
  <c r="N1986" i="3"/>
  <c r="N1987" i="3"/>
  <c r="N1988" i="3"/>
  <c r="N1989" i="3"/>
  <c r="N1990" i="3"/>
  <c r="N1991" i="3"/>
  <c r="N1992" i="3"/>
  <c r="N1993" i="3"/>
  <c r="N1994" i="3"/>
  <c r="N1995" i="3"/>
  <c r="N1996" i="3"/>
  <c r="N1997" i="3"/>
  <c r="N1998" i="3"/>
  <c r="N1999" i="3"/>
  <c r="N2000" i="3"/>
  <c r="N2001" i="3"/>
  <c r="N2002" i="3"/>
  <c r="N2003" i="3"/>
  <c r="N2004" i="3"/>
  <c r="N2005" i="3"/>
  <c r="N2006" i="3"/>
  <c r="N2007" i="3"/>
  <c r="N2008" i="3"/>
  <c r="N2009" i="3"/>
  <c r="N2010" i="3"/>
  <c r="N2011" i="3"/>
  <c r="N2012" i="3"/>
  <c r="N2013" i="3"/>
  <c r="N2014" i="3"/>
  <c r="N2015" i="3"/>
  <c r="N2016" i="3"/>
  <c r="N2017" i="3"/>
  <c r="N2018" i="3"/>
  <c r="N2019" i="3"/>
  <c r="N2020" i="3"/>
  <c r="N2021" i="3"/>
  <c r="N2022" i="3"/>
  <c r="N2023" i="3"/>
  <c r="N2024" i="3"/>
  <c r="N2025" i="3"/>
  <c r="N2026" i="3"/>
  <c r="N2027" i="3"/>
  <c r="N2028" i="3"/>
  <c r="N2029" i="3"/>
  <c r="N2030" i="3"/>
  <c r="N2031" i="3"/>
  <c r="N2032" i="3"/>
  <c r="N2033" i="3"/>
  <c r="N2034" i="3"/>
  <c r="N2035" i="3"/>
  <c r="N2036" i="3"/>
  <c r="N2037" i="3"/>
  <c r="N2038" i="3"/>
  <c r="N2039" i="3"/>
  <c r="N2040" i="3"/>
  <c r="N2041" i="3"/>
  <c r="N2042" i="3"/>
  <c r="N2043" i="3"/>
  <c r="N2044" i="3"/>
  <c r="N2045" i="3"/>
  <c r="N2046" i="3"/>
  <c r="N2047" i="3"/>
  <c r="N2048" i="3"/>
  <c r="N2049" i="3"/>
  <c r="N2050" i="3"/>
  <c r="N2051" i="3"/>
  <c r="N2052" i="3"/>
  <c r="N2053" i="3"/>
  <c r="N2054" i="3"/>
  <c r="N2055" i="3"/>
  <c r="N2056" i="3"/>
  <c r="N2057" i="3"/>
  <c r="N2058" i="3"/>
  <c r="N2059" i="3"/>
  <c r="N2060" i="3"/>
  <c r="N2061" i="3"/>
  <c r="N206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O328" i="3"/>
  <c r="O329" i="3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343" i="3"/>
  <c r="O344" i="3"/>
  <c r="O345" i="3"/>
  <c r="O346" i="3"/>
  <c r="O347" i="3"/>
  <c r="O348" i="3"/>
  <c r="O349" i="3"/>
  <c r="O350" i="3"/>
  <c r="O351" i="3"/>
  <c r="O352" i="3"/>
  <c r="O353" i="3"/>
  <c r="O354" i="3"/>
  <c r="O355" i="3"/>
  <c r="O356" i="3"/>
  <c r="O357" i="3"/>
  <c r="O358" i="3"/>
  <c r="O359" i="3"/>
  <c r="O360" i="3"/>
  <c r="O361" i="3"/>
  <c r="O362" i="3"/>
  <c r="O363" i="3"/>
  <c r="O364" i="3"/>
  <c r="O365" i="3"/>
  <c r="O366" i="3"/>
  <c r="O367" i="3"/>
  <c r="O368" i="3"/>
  <c r="O369" i="3"/>
  <c r="O370" i="3"/>
  <c r="O371" i="3"/>
  <c r="O372" i="3"/>
  <c r="O373" i="3"/>
  <c r="O374" i="3"/>
  <c r="O375" i="3"/>
  <c r="O376" i="3"/>
  <c r="O377" i="3"/>
  <c r="O378" i="3"/>
  <c r="O379" i="3"/>
  <c r="O380" i="3"/>
  <c r="O381" i="3"/>
  <c r="O382" i="3"/>
  <c r="O383" i="3"/>
  <c r="O384" i="3"/>
  <c r="O385" i="3"/>
  <c r="O386" i="3"/>
  <c r="O387" i="3"/>
  <c r="O388" i="3"/>
  <c r="O389" i="3"/>
  <c r="O390" i="3"/>
  <c r="O391" i="3"/>
  <c r="O392" i="3"/>
  <c r="O393" i="3"/>
  <c r="O394" i="3"/>
  <c r="O395" i="3"/>
  <c r="O396" i="3"/>
  <c r="O397" i="3"/>
  <c r="O398" i="3"/>
  <c r="O399" i="3"/>
  <c r="O400" i="3"/>
  <c r="O401" i="3"/>
  <c r="O402" i="3"/>
  <c r="O403" i="3"/>
  <c r="O404" i="3"/>
  <c r="O405" i="3"/>
  <c r="O406" i="3"/>
  <c r="O407" i="3"/>
  <c r="O408" i="3"/>
  <c r="O409" i="3"/>
  <c r="O410" i="3"/>
  <c r="O411" i="3"/>
  <c r="O412" i="3"/>
  <c r="O413" i="3"/>
  <c r="O414" i="3"/>
  <c r="O415" i="3"/>
  <c r="O416" i="3"/>
  <c r="O417" i="3"/>
  <c r="O418" i="3"/>
  <c r="O419" i="3"/>
  <c r="O420" i="3"/>
  <c r="O421" i="3"/>
  <c r="O422" i="3"/>
  <c r="O423" i="3"/>
  <c r="O424" i="3"/>
  <c r="O425" i="3"/>
  <c r="O426" i="3"/>
  <c r="O427" i="3"/>
  <c r="O428" i="3"/>
  <c r="O429" i="3"/>
  <c r="O430" i="3"/>
  <c r="O431" i="3"/>
  <c r="O432" i="3"/>
  <c r="O433" i="3"/>
  <c r="O434" i="3"/>
  <c r="O435" i="3"/>
  <c r="O436" i="3"/>
  <c r="O437" i="3"/>
  <c r="O438" i="3"/>
  <c r="O439" i="3"/>
  <c r="O440" i="3"/>
  <c r="O441" i="3"/>
  <c r="O442" i="3"/>
  <c r="O443" i="3"/>
  <c r="O444" i="3"/>
  <c r="O445" i="3"/>
  <c r="O446" i="3"/>
  <c r="O447" i="3"/>
  <c r="O448" i="3"/>
  <c r="O449" i="3"/>
  <c r="O450" i="3"/>
  <c r="O451" i="3"/>
  <c r="O452" i="3"/>
  <c r="O453" i="3"/>
  <c r="O454" i="3"/>
  <c r="O455" i="3"/>
  <c r="O456" i="3"/>
  <c r="O457" i="3"/>
  <c r="O458" i="3"/>
  <c r="O459" i="3"/>
  <c r="O460" i="3"/>
  <c r="O461" i="3"/>
  <c r="O462" i="3"/>
  <c r="O463" i="3"/>
  <c r="O464" i="3"/>
  <c r="O465" i="3"/>
  <c r="O466" i="3"/>
  <c r="O467" i="3"/>
  <c r="O468" i="3"/>
  <c r="O469" i="3"/>
  <c r="O470" i="3"/>
  <c r="O471" i="3"/>
  <c r="O472" i="3"/>
  <c r="O473" i="3"/>
  <c r="O474" i="3"/>
  <c r="O475" i="3"/>
  <c r="O476" i="3"/>
  <c r="O477" i="3"/>
  <c r="O478" i="3"/>
  <c r="O479" i="3"/>
  <c r="O480" i="3"/>
  <c r="O481" i="3"/>
  <c r="O482" i="3"/>
  <c r="O483" i="3"/>
  <c r="O484" i="3"/>
  <c r="O485" i="3"/>
  <c r="O486" i="3"/>
  <c r="O487" i="3"/>
  <c r="O488" i="3"/>
  <c r="O489" i="3"/>
  <c r="O490" i="3"/>
  <c r="O491" i="3"/>
  <c r="O492" i="3"/>
  <c r="O493" i="3"/>
  <c r="O494" i="3"/>
  <c r="O495" i="3"/>
  <c r="O496" i="3"/>
  <c r="O497" i="3"/>
  <c r="O498" i="3"/>
  <c r="O499" i="3"/>
  <c r="O500" i="3"/>
  <c r="O501" i="3"/>
  <c r="O502" i="3"/>
  <c r="O503" i="3"/>
  <c r="O504" i="3"/>
  <c r="O505" i="3"/>
  <c r="O506" i="3"/>
  <c r="O507" i="3"/>
  <c r="O508" i="3"/>
  <c r="O509" i="3"/>
  <c r="O510" i="3"/>
  <c r="O511" i="3"/>
  <c r="O512" i="3"/>
  <c r="O513" i="3"/>
  <c r="O514" i="3"/>
  <c r="O515" i="3"/>
  <c r="O516" i="3"/>
  <c r="O517" i="3"/>
  <c r="O518" i="3"/>
  <c r="O519" i="3"/>
  <c r="O520" i="3"/>
  <c r="O521" i="3"/>
  <c r="O522" i="3"/>
  <c r="O523" i="3"/>
  <c r="O524" i="3"/>
  <c r="O525" i="3"/>
  <c r="O526" i="3"/>
  <c r="O527" i="3"/>
  <c r="O528" i="3"/>
  <c r="O529" i="3"/>
  <c r="O530" i="3"/>
  <c r="O531" i="3"/>
  <c r="O532" i="3"/>
  <c r="O533" i="3"/>
  <c r="O534" i="3"/>
  <c r="O535" i="3"/>
  <c r="O536" i="3"/>
  <c r="O537" i="3"/>
  <c r="O538" i="3"/>
  <c r="O539" i="3"/>
  <c r="O540" i="3"/>
  <c r="O541" i="3"/>
  <c r="O542" i="3"/>
  <c r="O543" i="3"/>
  <c r="O544" i="3"/>
  <c r="O545" i="3"/>
  <c r="O546" i="3"/>
  <c r="O547" i="3"/>
  <c r="O548" i="3"/>
  <c r="O549" i="3"/>
  <c r="O550" i="3"/>
  <c r="O551" i="3"/>
  <c r="O552" i="3"/>
  <c r="O553" i="3"/>
  <c r="O554" i="3"/>
  <c r="O555" i="3"/>
  <c r="O556" i="3"/>
  <c r="O557" i="3"/>
  <c r="O558" i="3"/>
  <c r="O559" i="3"/>
  <c r="O560" i="3"/>
  <c r="O561" i="3"/>
  <c r="O562" i="3"/>
  <c r="O563" i="3"/>
  <c r="O564" i="3"/>
  <c r="O565" i="3"/>
  <c r="O566" i="3"/>
  <c r="O567" i="3"/>
  <c r="O568" i="3"/>
  <c r="O569" i="3"/>
  <c r="O570" i="3"/>
  <c r="O571" i="3"/>
  <c r="O572" i="3"/>
  <c r="O573" i="3"/>
  <c r="O574" i="3"/>
  <c r="O575" i="3"/>
  <c r="O576" i="3"/>
  <c r="O577" i="3"/>
  <c r="O578" i="3"/>
  <c r="O579" i="3"/>
  <c r="O580" i="3"/>
  <c r="O581" i="3"/>
  <c r="O582" i="3"/>
  <c r="O583" i="3"/>
  <c r="O584" i="3"/>
  <c r="O585" i="3"/>
  <c r="O586" i="3"/>
  <c r="O587" i="3"/>
  <c r="O588" i="3"/>
  <c r="O589" i="3"/>
  <c r="O590" i="3"/>
  <c r="O591" i="3"/>
  <c r="O592" i="3"/>
  <c r="O593" i="3"/>
  <c r="O594" i="3"/>
  <c r="O595" i="3"/>
  <c r="O596" i="3"/>
  <c r="O597" i="3"/>
  <c r="O598" i="3"/>
  <c r="O599" i="3"/>
  <c r="O600" i="3"/>
  <c r="O601" i="3"/>
  <c r="O602" i="3"/>
  <c r="O603" i="3"/>
  <c r="O604" i="3"/>
  <c r="O605" i="3"/>
  <c r="O606" i="3"/>
  <c r="O607" i="3"/>
  <c r="O608" i="3"/>
  <c r="O609" i="3"/>
  <c r="O610" i="3"/>
  <c r="O611" i="3"/>
  <c r="O612" i="3"/>
  <c r="O613" i="3"/>
  <c r="O614" i="3"/>
  <c r="O615" i="3"/>
  <c r="O616" i="3"/>
  <c r="O617" i="3"/>
  <c r="O618" i="3"/>
  <c r="O619" i="3"/>
  <c r="O620" i="3"/>
  <c r="O621" i="3"/>
  <c r="O622" i="3"/>
  <c r="O623" i="3"/>
  <c r="O624" i="3"/>
  <c r="O625" i="3"/>
  <c r="O626" i="3"/>
  <c r="O627" i="3"/>
  <c r="O628" i="3"/>
  <c r="O629" i="3"/>
  <c r="O630" i="3"/>
  <c r="O631" i="3"/>
  <c r="O632" i="3"/>
  <c r="O633" i="3"/>
  <c r="O634" i="3"/>
  <c r="O635" i="3"/>
  <c r="O636" i="3"/>
  <c r="O637" i="3"/>
  <c r="O638" i="3"/>
  <c r="O639" i="3"/>
  <c r="O640" i="3"/>
  <c r="O641" i="3"/>
  <c r="O642" i="3"/>
  <c r="O643" i="3"/>
  <c r="O644" i="3"/>
  <c r="O645" i="3"/>
  <c r="O646" i="3"/>
  <c r="O647" i="3"/>
  <c r="O648" i="3"/>
  <c r="O649" i="3"/>
  <c r="O650" i="3"/>
  <c r="O651" i="3"/>
  <c r="O652" i="3"/>
  <c r="O653" i="3"/>
  <c r="O654" i="3"/>
  <c r="O655" i="3"/>
  <c r="O656" i="3"/>
  <c r="O657" i="3"/>
  <c r="O658" i="3"/>
  <c r="O659" i="3"/>
  <c r="O660" i="3"/>
  <c r="O661" i="3"/>
  <c r="O662" i="3"/>
  <c r="O663" i="3"/>
  <c r="O664" i="3"/>
  <c r="O665" i="3"/>
  <c r="O666" i="3"/>
  <c r="O667" i="3"/>
  <c r="O668" i="3"/>
  <c r="O669" i="3"/>
  <c r="O670" i="3"/>
  <c r="O671" i="3"/>
  <c r="O672" i="3"/>
  <c r="O673" i="3"/>
  <c r="O674" i="3"/>
  <c r="O675" i="3"/>
  <c r="O676" i="3"/>
  <c r="O677" i="3"/>
  <c r="O678" i="3"/>
  <c r="O679" i="3"/>
  <c r="O680" i="3"/>
  <c r="O681" i="3"/>
  <c r="O682" i="3"/>
  <c r="O683" i="3"/>
  <c r="O684" i="3"/>
  <c r="O685" i="3"/>
  <c r="O686" i="3"/>
  <c r="O687" i="3"/>
  <c r="O688" i="3"/>
  <c r="O689" i="3"/>
  <c r="O690" i="3"/>
  <c r="O691" i="3"/>
  <c r="O692" i="3"/>
  <c r="O693" i="3"/>
  <c r="O694" i="3"/>
  <c r="O695" i="3"/>
  <c r="O696" i="3"/>
  <c r="O697" i="3"/>
  <c r="O698" i="3"/>
  <c r="O699" i="3"/>
  <c r="O700" i="3"/>
  <c r="O701" i="3"/>
  <c r="O702" i="3"/>
  <c r="O703" i="3"/>
  <c r="O704" i="3"/>
  <c r="O705" i="3"/>
  <c r="O706" i="3"/>
  <c r="O707" i="3"/>
  <c r="O708" i="3"/>
  <c r="O709" i="3"/>
  <c r="O710" i="3"/>
  <c r="O711" i="3"/>
  <c r="O712" i="3"/>
  <c r="O713" i="3"/>
  <c r="O714" i="3"/>
  <c r="O715" i="3"/>
  <c r="O716" i="3"/>
  <c r="O717" i="3"/>
  <c r="O718" i="3"/>
  <c r="O719" i="3"/>
  <c r="O720" i="3"/>
  <c r="O721" i="3"/>
  <c r="O722" i="3"/>
  <c r="O723" i="3"/>
  <c r="O724" i="3"/>
  <c r="O725" i="3"/>
  <c r="O726" i="3"/>
  <c r="O727" i="3"/>
  <c r="O728" i="3"/>
  <c r="O729" i="3"/>
  <c r="O730" i="3"/>
  <c r="O731" i="3"/>
  <c r="O732" i="3"/>
  <c r="O733" i="3"/>
  <c r="O734" i="3"/>
  <c r="O735" i="3"/>
  <c r="O736" i="3"/>
  <c r="O737" i="3"/>
  <c r="O738" i="3"/>
  <c r="O739" i="3"/>
  <c r="O740" i="3"/>
  <c r="O741" i="3"/>
  <c r="O742" i="3"/>
  <c r="O743" i="3"/>
  <c r="O744" i="3"/>
  <c r="O745" i="3"/>
  <c r="O746" i="3"/>
  <c r="O747" i="3"/>
  <c r="O748" i="3"/>
  <c r="O749" i="3"/>
  <c r="O750" i="3"/>
  <c r="O751" i="3"/>
  <c r="O752" i="3"/>
  <c r="O753" i="3"/>
  <c r="O754" i="3"/>
  <c r="O755" i="3"/>
  <c r="O756" i="3"/>
  <c r="O757" i="3"/>
  <c r="O758" i="3"/>
  <c r="O759" i="3"/>
  <c r="O760" i="3"/>
  <c r="O761" i="3"/>
  <c r="O762" i="3"/>
  <c r="O763" i="3"/>
  <c r="O764" i="3"/>
  <c r="O765" i="3"/>
  <c r="O766" i="3"/>
  <c r="O767" i="3"/>
  <c r="O768" i="3"/>
  <c r="O769" i="3"/>
  <c r="O770" i="3"/>
  <c r="O771" i="3"/>
  <c r="O772" i="3"/>
  <c r="O773" i="3"/>
  <c r="O774" i="3"/>
  <c r="O775" i="3"/>
  <c r="O776" i="3"/>
  <c r="O777" i="3"/>
  <c r="O778" i="3"/>
  <c r="O779" i="3"/>
  <c r="O780" i="3"/>
  <c r="O781" i="3"/>
  <c r="O782" i="3"/>
  <c r="O783" i="3"/>
  <c r="O784" i="3"/>
  <c r="O785" i="3"/>
  <c r="O786" i="3"/>
  <c r="O787" i="3"/>
  <c r="O788" i="3"/>
  <c r="O789" i="3"/>
  <c r="O790" i="3"/>
  <c r="O791" i="3"/>
  <c r="O792" i="3"/>
  <c r="O793" i="3"/>
  <c r="O794" i="3"/>
  <c r="O795" i="3"/>
  <c r="O796" i="3"/>
  <c r="O797" i="3"/>
  <c r="O798" i="3"/>
  <c r="O799" i="3"/>
  <c r="O800" i="3"/>
  <c r="O801" i="3"/>
  <c r="O802" i="3"/>
  <c r="O803" i="3"/>
  <c r="O804" i="3"/>
  <c r="O805" i="3"/>
  <c r="O806" i="3"/>
  <c r="O807" i="3"/>
  <c r="O808" i="3"/>
  <c r="O809" i="3"/>
  <c r="O810" i="3"/>
  <c r="O811" i="3"/>
  <c r="O812" i="3"/>
  <c r="O813" i="3"/>
  <c r="O814" i="3"/>
  <c r="O815" i="3"/>
  <c r="O816" i="3"/>
  <c r="O817" i="3"/>
  <c r="O818" i="3"/>
  <c r="O819" i="3"/>
  <c r="O820" i="3"/>
  <c r="O821" i="3"/>
  <c r="O822" i="3"/>
  <c r="O823" i="3"/>
  <c r="O824" i="3"/>
  <c r="O825" i="3"/>
  <c r="O826" i="3"/>
  <c r="O827" i="3"/>
  <c r="O828" i="3"/>
  <c r="O829" i="3"/>
  <c r="O830" i="3"/>
  <c r="O831" i="3"/>
  <c r="O832" i="3"/>
  <c r="O833" i="3"/>
  <c r="O834" i="3"/>
  <c r="O835" i="3"/>
  <c r="O836" i="3"/>
  <c r="O837" i="3"/>
  <c r="O838" i="3"/>
  <c r="O839" i="3"/>
  <c r="O840" i="3"/>
  <c r="O841" i="3"/>
  <c r="O842" i="3"/>
  <c r="O843" i="3"/>
  <c r="O844" i="3"/>
  <c r="O845" i="3"/>
  <c r="O846" i="3"/>
  <c r="O847" i="3"/>
  <c r="O848" i="3"/>
  <c r="O849" i="3"/>
  <c r="O850" i="3"/>
  <c r="O851" i="3"/>
  <c r="O852" i="3"/>
  <c r="O853" i="3"/>
  <c r="O854" i="3"/>
  <c r="O855" i="3"/>
  <c r="O856" i="3"/>
  <c r="O857" i="3"/>
  <c r="O858" i="3"/>
  <c r="O859" i="3"/>
  <c r="O860" i="3"/>
  <c r="O861" i="3"/>
  <c r="O862" i="3"/>
  <c r="O863" i="3"/>
  <c r="O864" i="3"/>
  <c r="O865" i="3"/>
  <c r="O866" i="3"/>
  <c r="O867" i="3"/>
  <c r="O868" i="3"/>
  <c r="O869" i="3"/>
  <c r="O870" i="3"/>
  <c r="O871" i="3"/>
  <c r="O872" i="3"/>
  <c r="O873" i="3"/>
  <c r="O874" i="3"/>
  <c r="O875" i="3"/>
  <c r="O876" i="3"/>
  <c r="O877" i="3"/>
  <c r="O878" i="3"/>
  <c r="O879" i="3"/>
  <c r="O880" i="3"/>
  <c r="O881" i="3"/>
  <c r="O882" i="3"/>
  <c r="O883" i="3"/>
  <c r="O884" i="3"/>
  <c r="O885" i="3"/>
  <c r="O886" i="3"/>
  <c r="O887" i="3"/>
  <c r="O888" i="3"/>
  <c r="O889" i="3"/>
  <c r="O890" i="3"/>
  <c r="O891" i="3"/>
  <c r="O892" i="3"/>
  <c r="O893" i="3"/>
  <c r="O894" i="3"/>
  <c r="O895" i="3"/>
  <c r="O896" i="3"/>
  <c r="O897" i="3"/>
  <c r="O898" i="3"/>
  <c r="O899" i="3"/>
  <c r="O900" i="3"/>
  <c r="O901" i="3"/>
  <c r="O902" i="3"/>
  <c r="O903" i="3"/>
  <c r="O904" i="3"/>
  <c r="O905" i="3"/>
  <c r="O906" i="3"/>
  <c r="O907" i="3"/>
  <c r="O908" i="3"/>
  <c r="O909" i="3"/>
  <c r="O910" i="3"/>
  <c r="O911" i="3"/>
  <c r="O912" i="3"/>
  <c r="O913" i="3"/>
  <c r="O914" i="3"/>
  <c r="O915" i="3"/>
  <c r="O916" i="3"/>
  <c r="O917" i="3"/>
  <c r="O918" i="3"/>
  <c r="O919" i="3"/>
  <c r="O920" i="3"/>
  <c r="O921" i="3"/>
  <c r="O922" i="3"/>
  <c r="O923" i="3"/>
  <c r="O924" i="3"/>
  <c r="O925" i="3"/>
  <c r="O926" i="3"/>
  <c r="O927" i="3"/>
  <c r="O928" i="3"/>
  <c r="O929" i="3"/>
  <c r="O930" i="3"/>
  <c r="O931" i="3"/>
  <c r="O932" i="3"/>
  <c r="O933" i="3"/>
  <c r="O934" i="3"/>
  <c r="O935" i="3"/>
  <c r="O936" i="3"/>
  <c r="O937" i="3"/>
  <c r="O938" i="3"/>
  <c r="O939" i="3"/>
  <c r="O940" i="3"/>
  <c r="O941" i="3"/>
  <c r="O942" i="3"/>
  <c r="O943" i="3"/>
  <c r="O944" i="3"/>
  <c r="O945" i="3"/>
  <c r="O946" i="3"/>
  <c r="O947" i="3"/>
  <c r="O948" i="3"/>
  <c r="O949" i="3"/>
  <c r="O950" i="3"/>
  <c r="O951" i="3"/>
  <c r="O952" i="3"/>
  <c r="O953" i="3"/>
  <c r="O954" i="3"/>
  <c r="O955" i="3"/>
  <c r="O956" i="3"/>
  <c r="O957" i="3"/>
  <c r="O958" i="3"/>
  <c r="O959" i="3"/>
  <c r="O960" i="3"/>
  <c r="O961" i="3"/>
  <c r="O962" i="3"/>
  <c r="O963" i="3"/>
  <c r="O964" i="3"/>
  <c r="O965" i="3"/>
  <c r="O966" i="3"/>
  <c r="O967" i="3"/>
  <c r="O968" i="3"/>
  <c r="O969" i="3"/>
  <c r="O970" i="3"/>
  <c r="O971" i="3"/>
  <c r="O972" i="3"/>
  <c r="O973" i="3"/>
  <c r="O974" i="3"/>
  <c r="O975" i="3"/>
  <c r="O976" i="3"/>
  <c r="O977" i="3"/>
  <c r="O978" i="3"/>
  <c r="O979" i="3"/>
  <c r="O980" i="3"/>
  <c r="O981" i="3"/>
  <c r="O982" i="3"/>
  <c r="O983" i="3"/>
  <c r="O984" i="3"/>
  <c r="O985" i="3"/>
  <c r="O986" i="3"/>
  <c r="O987" i="3"/>
  <c r="O988" i="3"/>
  <c r="O989" i="3"/>
  <c r="O990" i="3"/>
  <c r="O991" i="3"/>
  <c r="O992" i="3"/>
  <c r="O993" i="3"/>
  <c r="O994" i="3"/>
  <c r="O995" i="3"/>
  <c r="O996" i="3"/>
  <c r="O997" i="3"/>
  <c r="O998" i="3"/>
  <c r="O999" i="3"/>
  <c r="O1000" i="3"/>
  <c r="O1001" i="3"/>
  <c r="O1002" i="3"/>
  <c r="O1003" i="3"/>
  <c r="O1004" i="3"/>
  <c r="O1005" i="3"/>
  <c r="O1006" i="3"/>
  <c r="O1007" i="3"/>
  <c r="O1008" i="3"/>
  <c r="O1009" i="3"/>
  <c r="O1010" i="3"/>
  <c r="O1011" i="3"/>
  <c r="O1012" i="3"/>
  <c r="O1013" i="3"/>
  <c r="O1014" i="3"/>
  <c r="O1015" i="3"/>
  <c r="O1016" i="3"/>
  <c r="O1017" i="3"/>
  <c r="O1018" i="3"/>
  <c r="O1019" i="3"/>
  <c r="O1020" i="3"/>
  <c r="O1021" i="3"/>
  <c r="O1022" i="3"/>
  <c r="O1023" i="3"/>
  <c r="O1024" i="3"/>
  <c r="O1025" i="3"/>
  <c r="O1026" i="3"/>
  <c r="O1027" i="3"/>
  <c r="O1028" i="3"/>
  <c r="O1029" i="3"/>
  <c r="O1030" i="3"/>
  <c r="O1031" i="3"/>
  <c r="O1032" i="3"/>
  <c r="O1033" i="3"/>
  <c r="O1034" i="3"/>
  <c r="O1035" i="3"/>
  <c r="O1036" i="3"/>
  <c r="O1037" i="3"/>
  <c r="O1038" i="3"/>
  <c r="O1039" i="3"/>
  <c r="O1040" i="3"/>
  <c r="O1041" i="3"/>
  <c r="O1042" i="3"/>
  <c r="O1043" i="3"/>
  <c r="O1044" i="3"/>
  <c r="O1045" i="3"/>
  <c r="O1046" i="3"/>
  <c r="O1047" i="3"/>
  <c r="O1048" i="3"/>
  <c r="O1049" i="3"/>
  <c r="O1050" i="3"/>
  <c r="O1051" i="3"/>
  <c r="O1052" i="3"/>
  <c r="O1053" i="3"/>
  <c r="O1054" i="3"/>
  <c r="O1055" i="3"/>
  <c r="O1056" i="3"/>
  <c r="O1057" i="3"/>
  <c r="O1058" i="3"/>
  <c r="O1059" i="3"/>
  <c r="O1060" i="3"/>
  <c r="O1061" i="3"/>
  <c r="O1062" i="3"/>
  <c r="O1063" i="3"/>
  <c r="O1064" i="3"/>
  <c r="O1065" i="3"/>
  <c r="O1066" i="3"/>
  <c r="O1067" i="3"/>
  <c r="O1068" i="3"/>
  <c r="O1069" i="3"/>
  <c r="O1070" i="3"/>
  <c r="O1071" i="3"/>
  <c r="O1072" i="3"/>
  <c r="O1073" i="3"/>
  <c r="O1074" i="3"/>
  <c r="O1075" i="3"/>
  <c r="O1076" i="3"/>
  <c r="O1077" i="3"/>
  <c r="O1078" i="3"/>
  <c r="O1079" i="3"/>
  <c r="O1080" i="3"/>
  <c r="O1081" i="3"/>
  <c r="O1082" i="3"/>
  <c r="O1083" i="3"/>
  <c r="O1084" i="3"/>
  <c r="O1085" i="3"/>
  <c r="O1086" i="3"/>
  <c r="O1087" i="3"/>
  <c r="O1088" i="3"/>
  <c r="O1089" i="3"/>
  <c r="O1090" i="3"/>
  <c r="O1091" i="3"/>
  <c r="O1092" i="3"/>
  <c r="O1093" i="3"/>
  <c r="O1094" i="3"/>
  <c r="O1095" i="3"/>
  <c r="O1096" i="3"/>
  <c r="O1097" i="3"/>
  <c r="O1098" i="3"/>
  <c r="O1099" i="3"/>
  <c r="O1100" i="3"/>
  <c r="O1101" i="3"/>
  <c r="O1102" i="3"/>
  <c r="O1103" i="3"/>
  <c r="O1104" i="3"/>
  <c r="O1105" i="3"/>
  <c r="O1106" i="3"/>
  <c r="O1107" i="3"/>
  <c r="O1108" i="3"/>
  <c r="O1109" i="3"/>
  <c r="O1110" i="3"/>
  <c r="O1111" i="3"/>
  <c r="O1112" i="3"/>
  <c r="O1113" i="3"/>
  <c r="O1114" i="3"/>
  <c r="O1115" i="3"/>
  <c r="O1116" i="3"/>
  <c r="O1117" i="3"/>
  <c r="O1118" i="3"/>
  <c r="O1119" i="3"/>
  <c r="O1120" i="3"/>
  <c r="O1121" i="3"/>
  <c r="O1122" i="3"/>
  <c r="O1123" i="3"/>
  <c r="O1124" i="3"/>
  <c r="O1125" i="3"/>
  <c r="O1126" i="3"/>
  <c r="O1127" i="3"/>
  <c r="O1128" i="3"/>
  <c r="O1129" i="3"/>
  <c r="O1130" i="3"/>
  <c r="O1131" i="3"/>
  <c r="O1132" i="3"/>
  <c r="O1133" i="3"/>
  <c r="O1134" i="3"/>
  <c r="O1135" i="3"/>
  <c r="O1136" i="3"/>
  <c r="O1137" i="3"/>
  <c r="O1138" i="3"/>
  <c r="O1139" i="3"/>
  <c r="O1140" i="3"/>
  <c r="O1141" i="3"/>
  <c r="O1142" i="3"/>
  <c r="O1143" i="3"/>
  <c r="O1144" i="3"/>
  <c r="O1145" i="3"/>
  <c r="O1146" i="3"/>
  <c r="O1147" i="3"/>
  <c r="O1148" i="3"/>
  <c r="O1149" i="3"/>
  <c r="O1150" i="3"/>
  <c r="O1151" i="3"/>
  <c r="O1152" i="3"/>
  <c r="O1153" i="3"/>
  <c r="O1154" i="3"/>
  <c r="O1155" i="3"/>
  <c r="O1156" i="3"/>
  <c r="O1157" i="3"/>
  <c r="O1158" i="3"/>
  <c r="O1159" i="3"/>
  <c r="O1160" i="3"/>
  <c r="O1161" i="3"/>
  <c r="O1162" i="3"/>
  <c r="O1163" i="3"/>
  <c r="O1164" i="3"/>
  <c r="O1165" i="3"/>
  <c r="O1166" i="3"/>
  <c r="O1167" i="3"/>
  <c r="O1168" i="3"/>
  <c r="O1169" i="3"/>
  <c r="O1170" i="3"/>
  <c r="O1171" i="3"/>
  <c r="O1172" i="3"/>
  <c r="O1173" i="3"/>
  <c r="O1174" i="3"/>
  <c r="O1175" i="3"/>
  <c r="O1176" i="3"/>
  <c r="O1177" i="3"/>
  <c r="O1178" i="3"/>
  <c r="O1179" i="3"/>
  <c r="O1180" i="3"/>
  <c r="O1181" i="3"/>
  <c r="O1182" i="3"/>
  <c r="O1183" i="3"/>
  <c r="O1184" i="3"/>
  <c r="O1185" i="3"/>
  <c r="O1186" i="3"/>
  <c r="O1187" i="3"/>
  <c r="O1188" i="3"/>
  <c r="O1189" i="3"/>
  <c r="O1190" i="3"/>
  <c r="O1191" i="3"/>
  <c r="O1192" i="3"/>
  <c r="O1193" i="3"/>
  <c r="O1194" i="3"/>
  <c r="O1195" i="3"/>
  <c r="O1196" i="3"/>
  <c r="O1197" i="3"/>
  <c r="O1198" i="3"/>
  <c r="O1199" i="3"/>
  <c r="O1200" i="3"/>
  <c r="O1201" i="3"/>
  <c r="O1202" i="3"/>
  <c r="O1203" i="3"/>
  <c r="O1204" i="3"/>
  <c r="O1205" i="3"/>
  <c r="O1206" i="3"/>
  <c r="O1207" i="3"/>
  <c r="O1208" i="3"/>
  <c r="O1209" i="3"/>
  <c r="O1210" i="3"/>
  <c r="O1211" i="3"/>
  <c r="O1212" i="3"/>
  <c r="O1213" i="3"/>
  <c r="O1214" i="3"/>
  <c r="O1215" i="3"/>
  <c r="O1216" i="3"/>
  <c r="O1217" i="3"/>
  <c r="O1218" i="3"/>
  <c r="O1219" i="3"/>
  <c r="O1220" i="3"/>
  <c r="O1221" i="3"/>
  <c r="O1222" i="3"/>
  <c r="O1223" i="3"/>
  <c r="O1224" i="3"/>
  <c r="O1225" i="3"/>
  <c r="O1226" i="3"/>
  <c r="O1227" i="3"/>
  <c r="O1229" i="3"/>
  <c r="O1230" i="3"/>
  <c r="O1231" i="3"/>
  <c r="O1232" i="3"/>
  <c r="O1233" i="3"/>
  <c r="O1234" i="3"/>
  <c r="O1235" i="3"/>
  <c r="O1236" i="3"/>
  <c r="O1237" i="3"/>
  <c r="O1238" i="3"/>
  <c r="O1239" i="3"/>
  <c r="O1240" i="3"/>
  <c r="O1241" i="3"/>
  <c r="O1242" i="3"/>
  <c r="O1243" i="3"/>
  <c r="O1244" i="3"/>
  <c r="O1245" i="3"/>
  <c r="O1246" i="3"/>
  <c r="O1247" i="3"/>
  <c r="O1248" i="3"/>
  <c r="O1249" i="3"/>
  <c r="O1250" i="3"/>
  <c r="O1251" i="3"/>
  <c r="O1252" i="3"/>
  <c r="O1253" i="3"/>
  <c r="O1254" i="3"/>
  <c r="O1255" i="3"/>
  <c r="O1256" i="3"/>
  <c r="O1257" i="3"/>
  <c r="O1258" i="3"/>
  <c r="O1259" i="3"/>
  <c r="O1260" i="3"/>
  <c r="O1261" i="3"/>
  <c r="O1262" i="3"/>
  <c r="O1263" i="3"/>
  <c r="O1264" i="3"/>
  <c r="O1265" i="3"/>
  <c r="O1266" i="3"/>
  <c r="O1267" i="3"/>
  <c r="O1268" i="3"/>
  <c r="O1269" i="3"/>
  <c r="O1270" i="3"/>
  <c r="O1271" i="3"/>
  <c r="O1272" i="3"/>
  <c r="O1273" i="3"/>
  <c r="O1274" i="3"/>
  <c r="O1275" i="3"/>
  <c r="O1276" i="3"/>
  <c r="O1277" i="3"/>
  <c r="O1278" i="3"/>
  <c r="O1279" i="3"/>
  <c r="O1280" i="3"/>
  <c r="O1281" i="3"/>
  <c r="O1282" i="3"/>
  <c r="O1283" i="3"/>
  <c r="O1284" i="3"/>
  <c r="O1285" i="3"/>
  <c r="O1286" i="3"/>
  <c r="O1287" i="3"/>
  <c r="O1288" i="3"/>
  <c r="O1289" i="3"/>
  <c r="O1290" i="3"/>
  <c r="O1291" i="3"/>
  <c r="O1292" i="3"/>
  <c r="O1293" i="3"/>
  <c r="O1294" i="3"/>
  <c r="O1295" i="3"/>
  <c r="O1296" i="3"/>
  <c r="O1297" i="3"/>
  <c r="O1298" i="3"/>
  <c r="O1299" i="3"/>
  <c r="O1300" i="3"/>
  <c r="O1301" i="3"/>
  <c r="O1302" i="3"/>
  <c r="O1303" i="3"/>
  <c r="O1304" i="3"/>
  <c r="O1305" i="3"/>
  <c r="O1306" i="3"/>
  <c r="O1307" i="3"/>
  <c r="O1308" i="3"/>
  <c r="O1309" i="3"/>
  <c r="O1310" i="3"/>
  <c r="O1311" i="3"/>
  <c r="O1312" i="3"/>
  <c r="O1313" i="3"/>
  <c r="O1314" i="3"/>
  <c r="O1315" i="3"/>
  <c r="O1316" i="3"/>
  <c r="O1317" i="3"/>
  <c r="O1318" i="3"/>
  <c r="O1319" i="3"/>
  <c r="O1320" i="3"/>
  <c r="O1321" i="3"/>
  <c r="O1322" i="3"/>
  <c r="O1323" i="3"/>
  <c r="O1324" i="3"/>
  <c r="O1325" i="3"/>
  <c r="O1326" i="3"/>
  <c r="O1327" i="3"/>
  <c r="O1328" i="3"/>
  <c r="O1329" i="3"/>
  <c r="O1330" i="3"/>
  <c r="O1331" i="3"/>
  <c r="O1332" i="3"/>
  <c r="O1333" i="3"/>
  <c r="O1334" i="3"/>
  <c r="O1335" i="3"/>
  <c r="O1336" i="3"/>
  <c r="O1337" i="3"/>
  <c r="O1338" i="3"/>
  <c r="O1339" i="3"/>
  <c r="O1340" i="3"/>
  <c r="O1341" i="3"/>
  <c r="O1342" i="3"/>
  <c r="O1343" i="3"/>
  <c r="O1344" i="3"/>
  <c r="O1345" i="3"/>
  <c r="O1346" i="3"/>
  <c r="O1347" i="3"/>
  <c r="O1348" i="3"/>
  <c r="O1349" i="3"/>
  <c r="O1350" i="3"/>
  <c r="O1351" i="3"/>
  <c r="O1352" i="3"/>
  <c r="O1353" i="3"/>
  <c r="O1354" i="3"/>
  <c r="O1355" i="3"/>
  <c r="O1356" i="3"/>
  <c r="O1357" i="3"/>
  <c r="O1358" i="3"/>
  <c r="O1359" i="3"/>
  <c r="O1360" i="3"/>
  <c r="O1361" i="3"/>
  <c r="O1362" i="3"/>
  <c r="O1363" i="3"/>
  <c r="O1364" i="3"/>
  <c r="O1365" i="3"/>
  <c r="O1366" i="3"/>
  <c r="O1367" i="3"/>
  <c r="O1368" i="3"/>
  <c r="O1369" i="3"/>
  <c r="O1370" i="3"/>
  <c r="O1371" i="3"/>
  <c r="O1372" i="3"/>
  <c r="O1373" i="3"/>
  <c r="O1374" i="3"/>
  <c r="O1375" i="3"/>
  <c r="O1376" i="3"/>
  <c r="O1377" i="3"/>
  <c r="O1378" i="3"/>
  <c r="O1379" i="3"/>
  <c r="O1380" i="3"/>
  <c r="O1381" i="3"/>
  <c r="O1382" i="3"/>
  <c r="O1383" i="3"/>
  <c r="O1384" i="3"/>
  <c r="O1385" i="3"/>
  <c r="O1386" i="3"/>
  <c r="O1387" i="3"/>
  <c r="O1388" i="3"/>
  <c r="O1389" i="3"/>
  <c r="O1390" i="3"/>
  <c r="O1391" i="3"/>
  <c r="O1392" i="3"/>
  <c r="O1393" i="3"/>
  <c r="O1394" i="3"/>
  <c r="O1395" i="3"/>
  <c r="O1396" i="3"/>
  <c r="O1397" i="3"/>
  <c r="O1398" i="3"/>
  <c r="O1399" i="3"/>
  <c r="O1400" i="3"/>
  <c r="O1401" i="3"/>
  <c r="O1402" i="3"/>
  <c r="O1403" i="3"/>
  <c r="O1404" i="3"/>
  <c r="O1405" i="3"/>
  <c r="O1406" i="3"/>
  <c r="O1407" i="3"/>
  <c r="O1408" i="3"/>
  <c r="O1409" i="3"/>
  <c r="O1410" i="3"/>
  <c r="O1411" i="3"/>
  <c r="O1412" i="3"/>
  <c r="O1413" i="3"/>
  <c r="O1414" i="3"/>
  <c r="O1415" i="3"/>
  <c r="O1416" i="3"/>
  <c r="O1417" i="3"/>
  <c r="O1418" i="3"/>
  <c r="O1419" i="3"/>
  <c r="O1420" i="3"/>
  <c r="O1421" i="3"/>
  <c r="O1422" i="3"/>
  <c r="O1423" i="3"/>
  <c r="O1424" i="3"/>
  <c r="O1425" i="3"/>
  <c r="O1426" i="3"/>
  <c r="O1427" i="3"/>
  <c r="O1428" i="3"/>
  <c r="O1429" i="3"/>
  <c r="O1430" i="3"/>
  <c r="O1431" i="3"/>
  <c r="O1432" i="3"/>
  <c r="O1433" i="3"/>
  <c r="O1434" i="3"/>
  <c r="O1435" i="3"/>
  <c r="O1436" i="3"/>
  <c r="O1437" i="3"/>
  <c r="O1438" i="3"/>
  <c r="O1439" i="3"/>
  <c r="O1440" i="3"/>
  <c r="O1441" i="3"/>
  <c r="O1442" i="3"/>
  <c r="O1443" i="3"/>
  <c r="O1444" i="3"/>
  <c r="O1445" i="3"/>
  <c r="O1446" i="3"/>
  <c r="O1447" i="3"/>
  <c r="O1448" i="3"/>
  <c r="O1449" i="3"/>
  <c r="O1450" i="3"/>
  <c r="O1451" i="3"/>
  <c r="O1452" i="3"/>
  <c r="O1453" i="3"/>
  <c r="O1454" i="3"/>
  <c r="O1455" i="3"/>
  <c r="O1456" i="3"/>
  <c r="O1457" i="3"/>
  <c r="O1458" i="3"/>
  <c r="O1459" i="3"/>
  <c r="O1460" i="3"/>
  <c r="O1461" i="3"/>
  <c r="O1462" i="3"/>
  <c r="O1463" i="3"/>
  <c r="O1464" i="3"/>
  <c r="O1465" i="3"/>
  <c r="O1466" i="3"/>
  <c r="O1467" i="3"/>
  <c r="O1468" i="3"/>
  <c r="O1469" i="3"/>
  <c r="O1470" i="3"/>
  <c r="O1471" i="3"/>
  <c r="O1472" i="3"/>
  <c r="O1473" i="3"/>
  <c r="O1474" i="3"/>
  <c r="O1475" i="3"/>
  <c r="O1476" i="3"/>
  <c r="O1477" i="3"/>
  <c r="O1478" i="3"/>
  <c r="O1479" i="3"/>
  <c r="O1480" i="3"/>
  <c r="O1481" i="3"/>
  <c r="O1482" i="3"/>
  <c r="O1483" i="3"/>
  <c r="O1484" i="3"/>
  <c r="O1485" i="3"/>
  <c r="O1486" i="3"/>
  <c r="O1487" i="3"/>
  <c r="O1488" i="3"/>
  <c r="O1489" i="3"/>
  <c r="O1490" i="3"/>
  <c r="O1491" i="3"/>
  <c r="O1492" i="3"/>
  <c r="O1493" i="3"/>
  <c r="O1494" i="3"/>
  <c r="O1495" i="3"/>
  <c r="O1496" i="3"/>
  <c r="O1497" i="3"/>
  <c r="O1498" i="3"/>
  <c r="O1499" i="3"/>
  <c r="O1500" i="3"/>
  <c r="O1501" i="3"/>
  <c r="O1502" i="3"/>
  <c r="O1503" i="3"/>
  <c r="O1504" i="3"/>
  <c r="O1505" i="3"/>
  <c r="O1506" i="3"/>
  <c r="O1507" i="3"/>
  <c r="O1508" i="3"/>
  <c r="O1509" i="3"/>
  <c r="O1510" i="3"/>
  <c r="O1511" i="3"/>
  <c r="O1512" i="3"/>
  <c r="O1513" i="3"/>
  <c r="O1514" i="3"/>
  <c r="O1515" i="3"/>
  <c r="O1516" i="3"/>
  <c r="O1517" i="3"/>
  <c r="O1518" i="3"/>
  <c r="O1519" i="3"/>
  <c r="O1520" i="3"/>
  <c r="O1521" i="3"/>
  <c r="O1522" i="3"/>
  <c r="O1523" i="3"/>
  <c r="O1524" i="3"/>
  <c r="O1525" i="3"/>
  <c r="O1526" i="3"/>
  <c r="O1527" i="3"/>
  <c r="O1528" i="3"/>
  <c r="O1529" i="3"/>
  <c r="O1530" i="3"/>
  <c r="O1531" i="3"/>
  <c r="O1532" i="3"/>
  <c r="O1533" i="3"/>
  <c r="O1534" i="3"/>
  <c r="O1535" i="3"/>
  <c r="O1536" i="3"/>
  <c r="O1537" i="3"/>
  <c r="O1538" i="3"/>
  <c r="O1539" i="3"/>
  <c r="O1540" i="3"/>
  <c r="O1541" i="3"/>
  <c r="O1542" i="3"/>
  <c r="O1543" i="3"/>
  <c r="O1544" i="3"/>
  <c r="O1545" i="3"/>
  <c r="O1546" i="3"/>
  <c r="O1547" i="3"/>
  <c r="O1548" i="3"/>
  <c r="O1549" i="3"/>
  <c r="O1550" i="3"/>
  <c r="O1551" i="3"/>
  <c r="O1552" i="3"/>
  <c r="O1553" i="3"/>
  <c r="O1554" i="3"/>
  <c r="O1555" i="3"/>
  <c r="O1556" i="3"/>
  <c r="O1557" i="3"/>
  <c r="O1558" i="3"/>
  <c r="O1559" i="3"/>
  <c r="O1560" i="3"/>
  <c r="O1561" i="3"/>
  <c r="O1562" i="3"/>
  <c r="O1563" i="3"/>
  <c r="O1564" i="3"/>
  <c r="O1565" i="3"/>
  <c r="O1566" i="3"/>
  <c r="O1567" i="3"/>
  <c r="O1568" i="3"/>
  <c r="O1569" i="3"/>
  <c r="O1570" i="3"/>
  <c r="O1571" i="3"/>
  <c r="O1572" i="3"/>
  <c r="O1573" i="3"/>
  <c r="O1574" i="3"/>
  <c r="O1575" i="3"/>
  <c r="O1576" i="3"/>
  <c r="O1577" i="3"/>
  <c r="O1578" i="3"/>
  <c r="O1579" i="3"/>
  <c r="O1580" i="3"/>
  <c r="O1581" i="3"/>
  <c r="O1582" i="3"/>
  <c r="O1583" i="3"/>
  <c r="O1584" i="3"/>
  <c r="O1585" i="3"/>
  <c r="O1586" i="3"/>
  <c r="O1587" i="3"/>
  <c r="O1588" i="3"/>
  <c r="O1589" i="3"/>
  <c r="O1590" i="3"/>
  <c r="O1591" i="3"/>
  <c r="O1592" i="3"/>
  <c r="O1593" i="3"/>
  <c r="O1594" i="3"/>
  <c r="O1595" i="3"/>
  <c r="O1596" i="3"/>
  <c r="O1597" i="3"/>
  <c r="O1598" i="3"/>
  <c r="O1599" i="3"/>
  <c r="O1600" i="3"/>
  <c r="O1601" i="3"/>
  <c r="O1602" i="3"/>
  <c r="O1603" i="3"/>
  <c r="O1604" i="3"/>
  <c r="O1605" i="3"/>
  <c r="O1606" i="3"/>
  <c r="O1607" i="3"/>
  <c r="O1608" i="3"/>
  <c r="O1609" i="3"/>
  <c r="O1610" i="3"/>
  <c r="O1611" i="3"/>
  <c r="O1612" i="3"/>
  <c r="O1613" i="3"/>
  <c r="O1614" i="3"/>
  <c r="O1615" i="3"/>
  <c r="O1616" i="3"/>
  <c r="O1617" i="3"/>
  <c r="O1618" i="3"/>
  <c r="O1619" i="3"/>
  <c r="O1620" i="3"/>
  <c r="O1621" i="3"/>
  <c r="O1622" i="3"/>
  <c r="O1623" i="3"/>
  <c r="O1624" i="3"/>
  <c r="O1625" i="3"/>
  <c r="O1626" i="3"/>
  <c r="O1627" i="3"/>
  <c r="O1628" i="3"/>
  <c r="O1629" i="3"/>
  <c r="O1630" i="3"/>
  <c r="O1631" i="3"/>
  <c r="O1632" i="3"/>
  <c r="O1633" i="3"/>
  <c r="O1634" i="3"/>
  <c r="O1635" i="3"/>
  <c r="O1636" i="3"/>
  <c r="O1637" i="3"/>
  <c r="O1638" i="3"/>
  <c r="O1639" i="3"/>
  <c r="O1640" i="3"/>
  <c r="O1641" i="3"/>
  <c r="O1642" i="3"/>
  <c r="O1643" i="3"/>
  <c r="O1644" i="3"/>
  <c r="O1645" i="3"/>
  <c r="O1646" i="3"/>
  <c r="O1647" i="3"/>
  <c r="O1648" i="3"/>
  <c r="O1649" i="3"/>
  <c r="O1650" i="3"/>
  <c r="O1651" i="3"/>
  <c r="O1652" i="3"/>
  <c r="O1653" i="3"/>
  <c r="O1654" i="3"/>
  <c r="O1655" i="3"/>
  <c r="O1656" i="3"/>
  <c r="O1657" i="3"/>
  <c r="O1658" i="3"/>
  <c r="O1659" i="3"/>
  <c r="O1660" i="3"/>
  <c r="O1661" i="3"/>
  <c r="O1662" i="3"/>
  <c r="O1663" i="3"/>
  <c r="O1664" i="3"/>
  <c r="O1665" i="3"/>
  <c r="O1666" i="3"/>
  <c r="O1667" i="3"/>
  <c r="O1668" i="3"/>
  <c r="O1669" i="3"/>
  <c r="O1670" i="3"/>
  <c r="O1671" i="3"/>
  <c r="O1672" i="3"/>
  <c r="O1673" i="3"/>
  <c r="O1674" i="3"/>
  <c r="O1675" i="3"/>
  <c r="O1676" i="3"/>
  <c r="O1677" i="3"/>
  <c r="O1678" i="3"/>
  <c r="O1679" i="3"/>
  <c r="O1680" i="3"/>
  <c r="O1681" i="3"/>
  <c r="O1682" i="3"/>
  <c r="O1683" i="3"/>
  <c r="O1684" i="3"/>
  <c r="O1685" i="3"/>
  <c r="O1686" i="3"/>
  <c r="O1687" i="3"/>
  <c r="O1688" i="3"/>
  <c r="O1689" i="3"/>
  <c r="O1690" i="3"/>
  <c r="O1691" i="3"/>
  <c r="O1692" i="3"/>
  <c r="O1693" i="3"/>
  <c r="O1694" i="3"/>
  <c r="O1695" i="3"/>
  <c r="O1696" i="3"/>
  <c r="O1697" i="3"/>
  <c r="O1698" i="3"/>
  <c r="O1699" i="3"/>
  <c r="O1700" i="3"/>
  <c r="O1701" i="3"/>
  <c r="O1702" i="3"/>
  <c r="O1703" i="3"/>
  <c r="O1704" i="3"/>
  <c r="O1705" i="3"/>
  <c r="O1706" i="3"/>
  <c r="O1707" i="3"/>
  <c r="O1708" i="3"/>
  <c r="O1709" i="3"/>
  <c r="O1710" i="3"/>
  <c r="O1711" i="3"/>
  <c r="O1712" i="3"/>
  <c r="O1713" i="3"/>
  <c r="O1714" i="3"/>
  <c r="O1715" i="3"/>
  <c r="O1716" i="3"/>
  <c r="O1717" i="3"/>
  <c r="O1718" i="3"/>
  <c r="O1719" i="3"/>
  <c r="O1720" i="3"/>
  <c r="O1721" i="3"/>
  <c r="O1722" i="3"/>
  <c r="O1723" i="3"/>
  <c r="O1724" i="3"/>
  <c r="O1725" i="3"/>
  <c r="O1726" i="3"/>
  <c r="O1727" i="3"/>
  <c r="O1728" i="3"/>
  <c r="O1729" i="3"/>
  <c r="O1730" i="3"/>
  <c r="O1731" i="3"/>
  <c r="O1732" i="3"/>
  <c r="O1733" i="3"/>
  <c r="O1734" i="3"/>
  <c r="O1735" i="3"/>
  <c r="O1736" i="3"/>
  <c r="O1737" i="3"/>
  <c r="O1738" i="3"/>
  <c r="O1739" i="3"/>
  <c r="O1740" i="3"/>
  <c r="O1741" i="3"/>
  <c r="O1742" i="3"/>
  <c r="O1743" i="3"/>
  <c r="O1744" i="3"/>
  <c r="O1745" i="3"/>
  <c r="O1746" i="3"/>
  <c r="O1747" i="3"/>
  <c r="O1748" i="3"/>
  <c r="O1749" i="3"/>
  <c r="O1750" i="3"/>
  <c r="O1751" i="3"/>
  <c r="O1752" i="3"/>
  <c r="O1753" i="3"/>
  <c r="O1754" i="3"/>
  <c r="O1755" i="3"/>
  <c r="O1756" i="3"/>
  <c r="O1757" i="3"/>
  <c r="O1758" i="3"/>
  <c r="O1759" i="3"/>
  <c r="O1760" i="3"/>
  <c r="O1761" i="3"/>
  <c r="O1762" i="3"/>
  <c r="O1763" i="3"/>
  <c r="O1764" i="3"/>
  <c r="O1765" i="3"/>
  <c r="O1766" i="3"/>
  <c r="O1767" i="3"/>
  <c r="O1768" i="3"/>
  <c r="O1769" i="3"/>
  <c r="O1770" i="3"/>
  <c r="O1771" i="3"/>
  <c r="O1772" i="3"/>
  <c r="O1773" i="3"/>
  <c r="O1774" i="3"/>
  <c r="O1775" i="3"/>
  <c r="O1776" i="3"/>
  <c r="O1777" i="3"/>
  <c r="O1778" i="3"/>
  <c r="O1779" i="3"/>
  <c r="O1780" i="3"/>
  <c r="O1781" i="3"/>
  <c r="O1782" i="3"/>
  <c r="O1783" i="3"/>
  <c r="O1784" i="3"/>
  <c r="O1785" i="3"/>
  <c r="O1786" i="3"/>
  <c r="O1787" i="3"/>
  <c r="O1788" i="3"/>
  <c r="O1789" i="3"/>
  <c r="O1790" i="3"/>
  <c r="O1791" i="3"/>
  <c r="O1792" i="3"/>
  <c r="O1793" i="3"/>
  <c r="O1794" i="3"/>
  <c r="O1795" i="3"/>
  <c r="O1796" i="3"/>
  <c r="O1797" i="3"/>
  <c r="O1798" i="3"/>
  <c r="O1799" i="3"/>
  <c r="O1800" i="3"/>
  <c r="O1801" i="3"/>
  <c r="O1802" i="3"/>
  <c r="O1803" i="3"/>
  <c r="O1804" i="3"/>
  <c r="O1805" i="3"/>
  <c r="O1806" i="3"/>
  <c r="O1807" i="3"/>
  <c r="O1808" i="3"/>
  <c r="O1809" i="3"/>
  <c r="O1810" i="3"/>
  <c r="O1811" i="3"/>
  <c r="O1812" i="3"/>
  <c r="O1813" i="3"/>
  <c r="O1814" i="3"/>
  <c r="O1815" i="3"/>
  <c r="O1816" i="3"/>
  <c r="O1817" i="3"/>
  <c r="O1818" i="3"/>
  <c r="O1819" i="3"/>
  <c r="O1820" i="3"/>
  <c r="O1821" i="3"/>
  <c r="O1822" i="3"/>
  <c r="O1823" i="3"/>
  <c r="O1824" i="3"/>
  <c r="O1825" i="3"/>
  <c r="O1826" i="3"/>
  <c r="O1827" i="3"/>
  <c r="O1828" i="3"/>
  <c r="O1829" i="3"/>
  <c r="O1830" i="3"/>
  <c r="O1831" i="3"/>
  <c r="O1832" i="3"/>
  <c r="O1833" i="3"/>
  <c r="O1834" i="3"/>
  <c r="O1835" i="3"/>
  <c r="O1836" i="3"/>
  <c r="O1837" i="3"/>
  <c r="O1838" i="3"/>
  <c r="O1839" i="3"/>
  <c r="O1840" i="3"/>
  <c r="O1841" i="3"/>
  <c r="O1842" i="3"/>
  <c r="O1843" i="3"/>
  <c r="O1844" i="3"/>
  <c r="O1845" i="3"/>
  <c r="O1846" i="3"/>
  <c r="O1847" i="3"/>
  <c r="O1848" i="3"/>
  <c r="O1849" i="3"/>
  <c r="O1850" i="3"/>
  <c r="O1851" i="3"/>
  <c r="O1852" i="3"/>
  <c r="O1853" i="3"/>
  <c r="O1854" i="3"/>
  <c r="O1855" i="3"/>
  <c r="O1856" i="3"/>
  <c r="O1857" i="3"/>
  <c r="O1858" i="3"/>
  <c r="O1859" i="3"/>
  <c r="O1860" i="3"/>
  <c r="O1861" i="3"/>
  <c r="O1862" i="3"/>
  <c r="O1863" i="3"/>
  <c r="O1864" i="3"/>
  <c r="O1865" i="3"/>
  <c r="O1866" i="3"/>
  <c r="O1867" i="3"/>
  <c r="O1868" i="3"/>
  <c r="O1869" i="3"/>
  <c r="O1870" i="3"/>
  <c r="O1871" i="3"/>
  <c r="O1872" i="3"/>
  <c r="O1873" i="3"/>
  <c r="O1874" i="3"/>
  <c r="O1875" i="3"/>
  <c r="O1876" i="3"/>
  <c r="O1877" i="3"/>
  <c r="O1878" i="3"/>
  <c r="O1879" i="3"/>
  <c r="O1880" i="3"/>
  <c r="O1881" i="3"/>
  <c r="O1882" i="3"/>
  <c r="O1883" i="3"/>
  <c r="O1884" i="3"/>
  <c r="O1885" i="3"/>
  <c r="O1886" i="3"/>
  <c r="O1887" i="3"/>
  <c r="O1888" i="3"/>
  <c r="O1889" i="3"/>
  <c r="O1890" i="3"/>
  <c r="O1891" i="3"/>
  <c r="O1892" i="3"/>
  <c r="O1893" i="3"/>
  <c r="O1894" i="3"/>
  <c r="O1895" i="3"/>
  <c r="O1896" i="3"/>
  <c r="O1897" i="3"/>
  <c r="O1898" i="3"/>
  <c r="O1899" i="3"/>
  <c r="O1900" i="3"/>
  <c r="O1901" i="3"/>
  <c r="O1902" i="3"/>
  <c r="O1903" i="3"/>
  <c r="O1904" i="3"/>
  <c r="O1905" i="3"/>
  <c r="O1906" i="3"/>
  <c r="O1907" i="3"/>
  <c r="O1908" i="3"/>
  <c r="O1909" i="3"/>
  <c r="O1910" i="3"/>
  <c r="O1911" i="3"/>
  <c r="O1912" i="3"/>
  <c r="O1913" i="3"/>
  <c r="O1914" i="3"/>
  <c r="O1915" i="3"/>
  <c r="O1916" i="3"/>
  <c r="O1917" i="3"/>
  <c r="O1918" i="3"/>
  <c r="O1919" i="3"/>
  <c r="O1920" i="3"/>
  <c r="O1921" i="3"/>
  <c r="O1922" i="3"/>
  <c r="O1923" i="3"/>
  <c r="O1924" i="3"/>
  <c r="O1925" i="3"/>
  <c r="O1926" i="3"/>
  <c r="O1927" i="3"/>
  <c r="O1928" i="3"/>
  <c r="O1929" i="3"/>
  <c r="O1930" i="3"/>
  <c r="O1931" i="3"/>
  <c r="O1932" i="3"/>
  <c r="O1933" i="3"/>
  <c r="O1934" i="3"/>
  <c r="O1935" i="3"/>
  <c r="O1936" i="3"/>
  <c r="O1937" i="3"/>
  <c r="O1938" i="3"/>
  <c r="O1939" i="3"/>
  <c r="O1940" i="3"/>
  <c r="O1941" i="3"/>
  <c r="O1942" i="3"/>
  <c r="O1943" i="3"/>
  <c r="O1944" i="3"/>
  <c r="O1945" i="3"/>
  <c r="O1946" i="3"/>
  <c r="O1947" i="3"/>
  <c r="O1948" i="3"/>
  <c r="O1949" i="3"/>
  <c r="O1950" i="3"/>
  <c r="O1951" i="3"/>
  <c r="O1952" i="3"/>
  <c r="O1953" i="3"/>
  <c r="O1954" i="3"/>
  <c r="O1955" i="3"/>
  <c r="O1956" i="3"/>
  <c r="O1957" i="3"/>
  <c r="O1958" i="3"/>
  <c r="O1959" i="3"/>
  <c r="O1960" i="3"/>
  <c r="O1961" i="3"/>
  <c r="O1962" i="3"/>
  <c r="O1963" i="3"/>
  <c r="O1964" i="3"/>
  <c r="O1965" i="3"/>
  <c r="O1966" i="3"/>
  <c r="O1967" i="3"/>
  <c r="O1968" i="3"/>
  <c r="O1969" i="3"/>
  <c r="O1970" i="3"/>
  <c r="O1971" i="3"/>
  <c r="O1972" i="3"/>
  <c r="O1973" i="3"/>
  <c r="O1974" i="3"/>
  <c r="O1975" i="3"/>
  <c r="O1976" i="3"/>
  <c r="O1977" i="3"/>
  <c r="O1978" i="3"/>
  <c r="O1979" i="3"/>
  <c r="O1980" i="3"/>
  <c r="O1981" i="3"/>
  <c r="O1982" i="3"/>
  <c r="O1983" i="3"/>
  <c r="O1984" i="3"/>
  <c r="O1985" i="3"/>
  <c r="O1986" i="3"/>
  <c r="O1987" i="3"/>
  <c r="O1988" i="3"/>
  <c r="O1989" i="3"/>
  <c r="O1990" i="3"/>
  <c r="O1991" i="3"/>
  <c r="O1992" i="3"/>
  <c r="O1993" i="3"/>
  <c r="O1994" i="3"/>
  <c r="O1995" i="3"/>
  <c r="O1996" i="3"/>
  <c r="O1997" i="3"/>
  <c r="O1998" i="3"/>
  <c r="O1999" i="3"/>
  <c r="O2000" i="3"/>
  <c r="O2001" i="3"/>
  <c r="O2002" i="3"/>
  <c r="O2003" i="3"/>
  <c r="O2004" i="3"/>
  <c r="O2005" i="3"/>
  <c r="O2006" i="3"/>
  <c r="O2007" i="3"/>
  <c r="O2008" i="3"/>
  <c r="O2009" i="3"/>
  <c r="O2010" i="3"/>
  <c r="O2011" i="3"/>
  <c r="O2012" i="3"/>
  <c r="O2013" i="3"/>
  <c r="O2014" i="3"/>
  <c r="O2015" i="3"/>
  <c r="O2016" i="3"/>
  <c r="O2017" i="3"/>
  <c r="O2018" i="3"/>
  <c r="O2019" i="3"/>
  <c r="O2020" i="3"/>
  <c r="O2021" i="3"/>
  <c r="O2022" i="3"/>
  <c r="O2023" i="3"/>
  <c r="O2024" i="3"/>
  <c r="O2025" i="3"/>
  <c r="O2026" i="3"/>
  <c r="O2027" i="3"/>
  <c r="O2028" i="3"/>
  <c r="O2029" i="3"/>
  <c r="O2030" i="3"/>
  <c r="O2031" i="3"/>
  <c r="O2032" i="3"/>
  <c r="O2033" i="3"/>
  <c r="O2034" i="3"/>
  <c r="O2035" i="3"/>
  <c r="O2036" i="3"/>
  <c r="O2037" i="3"/>
  <c r="O2038" i="3"/>
  <c r="O2039" i="3"/>
  <c r="O2040" i="3"/>
  <c r="O2041" i="3"/>
  <c r="O2042" i="3"/>
  <c r="O2043" i="3"/>
  <c r="O2044" i="3"/>
  <c r="O2045" i="3"/>
  <c r="O2046" i="3"/>
  <c r="O2047" i="3"/>
  <c r="O2048" i="3"/>
  <c r="O2049" i="3"/>
  <c r="O2050" i="3"/>
  <c r="O2051" i="3"/>
  <c r="O2052" i="3"/>
  <c r="O2053" i="3"/>
  <c r="O2054" i="3"/>
  <c r="O2055" i="3"/>
  <c r="O2056" i="3"/>
  <c r="O2057" i="3"/>
  <c r="O2058" i="3"/>
  <c r="O2059" i="3"/>
  <c r="O2060" i="3"/>
  <c r="O2061" i="3"/>
  <c r="O1228" i="3"/>
  <c r="O2063" i="3"/>
  <c r="P1104" i="3"/>
  <c r="P1246" i="3"/>
  <c r="P599" i="3"/>
  <c r="P1092" i="3"/>
  <c r="P1876" i="3"/>
  <c r="P1600" i="3"/>
  <c r="P244" i="3"/>
  <c r="P862" i="3"/>
  <c r="P837" i="3"/>
  <c r="P1186" i="3"/>
  <c r="P880" i="3"/>
  <c r="P170" i="3"/>
  <c r="P1663" i="3"/>
  <c r="P2024" i="3"/>
  <c r="P1011" i="3"/>
  <c r="P997" i="3"/>
  <c r="P1368" i="3"/>
  <c r="P672" i="3"/>
  <c r="P834" i="3"/>
  <c r="P1877" i="3"/>
  <c r="P828" i="3"/>
  <c r="P798" i="3"/>
  <c r="P104" i="3"/>
  <c r="P853" i="3"/>
  <c r="P507" i="3"/>
  <c r="P1802" i="3"/>
  <c r="P1869" i="3"/>
  <c r="P1365" i="3"/>
  <c r="P132" i="3"/>
  <c r="P1726" i="3"/>
  <c r="P1335" i="3"/>
  <c r="P1118" i="3"/>
  <c r="P1440" i="3"/>
  <c r="P2030" i="3"/>
  <c r="P482" i="3"/>
  <c r="P1486" i="3"/>
  <c r="P1524" i="3"/>
  <c r="P2034" i="3"/>
  <c r="P913" i="3"/>
  <c r="P1481" i="3"/>
  <c r="P443" i="3"/>
  <c r="P444" i="3"/>
  <c r="P483" i="3"/>
  <c r="P1576" i="3"/>
  <c r="P375" i="3"/>
  <c r="P795" i="3"/>
  <c r="P940" i="3"/>
  <c r="P716" i="3"/>
  <c r="P245" i="3"/>
  <c r="P1003" i="3"/>
  <c r="P690" i="3"/>
  <c r="P932" i="3"/>
  <c r="P732" i="3"/>
  <c r="P865" i="3"/>
  <c r="P1018" i="3"/>
  <c r="P1667" i="3"/>
  <c r="P766" i="3"/>
  <c r="P1277" i="3"/>
  <c r="P1857" i="3"/>
  <c r="P1447" i="3"/>
  <c r="P832" i="3"/>
  <c r="P500" i="3"/>
  <c r="P970" i="3"/>
  <c r="P1845" i="3"/>
  <c r="P1179" i="3"/>
  <c r="P1803" i="3"/>
  <c r="P474" i="3"/>
  <c r="P1129" i="3"/>
  <c r="P1695" i="3"/>
  <c r="P161" i="3"/>
  <c r="P1651" i="3"/>
  <c r="P686" i="3"/>
  <c r="P2032" i="3"/>
  <c r="P1021" i="3"/>
  <c r="P553" i="3"/>
  <c r="P1873" i="3"/>
  <c r="P95" i="3"/>
  <c r="P1715" i="3"/>
  <c r="P1469" i="3"/>
  <c r="P1594" i="3"/>
  <c r="P617" i="3"/>
  <c r="P1175" i="3"/>
  <c r="P1227" i="3"/>
  <c r="P697" i="3"/>
  <c r="P827" i="3"/>
  <c r="P149" i="3"/>
  <c r="P1259" i="3"/>
  <c r="P1626" i="3"/>
  <c r="P1120" i="3"/>
  <c r="P1125" i="3"/>
  <c r="P407" i="3"/>
  <c r="P1293" i="3"/>
  <c r="P933" i="3"/>
  <c r="P1569" i="3"/>
  <c r="P1793" i="3"/>
  <c r="P531" i="3"/>
  <c r="P1718" i="3"/>
  <c r="P1624" i="3"/>
  <c r="P1400" i="3"/>
  <c r="P166" i="3"/>
  <c r="P1693" i="3"/>
  <c r="P1174" i="3"/>
  <c r="P557" i="3"/>
  <c r="P1637" i="3"/>
  <c r="P1645" i="3"/>
  <c r="P1694" i="3"/>
  <c r="P1017" i="3"/>
  <c r="P1978" i="3"/>
  <c r="P745" i="3"/>
  <c r="P558" i="3"/>
  <c r="P175" i="3"/>
  <c r="P935" i="3"/>
  <c r="P801" i="3"/>
  <c r="P1356" i="3"/>
  <c r="P343" i="3"/>
  <c r="P1788" i="3"/>
  <c r="P1265" i="3"/>
  <c r="P1661" i="3"/>
  <c r="P491" i="3"/>
  <c r="P1791" i="3"/>
  <c r="P1343" i="3"/>
  <c r="P583" i="3"/>
  <c r="P1283" i="3"/>
  <c r="P406" i="3"/>
  <c r="P237" i="3"/>
  <c r="P924" i="3"/>
  <c r="P1180" i="3"/>
  <c r="P521" i="3"/>
  <c r="P2037" i="3"/>
  <c r="P97" i="3"/>
  <c r="P1013" i="3"/>
  <c r="P581" i="3"/>
  <c r="P387" i="3"/>
  <c r="P1751" i="3"/>
  <c r="P486" i="3"/>
  <c r="P753" i="3"/>
  <c r="P726" i="3"/>
  <c r="P1176" i="3"/>
  <c r="P1919" i="3"/>
  <c r="P1549" i="3"/>
  <c r="P956" i="3"/>
  <c r="P1229" i="3"/>
  <c r="P592" i="3"/>
  <c r="P408" i="3"/>
  <c r="P489" i="3"/>
  <c r="P488" i="3"/>
  <c r="P1050" i="3"/>
  <c r="P1697" i="3"/>
  <c r="P522" i="3"/>
  <c r="P1135" i="3"/>
  <c r="P334" i="3"/>
  <c r="P1016" i="3"/>
  <c r="P1051" i="3"/>
  <c r="P525" i="3"/>
  <c r="P727" i="3"/>
  <c r="P1717" i="3"/>
  <c r="P523" i="3"/>
  <c r="P426" i="3"/>
  <c r="P1134" i="3"/>
  <c r="P270" i="3"/>
  <c r="P1042" i="3"/>
  <c r="P1672" i="3"/>
  <c r="P389" i="3"/>
  <c r="P723" i="3"/>
  <c r="P1985" i="3"/>
  <c r="P1228" i="3"/>
  <c r="P1719" i="3"/>
  <c r="P127" i="3"/>
  <c r="P740" i="3"/>
  <c r="P318" i="3"/>
  <c r="P96" i="3"/>
  <c r="P368" i="3"/>
  <c r="P803" i="3"/>
  <c r="P651" i="3"/>
  <c r="P1838" i="3"/>
  <c r="P1099" i="3"/>
  <c r="P713" i="3"/>
  <c r="P1805" i="3"/>
  <c r="P136" i="3"/>
  <c r="P1010" i="3"/>
  <c r="P1272" i="3"/>
  <c r="P666" i="3"/>
  <c r="P238" i="3"/>
  <c r="P667" i="3"/>
  <c r="P1813" i="3"/>
  <c r="P1039" i="3"/>
  <c r="P873" i="3"/>
  <c r="P1875" i="3"/>
  <c r="P89" i="3"/>
  <c r="P584" i="3"/>
  <c r="P794" i="3"/>
  <c r="P559" i="3"/>
  <c r="P1510" i="3"/>
  <c r="P1083" i="3"/>
  <c r="P1385" i="3"/>
  <c r="P277" i="3"/>
  <c r="P445" i="3"/>
  <c r="P735" i="3"/>
  <c r="P1756" i="3"/>
  <c r="P1507" i="3"/>
  <c r="P1696" i="3"/>
  <c r="P517" i="3"/>
  <c r="P1412" i="3"/>
  <c r="P1629" i="3"/>
  <c r="P1177" i="3"/>
  <c r="P1380" i="3"/>
  <c r="P354" i="3"/>
  <c r="P1906" i="3"/>
  <c r="P664" i="3"/>
  <c r="P653" i="3"/>
  <c r="P1540" i="3"/>
  <c r="P1287" i="3"/>
  <c r="P2000" i="3"/>
  <c r="P1969" i="3"/>
  <c r="P1049" i="3"/>
  <c r="P1455" i="3"/>
  <c r="P1795" i="3"/>
  <c r="P124" i="3"/>
  <c r="P1673" i="3"/>
  <c r="P1990" i="3"/>
  <c r="P1691" i="3"/>
  <c r="P1047" i="3"/>
  <c r="P357" i="3"/>
  <c r="P926" i="3"/>
  <c r="P1823" i="3"/>
  <c r="P163" i="3"/>
  <c r="P549" i="3"/>
  <c r="P284" i="3"/>
  <c r="P1353" i="3"/>
  <c r="P153" i="3"/>
  <c r="P671" i="3"/>
  <c r="P1512" i="3"/>
  <c r="P802" i="3"/>
  <c r="P125" i="3"/>
  <c r="P1091" i="3"/>
  <c r="P1753" i="3"/>
  <c r="P1516" i="3"/>
  <c r="P1403" i="3"/>
  <c r="P1278" i="3"/>
  <c r="P1086" i="3"/>
  <c r="P641" i="3"/>
  <c r="P631" i="3"/>
  <c r="P1282" i="3"/>
  <c r="P1198" i="3"/>
  <c r="P612" i="3"/>
  <c r="P547" i="3"/>
  <c r="P1032" i="3"/>
  <c r="P1093" i="3"/>
  <c r="P669" i="3"/>
  <c r="P1801" i="3"/>
  <c r="P875" i="3"/>
  <c r="P243" i="3"/>
  <c r="P1850" i="3"/>
  <c r="P917" i="3"/>
  <c r="P1482" i="3"/>
  <c r="P1692" i="3"/>
  <c r="P551" i="3"/>
  <c r="P1634" i="3"/>
  <c r="P1219" i="3"/>
  <c r="P1402" i="3"/>
  <c r="P239" i="3"/>
  <c r="P964" i="3"/>
  <c r="P751" i="3"/>
  <c r="P1686" i="3"/>
  <c r="P1399" i="3"/>
  <c r="P413" i="3"/>
  <c r="P1509" i="3"/>
  <c r="P1556" i="3"/>
  <c r="P290" i="3"/>
  <c r="P998" i="3"/>
  <c r="P1564" i="3"/>
  <c r="P1284" i="3"/>
  <c r="P157" i="3"/>
  <c r="P1956" i="3"/>
  <c r="P1009" i="3"/>
  <c r="P1989" i="3"/>
  <c r="P490" i="3"/>
  <c r="P527" i="3"/>
  <c r="P1450" i="3"/>
  <c r="P983" i="3"/>
  <c r="P1683" i="3"/>
  <c r="P1976" i="3"/>
  <c r="P1980" i="3"/>
  <c r="P643" i="3"/>
  <c r="P1373" i="3"/>
  <c r="P409" i="3"/>
  <c r="P1674" i="3"/>
  <c r="P1366" i="3"/>
  <c r="P1861" i="3"/>
  <c r="P1505" i="3"/>
  <c r="P184" i="3"/>
  <c r="P1404" i="3"/>
  <c r="P1737" i="3"/>
  <c r="P271" i="3"/>
  <c r="P1963" i="3"/>
  <c r="P1249" i="3"/>
  <c r="P903" i="3"/>
  <c r="P1526" i="3"/>
  <c r="P590" i="3"/>
  <c r="P1848" i="3"/>
  <c r="P1023" i="3"/>
  <c r="P636" i="3"/>
  <c r="P370" i="3"/>
  <c r="P1436" i="3"/>
  <c r="P977" i="3"/>
  <c r="P1900" i="3"/>
  <c r="P1384" i="3"/>
  <c r="P2040" i="3"/>
  <c r="P1005" i="3"/>
  <c r="P1504" i="3"/>
  <c r="P1043" i="3"/>
  <c r="P496" i="3"/>
  <c r="P141" i="3"/>
  <c r="P218" i="3"/>
  <c r="P2017" i="3"/>
  <c r="P1501" i="3"/>
  <c r="P1019" i="3"/>
  <c r="P1784" i="3"/>
  <c r="P79" i="3"/>
  <c r="P1133" i="3"/>
  <c r="P1312" i="3"/>
  <c r="P768" i="3"/>
  <c r="P1597" i="3"/>
  <c r="P1413" i="3"/>
  <c r="P529" i="3"/>
  <c r="P540" i="3"/>
  <c r="P1757" i="3"/>
  <c r="P1518" i="3"/>
  <c r="P1096" i="3"/>
  <c r="P1977" i="3"/>
  <c r="P1276" i="3"/>
  <c r="P535" i="3"/>
  <c r="P611" i="3"/>
  <c r="P1269" i="3"/>
  <c r="P135" i="3"/>
  <c r="P154" i="3"/>
  <c r="P362" i="3"/>
  <c r="P1508" i="3"/>
  <c r="P1101" i="3"/>
  <c r="P1326" i="3"/>
  <c r="P1710" i="3"/>
  <c r="P1511" i="3"/>
  <c r="P1527" i="3"/>
  <c r="P550" i="3"/>
  <c r="P585" i="3"/>
  <c r="P274" i="3"/>
  <c r="P1056" i="3"/>
  <c r="P360" i="3"/>
  <c r="P1500" i="3"/>
  <c r="P1029" i="3"/>
  <c r="P214" i="3"/>
  <c r="P185" i="3"/>
  <c r="P1928" i="3"/>
  <c r="P1046" i="3"/>
  <c r="P1886" i="3"/>
  <c r="P1685" i="3"/>
  <c r="P1620" i="3"/>
  <c r="P1517" i="3"/>
  <c r="P369" i="3"/>
  <c r="P121" i="3"/>
  <c r="P800" i="3"/>
  <c r="P472" i="3"/>
  <c r="P692" i="3"/>
  <c r="P593" i="3"/>
  <c r="P536" i="3"/>
  <c r="P722" i="3"/>
  <c r="P1971" i="3"/>
  <c r="P1223" i="3"/>
  <c r="P656" i="3"/>
  <c r="P660" i="3"/>
  <c r="P1774" i="3"/>
  <c r="P1488" i="3"/>
  <c r="P792" i="3"/>
  <c r="P1170" i="3"/>
  <c r="P1847" i="3"/>
  <c r="P1931" i="3"/>
  <c r="P169" i="3"/>
  <c r="P199" i="3"/>
  <c r="P1870" i="3"/>
  <c r="P554" i="3"/>
  <c r="P1565" i="3"/>
  <c r="P1874" i="3"/>
  <c r="P571" i="3"/>
  <c r="P739" i="3"/>
  <c r="P117" i="3"/>
  <c r="P442" i="3"/>
  <c r="P1984" i="3"/>
  <c r="P440" i="3"/>
  <c r="P1769" i="3"/>
  <c r="P1279" i="3"/>
  <c r="P1082" i="3"/>
  <c r="P1035" i="3"/>
  <c r="P1316" i="3"/>
  <c r="P93" i="3"/>
  <c r="P1918" i="3"/>
  <c r="P736" i="3"/>
  <c r="P1045" i="3"/>
  <c r="P1827" i="3"/>
  <c r="P1002" i="3"/>
  <c r="P1173" i="3"/>
  <c r="P1648" i="3"/>
  <c r="P263" i="3"/>
  <c r="P1957" i="3"/>
  <c r="P373" i="3"/>
  <c r="P1178" i="3"/>
  <c r="P1741" i="3"/>
  <c r="P1100" i="3"/>
  <c r="P309" i="3"/>
  <c r="P1004" i="3"/>
  <c r="P1200" i="3"/>
  <c r="P366" i="3"/>
  <c r="P1920" i="3"/>
  <c r="P441" i="3"/>
  <c r="P1603" i="3"/>
  <c r="P637" i="3"/>
  <c r="P1352" i="3"/>
  <c r="P322" i="3"/>
  <c r="P993" i="3"/>
  <c r="P1953" i="3"/>
  <c r="P2054" i="3"/>
  <c r="P1182" i="3"/>
  <c r="P1161" i="3"/>
  <c r="P405" i="3"/>
  <c r="P1109" i="3"/>
  <c r="P1040" i="3"/>
  <c r="P1999" i="3"/>
  <c r="P1031" i="3"/>
  <c r="P1742" i="3"/>
  <c r="P1621" i="3"/>
  <c r="P1371" i="3"/>
  <c r="P782" i="3"/>
  <c r="P1351" i="3"/>
  <c r="P817" i="3"/>
  <c r="P1479" i="3"/>
  <c r="P2046" i="3"/>
  <c r="P1154" i="3"/>
  <c r="P774" i="3"/>
  <c r="P632" i="3"/>
  <c r="P1837" i="3"/>
  <c r="P2058" i="3"/>
  <c r="P755" i="3"/>
  <c r="P1622" i="3"/>
  <c r="P788" i="3"/>
  <c r="P1155" i="3"/>
  <c r="P548" i="3"/>
  <c r="P1563" i="3"/>
  <c r="P1585" i="3"/>
  <c r="P361" i="3"/>
  <c r="P1438" i="3"/>
  <c r="P1749" i="3"/>
  <c r="P2008" i="3"/>
  <c r="P316" i="3"/>
  <c r="P2052" i="3"/>
  <c r="P730" i="3"/>
  <c r="P1028" i="3"/>
  <c r="P769" i="3"/>
  <c r="P742" i="3"/>
  <c r="P1165" i="3"/>
  <c r="P1633" i="3"/>
  <c r="P468" i="3"/>
  <c r="P487" i="3"/>
  <c r="P1808" i="3"/>
  <c r="P1773" i="3"/>
  <c r="P137" i="3"/>
  <c r="P688" i="3"/>
  <c r="P82" i="3"/>
  <c r="P600" i="3"/>
  <c r="P2055" i="3"/>
  <c r="P1014" i="3"/>
  <c r="P1332" i="3"/>
  <c r="P321" i="3"/>
  <c r="P123" i="3"/>
  <c r="P1328" i="3"/>
  <c r="P1649" i="3"/>
  <c r="P1222" i="3"/>
  <c r="P1938" i="3"/>
  <c r="P1635" i="3"/>
  <c r="P118" i="3"/>
  <c r="P1914" i="3"/>
  <c r="P916" i="3"/>
  <c r="P327" i="3"/>
  <c r="P937" i="3"/>
  <c r="P1217" i="3"/>
  <c r="P720" i="3"/>
  <c r="P1898" i="3"/>
  <c r="P1660" i="3"/>
  <c r="P513" i="3"/>
  <c r="P2029" i="3"/>
  <c r="P1444" i="3"/>
  <c r="P80" i="3"/>
  <c r="P1297" i="3"/>
  <c r="P662" i="3"/>
  <c r="P1199" i="3"/>
  <c r="P1884" i="3"/>
  <c r="P1940" i="3"/>
  <c r="P358" i="3"/>
  <c r="P591" i="3"/>
  <c r="P1776" i="3"/>
  <c r="P386" i="3"/>
  <c r="P1202" i="3"/>
  <c r="P1782" i="3"/>
  <c r="P130" i="3"/>
  <c r="P1927" i="3"/>
  <c r="P1731" i="3"/>
  <c r="P1237" i="3"/>
  <c r="P1730" i="3"/>
  <c r="P1424" i="3"/>
  <c r="P1840" i="3"/>
  <c r="P1372" i="3"/>
  <c r="P1015" i="3"/>
  <c r="P1331" i="3"/>
  <c r="P1098" i="3"/>
  <c r="P282" i="3"/>
  <c r="P1295" i="3"/>
  <c r="P1189" i="3"/>
  <c r="P320" i="3"/>
  <c r="P385" i="3"/>
  <c r="P435" i="3"/>
  <c r="P601" i="3"/>
  <c r="P1606" i="3"/>
  <c r="P113" i="3"/>
  <c r="P1682" i="3"/>
  <c r="P2044" i="3"/>
  <c r="P1374" i="3"/>
  <c r="P737" i="3"/>
  <c r="P1689" i="3"/>
  <c r="P1172" i="3"/>
  <c r="P1709" i="3"/>
  <c r="P729" i="3"/>
  <c r="P1426" i="3"/>
  <c r="P693" i="3"/>
  <c r="P1818" i="3"/>
  <c r="P1539" i="3"/>
  <c r="P256" i="3"/>
  <c r="P1020" i="3"/>
  <c r="P2012" i="3"/>
  <c r="P433" i="3"/>
  <c r="P338" i="3"/>
  <c r="P696" i="3"/>
  <c r="P1681" i="3"/>
  <c r="P999" i="3"/>
  <c r="P168" i="3"/>
  <c r="P1499" i="3"/>
  <c r="P532" i="3"/>
  <c r="P634" i="3"/>
  <c r="P1896" i="3"/>
  <c r="P356" i="3"/>
  <c r="P1844" i="3"/>
  <c r="P457" i="3"/>
  <c r="P1668" i="3"/>
  <c r="P721" i="3"/>
  <c r="P598" i="3"/>
  <c r="P538" i="3"/>
  <c r="P1929" i="3"/>
  <c r="P1498" i="3"/>
  <c r="P1968" i="3"/>
  <c r="P622" i="3"/>
  <c r="P825" i="3"/>
  <c r="P1570" i="3"/>
  <c r="P1729" i="3"/>
  <c r="P1933" i="3"/>
  <c r="P1704" i="3"/>
  <c r="P1464" i="3"/>
  <c r="P308" i="3"/>
  <c r="P1111" i="3"/>
  <c r="P210" i="3"/>
  <c r="P273" i="3"/>
  <c r="P639" i="3"/>
  <c r="P1796" i="3"/>
  <c r="P461" i="3"/>
  <c r="P2048" i="3"/>
  <c r="P1913" i="3"/>
  <c r="P1102" i="3"/>
  <c r="P272" i="3"/>
  <c r="P563" i="3"/>
  <c r="P1187" i="3"/>
  <c r="P1755" i="3"/>
  <c r="P2021" i="3"/>
  <c r="P682" i="3"/>
  <c r="P1572" i="3"/>
  <c r="P1294" i="3"/>
  <c r="P1937" i="3"/>
  <c r="P1841" i="3"/>
  <c r="P539" i="3"/>
  <c r="P1589" i="3"/>
  <c r="P499" i="3"/>
  <c r="P1220" i="3"/>
  <c r="P789" i="3"/>
  <c r="P1768" i="3"/>
  <c r="P1764" i="3"/>
  <c r="P167" i="3"/>
  <c r="P778" i="3"/>
  <c r="P1145" i="3"/>
  <c r="P1296" i="3"/>
  <c r="P1783" i="3"/>
  <c r="P381" i="3"/>
  <c r="P655" i="3"/>
  <c r="P1679" i="3"/>
  <c r="P658" i="3"/>
  <c r="P394" i="3"/>
  <c r="P2060" i="3"/>
  <c r="P533" i="3"/>
  <c r="P578" i="3"/>
  <c r="P638" i="3"/>
  <c r="P1164" i="3"/>
  <c r="P90" i="3"/>
  <c r="P874" i="3"/>
  <c r="P1698" i="3"/>
  <c r="P1472" i="3"/>
  <c r="P1619" i="3"/>
  <c r="P261" i="3"/>
  <c r="P1949" i="3"/>
  <c r="P824" i="3"/>
  <c r="P1794" i="3"/>
  <c r="P1745" i="3"/>
  <c r="P757" i="3"/>
  <c r="P944" i="3"/>
  <c r="P1307" i="3"/>
  <c r="P946" i="3"/>
  <c r="P1819" i="3"/>
  <c r="P151" i="3"/>
  <c r="P895" i="3"/>
  <c r="P1733" i="3"/>
  <c r="P1821" i="3"/>
  <c r="P1571" i="3"/>
  <c r="P586" i="3"/>
  <c r="P1262" i="3"/>
  <c r="P919" i="3"/>
  <c r="P1582" i="3"/>
  <c r="P1184" i="3"/>
  <c r="P1904" i="3"/>
  <c r="P411" i="3"/>
  <c r="P1063" i="3"/>
  <c r="P276" i="3"/>
  <c r="P224" i="3"/>
  <c r="P864" i="3"/>
  <c r="P1779" i="3"/>
  <c r="P190" i="3"/>
  <c r="P429" i="3"/>
  <c r="P476" i="3"/>
  <c r="P1932" i="3"/>
  <c r="P628" i="3"/>
  <c r="P1601" i="3"/>
  <c r="P98" i="3"/>
  <c r="P207" i="3"/>
  <c r="P625" i="3"/>
  <c r="P1502" i="3"/>
  <c r="P897" i="3"/>
  <c r="P1053" i="3"/>
  <c r="P1650" i="3"/>
  <c r="P1308" i="3"/>
  <c r="P1996" i="3"/>
  <c r="P1738" i="3"/>
  <c r="P1218" i="3"/>
  <c r="P1639" i="3"/>
  <c r="P1843" i="3"/>
  <c r="P1893" i="3"/>
  <c r="P450" i="3"/>
  <c r="P519" i="3"/>
  <c r="P1867" i="3"/>
  <c r="P1609" i="3"/>
  <c r="P1903" i="3"/>
  <c r="P140" i="3"/>
  <c r="P1552" i="3"/>
  <c r="P1153" i="3"/>
  <c r="P1462" i="3"/>
  <c r="P764" i="3"/>
  <c r="P404" i="3"/>
  <c r="P1441" i="3"/>
  <c r="P520" i="3"/>
  <c r="P1993" i="3"/>
  <c r="P174" i="3"/>
  <c r="P2011" i="3"/>
  <c r="P607" i="3"/>
  <c r="P1136" i="3"/>
  <c r="P619" i="3"/>
  <c r="P1484" i="3"/>
  <c r="P1196" i="3"/>
  <c r="P562" i="3"/>
  <c r="P1081" i="3"/>
  <c r="P1300" i="3"/>
  <c r="P1736" i="3"/>
  <c r="P717" i="3"/>
  <c r="P1072" i="3"/>
  <c r="P1820" i="3"/>
  <c r="P1382" i="3"/>
  <c r="P102" i="3"/>
  <c r="P1396" i="3"/>
  <c r="P1950" i="3"/>
  <c r="P204" i="3"/>
  <c r="P206" i="3"/>
  <c r="P1381" i="3"/>
  <c r="P961" i="3"/>
  <c r="P1988" i="3"/>
  <c r="P1478" i="3"/>
  <c r="P1878" i="3"/>
  <c r="P1720" i="3"/>
  <c r="P857" i="3"/>
  <c r="P1628" i="3"/>
  <c r="P898" i="3"/>
  <c r="P1392" i="3"/>
  <c r="P1317" i="3"/>
  <c r="P657" i="3"/>
  <c r="P312" i="3"/>
  <c r="P219" i="3"/>
  <c r="P291" i="3"/>
  <c r="P1410" i="3"/>
  <c r="P339" i="3"/>
  <c r="P943" i="3"/>
  <c r="P402" i="3"/>
  <c r="P734" i="3"/>
  <c r="P1536" i="3"/>
  <c r="P963" i="3"/>
  <c r="P518" i="3"/>
  <c r="P731" i="3"/>
  <c r="P400" i="3"/>
  <c r="P1987" i="3"/>
  <c r="P138" i="3"/>
  <c r="P1810" i="3"/>
  <c r="P614" i="3"/>
  <c r="P162" i="3"/>
  <c r="P1321" i="3"/>
  <c r="P1554" i="3"/>
  <c r="P927" i="3"/>
  <c r="P1387" i="3"/>
  <c r="P1587" i="3"/>
  <c r="P105" i="3"/>
  <c r="P384" i="3"/>
  <c r="P1615" i="3"/>
  <c r="P1271" i="3"/>
  <c r="P1084" i="3"/>
  <c r="P1868" i="3"/>
  <c r="P1393" i="3"/>
  <c r="P2014" i="3"/>
  <c r="P1799" i="3"/>
  <c r="P1899" i="3"/>
  <c r="P260" i="3"/>
  <c r="P431" i="3"/>
  <c r="P177" i="3"/>
  <c r="P1022" i="3"/>
  <c r="P1252" i="3"/>
  <c r="P814" i="3"/>
  <c r="P1425" i="3"/>
  <c r="P1542" i="3"/>
  <c r="P786" i="3"/>
  <c r="P1513" i="3"/>
  <c r="P2004" i="3"/>
  <c r="P382" i="3"/>
  <c r="P2057" i="3"/>
  <c r="P232" i="3"/>
  <c r="P1230" i="3"/>
  <c r="P1407" i="3"/>
  <c r="P728" i="3"/>
  <c r="P2005" i="3"/>
  <c r="P1359" i="3"/>
  <c r="P1775" i="3"/>
  <c r="P835" i="3"/>
  <c r="P2033" i="3"/>
  <c r="P797" i="3"/>
  <c r="P1327" i="3"/>
  <c r="P1221" i="3"/>
  <c r="P1231" i="3"/>
  <c r="P2035" i="3"/>
  <c r="P480" i="3"/>
  <c r="P587" i="3"/>
  <c r="P1409" i="3"/>
  <c r="P2016" i="3"/>
  <c r="P1716" i="3"/>
  <c r="P952" i="3"/>
  <c r="P2015" i="3"/>
  <c r="P1458" i="3"/>
  <c r="P1964" i="3"/>
  <c r="P1126" i="3"/>
  <c r="P702" i="3"/>
  <c r="P2049" i="3"/>
  <c r="P659" i="3"/>
  <c r="P1759" i="3"/>
  <c r="P203" i="3"/>
  <c r="P887" i="3"/>
  <c r="P164" i="3"/>
  <c r="P2056" i="3"/>
  <c r="P1787" i="3"/>
  <c r="P463" i="3"/>
  <c r="P235" i="3"/>
  <c r="P1786" i="3"/>
  <c r="P747" i="3"/>
  <c r="P234" i="3"/>
  <c r="P1369" i="3"/>
  <c r="P1922" i="3"/>
  <c r="P1234" i="3"/>
  <c r="P823" i="3"/>
  <c r="P1593" i="3"/>
  <c r="P410" i="3"/>
  <c r="P602" i="3"/>
  <c r="P262" i="3"/>
  <c r="P249" i="3"/>
  <c r="P910" i="3"/>
  <c r="P1790" i="3"/>
  <c r="P579" i="3"/>
  <c r="P1566" i="3"/>
  <c r="P215" i="3"/>
  <c r="P383" i="3"/>
  <c r="P2042" i="3"/>
  <c r="P1075" i="3"/>
  <c r="P1631" i="3"/>
  <c r="P1895" i="3"/>
  <c r="P1781" i="3"/>
  <c r="P695" i="3"/>
  <c r="P1800" i="3"/>
  <c r="P888" i="3"/>
  <c r="P516" i="3"/>
  <c r="P576" i="3"/>
  <c r="P677" i="3"/>
  <c r="P724" i="3"/>
  <c r="P1480" i="3"/>
  <c r="P1008" i="3"/>
  <c r="P1888" i="3"/>
  <c r="P1760" i="3"/>
  <c r="P228" i="3"/>
  <c r="P1439" i="3"/>
  <c r="P1921" i="3"/>
  <c r="P1535" i="3"/>
  <c r="P120" i="3"/>
  <c r="P1060" i="3"/>
  <c r="P1097" i="3"/>
  <c r="P1750" i="3"/>
  <c r="P74" i="3"/>
  <c r="P1700" i="3"/>
  <c r="P1835" i="3"/>
  <c r="P509" i="3"/>
  <c r="P1846" i="3"/>
  <c r="P1992" i="3"/>
  <c r="P1451" i="3"/>
  <c r="P1273" i="3"/>
  <c r="P1924" i="3"/>
  <c r="P1007" i="3"/>
  <c r="P1909" i="3"/>
  <c r="P158" i="3"/>
  <c r="P779" i="3"/>
  <c r="P1766" i="3"/>
  <c r="P365" i="3"/>
  <c r="P1138" i="3"/>
  <c r="P1446" i="3"/>
  <c r="P1942" i="3"/>
  <c r="P787" i="3"/>
  <c r="P618" i="3"/>
  <c r="P819" i="3"/>
  <c r="P1735" i="3"/>
  <c r="P1541" i="3"/>
  <c r="P129" i="3"/>
  <c r="P1806" i="3"/>
  <c r="P1429" i="3"/>
  <c r="P597" i="3"/>
  <c r="P1936" i="3"/>
  <c r="P1181" i="3"/>
  <c r="P698" i="3"/>
  <c r="P1233" i="3"/>
  <c r="P1654" i="3"/>
  <c r="P1675" i="3"/>
  <c r="P1807" i="3"/>
  <c r="P92" i="3"/>
  <c r="P822" i="3"/>
  <c r="P119" i="3"/>
  <c r="P1997" i="3"/>
  <c r="P100" i="3"/>
  <c r="P1361" i="3"/>
  <c r="P1721" i="3"/>
  <c r="P1420" i="3"/>
  <c r="P1849" i="3"/>
  <c r="P703" i="3"/>
  <c r="P765" i="3"/>
  <c r="P295" i="3"/>
  <c r="P133" i="3"/>
  <c r="P746" i="3"/>
  <c r="P654" i="3"/>
  <c r="P364" i="3"/>
  <c r="P1048" i="3"/>
  <c r="P848" i="3"/>
  <c r="P1347" i="3"/>
  <c r="P323" i="3"/>
  <c r="P1839" i="3"/>
  <c r="P1859" i="3"/>
  <c r="P884" i="3"/>
  <c r="P1970" i="3"/>
  <c r="P81" i="3"/>
  <c r="P424" i="3"/>
  <c r="P1752" i="3"/>
  <c r="P229" i="3"/>
  <c r="P345" i="3"/>
  <c r="P648" i="3"/>
  <c r="P1337" i="3"/>
  <c r="P353" i="3"/>
  <c r="P1000" i="3"/>
  <c r="P545" i="3"/>
  <c r="P1887" i="3"/>
  <c r="P683" i="3"/>
  <c r="P1547" i="3"/>
  <c r="P1521" i="3"/>
  <c r="P436" i="3"/>
  <c r="P604" i="3"/>
  <c r="P1127" i="3"/>
  <c r="P156" i="3"/>
  <c r="P1951" i="3"/>
  <c r="P541" i="3"/>
  <c r="P1034" i="3"/>
  <c r="P1958" i="3"/>
  <c r="P748" i="3"/>
  <c r="P1646" i="3"/>
  <c r="P1360" i="3"/>
  <c r="P1916" i="3"/>
  <c r="P1388" i="3"/>
  <c r="P1613" i="3"/>
  <c r="P1544" i="3"/>
  <c r="P1358" i="3"/>
  <c r="P1995" i="3"/>
  <c r="P589" i="3"/>
  <c r="P1944" i="3"/>
  <c r="P1024" i="3"/>
  <c r="P968" i="3"/>
  <c r="P1119" i="3"/>
  <c r="P465" i="3"/>
  <c r="P1514" i="3"/>
  <c r="P719" i="3"/>
  <c r="P1103" i="3"/>
  <c r="P1473" i="3"/>
  <c r="P75" i="3"/>
  <c r="P1157" i="3"/>
  <c r="P1568" i="3"/>
  <c r="P1339" i="3"/>
  <c r="P155" i="3"/>
  <c r="P1772" i="3"/>
  <c r="P1313" i="3"/>
  <c r="P165" i="3"/>
  <c r="P1467" i="3"/>
  <c r="P1280" i="3"/>
  <c r="P595" i="3"/>
  <c r="P1630" i="3"/>
  <c r="P188" i="3"/>
  <c r="P1567" i="3"/>
  <c r="P791" i="3"/>
  <c r="P451" i="3"/>
  <c r="P182" i="3"/>
  <c r="P2026" i="3"/>
  <c r="P681" i="3"/>
  <c r="P1657" i="3"/>
  <c r="P198" i="3"/>
  <c r="P2007" i="3"/>
  <c r="P945" i="3"/>
  <c r="P1611" i="3"/>
  <c r="P459" i="3"/>
  <c r="P640" i="3"/>
  <c r="P899" i="3"/>
  <c r="P317" i="3"/>
  <c r="P707" i="3"/>
  <c r="P448" i="3"/>
  <c r="P477" i="3"/>
  <c r="P1030" i="3"/>
  <c r="P195" i="3"/>
  <c r="P543" i="3"/>
  <c r="P679" i="3"/>
  <c r="P1778" i="3"/>
  <c r="P1930" i="3"/>
  <c r="P288" i="3"/>
  <c r="P1304" i="3"/>
  <c r="P1089" i="3"/>
  <c r="P1058" i="3"/>
  <c r="P565" i="3"/>
  <c r="P202" i="3"/>
  <c r="P1902" i="3"/>
  <c r="P236" i="3"/>
  <c r="P889" i="3"/>
  <c r="P738" i="3"/>
  <c r="P1306" i="3"/>
  <c r="P1561" i="3"/>
  <c r="P1960" i="3"/>
  <c r="P403" i="3"/>
  <c r="P1006" i="3"/>
  <c r="P777" i="3"/>
  <c r="P2036" i="3"/>
  <c r="P1754" i="3"/>
  <c r="P1939" i="3"/>
  <c r="P497" i="3"/>
  <c r="P252" i="3"/>
  <c r="P2001" i="3"/>
  <c r="P1614" i="3"/>
  <c r="P684" i="3"/>
  <c r="P1344" i="3"/>
  <c r="P470" i="3"/>
  <c r="P526" i="3"/>
  <c r="P1519" i="3"/>
  <c r="P1474" i="3"/>
  <c r="P1797" i="3"/>
  <c r="P868" i="3"/>
  <c r="P1077" i="3"/>
  <c r="P561" i="3"/>
  <c r="P1487" i="3"/>
  <c r="P958" i="3"/>
  <c r="P922" i="3"/>
  <c r="P391" i="3"/>
  <c r="P691" i="3"/>
  <c r="P689" i="3"/>
  <c r="P1618" i="3"/>
  <c r="P1955" i="3"/>
  <c r="P1961" i="3"/>
  <c r="P629" i="3"/>
  <c r="P754" i="3"/>
  <c r="P826" i="3"/>
  <c r="P473" i="3"/>
  <c r="P374" i="3"/>
  <c r="P994" i="3"/>
  <c r="P377" i="3"/>
  <c r="P1923" i="3"/>
  <c r="P1974" i="3"/>
  <c r="P1471" i="3"/>
  <c r="P1901" i="3"/>
  <c r="P715" i="3"/>
  <c r="P1545" i="3"/>
  <c r="P1643" i="3"/>
  <c r="P84" i="3"/>
  <c r="P1319" i="3"/>
  <c r="P469" i="3"/>
  <c r="P990" i="3"/>
  <c r="P1445" i="3"/>
  <c r="P1236" i="3"/>
  <c r="P340" i="3"/>
  <c r="P1981" i="3"/>
  <c r="P1113" i="3"/>
  <c r="P107" i="3"/>
  <c r="P1767" i="3"/>
  <c r="P762" i="3"/>
  <c r="P843" i="3"/>
  <c r="P891" i="3"/>
  <c r="P1804" i="3"/>
  <c r="P1062" i="3"/>
  <c r="P1149" i="3"/>
  <c r="P743" i="3"/>
  <c r="P307" i="3"/>
  <c r="P1616" i="3"/>
  <c r="P749" i="3"/>
  <c r="P1811" i="3"/>
  <c r="P1433" i="3"/>
  <c r="P187" i="3"/>
  <c r="P936" i="3"/>
  <c r="P1780" i="3"/>
  <c r="P186" i="3"/>
  <c r="P112" i="3"/>
  <c r="P359" i="3"/>
  <c r="P1862" i="3"/>
  <c r="P1586" i="3"/>
  <c r="P1329" i="3"/>
  <c r="P420" i="3"/>
  <c r="P209" i="3"/>
  <c r="P99" i="3"/>
  <c r="P1477" i="3"/>
  <c r="P1530" i="3"/>
  <c r="P1688" i="3"/>
  <c r="P1520" i="3"/>
  <c r="P921" i="3"/>
  <c r="P1670" i="3"/>
  <c r="P1152" i="3"/>
  <c r="P1946" i="3"/>
  <c r="P1354" i="3"/>
  <c r="P460" i="3"/>
  <c r="P1139" i="3"/>
  <c r="P1430" i="3"/>
  <c r="P1452" i="3"/>
  <c r="P1789" i="3"/>
  <c r="P419" i="3"/>
  <c r="P569" i="3"/>
  <c r="P608" i="3"/>
  <c r="P1825" i="3"/>
  <c r="P1150" i="3"/>
  <c r="P1822" i="3"/>
  <c r="P1834" i="3"/>
  <c r="P718" i="3"/>
  <c r="P294" i="3"/>
  <c r="P1732" i="3"/>
  <c r="P395" i="3"/>
  <c r="P425" i="3"/>
  <c r="P1345" i="3"/>
  <c r="P301" i="3"/>
  <c r="P1911" i="3"/>
  <c r="P661" i="3"/>
  <c r="P458" i="3"/>
  <c r="P556" i="3"/>
  <c r="P1723" i="3"/>
  <c r="P816" i="3"/>
  <c r="P973" i="3"/>
  <c r="P1055" i="3"/>
  <c r="P267" i="3"/>
  <c r="P626" i="3"/>
  <c r="P1666" i="3"/>
  <c r="P1945" i="3"/>
  <c r="P960" i="3"/>
  <c r="P247" i="3"/>
  <c r="P606" i="3"/>
  <c r="P1357" i="3"/>
  <c r="P495" i="3"/>
  <c r="P530" i="3"/>
  <c r="P428" i="3"/>
  <c r="P401" i="3"/>
  <c r="P846" i="3"/>
  <c r="P1598" i="3"/>
  <c r="P546" i="3"/>
  <c r="P761" i="3"/>
  <c r="P423" i="3"/>
  <c r="P1094" i="3"/>
  <c r="P1915" i="3"/>
  <c r="P1739" i="3"/>
  <c r="P131" i="3"/>
  <c r="P1342" i="3"/>
  <c r="P1833" i="3"/>
  <c r="P2059" i="3"/>
  <c r="P1260" i="3"/>
  <c r="P1465" i="3"/>
  <c r="P1401" i="3"/>
  <c r="P208" i="3"/>
  <c r="P1881" i="3"/>
  <c r="P392" i="3"/>
  <c r="P1832" i="3"/>
  <c r="P560" i="3"/>
  <c r="P1543" i="3"/>
  <c r="P1213" i="3"/>
  <c r="P1912" i="3"/>
  <c r="P1320" i="3"/>
  <c r="P1330" i="3"/>
  <c r="P1475" i="3"/>
  <c r="P1855" i="3"/>
  <c r="P610" i="3"/>
  <c r="P2047" i="3"/>
  <c r="P1292" i="3"/>
  <c r="P371" i="3"/>
  <c r="P1785" i="3"/>
  <c r="P645" i="3"/>
  <c r="P1141" i="3"/>
  <c r="P1983" i="3"/>
  <c r="P269" i="3"/>
  <c r="P1131" i="3"/>
  <c r="P1617" i="3"/>
  <c r="P1370" i="3"/>
  <c r="P542" i="3"/>
  <c r="P1059" i="3"/>
  <c r="P1090" i="3"/>
  <c r="P467" i="3"/>
  <c r="P319" i="3"/>
  <c r="P192" i="3"/>
  <c r="P1972" i="3"/>
  <c r="P1325" i="3"/>
  <c r="P330" i="3"/>
  <c r="P537" i="3"/>
  <c r="P971" i="3"/>
  <c r="P1574" i="3"/>
  <c r="P2023" i="3"/>
  <c r="P265" i="3"/>
  <c r="P1310" i="3"/>
  <c r="P1596" i="3"/>
  <c r="P1910" i="3"/>
  <c r="P733" i="3"/>
  <c r="P1935" i="3"/>
  <c r="P1522" i="3"/>
  <c r="P1132" i="3"/>
  <c r="P1389" i="3"/>
  <c r="P1625" i="3"/>
  <c r="P1411" i="3"/>
  <c r="P836" i="3"/>
  <c r="P969" i="3"/>
  <c r="P1350" i="3"/>
  <c r="P222" i="3"/>
  <c r="P1798" i="3"/>
  <c r="P2022" i="3"/>
  <c r="P966" i="3"/>
  <c r="P642" i="3"/>
  <c r="P763" i="3"/>
  <c r="P1941" i="3"/>
  <c r="P103" i="3"/>
  <c r="P462" i="3"/>
  <c r="P1346" i="3"/>
  <c r="P91" i="3"/>
  <c r="P1975" i="3"/>
  <c r="P128" i="3"/>
  <c r="P909" i="3"/>
  <c r="P1665" i="3"/>
  <c r="P1592" i="3"/>
  <c r="P980" i="3"/>
  <c r="P1112" i="3"/>
  <c r="P950" i="3"/>
  <c r="P1642" i="3"/>
  <c r="P1506" i="3"/>
  <c r="P1463" i="3"/>
  <c r="P1854" i="3"/>
  <c r="P1656" i="3"/>
  <c r="P296" i="3"/>
  <c r="P624" i="3"/>
  <c r="P1948" i="3"/>
  <c r="P804" i="3"/>
  <c r="P1842" i="3"/>
  <c r="P1538" i="3"/>
  <c r="P344" i="3"/>
  <c r="P2027" i="3"/>
  <c r="P1746" i="3"/>
  <c r="P609" i="3"/>
  <c r="P1872" i="3"/>
  <c r="P799" i="3"/>
  <c r="P1037" i="3"/>
  <c r="P1071" i="3"/>
  <c r="P1383" i="3"/>
  <c r="P1851" i="3"/>
  <c r="P2010" i="3"/>
  <c r="P1965" i="3"/>
  <c r="P760" i="3"/>
  <c r="P2013" i="3"/>
  <c r="P572" i="3"/>
  <c r="P231" i="3"/>
  <c r="P1610" i="3"/>
  <c r="P1299" i="3"/>
  <c r="P1553" i="3"/>
  <c r="P1761" i="3"/>
  <c r="P775" i="3"/>
  <c r="P355" i="3"/>
  <c r="P1623" i="3"/>
  <c r="P114" i="3"/>
  <c r="P1158" i="3"/>
  <c r="P1765" i="3"/>
  <c r="P85" i="3"/>
  <c r="P248" i="3"/>
  <c r="P1702" i="3"/>
  <c r="P568" i="3"/>
  <c r="P1333" i="3"/>
  <c r="P575" i="3"/>
  <c r="P2053" i="3"/>
  <c r="P1533" i="3"/>
  <c r="P886" i="3"/>
  <c r="P211" i="3"/>
  <c r="P712" i="3"/>
  <c r="P439" i="3"/>
  <c r="P205" i="3"/>
  <c r="P957" i="3"/>
  <c r="P217" i="3"/>
  <c r="P313" i="3"/>
  <c r="P890" i="3"/>
  <c r="P1708" i="3"/>
  <c r="P975" i="3"/>
  <c r="P854" i="3"/>
  <c r="P1215" i="3"/>
  <c r="P1647" i="3"/>
  <c r="P475" i="3"/>
  <c r="P1395" i="3"/>
  <c r="P1171" i="3"/>
  <c r="P870" i="3"/>
  <c r="P564" i="3"/>
  <c r="P644" i="3"/>
  <c r="P1777" i="3"/>
  <c r="P134" i="3"/>
  <c r="P1493" i="3"/>
  <c r="P1193" i="3"/>
  <c r="P1394" i="3"/>
  <c r="P574" i="3"/>
  <c r="P193" i="3"/>
  <c r="P844" i="3"/>
  <c r="P1415" i="3"/>
  <c r="P505" i="3"/>
  <c r="P437" i="3"/>
  <c r="P2020" i="3"/>
  <c r="P1163" i="3"/>
  <c r="P1267" i="3"/>
  <c r="P685" i="3"/>
  <c r="P1001" i="3"/>
  <c r="P725" i="3"/>
  <c r="P650" i="3"/>
  <c r="P1491" i="3"/>
  <c r="P1712" i="3"/>
  <c r="P1026" i="3"/>
  <c r="P1652" i="3"/>
  <c r="P142" i="3"/>
  <c r="P605" i="3"/>
  <c r="P1894" i="3"/>
  <c r="P1994" i="3"/>
  <c r="P878" i="3"/>
  <c r="P1943" i="3"/>
  <c r="P471" i="3"/>
  <c r="P1466" i="3"/>
  <c r="P1422" i="3"/>
  <c r="P1605" i="3"/>
  <c r="P621" i="3"/>
  <c r="P1036" i="3"/>
  <c r="P1341" i="3"/>
  <c r="P939" i="3"/>
  <c r="P831" i="3"/>
  <c r="P1054" i="3"/>
  <c r="P176" i="3"/>
  <c r="P918" i="3"/>
  <c r="P1460" i="3"/>
  <c r="P264" i="3"/>
  <c r="P1817" i="3"/>
  <c r="P1336" i="3"/>
  <c r="P741" i="3"/>
  <c r="P332" i="3"/>
  <c r="P905" i="3"/>
  <c r="P1166" i="3"/>
  <c r="P504" i="3"/>
  <c r="P1435" i="3"/>
  <c r="P1607" i="3"/>
  <c r="P1025" i="3"/>
  <c r="P191" i="3"/>
  <c r="P1142" i="3"/>
  <c r="P567" i="3"/>
  <c r="P1690" i="3"/>
  <c r="P510" i="3"/>
  <c r="P1391" i="3"/>
  <c r="P1379" i="3"/>
  <c r="P86" i="3"/>
  <c r="P1311" i="3"/>
  <c r="P1128" i="3"/>
  <c r="P992" i="3"/>
  <c r="P1863" i="3"/>
  <c r="P1579" i="3"/>
  <c r="P1421" i="3"/>
  <c r="P180" i="3"/>
  <c r="P1580" i="3"/>
  <c r="P390" i="3"/>
  <c r="P1195" i="3"/>
  <c r="P333" i="3"/>
  <c r="P226" i="3"/>
  <c r="P1966" i="3"/>
  <c r="P1604" i="3"/>
  <c r="P1264" i="3"/>
  <c r="P1110" i="3"/>
  <c r="P1641" i="3"/>
  <c r="P189" i="3"/>
  <c r="P1108" i="3"/>
  <c r="P1258" i="3"/>
  <c r="P1225" i="3"/>
  <c r="P1973" i="3"/>
  <c r="P1816" i="3"/>
  <c r="P806" i="3"/>
  <c r="P1121" i="3"/>
  <c r="P183" i="3"/>
  <c r="P863" i="3"/>
  <c r="P620" i="3"/>
  <c r="P528" i="3"/>
  <c r="P1298" i="3"/>
  <c r="P376" i="3"/>
  <c r="P1375" i="3"/>
  <c r="P663" i="3"/>
  <c r="P254" i="3"/>
  <c r="P882" i="3"/>
  <c r="P139" i="3"/>
  <c r="P1860" i="3"/>
  <c r="P1890" i="3"/>
  <c r="P811" i="3"/>
  <c r="P1168" i="3"/>
  <c r="P1529" i="3"/>
  <c r="P2051" i="3"/>
  <c r="P1428" i="3"/>
  <c r="P1162" i="3"/>
  <c r="P494" i="3"/>
  <c r="P1061" i="3"/>
  <c r="P430" i="3"/>
  <c r="P259" i="3"/>
  <c r="P1925" i="3"/>
  <c r="P1523" i="3"/>
  <c r="P1124" i="3"/>
  <c r="P709" i="3"/>
  <c r="P1962" i="3"/>
  <c r="P453" i="3"/>
  <c r="P1562" i="3"/>
  <c r="P1599" i="3"/>
  <c r="P1982" i="3"/>
  <c r="P1386" i="3"/>
  <c r="P212" i="3"/>
  <c r="P422" i="3"/>
  <c r="P900" i="3"/>
  <c r="P285" i="3"/>
  <c r="P1274" i="3"/>
  <c r="P221" i="3"/>
  <c r="P635" i="3"/>
  <c r="P1581" i="3"/>
  <c r="P337" i="3"/>
  <c r="P1889" i="3"/>
  <c r="P915" i="3"/>
  <c r="P1201" i="3"/>
  <c r="P845" i="3"/>
  <c r="P652" i="3"/>
  <c r="P1188" i="3"/>
  <c r="P833" i="3"/>
  <c r="P785" i="3"/>
  <c r="P194" i="3"/>
  <c r="P1632" i="3"/>
  <c r="P1743" i="3"/>
  <c r="P447" i="3"/>
  <c r="P1197" i="3"/>
  <c r="P951" i="3"/>
  <c r="P1355" i="3"/>
  <c r="P1448" i="3"/>
  <c r="P1699" i="3"/>
  <c r="P311" i="3"/>
  <c r="P342" i="3"/>
  <c r="P700" i="3"/>
  <c r="P849" i="3"/>
  <c r="P1831" i="3"/>
  <c r="P759" i="3"/>
  <c r="P1349" i="3"/>
  <c r="P1678" i="3"/>
  <c r="P750" i="3"/>
  <c r="P223" i="3"/>
  <c r="P1908" i="3"/>
  <c r="P492" i="3"/>
  <c r="P1191" i="3"/>
  <c r="P1703" i="3"/>
  <c r="P466" i="3"/>
  <c r="P115" i="3"/>
  <c r="P310" i="3"/>
  <c r="P596" i="3"/>
  <c r="P1214" i="3"/>
  <c r="P1146" i="3"/>
  <c r="P101" i="3"/>
  <c r="P2019" i="3"/>
  <c r="P1288" i="3"/>
  <c r="P341" i="3"/>
  <c r="P352" i="3"/>
  <c r="P1489" i="3"/>
  <c r="P979" i="3"/>
  <c r="P1891" i="3"/>
  <c r="P242" i="3"/>
  <c r="P708" i="3"/>
  <c r="P258" i="3"/>
  <c r="P810" i="3"/>
  <c r="P772" i="3"/>
  <c r="P1437" i="3"/>
  <c r="P1885" i="3"/>
  <c r="P1967" i="3"/>
  <c r="P456" i="3"/>
  <c r="P213" i="3"/>
  <c r="P1148" i="3"/>
  <c r="P885" i="3"/>
  <c r="P427" i="3"/>
  <c r="P965" i="3"/>
  <c r="P201" i="3"/>
  <c r="P1476" i="3"/>
  <c r="P1376" i="3"/>
  <c r="P1079" i="3"/>
  <c r="P1419" i="3"/>
  <c r="P1986" i="3"/>
  <c r="P623" i="3"/>
  <c r="P981" i="3"/>
  <c r="P959" i="3"/>
  <c r="P1457" i="3"/>
  <c r="P326" i="3"/>
  <c r="P1238" i="3"/>
  <c r="P1417" i="3"/>
  <c r="P2018" i="3"/>
  <c r="P414" i="3"/>
  <c r="P150" i="3"/>
  <c r="P881" i="3"/>
  <c r="P1952" i="3"/>
  <c r="P1212" i="3"/>
  <c r="P1323" i="3"/>
  <c r="P1879" i="3"/>
  <c r="P976" i="3"/>
  <c r="P1216" i="3"/>
  <c r="P1907" i="3"/>
  <c r="P1027" i="3"/>
  <c r="P145" i="3"/>
  <c r="P240" i="3"/>
  <c r="P230" i="3"/>
  <c r="P1324" i="3"/>
  <c r="P303" i="3"/>
  <c r="P633" i="3"/>
  <c r="P818" i="3"/>
  <c r="P1070" i="3"/>
  <c r="P1281" i="3"/>
  <c r="P1322" i="3"/>
  <c r="P1406" i="3"/>
  <c r="P908" i="3"/>
  <c r="P783" i="3"/>
  <c r="P647" i="3"/>
  <c r="P701" i="3"/>
  <c r="P1591" i="3"/>
  <c r="P1658" i="3"/>
  <c r="P1677" i="3"/>
  <c r="P649" i="3"/>
  <c r="P227" i="3"/>
  <c r="P1638" i="3"/>
  <c r="P770" i="3"/>
  <c r="P947" i="3"/>
  <c r="P665" i="3"/>
  <c r="P1557" i="3"/>
  <c r="P1290" i="3"/>
  <c r="P512" i="3"/>
  <c r="P350" i="3"/>
  <c r="P1595" i="3"/>
  <c r="P850" i="3"/>
  <c r="P1724" i="3"/>
  <c r="P1088" i="3"/>
  <c r="P1655" i="3"/>
  <c r="P1770" i="3"/>
  <c r="P1866" i="3"/>
  <c r="P1653" i="3"/>
  <c r="P907" i="3"/>
  <c r="P1414" i="3"/>
  <c r="P2041" i="3"/>
  <c r="P1261" i="3"/>
  <c r="P830" i="3"/>
  <c r="P869" i="3"/>
  <c r="P1232" i="3"/>
  <c r="P1826" i="3"/>
  <c r="P1257" i="3"/>
  <c r="P233" i="3"/>
  <c r="P225" i="3"/>
  <c r="P1012" i="3"/>
  <c r="P1725" i="3"/>
  <c r="P421" i="3"/>
  <c r="P705" i="3"/>
  <c r="P152" i="3"/>
  <c r="P883" i="3"/>
  <c r="P347" i="3"/>
  <c r="P1423" i="3"/>
  <c r="P1461" i="3"/>
  <c r="P1405" i="3"/>
  <c r="P351" i="3"/>
  <c r="P1106" i="3"/>
  <c r="P1763" i="3"/>
  <c r="P298" i="3"/>
  <c r="P847" i="3"/>
  <c r="P1664" i="3"/>
  <c r="P1105" i="3"/>
  <c r="P196" i="3"/>
  <c r="P780" i="3"/>
  <c r="P1453" i="3"/>
  <c r="P1285" i="3"/>
  <c r="P678" i="3"/>
  <c r="P1771" i="3"/>
  <c r="P432" i="3"/>
  <c r="P1640" i="3"/>
  <c r="P216" i="3"/>
  <c r="P1991" i="3"/>
  <c r="P1244" i="3"/>
  <c r="P1546" i="3"/>
  <c r="P1364" i="3"/>
  <c r="P1240" i="3"/>
  <c r="P1497" i="3"/>
  <c r="P173" i="3"/>
  <c r="P613" i="3"/>
  <c r="P418" i="3"/>
  <c r="P1998" i="3"/>
  <c r="P178" i="3"/>
  <c r="P2002" i="3"/>
  <c r="P1239" i="3"/>
  <c r="P892" i="3"/>
  <c r="P687" i="3"/>
  <c r="P363" i="3"/>
  <c r="P893" i="3"/>
  <c r="P781" i="3"/>
  <c r="P1211" i="3"/>
  <c r="P514" i="3"/>
  <c r="P508" i="3"/>
  <c r="P380" i="3"/>
  <c r="P1123" i="3"/>
  <c r="P1309" i="3"/>
  <c r="P1303" i="3"/>
  <c r="P452" i="3"/>
  <c r="P954" i="3"/>
  <c r="P615" i="3"/>
  <c r="P454" i="3"/>
  <c r="P711" i="3"/>
  <c r="P1068" i="3"/>
  <c r="P1644" i="3"/>
  <c r="P877" i="3"/>
  <c r="P1577" i="3"/>
  <c r="P126" i="3"/>
  <c r="P1555" i="3"/>
  <c r="P501" i="3"/>
  <c r="P250" i="3"/>
  <c r="P704" i="3"/>
  <c r="P172" i="3"/>
  <c r="P1485" i="3"/>
  <c r="P1947" i="3"/>
  <c r="P1245" i="3"/>
  <c r="P914" i="3"/>
  <c r="P485" i="3"/>
  <c r="P1243" i="3"/>
  <c r="P706" i="3"/>
  <c r="P2006" i="3"/>
  <c r="P912" i="3"/>
  <c r="P329" i="3"/>
  <c r="P1289" i="3"/>
  <c r="P1926" i="3"/>
  <c r="P1418" i="3"/>
  <c r="P1427" i="3"/>
  <c r="P1107" i="3"/>
  <c r="P1143" i="3"/>
  <c r="P1390" i="3"/>
  <c r="P920" i="3"/>
  <c r="P955" i="3"/>
  <c r="P756" i="3"/>
  <c r="P784" i="3"/>
  <c r="P306" i="3"/>
  <c r="P143" i="3"/>
  <c r="P1078" i="3"/>
  <c r="P1144" i="3"/>
  <c r="P2009" i="3"/>
  <c r="P953" i="3"/>
  <c r="P699" i="3"/>
  <c r="P299" i="3"/>
  <c r="P744" i="3"/>
  <c r="P1147" i="3"/>
  <c r="P1052" i="3"/>
  <c r="P415" i="3"/>
  <c r="P1934" i="3"/>
  <c r="P573" i="3"/>
  <c r="P255" i="3"/>
  <c r="P87" i="3"/>
  <c r="P1263" i="3"/>
  <c r="P511" i="3"/>
  <c r="P673" i="3"/>
  <c r="P1190" i="3"/>
  <c r="P911" i="3"/>
  <c r="P1917" i="3"/>
  <c r="P1208" i="3"/>
  <c r="P293" i="3"/>
  <c r="P714" i="3"/>
  <c r="P2045" i="3"/>
  <c r="P867" i="3"/>
  <c r="P1728" i="3"/>
  <c r="P148" i="3"/>
  <c r="P1892" i="3"/>
  <c r="P894" i="3"/>
  <c r="P1151" i="3"/>
  <c r="P646" i="3"/>
  <c r="P1066" i="3"/>
  <c r="P1302" i="3"/>
  <c r="P292" i="3"/>
  <c r="P1792" i="3"/>
  <c r="P1588" i="3"/>
  <c r="P2061" i="3"/>
  <c r="P1590" i="3"/>
  <c r="P268" i="3"/>
  <c r="P1241" i="3"/>
  <c r="P987" i="3"/>
  <c r="P1687" i="3"/>
  <c r="P396" i="3"/>
  <c r="P493" i="3"/>
  <c r="P570" i="3"/>
  <c r="P397" i="3"/>
  <c r="P417" i="3"/>
  <c r="P1209" i="3"/>
  <c r="P304" i="3"/>
  <c r="P1087" i="3"/>
  <c r="P1140" i="3"/>
  <c r="P1301" i="3"/>
  <c r="P821" i="3"/>
  <c r="P1558" i="3"/>
  <c r="P116" i="3"/>
  <c r="P902" i="3"/>
  <c r="P1470" i="3"/>
  <c r="P455" i="3"/>
  <c r="P1408" i="3"/>
  <c r="P982" i="3"/>
  <c r="P2003" i="3"/>
  <c r="P106" i="3"/>
  <c r="P1636" i="3"/>
  <c r="P348" i="3"/>
  <c r="P1242" i="3"/>
  <c r="P1954" i="3"/>
  <c r="P1496" i="3"/>
  <c r="P544" i="3"/>
  <c r="P349" i="3"/>
  <c r="P1065" i="3"/>
  <c r="P416" i="3"/>
  <c r="P1864" i="3"/>
  <c r="P668" i="3"/>
  <c r="P146" i="3"/>
  <c r="P1192" i="3"/>
  <c r="P506" i="3"/>
  <c r="P676" i="3"/>
  <c r="P1602" i="3"/>
  <c r="P367" i="3"/>
  <c r="P674" i="3"/>
  <c r="P896" i="3"/>
  <c r="P1114" i="3"/>
  <c r="P1627" i="3"/>
  <c r="P1074" i="3"/>
  <c r="P257" i="3"/>
  <c r="P972" i="3"/>
  <c r="P280" i="3"/>
  <c r="P1707" i="3"/>
  <c r="P1067" i="3"/>
  <c r="P346" i="3"/>
  <c r="P1122" i="3"/>
  <c r="P305" i="3"/>
  <c r="P379" i="3"/>
  <c r="P984" i="3"/>
  <c r="P1531" i="3"/>
  <c r="P266" i="3"/>
  <c r="P675" i="3"/>
  <c r="P147" i="3"/>
  <c r="P300" i="3"/>
  <c r="P1137" i="3"/>
  <c r="P1559" i="3"/>
  <c r="P1115" i="3"/>
  <c r="P1865" i="3"/>
  <c r="P279" i="3"/>
  <c r="P1573" i="3"/>
  <c r="P1747" i="3"/>
  <c r="P1812" i="3"/>
  <c r="P1270" i="3"/>
  <c r="P1748" i="3"/>
  <c r="P630" i="3"/>
  <c r="P1560" i="3"/>
  <c r="P479" i="3"/>
  <c r="P302" i="3"/>
  <c r="P1416" i="3"/>
  <c r="P1852" i="3"/>
  <c r="P144" i="3"/>
  <c r="P109" i="3"/>
  <c r="P938" i="3"/>
  <c r="P2039" i="3"/>
  <c r="P2038" i="3"/>
  <c r="P928" i="3"/>
  <c r="P278" i="3"/>
  <c r="P1340" i="3"/>
  <c r="P1203" i="3"/>
  <c r="P1250" i="3"/>
  <c r="P840" i="3"/>
  <c r="P1207" i="3"/>
  <c r="P929" i="3"/>
  <c r="P1291" i="3"/>
  <c r="P110" i="3"/>
  <c r="P879" i="3"/>
  <c r="P108" i="3"/>
  <c r="P1525" i="3"/>
  <c r="P1247" i="3"/>
  <c r="P1205" i="3"/>
  <c r="P1206" i="3"/>
  <c r="P1204" i="3"/>
  <c r="P1254" i="3"/>
  <c r="P930" i="3"/>
  <c r="P1248" i="3"/>
  <c r="P1255" i="3"/>
  <c r="P1853" i="3"/>
  <c r="P1073" i="3"/>
  <c r="P931" i="3"/>
  <c r="P378" i="3"/>
  <c r="AI2050" i="3"/>
  <c r="P2050" i="3"/>
  <c r="AI2043" i="3"/>
  <c r="P2043" i="3"/>
  <c r="AI2031" i="3"/>
  <c r="P2031" i="3"/>
  <c r="AI2028" i="3"/>
  <c r="P2028" i="3"/>
  <c r="AI2025" i="3"/>
  <c r="P2025" i="3"/>
  <c r="AI1979" i="3"/>
  <c r="P1979" i="3"/>
  <c r="AI1959" i="3"/>
  <c r="P1959" i="3"/>
  <c r="AI1905" i="3"/>
  <c r="P1905" i="3"/>
  <c r="AI1897" i="3"/>
  <c r="P1897" i="3"/>
  <c r="AI1883" i="3"/>
  <c r="P1883" i="3"/>
  <c r="AI1882" i="3"/>
  <c r="P1882" i="3"/>
  <c r="AI1880" i="3"/>
  <c r="P1880" i="3"/>
  <c r="AI1871" i="3"/>
  <c r="P1871" i="3"/>
  <c r="AI1858" i="3"/>
  <c r="P1858" i="3"/>
  <c r="AI1856" i="3"/>
  <c r="P1856" i="3"/>
  <c r="AI1836" i="3"/>
  <c r="P1836" i="3"/>
  <c r="AI1830" i="3"/>
  <c r="P1830" i="3"/>
  <c r="AI1829" i="3"/>
  <c r="P1829" i="3"/>
  <c r="AI1828" i="3"/>
  <c r="P1828" i="3"/>
  <c r="AI1824" i="3"/>
  <c r="P1824" i="3"/>
  <c r="AI1815" i="3"/>
  <c r="P1815" i="3"/>
  <c r="AI1814" i="3"/>
  <c r="P1814" i="3"/>
  <c r="AI1809" i="3"/>
  <c r="P1809" i="3"/>
  <c r="AI1762" i="3"/>
  <c r="P1762" i="3"/>
  <c r="AI1758" i="3"/>
  <c r="P1758" i="3"/>
  <c r="AI1744" i="3"/>
  <c r="P1744" i="3"/>
  <c r="AI1740" i="3"/>
  <c r="P1740" i="3"/>
  <c r="AI1734" i="3"/>
  <c r="P1734" i="3"/>
  <c r="AI1727" i="3"/>
  <c r="P1727" i="3"/>
  <c r="AI1722" i="3"/>
  <c r="P1722" i="3"/>
  <c r="AI1714" i="3"/>
  <c r="P1714" i="3"/>
  <c r="AI1713" i="3"/>
  <c r="P1713" i="3"/>
  <c r="AI1711" i="3"/>
  <c r="P1711" i="3"/>
  <c r="AI1706" i="3"/>
  <c r="P1706" i="3"/>
  <c r="AI1705" i="3"/>
  <c r="P1705" i="3"/>
  <c r="AI1701" i="3"/>
  <c r="P1701" i="3"/>
  <c r="AI1684" i="3"/>
  <c r="P1684" i="3"/>
  <c r="AI1680" i="3"/>
  <c r="P1680" i="3"/>
  <c r="AI1676" i="3"/>
  <c r="P1676" i="3"/>
  <c r="AI1671" i="3"/>
  <c r="P1671" i="3"/>
  <c r="AI1669" i="3"/>
  <c r="P1669" i="3"/>
  <c r="AI1662" i="3"/>
  <c r="P1662" i="3"/>
  <c r="AI1659" i="3"/>
  <c r="P1659" i="3"/>
  <c r="AI1612" i="3"/>
  <c r="P1612" i="3"/>
  <c r="AI1608" i="3"/>
  <c r="P1608" i="3"/>
  <c r="AI1584" i="3"/>
  <c r="P1584" i="3"/>
  <c r="AI1583" i="3"/>
  <c r="P1583" i="3"/>
  <c r="AI1578" i="3"/>
  <c r="P1578" i="3"/>
  <c r="AI1575" i="3"/>
  <c r="P1575" i="3"/>
  <c r="AI1551" i="3"/>
  <c r="P1551" i="3"/>
  <c r="AI1550" i="3"/>
  <c r="P1550" i="3"/>
  <c r="AI1548" i="3"/>
  <c r="P1548" i="3"/>
  <c r="AI1537" i="3"/>
  <c r="P1537" i="3"/>
  <c r="AI1534" i="3"/>
  <c r="P1534" i="3"/>
  <c r="AI1532" i="3"/>
  <c r="P1532" i="3"/>
  <c r="AI1528" i="3"/>
  <c r="P1528" i="3"/>
  <c r="AI1515" i="3"/>
  <c r="P1515" i="3"/>
  <c r="AI1503" i="3"/>
  <c r="P1503" i="3"/>
  <c r="AI1495" i="3"/>
  <c r="P1495" i="3"/>
  <c r="AI1494" i="3"/>
  <c r="P1494" i="3"/>
  <c r="AI1492" i="3"/>
  <c r="P1492" i="3"/>
  <c r="AI1490" i="3"/>
  <c r="P1490" i="3"/>
  <c r="AI1483" i="3"/>
  <c r="P1483" i="3"/>
  <c r="AI1468" i="3"/>
  <c r="P1468" i="3"/>
  <c r="AI1459" i="3"/>
  <c r="P1459" i="3"/>
  <c r="AI1456" i="3"/>
  <c r="P1456" i="3"/>
  <c r="AI1454" i="3"/>
  <c r="P1454" i="3"/>
  <c r="AI1449" i="3"/>
  <c r="P1449" i="3"/>
  <c r="AI1443" i="3"/>
  <c r="P1443" i="3"/>
  <c r="AI1442" i="3"/>
  <c r="P1442" i="3"/>
  <c r="AI1434" i="3"/>
  <c r="P1434" i="3"/>
  <c r="AI1432" i="3"/>
  <c r="P1432" i="3"/>
  <c r="AI1431" i="3"/>
  <c r="P1431" i="3"/>
  <c r="AI1398" i="3"/>
  <c r="P1398" i="3"/>
  <c r="AI1397" i="3"/>
  <c r="P1397" i="3"/>
  <c r="AI1378" i="3"/>
  <c r="P1378" i="3"/>
  <c r="AI1377" i="3"/>
  <c r="P1377" i="3"/>
  <c r="AI1367" i="3"/>
  <c r="P1367" i="3"/>
  <c r="AI1363" i="3"/>
  <c r="P1363" i="3"/>
  <c r="AI1362" i="3"/>
  <c r="P1362" i="3"/>
  <c r="AI1348" i="3"/>
  <c r="P1348" i="3"/>
  <c r="AI1338" i="3"/>
  <c r="P1338" i="3"/>
  <c r="AI1334" i="3"/>
  <c r="P1334" i="3"/>
  <c r="AI1318" i="3"/>
  <c r="P1318" i="3"/>
  <c r="AI1315" i="3"/>
  <c r="P1315" i="3"/>
  <c r="AI1314" i="3"/>
  <c r="P1314" i="3"/>
  <c r="AI1305" i="3"/>
  <c r="P1305" i="3"/>
  <c r="AI1286" i="3"/>
  <c r="P1286" i="3"/>
  <c r="AI1275" i="3"/>
  <c r="P1275" i="3"/>
  <c r="AI1268" i="3"/>
  <c r="P1268" i="3"/>
  <c r="AI1266" i="3"/>
  <c r="P1266" i="3"/>
  <c r="AI1256" i="3"/>
  <c r="P1256" i="3"/>
  <c r="AI1253" i="3"/>
  <c r="P1253" i="3"/>
  <c r="AI1251" i="3"/>
  <c r="P1251" i="3"/>
  <c r="AI1235" i="3"/>
  <c r="P1235" i="3"/>
  <c r="AI1226" i="3"/>
  <c r="P1226" i="3"/>
  <c r="AI1224" i="3"/>
  <c r="P1224" i="3"/>
  <c r="AI1210" i="3"/>
  <c r="P1210" i="3"/>
  <c r="AI1194" i="3"/>
  <c r="P1194" i="3"/>
  <c r="AI1185" i="3"/>
  <c r="P1185" i="3"/>
  <c r="AI1183" i="3"/>
  <c r="P1183" i="3"/>
  <c r="AI1169" i="3"/>
  <c r="P1169" i="3"/>
  <c r="AI1167" i="3"/>
  <c r="P1167" i="3"/>
  <c r="AI1160" i="3"/>
  <c r="P1160" i="3"/>
  <c r="AI1159" i="3"/>
  <c r="P1159" i="3"/>
  <c r="AI1156" i="3"/>
  <c r="P1156" i="3"/>
  <c r="AI1130" i="3"/>
  <c r="P1130" i="3"/>
  <c r="AI1117" i="3"/>
  <c r="P1117" i="3"/>
  <c r="AI1116" i="3"/>
  <c r="P1116" i="3"/>
  <c r="AI1095" i="3"/>
  <c r="P1095" i="3"/>
  <c r="AI1085" i="3"/>
  <c r="P1085" i="3"/>
  <c r="AI1080" i="3"/>
  <c r="P1080" i="3"/>
  <c r="AI1076" i="3"/>
  <c r="P1076" i="3"/>
  <c r="AI1069" i="3"/>
  <c r="P1069" i="3"/>
  <c r="AI1064" i="3"/>
  <c r="P1064" i="3"/>
  <c r="AI1057" i="3"/>
  <c r="P1057" i="3"/>
  <c r="AI1044" i="3"/>
  <c r="P1044" i="3"/>
  <c r="AI1041" i="3"/>
  <c r="P1041" i="3"/>
  <c r="AI1038" i="3"/>
  <c r="P1038" i="3"/>
  <c r="AI1033" i="3"/>
  <c r="P1033" i="3"/>
  <c r="AI996" i="3"/>
  <c r="P996" i="3"/>
  <c r="AI995" i="3"/>
  <c r="P995" i="3"/>
  <c r="AI991" i="3"/>
  <c r="P991" i="3"/>
  <c r="AI989" i="3"/>
  <c r="P989" i="3"/>
  <c r="AI988" i="3"/>
  <c r="P988" i="3"/>
  <c r="AI986" i="3"/>
  <c r="P986" i="3"/>
  <c r="AI985" i="3"/>
  <c r="P985" i="3"/>
  <c r="AI978" i="3"/>
  <c r="P978" i="3"/>
  <c r="AI974" i="3"/>
  <c r="P974" i="3"/>
  <c r="AI967" i="3"/>
  <c r="P967" i="3"/>
  <c r="AI962" i="3"/>
  <c r="P962" i="3"/>
  <c r="AI949" i="3"/>
  <c r="P949" i="3"/>
  <c r="AI948" i="3"/>
  <c r="P948" i="3"/>
  <c r="AI942" i="3"/>
  <c r="P942" i="3"/>
  <c r="AI941" i="3"/>
  <c r="P941" i="3"/>
  <c r="AI934" i="3"/>
  <c r="P934" i="3"/>
  <c r="AI925" i="3"/>
  <c r="P925" i="3"/>
  <c r="AI923" i="3"/>
  <c r="P923" i="3"/>
  <c r="AI906" i="3"/>
  <c r="P906" i="3"/>
  <c r="AI904" i="3"/>
  <c r="P904" i="3"/>
  <c r="AI901" i="3"/>
  <c r="P901" i="3"/>
  <c r="AI876" i="3"/>
  <c r="P876" i="3"/>
  <c r="AI872" i="3"/>
  <c r="P872" i="3"/>
  <c r="AI871" i="3"/>
  <c r="P871" i="3"/>
  <c r="AI866" i="3"/>
  <c r="P866" i="3"/>
  <c r="AI861" i="3"/>
  <c r="P861" i="3"/>
  <c r="AI860" i="3"/>
  <c r="P860" i="3"/>
  <c r="AI859" i="3"/>
  <c r="P859" i="3"/>
  <c r="AI858" i="3"/>
  <c r="P858" i="3"/>
  <c r="AI856" i="3"/>
  <c r="P856" i="3"/>
  <c r="AI855" i="3"/>
  <c r="P855" i="3"/>
  <c r="AI852" i="3"/>
  <c r="P852" i="3"/>
  <c r="AI851" i="3"/>
  <c r="P851" i="3"/>
  <c r="AI842" i="3"/>
  <c r="P842" i="3"/>
  <c r="AI841" i="3"/>
  <c r="P841" i="3"/>
  <c r="AI839" i="3"/>
  <c r="P839" i="3"/>
  <c r="AI838" i="3"/>
  <c r="P838" i="3"/>
  <c r="AI829" i="3"/>
  <c r="P829" i="3"/>
  <c r="AI820" i="3"/>
  <c r="P820" i="3"/>
  <c r="AI815" i="3"/>
  <c r="P815" i="3"/>
  <c r="AI813" i="3"/>
  <c r="P813" i="3"/>
  <c r="AI812" i="3"/>
  <c r="P812" i="3"/>
  <c r="AI809" i="3"/>
  <c r="P809" i="3"/>
  <c r="AI808" i="3"/>
  <c r="P808" i="3"/>
  <c r="AI807" i="3"/>
  <c r="P807" i="3"/>
  <c r="AI805" i="3"/>
  <c r="P805" i="3"/>
  <c r="AI796" i="3"/>
  <c r="P796" i="3"/>
  <c r="AI793" i="3"/>
  <c r="P793" i="3"/>
  <c r="AI790" i="3"/>
  <c r="P790" i="3"/>
  <c r="AI776" i="3"/>
  <c r="P776" i="3"/>
  <c r="AI773" i="3"/>
  <c r="P773" i="3"/>
  <c r="AI771" i="3"/>
  <c r="P771" i="3"/>
  <c r="AI767" i="3"/>
  <c r="P767" i="3"/>
  <c r="AI758" i="3"/>
  <c r="P758" i="3"/>
  <c r="AI752" i="3"/>
  <c r="P752" i="3"/>
  <c r="AI710" i="3"/>
  <c r="P710" i="3"/>
  <c r="AI694" i="3"/>
  <c r="P694" i="3"/>
  <c r="AI680" i="3"/>
  <c r="P680" i="3"/>
  <c r="AI670" i="3"/>
  <c r="P670" i="3"/>
  <c r="AI627" i="3"/>
  <c r="P627" i="3"/>
  <c r="AI616" i="3"/>
  <c r="P616" i="3"/>
  <c r="AI603" i="3"/>
  <c r="P603" i="3"/>
  <c r="AI594" i="3"/>
  <c r="P594" i="3"/>
  <c r="AI588" i="3"/>
  <c r="P588" i="3"/>
  <c r="AI582" i="3"/>
  <c r="P582" i="3"/>
  <c r="AI580" i="3"/>
  <c r="P580" i="3"/>
  <c r="AI577" i="3"/>
  <c r="P577" i="3"/>
  <c r="AI566" i="3"/>
  <c r="P566" i="3"/>
  <c r="AI555" i="3"/>
  <c r="P555" i="3"/>
  <c r="AI552" i="3"/>
  <c r="P552" i="3"/>
  <c r="AI534" i="3"/>
  <c r="P534" i="3"/>
  <c r="AI524" i="3"/>
  <c r="P524" i="3"/>
  <c r="AI515" i="3"/>
  <c r="P515" i="3"/>
  <c r="AI503" i="3"/>
  <c r="P503" i="3"/>
  <c r="AI502" i="3"/>
  <c r="P502" i="3"/>
  <c r="AI498" i="3"/>
  <c r="P498" i="3"/>
  <c r="AI484" i="3"/>
  <c r="P484" i="3"/>
  <c r="AI481" i="3"/>
  <c r="P481" i="3"/>
  <c r="AI478" i="3"/>
  <c r="P478" i="3"/>
  <c r="AI464" i="3"/>
  <c r="P464" i="3"/>
  <c r="AI449" i="3"/>
  <c r="P449" i="3"/>
  <c r="AI446" i="3"/>
  <c r="P446" i="3"/>
  <c r="AI438" i="3"/>
  <c r="P438" i="3"/>
  <c r="AI434" i="3"/>
  <c r="P434" i="3"/>
  <c r="AI412" i="3"/>
  <c r="P412" i="3"/>
  <c r="AI399" i="3"/>
  <c r="P399" i="3"/>
  <c r="AI398" i="3"/>
  <c r="P398" i="3"/>
  <c r="AI393" i="3"/>
  <c r="P393" i="3"/>
  <c r="AI388" i="3"/>
  <c r="P388" i="3"/>
  <c r="AI372" i="3"/>
  <c r="P372" i="3"/>
  <c r="AI336" i="3"/>
  <c r="P336" i="3"/>
  <c r="AI335" i="3"/>
  <c r="P335" i="3"/>
  <c r="AI331" i="3"/>
  <c r="P331" i="3"/>
  <c r="AI328" i="3"/>
  <c r="P328" i="3"/>
  <c r="AI325" i="3"/>
  <c r="P325" i="3"/>
  <c r="AI324" i="3"/>
  <c r="P324" i="3"/>
  <c r="AI315" i="3"/>
  <c r="P315" i="3"/>
  <c r="AI314" i="3"/>
  <c r="P314" i="3"/>
  <c r="AI297" i="3"/>
  <c r="P297" i="3"/>
  <c r="AI289" i="3"/>
  <c r="P289" i="3"/>
  <c r="AI287" i="3"/>
  <c r="P287" i="3"/>
  <c r="AI286" i="3"/>
  <c r="P286" i="3"/>
  <c r="AI283" i="3"/>
  <c r="P283" i="3"/>
  <c r="AI281" i="3"/>
  <c r="P281" i="3"/>
  <c r="AI275" i="3"/>
  <c r="P275" i="3"/>
  <c r="AI253" i="3"/>
  <c r="P253" i="3"/>
  <c r="AI251" i="3"/>
  <c r="P251" i="3"/>
  <c r="AI246" i="3"/>
  <c r="P246" i="3"/>
  <c r="AI241" i="3"/>
  <c r="P241" i="3"/>
  <c r="AI220" i="3"/>
  <c r="P220" i="3"/>
  <c r="AI200" i="3"/>
  <c r="P200" i="3"/>
  <c r="AI197" i="3"/>
  <c r="P197" i="3"/>
  <c r="AI181" i="3"/>
  <c r="P181" i="3"/>
  <c r="AI179" i="3"/>
  <c r="P179" i="3"/>
  <c r="AI171" i="3"/>
  <c r="P171" i="3"/>
  <c r="AI160" i="3"/>
  <c r="P160" i="3"/>
  <c r="AI159" i="3"/>
  <c r="P159" i="3"/>
  <c r="AI122" i="3"/>
  <c r="P122" i="3"/>
  <c r="AI111" i="3"/>
  <c r="P111" i="3"/>
  <c r="AI94" i="3"/>
  <c r="P94" i="3"/>
  <c r="AI88" i="3"/>
  <c r="P88" i="3"/>
  <c r="AI83" i="3"/>
  <c r="P83" i="3"/>
  <c r="AI78" i="3"/>
  <c r="P78" i="3"/>
  <c r="AI77" i="3"/>
  <c r="P77" i="3"/>
  <c r="AI76" i="3"/>
  <c r="P76" i="3"/>
</calcChain>
</file>

<file path=xl/sharedStrings.xml><?xml version="1.0" encoding="utf-8"?>
<sst xmlns="http://schemas.openxmlformats.org/spreadsheetml/2006/main" count="19209" uniqueCount="5870">
  <si>
    <t>Header</t>
  </si>
  <si>
    <t>--------------------------------------------------------</t>
  </si>
  <si>
    <t>Search title</t>
  </si>
  <si>
    <t>Hanno _ Clostridium ljungdahlii_iTRAQ</t>
  </si>
  <si>
    <t>Timestamp</t>
  </si>
  <si>
    <t>User</t>
  </si>
  <si>
    <t>Wc456</t>
  </si>
  <si>
    <t>Email</t>
  </si>
  <si>
    <t>wc456</t>
  </si>
  <si>
    <t>Report URI</t>
  </si>
  <si>
    <t>http://mascot.biotech.cornell.edu/mascot/cgi/master_results.pl?file=../data/20130809/F396128.dat</t>
  </si>
  <si>
    <t>Peak list data path</t>
  </si>
  <si>
    <t>C:\Program Files (x86)\Matrix Science\Mascot Daemon\mgf\604 Hanno iTRAQ\mascot_daemon_merge.mgf</t>
  </si>
  <si>
    <t>Peak list format</t>
  </si>
  <si>
    <t>Mascot generic</t>
  </si>
  <si>
    <t>Search type</t>
  </si>
  <si>
    <t>MIS</t>
  </si>
  <si>
    <t>Mascot version</t>
  </si>
  <si>
    <t>2.3.02</t>
  </si>
  <si>
    <t>Database</t>
  </si>
  <si>
    <t>C_ljungdahlii</t>
  </si>
  <si>
    <t>Fasta file</t>
  </si>
  <si>
    <t>C_ljungdahlii_DSM_13528_20130809.fasta</t>
  </si>
  <si>
    <t>Total sequences</t>
  </si>
  <si>
    <t>Total residues</t>
  </si>
  <si>
    <t>Sequences after taxonomy filter</t>
  </si>
  <si>
    <t>Number of queries</t>
  </si>
  <si>
    <t>Decoy</t>
  </si>
  <si>
    <t>Number of matches above identity threshold in search of real database</t>
  </si>
  <si>
    <t>Number of matches above identity threshold in search of decoy database</t>
  </si>
  <si>
    <t>Number of matches above homology threshold in search of real database</t>
  </si>
  <si>
    <t>Number of matches above homology threshold in search of decoy database</t>
  </si>
  <si>
    <t>Fixed modifications</t>
  </si>
  <si>
    <t>Identifier</t>
  </si>
  <si>
    <t>Name</t>
  </si>
  <si>
    <t>Delta</t>
  </si>
  <si>
    <t>Neutral loss</t>
  </si>
  <si>
    <t>Methylthio (C)</t>
  </si>
  <si>
    <t>iTRAQ4plex (N-term)</t>
  </si>
  <si>
    <t>iTRAQ4plex (K)</t>
  </si>
  <si>
    <t>Variable modifications</t>
  </si>
  <si>
    <t>Neutral loss(es)</t>
  </si>
  <si>
    <t>Deamidated (NQ)</t>
  </si>
  <si>
    <t>iTRAQ4plex (Y)</t>
  </si>
  <si>
    <t>Oxidation (M)</t>
  </si>
  <si>
    <t>Search Parameters</t>
  </si>
  <si>
    <t>Taxonomy filter</t>
  </si>
  <si>
    <t>All entries</t>
  </si>
  <si>
    <t>Enzyme</t>
  </si>
  <si>
    <t>Trypsin</t>
  </si>
  <si>
    <t>Maximum Missed Cleavages</t>
  </si>
  <si>
    <t>Methylthio (C),iTRAQ4plex (N-term),iTRAQ4plex (K)</t>
  </si>
  <si>
    <t>Quantitation method</t>
  </si>
  <si>
    <t>iTRAQ 4plex</t>
  </si>
  <si>
    <t>Deamidated (NQ),iTRAQ4plex (Y),Oxidation (M)</t>
  </si>
  <si>
    <t>Peptide Mass Tolerance</t>
  </si>
  <si>
    <t>Peptide Mass Tolerance Units</t>
  </si>
  <si>
    <t>ppm</t>
  </si>
  <si>
    <t>Fragment Mass Tolerance</t>
  </si>
  <si>
    <t>Fragment Mass Tolerance Units</t>
  </si>
  <si>
    <t>mmu</t>
  </si>
  <si>
    <t>Mass values</t>
  </si>
  <si>
    <t>Monoisotopic</t>
  </si>
  <si>
    <t>Instrument type</t>
  </si>
  <si>
    <t>ESI-FTICR</t>
  </si>
  <si>
    <t>Decoy database also searched</t>
  </si>
  <si>
    <t>Format parameters</t>
  </si>
  <si>
    <t>Significance threshold</t>
  </si>
  <si>
    <t>Max. number of hits</t>
  </si>
  <si>
    <t>Use MudPIT protein scoring</t>
  </si>
  <si>
    <t>Ions score cut-off</t>
  </si>
  <si>
    <t>Include same-set proteins</t>
  </si>
  <si>
    <t>Include sub-set proteins</t>
  </si>
  <si>
    <t>Include unassigned</t>
  </si>
  <si>
    <t>Require bold red</t>
  </si>
  <si>
    <t>Use homology threshold</t>
  </si>
  <si>
    <t>Group protein families</t>
  </si>
  <si>
    <t>Re-score using Percolator</t>
  </si>
  <si>
    <t>Protein hits</t>
  </si>
  <si>
    <t>prot_hit_num</t>
  </si>
  <si>
    <t>prot_acc</t>
  </si>
  <si>
    <t>prot_desc</t>
  </si>
  <si>
    <t>prot_score</t>
  </si>
  <si>
    <t>prot_mass</t>
  </si>
  <si>
    <t>prot_matches</t>
  </si>
  <si>
    <t>prot_matches_sig</t>
  </si>
  <si>
    <t>prot_sequences</t>
  </si>
  <si>
    <t>prot_sequences_sig</t>
  </si>
  <si>
    <t>prot_cover</t>
  </si>
  <si>
    <t>prot_pi</t>
  </si>
  <si>
    <t>gi|300433799</t>
  </si>
  <si>
    <t>predicted cell wall binding protein [Clostridium ljungdahlii DSM 13528]</t>
  </si>
  <si>
    <t>115/114</t>
  </si>
  <si>
    <t>---</t>
  </si>
  <si>
    <t>116/114</t>
  </si>
  <si>
    <t>117/114</t>
  </si>
  <si>
    <t>emPAI</t>
  </si>
  <si>
    <t>Quantitation summary for protein</t>
  </si>
  <si>
    <t>[1.017]</t>
  </si>
  <si>
    <t>[1.099]</t>
  </si>
  <si>
    <t>[1.100]</t>
  </si>
  <si>
    <t>gi|300437252</t>
  </si>
  <si>
    <t>predicted NADPH-dependent butanol dehydrogenase [Clostridium ljungdahlii DSM 13528]</t>
  </si>
  <si>
    <t>[1.064]</t>
  </si>
  <si>
    <t>[1.066]</t>
  </si>
  <si>
    <t>gi|300437024</t>
  </si>
  <si>
    <t>formate-tetrahydrofolate ligase [Clostridium ljungdahlii DSM 13528]</t>
  </si>
  <si>
    <t>[1.011]</t>
  </si>
  <si>
    <t>[1.043]</t>
  </si>
  <si>
    <t>[1.044]</t>
  </si>
  <si>
    <t>gi|300437014</t>
  </si>
  <si>
    <t>CO dehydrogenase/acetyl-CoA synthase complex beta subunit [Clostridium ljungdahlii DSM 13528]</t>
  </si>
  <si>
    <t>[1.025]</t>
  </si>
  <si>
    <t>[1.181]</t>
  </si>
  <si>
    <t>[1.185]</t>
  </si>
  <si>
    <t>gi|300437026</t>
  </si>
  <si>
    <t>carbon monoxide dehydrogenase [Clostridium ljungdahlii DSM 13528]</t>
  </si>
  <si>
    <t>[1.015]</t>
  </si>
  <si>
    <t>[1.051]</t>
  </si>
  <si>
    <t>[1.053]</t>
  </si>
  <si>
    <t>gi|300433967</t>
  </si>
  <si>
    <t>O-acetylhomoserine sulfhydrylase [Clostridium ljungdahlii DSM 13528]</t>
  </si>
  <si>
    <t>[1.095]</t>
  </si>
  <si>
    <t>[1.216]</t>
  </si>
  <si>
    <t>[1.218]</t>
  </si>
  <si>
    <t>gi|300434235</t>
  </si>
  <si>
    <t>pyruvate:ferredoxin oxidoreductase [Clostridium ljungdahlii DSM 13528]</t>
  </si>
  <si>
    <t>[1.012]</t>
  </si>
  <si>
    <t>[1.069]</t>
  </si>
  <si>
    <t>gi|300437016</t>
  </si>
  <si>
    <t>CO dehydrogenase/acetyl-CoA synthase gamma subunit [Clostridium ljungdahlii DSM 13528]</t>
  </si>
  <si>
    <t>[1.014]</t>
  </si>
  <si>
    <t>[1.042]</t>
  </si>
  <si>
    <t>gi|300435316</t>
  </si>
  <si>
    <t>predicted tungsten-containing aldehyde ferredoxin oxidoreductase [Clostridium ljungdahlii DSM 13528]</t>
  </si>
  <si>
    <t>[1.081]</t>
  </si>
  <si>
    <t>[1.078]</t>
  </si>
  <si>
    <t>gi|300437019</t>
  </si>
  <si>
    <t>dihydrolipoamide dehydrogenase [Clostridium ljungdahlii DSM 13528]</t>
  </si>
  <si>
    <t>[1.049]</t>
  </si>
  <si>
    <t>gi|300437017</t>
  </si>
  <si>
    <t>CO dehydrogenase/acetyl-CoA synthase, delta subunit [Clostridium ljungdahlii DSM 13528]</t>
  </si>
  <si>
    <t>[1.033]</t>
  </si>
  <si>
    <t>[1.138]</t>
  </si>
  <si>
    <t>[1.132]</t>
  </si>
  <si>
    <t>gi|300435306</t>
  </si>
  <si>
    <t>[1.021]</t>
  </si>
  <si>
    <t>[1.158]</t>
  </si>
  <si>
    <t>[1.160]</t>
  </si>
  <si>
    <t>gi|300435704</t>
  </si>
  <si>
    <t>predicted aldehyde oxidoreductase [Clostridium ljungdahlii DSM 13528]</t>
  </si>
  <si>
    <t>[1.047]</t>
  </si>
  <si>
    <t>gi|300437363</t>
  </si>
  <si>
    <t>elongation factor Tu [Clostridium ljungdahlii DSM 13528]</t>
  </si>
  <si>
    <t>[1.024]</t>
  </si>
  <si>
    <t>[1.260]</t>
  </si>
  <si>
    <t>[1.241]</t>
  </si>
  <si>
    <t>gi|300433408</t>
  </si>
  <si>
    <t>predicted hydroxyacid dehydrogenase/reductase [Clostridium ljungdahlii DSM 13528]</t>
  </si>
  <si>
    <t>[1.106]</t>
  </si>
  <si>
    <t>[1.109]</t>
  </si>
  <si>
    <t>gi|300434007</t>
  </si>
  <si>
    <t>NADH dehydrogenase I, F subunit [Clostridium ljungdahlii DSM 13528]</t>
  </si>
  <si>
    <t>[1.068]</t>
  </si>
  <si>
    <t>[1.074]</t>
  </si>
  <si>
    <t>gi|300437015</t>
  </si>
  <si>
    <t>predicted methyltetrahydrofolate:corrinoid/iron-sulfur protein methyltransferase [Clostridium ljungdahlii DSM 13528]</t>
  </si>
  <si>
    <t>[1.023]</t>
  </si>
  <si>
    <t>[1.073]</t>
  </si>
  <si>
    <t>[1.065]</t>
  </si>
  <si>
    <t>gi|300436978</t>
  </si>
  <si>
    <t>60 kDa chaperonin [Clostridium ljungdahlii DSM 13528]</t>
  </si>
  <si>
    <t>[1.029]</t>
  </si>
  <si>
    <t>[1.122]</t>
  </si>
  <si>
    <t>gi|300435334</t>
  </si>
  <si>
    <t>ketol-acid reductoisomerase [Clostridium ljungdahlii DSM 13528]</t>
  </si>
  <si>
    <t>[1.019]</t>
  </si>
  <si>
    <t>[1.052]</t>
  </si>
  <si>
    <t>[1.054]</t>
  </si>
  <si>
    <t>gi|300437191</t>
  </si>
  <si>
    <t>predicted rubrerythrin [Clostridium ljungdahlii DSM 13528]</t>
  </si>
  <si>
    <t>[1.028]</t>
  </si>
  <si>
    <t>[1.112]</t>
  </si>
  <si>
    <t>gi|300433407</t>
  </si>
  <si>
    <t>hydroxyacid dehydrogenase/reductase related protein [Clostridium ljungdahlii DSM 13528]</t>
  </si>
  <si>
    <t>[1.086]</t>
  </si>
  <si>
    <t>[1.083]</t>
  </si>
  <si>
    <t>gi|300435112</t>
  </si>
  <si>
    <t>pyrimidine-nucleoside phosphorylase [Clostridium ljungdahlii DSM 13528]</t>
  </si>
  <si>
    <t>[1.050]</t>
  </si>
  <si>
    <t>[1.256]</t>
  </si>
  <si>
    <t>[1.257]</t>
  </si>
  <si>
    <t>gi|300433826</t>
  </si>
  <si>
    <t>[1.120]</t>
  </si>
  <si>
    <t>[1.118]</t>
  </si>
  <si>
    <t>gi|300437022</t>
  </si>
  <si>
    <t>bifunctional protein: methylenetetrahydrofolate dehydrogenase /methenyltetrahydrofolate cyclohydrolase [Clostridium ljungdahlii DSM 13528]</t>
  </si>
  <si>
    <t>[1.167]</t>
  </si>
  <si>
    <t>[1.166]</t>
  </si>
  <si>
    <t>gi|300436983</t>
  </si>
  <si>
    <t>[1.084]</t>
  </si>
  <si>
    <t>gi|300437188</t>
  </si>
  <si>
    <t>cysteine synthase [Clostridium ljungdahlii DSM 13528]</t>
  </si>
  <si>
    <t>[1.111]</t>
  </si>
  <si>
    <t>[1.558]</t>
  </si>
  <si>
    <t>[1.556]</t>
  </si>
  <si>
    <t>gi|300435710</t>
  </si>
  <si>
    <t>NADPH-dependent glutamate synthase beta chain [Clostridium ljungdahlii DSM 13528]</t>
  </si>
  <si>
    <t>[1.036]</t>
  </si>
  <si>
    <t>[1.230]</t>
  </si>
  <si>
    <t>[1.207]</t>
  </si>
  <si>
    <t>gi|300436998</t>
  </si>
  <si>
    <t>pyruvate carboxylase [Clostridium ljungdahlii DSM 13528]</t>
  </si>
  <si>
    <t>[1.102]</t>
  </si>
  <si>
    <t>[1.104]</t>
  </si>
  <si>
    <t>gi|300433431</t>
  </si>
  <si>
    <t>predicted aminotransferase [Clostridium ljungdahlii DSM 13528]</t>
  </si>
  <si>
    <t>[1.365]</t>
  </si>
  <si>
    <t>gi|300434579</t>
  </si>
  <si>
    <t>acetate kinase [Clostridium ljungdahlii DSM 13528]</t>
  </si>
  <si>
    <t>[1.030]</t>
  </si>
  <si>
    <t>gi|300433566</t>
  </si>
  <si>
    <t>F1Fo ATPase, subunit beta [Clostridium ljungdahlii DSM 13528]</t>
  </si>
  <si>
    <t>[1.124]</t>
  </si>
  <si>
    <t>[1.123]</t>
  </si>
  <si>
    <t>gi|300434010</t>
  </si>
  <si>
    <t>Fe-Fe hydrogenase 2 [Clostridium ljungdahlii DSM 13528]</t>
  </si>
  <si>
    <t>[1.140]</t>
  </si>
  <si>
    <t>[1.134]</t>
  </si>
  <si>
    <t>gi|300437020</t>
  </si>
  <si>
    <t>methylenetetrahydrofolate reductase [Clostridium ljungdahlii DSM 13528]</t>
  </si>
  <si>
    <t>[1.032]</t>
  </si>
  <si>
    <t>gi|300434512</t>
  </si>
  <si>
    <t>homocysteine desulfhydrase [Clostridium ljungdahlii DSM 13528]</t>
  </si>
  <si>
    <t>[1.093]</t>
  </si>
  <si>
    <t>*</t>
  </si>
  <si>
    <t>gi|300436490</t>
  </si>
  <si>
    <t>putative ABC-type metal ion transport system, periplasmic component [Clostridium ljungdahlii DSM 13528]</t>
  </si>
  <si>
    <t>[1.159]</t>
  </si>
  <si>
    <t>[1.432]</t>
  </si>
  <si>
    <t>[1.427]</t>
  </si>
  <si>
    <t>gi|300437437</t>
  </si>
  <si>
    <t>glutamine synthetase [Clostridium ljungdahlii DSM 13528]</t>
  </si>
  <si>
    <t>[1.059]</t>
  </si>
  <si>
    <t>[1.057]</t>
  </si>
  <si>
    <t>gi|300437021</t>
  </si>
  <si>
    <t>conserved hypothetical protein [Clostridium ljungdahlii DSM 13528]</t>
  </si>
  <si>
    <t>[1.020]</t>
  </si>
  <si>
    <t>[1.080]</t>
  </si>
  <si>
    <t>gi|300434099</t>
  </si>
  <si>
    <t>predicted molecular chaperone DnaK, HSP70 family [Clostridium ljungdahlii DSM 13528]</t>
  </si>
  <si>
    <t>[1.184]</t>
  </si>
  <si>
    <t>gi|300437173</t>
  </si>
  <si>
    <t>glyceraldehyde-3-phosphate dehydrogenase [Clostridium ljungdahlii DSM 13528]</t>
  </si>
  <si>
    <t>[1.090]</t>
  </si>
  <si>
    <t>[1.097]</t>
  </si>
  <si>
    <t>gi|300434115</t>
  </si>
  <si>
    <t>pyruvate, phosphate dikinase [Clostridium ljungdahlii DSM 13528]</t>
  </si>
  <si>
    <t>gi|300434212</t>
  </si>
  <si>
    <t>anaerobic-type carbon monoxide dehydrogenase [Clostridium ljungdahlii DSM 13528]</t>
  </si>
  <si>
    <t>[1.055]</t>
  </si>
  <si>
    <t>gi|300435729</t>
  </si>
  <si>
    <t>cystathione gamma-synthase [Clostridium ljungdahlii DSM 13528]</t>
  </si>
  <si>
    <t>[1.197]</t>
  </si>
  <si>
    <t>[1.647]</t>
  </si>
  <si>
    <t>[1.645]</t>
  </si>
  <si>
    <t>gi|300434308</t>
  </si>
  <si>
    <t>putative surface-layer protein [Clostridium ljungdahlii DSM 13528]</t>
  </si>
  <si>
    <t>gi|300433973</t>
  </si>
  <si>
    <t>argininosuccinate synthase [Clostridium ljungdahlii DSM 13528]</t>
  </si>
  <si>
    <t>gi|300437364</t>
  </si>
  <si>
    <t>translation elongation factor G, Ef-G [Clostridium ljungdahlii DSM 13528]</t>
  </si>
  <si>
    <t>gi|300434008</t>
  </si>
  <si>
    <t>NADH dehydrogenase related protein [Clostridium ljungdahlii DSM 13528]</t>
  </si>
  <si>
    <t>[1.022]</t>
  </si>
  <si>
    <t>[1.071]</t>
  </si>
  <si>
    <t>[1.062]</t>
  </si>
  <si>
    <t>gi|300434002</t>
  </si>
  <si>
    <t>formate dehydrogenase, alpha subunit [Clostridium ljungdahlii DSM 13528]</t>
  </si>
  <si>
    <t>[1.092]</t>
  </si>
  <si>
    <t>[1.089]</t>
  </si>
  <si>
    <t>gi|300435717</t>
  </si>
  <si>
    <t>putative cyclase [Clostridium ljungdahlii DSM 13528]</t>
  </si>
  <si>
    <t>[1.253]</t>
  </si>
  <si>
    <t>gi|300434641</t>
  </si>
  <si>
    <t>gi|300434437</t>
  </si>
  <si>
    <t>predicted electron transport complex protein RnfC [Clostridium ljungdahlii DSM 13528]</t>
  </si>
  <si>
    <t>[1.142]</t>
  </si>
  <si>
    <t>gi|300437410</t>
  </si>
  <si>
    <t>predicted DNA-binding protein HU [Clostridium ljungdahlii DSM 13528]</t>
  </si>
  <si>
    <t>[1.156]</t>
  </si>
  <si>
    <t>gi|300436265</t>
  </si>
  <si>
    <t>enoate reductase [Clostridium ljungdahlii DSM 13528]</t>
  </si>
  <si>
    <t>[1.072]</t>
  </si>
  <si>
    <t>[1.070]</t>
  </si>
  <si>
    <t>gi|300435514</t>
  </si>
  <si>
    <t>bifunctional AICARFT /IMPCHase [Clostridium ljungdahlii DSM 13528]</t>
  </si>
  <si>
    <t>gi|300435779</t>
  </si>
  <si>
    <t>[1.131]</t>
  </si>
  <si>
    <t>[1.150]</t>
  </si>
  <si>
    <t>gi|300434244</t>
  </si>
  <si>
    <t>chemotaxis histidine kinase [Clostridium ljungdahlii DSM 13528]</t>
  </si>
  <si>
    <t>[1.115]</t>
  </si>
  <si>
    <t>[1.107]</t>
  </si>
  <si>
    <t>gi|300437169</t>
  </si>
  <si>
    <t>enolase [Clostridium ljungdahlii DSM 13528]</t>
  </si>
  <si>
    <t>[1.211]</t>
  </si>
  <si>
    <t>[1.157]</t>
  </si>
  <si>
    <t>gi|300434513</t>
  </si>
  <si>
    <t>NifU protein, N-terminal [Clostridium ljungdahlii DSM 13528]</t>
  </si>
  <si>
    <t>[1.067]</t>
  </si>
  <si>
    <t>[1.152]</t>
  </si>
  <si>
    <t>gi|300435129</t>
  </si>
  <si>
    <t>[1.188]</t>
  </si>
  <si>
    <t>[1.631]</t>
  </si>
  <si>
    <t>[1.601]</t>
  </si>
  <si>
    <t>gi|300437215</t>
  </si>
  <si>
    <t>pyridoxal biosynthesis protein PdxS [Clostridium ljungdahlii DSM 13528]</t>
  </si>
  <si>
    <t>[1.027]</t>
  </si>
  <si>
    <t>gi|300434684</t>
  </si>
  <si>
    <t>predicted methyl-accepting chemotaxis protein [Clostridium ljungdahlii DSM 13528]</t>
  </si>
  <si>
    <t>[1.016]</t>
  </si>
  <si>
    <t>gi|300434074</t>
  </si>
  <si>
    <t>predicted hydroxylamine reductase [Clostridium ljungdahlii DSM 13528]</t>
  </si>
  <si>
    <t>gi|300433406</t>
  </si>
  <si>
    <t>ketose-bisphosphate aldolase [Clostridium ljungdahlii DSM 13528]</t>
  </si>
  <si>
    <t>[1.113]</t>
  </si>
  <si>
    <t>[1.110]</t>
  </si>
  <si>
    <t>gi|300435111</t>
  </si>
  <si>
    <t>phosphopentomutase [Clostridium ljungdahlii DSM 13528]</t>
  </si>
  <si>
    <t>[1.094]</t>
  </si>
  <si>
    <t>gi|300435425</t>
  </si>
  <si>
    <t>4-hydroxy-3-methylbut-2-enyl diphosphate reductase [Clostridium ljungdahlii DSM 13528]</t>
  </si>
  <si>
    <t>gi|300433598</t>
  </si>
  <si>
    <t>fructose-bisphosphate aldolase [Clostridium ljungdahlii DSM 13528]</t>
  </si>
  <si>
    <t>[1.148]</t>
  </si>
  <si>
    <t>gi|300437013</t>
  </si>
  <si>
    <t>predicted glycine cleavage system H protein [Clostridium ljungdahlii DSM 13528]</t>
  </si>
  <si>
    <t>[1.087]</t>
  </si>
  <si>
    <t>[1.077]</t>
  </si>
  <si>
    <t>gi|300435948</t>
  </si>
  <si>
    <t>glycerol dehydrogenase [Clostridium ljungdahlii DSM 13528]</t>
  </si>
  <si>
    <t>[1.221]</t>
  </si>
  <si>
    <t>gi|300434686</t>
  </si>
  <si>
    <t>conserved hypothetical protein with a pyridoxamine 5~-phosphate oxidase domain [Clostridium ljungdahlii DSM 13528]</t>
  </si>
  <si>
    <t>[1.058]</t>
  </si>
  <si>
    <t>[1.149]</t>
  </si>
  <si>
    <t>gi|300437368</t>
  </si>
  <si>
    <t>DNA-directed RNA polymerase beta~ chain [Clostridium ljungdahlii DSM 13528]</t>
  </si>
  <si>
    <t>[1.063]</t>
  </si>
  <si>
    <t>gi|300437023</t>
  </si>
  <si>
    <t>formyltetrahydrofolate cyclohydrolase [Clostridium ljungdahlii DSM 13528]</t>
  </si>
  <si>
    <t>gi|300433814</t>
  </si>
  <si>
    <t>[1.281]</t>
  </si>
  <si>
    <t>[1.291]</t>
  </si>
  <si>
    <t>gi|300435728</t>
  </si>
  <si>
    <t>[1.417]</t>
  </si>
  <si>
    <t>[1.415]</t>
  </si>
  <si>
    <t>gi|300437018</t>
  </si>
  <si>
    <t>putative CODH nickel-insertion accessory protein [Clostridium ljungdahlii DSM 13528]</t>
  </si>
  <si>
    <t>[1.039]</t>
  </si>
  <si>
    <t>[1.135]</t>
  </si>
  <si>
    <t>gi|300436603</t>
  </si>
  <si>
    <t>predicted cold shock protein CspA [Clostridium ljungdahlii DSM 13528]</t>
  </si>
  <si>
    <t>[1.141]</t>
  </si>
  <si>
    <t>[1.129]</t>
  </si>
  <si>
    <t>gi|300435487</t>
  </si>
  <si>
    <t>putative flavoprotein [Clostridium ljungdahlii DSM 13528]</t>
  </si>
  <si>
    <t>[1.079]</t>
  </si>
  <si>
    <t>gi|300435128</t>
  </si>
  <si>
    <t>ABC-type nitrate/sulfonate/bicarbonate transport systems periplasmic components-like protein [Clostridium ljungdahlii DSM 13528]</t>
  </si>
  <si>
    <t>[1.144]</t>
  </si>
  <si>
    <t>[1.419]</t>
  </si>
  <si>
    <t>gi|300436482</t>
  </si>
  <si>
    <t>cobyric acid synthase [Clostridium ljungdahlii DSM 13528]</t>
  </si>
  <si>
    <t>[1.075]</t>
  </si>
  <si>
    <t>gi|300434439</t>
  </si>
  <si>
    <t>predicted electron transport complex protein RnfG [Clostridium ljungdahlii DSM 13528]</t>
  </si>
  <si>
    <t>gi|300433970</t>
  </si>
  <si>
    <t>predicted extracellular amino acid-binding protein [Clostridium ljungdahlii DSM 13528]</t>
  </si>
  <si>
    <t>gi|300434006</t>
  </si>
  <si>
    <t>NADH dehydrogenase I, E subunit [Clostridium ljungdahlii DSM 13528]</t>
  </si>
  <si>
    <t>[1.126]</t>
  </si>
  <si>
    <t>[1.143]</t>
  </si>
  <si>
    <t>gi|300435613</t>
  </si>
  <si>
    <t>predicted zinc-containing alcohol dehydrogenase superfamily [Clostridium ljungdahlii DSM 13528]</t>
  </si>
  <si>
    <t>[1.214]</t>
  </si>
  <si>
    <t>[1.224]</t>
  </si>
  <si>
    <t>gi|300433915</t>
  </si>
  <si>
    <t>gamma-glutamyl phosphate reductase [Clostridium ljungdahlii DSM 13528]</t>
  </si>
  <si>
    <t>[1.172]</t>
  </si>
  <si>
    <t>[1.162]</t>
  </si>
  <si>
    <t>gi|300434578</t>
  </si>
  <si>
    <t>phosphotransacetylase [Clostridium ljungdahlii DSM 13528]</t>
  </si>
  <si>
    <t>[1.026]</t>
  </si>
  <si>
    <t>gi|300435633</t>
  </si>
  <si>
    <t>acetolactate synthase, large subunit [Clostridium ljungdahlii DSM 13528]</t>
  </si>
  <si>
    <t>[1.101]</t>
  </si>
  <si>
    <t>gi|300436199</t>
  </si>
  <si>
    <t>phospho-2-dehydro-3-deoxyheptonate aldolase [Clostridium ljungdahlii DSM 13528]</t>
  </si>
  <si>
    <t>gi|300437334</t>
  </si>
  <si>
    <t>DNA-directed RNA polymerase alpha chain [Clostridium ljungdahlii DSM 13528]</t>
  </si>
  <si>
    <t>[1.082]</t>
  </si>
  <si>
    <t>gi|300433581</t>
  </si>
  <si>
    <t>protein translocase subunit SecA [Clostridium ljungdahlii DSM 13528]</t>
  </si>
  <si>
    <t>[1.013]</t>
  </si>
  <si>
    <t>gi|300437335</t>
  </si>
  <si>
    <t>30S ribosomal protein S4 [Clostridium ljungdahlii DSM 13528]</t>
  </si>
  <si>
    <t>[1.085]</t>
  </si>
  <si>
    <t>gi|300434442</t>
  </si>
  <si>
    <t>predicted electron transport complex protein RnfB [Clostridium ljungdahlii DSM 13528]</t>
  </si>
  <si>
    <t>[1.164]</t>
  </si>
  <si>
    <t>gi|300434348</t>
  </si>
  <si>
    <t>manganese-dependent inorganic pyrophosphatase [Clostridium ljungdahlii DSM 13528]</t>
  </si>
  <si>
    <t>[1.038]</t>
  </si>
  <si>
    <t>[1.171]</t>
  </si>
  <si>
    <t>gi|300437372</t>
  </si>
  <si>
    <t>50S ribosomal protein L1 [Clostridium ljungdahlii DSM 13528]</t>
  </si>
  <si>
    <t>[1.105]</t>
  </si>
  <si>
    <t>gi|300436730</t>
  </si>
  <si>
    <t>dihydrodipicolinate synthase [Clostridium ljungdahlii DSM 13528]</t>
  </si>
  <si>
    <t>gi|300433512</t>
  </si>
  <si>
    <t>isoleucyl-tRNA synthetase [Clostridium ljungdahlii DSM 13528]</t>
  </si>
  <si>
    <t>gi|300435463</t>
  </si>
  <si>
    <t>arginyl-tRNA synthetase [Clostridium ljungdahlii DSM 13528]</t>
  </si>
  <si>
    <t>[1.037]</t>
  </si>
  <si>
    <t>gi|300433564</t>
  </si>
  <si>
    <t>F1Fo ATPase, subunit alpha [Clostridium ljungdahlii DSM 13528]</t>
  </si>
  <si>
    <t>[1.130]</t>
  </si>
  <si>
    <t>gi|300437420</t>
  </si>
  <si>
    <t>ribose-phosphate pyrophosphokinase [Clostridium ljungdahlii DSM 13528]</t>
  </si>
  <si>
    <t>[1.307]</t>
  </si>
  <si>
    <t>[1.299]</t>
  </si>
  <si>
    <t>gi|300436725</t>
  </si>
  <si>
    <t>threonyl-tRNA synthetase [Clostridium ljungdahlii DSM 13528]</t>
  </si>
  <si>
    <t>gi|300436197</t>
  </si>
  <si>
    <t>3-dehydroquinate synthase [Clostridium ljungdahlii DSM 13528]</t>
  </si>
  <si>
    <t>gi|300435313</t>
  </si>
  <si>
    <t>predicted molybdenum cofactor biosynthesis protein with a molybdate-binding domain [Clostridium ljungdahlii DSM 13528]</t>
  </si>
  <si>
    <t>[1.125]</t>
  </si>
  <si>
    <t>gi|300434128</t>
  </si>
  <si>
    <t>[1.128]</t>
  </si>
  <si>
    <t>gi|300433496</t>
  </si>
  <si>
    <t>methionyl-tRNA synthetase [Clostridium ljungdahlii DSM 13528]</t>
  </si>
  <si>
    <t>[1.133]</t>
  </si>
  <si>
    <t>[1.139]</t>
  </si>
  <si>
    <t>gi|300434423</t>
  </si>
  <si>
    <t>spo0A-like protein [Clostridium ljungdahlii DSM 13528]</t>
  </si>
  <si>
    <t>[1.061]</t>
  </si>
  <si>
    <t>gi|300436731</t>
  </si>
  <si>
    <t>aspartate-semialdehyde dehydrogenase [Clostridium ljungdahlii DSM 13528]</t>
  </si>
  <si>
    <t>gi|300435422</t>
  </si>
  <si>
    <t>aspartate aminotransferase [Clostridium ljungdahlii DSM 13528]</t>
  </si>
  <si>
    <t>gi|300434635</t>
  </si>
  <si>
    <t>gi|300434011</t>
  </si>
  <si>
    <t>predicted Fe-S-cluster-containing hydrogenase components 2 [Clostridium ljungdahlii DSM 13528]</t>
  </si>
  <si>
    <t>[1.035]</t>
  </si>
  <si>
    <t>gi|300435108</t>
  </si>
  <si>
    <t>cytidine deaminase [Clostridium ljungdahlii DSM 13528]</t>
  </si>
  <si>
    <t>[1.154]</t>
  </si>
  <si>
    <t>gi|300437307</t>
  </si>
  <si>
    <t>predicted thioredoxin [Clostridium ljungdahlii DSM 13528]</t>
  </si>
  <si>
    <t>[1.289]</t>
  </si>
  <si>
    <t>gi|300437369</t>
  </si>
  <si>
    <t>DNA-directed RNA polymerase beta chain [Clostridium ljungdahlii DSM 13528]</t>
  </si>
  <si>
    <t>[1.076]</t>
  </si>
  <si>
    <t>gi|300437358</t>
  </si>
  <si>
    <t>50S ribosomal protein L2 [Clostridium ljungdahlii DSM 13528]</t>
  </si>
  <si>
    <t>gi|300435318</t>
  </si>
  <si>
    <t>predicted dinucleotide-utilizing enzymes involved in molybdopterin and thiamine biosynthesis, ThiF [Clostridium ljungdahlii DSM 13528]</t>
  </si>
  <si>
    <t>gi|300435109</t>
  </si>
  <si>
    <t>deoxyribose-phosphate aldolase [Clostridium ljungdahlii DSM 13528]</t>
  </si>
  <si>
    <t>[1.108]</t>
  </si>
  <si>
    <t>gi|300434438</t>
  </si>
  <si>
    <t>electron transport complex protein RnfD [Clostridium ljungdahlii DSM 13528]</t>
  </si>
  <si>
    <t>gi|300435642</t>
  </si>
  <si>
    <t>nitrogenase molybdenum-iron protein, beta chain [Clostridium ljungdahlii DSM 13528]</t>
  </si>
  <si>
    <t>[1.433]</t>
  </si>
  <si>
    <t>[1.422]</t>
  </si>
  <si>
    <t>gi|300433433</t>
  </si>
  <si>
    <t>uncharacterized conserved protein [Clostridium ljungdahlii DSM 13528]</t>
  </si>
  <si>
    <t>[1.231]</t>
  </si>
  <si>
    <t>[1.229]</t>
  </si>
  <si>
    <t>gi|300435142</t>
  </si>
  <si>
    <t>predicted iron-containing alcohol dehydrogenase [Clostridium ljungdahlii DSM 13528]</t>
  </si>
  <si>
    <t>[1.041]</t>
  </si>
  <si>
    <t>gi|300437388</t>
  </si>
  <si>
    <t>predicted ATPase with chaperone activity [Clostridium ljungdahlii DSM 13528]</t>
  </si>
  <si>
    <t>[1.045]</t>
  </si>
  <si>
    <t>gi|300435033</t>
  </si>
  <si>
    <t>glutamate synthase, large subunit [Clostridium ljungdahlii DSM 13528]</t>
  </si>
  <si>
    <t>[1.060]</t>
  </si>
  <si>
    <t>gi|300435481</t>
  </si>
  <si>
    <t>putative aminopeptidase 1 [Clostridium ljungdahlii DSM 13528]</t>
  </si>
  <si>
    <t>[1.205]</t>
  </si>
  <si>
    <t>[1.204]</t>
  </si>
  <si>
    <t>gi|300436498</t>
  </si>
  <si>
    <t>predicted oxidoreductase [Clostridium ljungdahlii DSM 13528]</t>
  </si>
  <si>
    <t>gi|300436597</t>
  </si>
  <si>
    <t>threonine synthase [Clostridium ljungdahlii DSM 13528]</t>
  </si>
  <si>
    <t>gi|300436839</t>
  </si>
  <si>
    <t>trigger factor [Clostridium ljungdahlii DSM 13528]</t>
  </si>
  <si>
    <t>[1.127]</t>
  </si>
  <si>
    <t>gi|300435420</t>
  </si>
  <si>
    <t>predicted Aminotransferase, class I and II family [Clostridium ljungdahlii DSM 13528]</t>
  </si>
  <si>
    <t>gi|300433405</t>
  </si>
  <si>
    <t>predicted hydrolase [Clostridium ljungdahlii DSM 13528]</t>
  </si>
  <si>
    <t>gi|300437370</t>
  </si>
  <si>
    <t>50S ribosomal protein L7/L12 [Clostridium ljungdahlii DSM 13528]</t>
  </si>
  <si>
    <t>gi|300433974</t>
  </si>
  <si>
    <t>argininosuccinate lyase [Clostridium ljungdahlii DSM 13528]</t>
  </si>
  <si>
    <t>gi|300437172</t>
  </si>
  <si>
    <t>phosphoglycerate kinase [Clostridium ljungdahlii DSM 13528]</t>
  </si>
  <si>
    <t>gi|300437470</t>
  </si>
  <si>
    <t>adenylosuccinate synthase [Clostridium ljungdahlii DSM 13528]</t>
  </si>
  <si>
    <t>gi|300434025</t>
  </si>
  <si>
    <t>predicted rod shape-determining protein MreB [Clostridium ljungdahlii DSM 13528]</t>
  </si>
  <si>
    <t>gi|300436688</t>
  </si>
  <si>
    <t>predicted UDP-N-acetyl-D-mannosamine 6-dehydrogenase [Clostridium ljungdahlii DSM 13528]</t>
  </si>
  <si>
    <t>[1.137]</t>
  </si>
  <si>
    <t>gi|300437344</t>
  </si>
  <si>
    <t>30S ribosomal protein S5 [Clostridium ljungdahlii DSM 13528]</t>
  </si>
  <si>
    <t>[1.177]</t>
  </si>
  <si>
    <t>gi|300437025</t>
  </si>
  <si>
    <t>gi|300435035</t>
  </si>
  <si>
    <t>succinyl-diaminopimelate desuccinylase [Clostridium ljungdahlii DSM 13528]</t>
  </si>
  <si>
    <t>gi|300437422</t>
  </si>
  <si>
    <t>predicted stage V sporulation protein G [Clostridium ljungdahlii DSM 13528]</t>
  </si>
  <si>
    <t>[1.136]</t>
  </si>
  <si>
    <t>gi|300435299</t>
  </si>
  <si>
    <t>predicted formate dehydrogenase, alpha subunit [Clostridium ljungdahlii DSM 13528]</t>
  </si>
  <si>
    <t>[1.225]</t>
  </si>
  <si>
    <t>gi|300436995</t>
  </si>
  <si>
    <t>predicted peptidase [Clostridium ljungdahlii DSM 13528]</t>
  </si>
  <si>
    <t>gi|300434604</t>
  </si>
  <si>
    <t>elongation factor Ts [Clostridium ljungdahlii DSM 13528]</t>
  </si>
  <si>
    <t>gi|300437349</t>
  </si>
  <si>
    <t>50S ribosomal protein L5 [Clostridium ljungdahlii DSM 13528]</t>
  </si>
  <si>
    <t>gi|300434997</t>
  </si>
  <si>
    <t>[1.119]</t>
  </si>
  <si>
    <t>gi|300433641</t>
  </si>
  <si>
    <t>pyruvate kinase [Clostridium ljungdahlii DSM 13528]</t>
  </si>
  <si>
    <t>gi|300437355</t>
  </si>
  <si>
    <t>30S ribosomal protein S3 [Clostridium ljungdahlii DSM 13528]</t>
  </si>
  <si>
    <t>[1.031]</t>
  </si>
  <si>
    <t>gi|300433477</t>
  </si>
  <si>
    <t>predicted transcriptional regulator [Clostridium ljungdahlii DSM 13528]</t>
  </si>
  <si>
    <t>gi|300435610</t>
  </si>
  <si>
    <t>predicted FAD/FMN-containing dehydrogenase [Clostridium ljungdahlii DSM 13528]</t>
  </si>
  <si>
    <t>[1.178]</t>
  </si>
  <si>
    <t>[1.165]</t>
  </si>
  <si>
    <t>gi|300437221</t>
  </si>
  <si>
    <t>transaldolase [Clostridium ljungdahlii DSM 13528]</t>
  </si>
  <si>
    <t>gi|300435336</t>
  </si>
  <si>
    <t>dihydroxy-acid dehydratase [Clostridium ljungdahlii DSM 13528]</t>
  </si>
  <si>
    <t>gi|300435777</t>
  </si>
  <si>
    <t>zinc-containing alcohol dehydrogenase [Clostridium ljungdahlii DSM 13528]</t>
  </si>
  <si>
    <t>[1.146]</t>
  </si>
  <si>
    <t>gi|300436798</t>
  </si>
  <si>
    <t>putative nitroreductase [Clostridium ljungdahlii DSM 13528]</t>
  </si>
  <si>
    <t>gi|300433593</t>
  </si>
  <si>
    <t>leucyl-tRNA synthetase [Clostridium ljungdahlii DSM 13528]</t>
  </si>
  <si>
    <t>gi|300436193</t>
  </si>
  <si>
    <t>shikimate dehydrogenase [Clostridium ljungdahlii DSM 13528]</t>
  </si>
  <si>
    <t>gi|300435330</t>
  </si>
  <si>
    <t>[1.319]</t>
  </si>
  <si>
    <t>[1.316]</t>
  </si>
  <si>
    <t>gi|300436592</t>
  </si>
  <si>
    <t>predicted ABC-type aminoacid transporter, periplasmic solute-binding component [Clostridium ljungdahlii DSM 13528]</t>
  </si>
  <si>
    <t>gi|300436977</t>
  </si>
  <si>
    <t>inosine-5~-monophosphate dehydrogenase [Clostridium ljungdahlii DSM 13528]</t>
  </si>
  <si>
    <t>[1.103]</t>
  </si>
  <si>
    <t>gi|300435814</t>
  </si>
  <si>
    <t>ornithine carbamoyltransferase [Clostridium ljungdahlii DSM 13528]</t>
  </si>
  <si>
    <t>gi|300436838</t>
  </si>
  <si>
    <t>ATP-dependent Clp protease proteolytic subunit [Clostridium ljungdahlii DSM 13528]</t>
  </si>
  <si>
    <t>[1.331]</t>
  </si>
  <si>
    <t>[1.333]</t>
  </si>
  <si>
    <t>gi|300437347</t>
  </si>
  <si>
    <t>30S ribosomal protein S8 [Clostridium ljungdahlii DSM 13528]</t>
  </si>
  <si>
    <t>[1.377]</t>
  </si>
  <si>
    <t>[1.376]</t>
  </si>
  <si>
    <t>gi|300434156</t>
  </si>
  <si>
    <t>phosphoribosylaminoimidazolesuccinocarboxamide synthase [Clostridium ljungdahlii DSM 13528]</t>
  </si>
  <si>
    <t>gi|300435444</t>
  </si>
  <si>
    <t>acetylornithine aminotransferase [Clostridium ljungdahlii DSM 13528]</t>
  </si>
  <si>
    <t>gi|300433886</t>
  </si>
  <si>
    <t>gi|300436477</t>
  </si>
  <si>
    <t>porphyrin biosynthesis protein HemD [Clostridium ljungdahlii DSM 13528]</t>
  </si>
  <si>
    <t>[1.313]</t>
  </si>
  <si>
    <t>gi|300433997</t>
  </si>
  <si>
    <t>gi|300434603</t>
  </si>
  <si>
    <t>30S ribosomal protein S2 [Clostridium ljungdahlii DSM 13528]</t>
  </si>
  <si>
    <t>gi|300434616</t>
  </si>
  <si>
    <t>translation initiation factor IF-2 [Clostridium ljungdahlii DSM 13528]</t>
  </si>
  <si>
    <t>gi|300433943</t>
  </si>
  <si>
    <t>dihydropteroate synthase [Clostridium ljungdahlii DSM 13528]</t>
  </si>
  <si>
    <t>gi|300434272</t>
  </si>
  <si>
    <t>putative flagellin B [Clostridium ljungdahlii DSM 13528]</t>
  </si>
  <si>
    <t>[1.176]</t>
  </si>
  <si>
    <t>[1.163]</t>
  </si>
  <si>
    <t>gi|300434638</t>
  </si>
  <si>
    <t>adenylosuccinate lyase [Clostridium ljungdahlii DSM 13528]</t>
  </si>
  <si>
    <t>[1.121]</t>
  </si>
  <si>
    <t>gi|300435254</t>
  </si>
  <si>
    <t>predicted transcriptional regulators containing a DNA-binding HTH domain and an aminotransferase domain [Clostridium ljungdahlii DSM 13528]</t>
  </si>
  <si>
    <t>[1.297]</t>
  </si>
  <si>
    <t>gi|300437401</t>
  </si>
  <si>
    <t>ATP-dependent metalloprotease [Clostridium ljungdahlii DSM 13528]</t>
  </si>
  <si>
    <t>[1.098]</t>
  </si>
  <si>
    <t>gi|300436979</t>
  </si>
  <si>
    <t>10 kDa chaperonin [Clostridium ljungdahlii DSM 13528]</t>
  </si>
  <si>
    <t>[1.034]</t>
  </si>
  <si>
    <t>[1.161]</t>
  </si>
  <si>
    <t>gi|300437171</t>
  </si>
  <si>
    <t>triosephosphate isomerase [Clostridium ljungdahlii DSM 13528]</t>
  </si>
  <si>
    <t>[1.018]</t>
  </si>
  <si>
    <t>gi|300434310</t>
  </si>
  <si>
    <t>homoserine dehydrogenase [Clostridium ljungdahlii DSM 13528]</t>
  </si>
  <si>
    <t>gi|300436267</t>
  </si>
  <si>
    <t>hypothetical protein CLJU_c29860 [Clostridium ljungdahlii DSM 13528]</t>
  </si>
  <si>
    <t>gi|300433622</t>
  </si>
  <si>
    <t>transketolase, subunit A [Clostridium ljungdahlii DSM 13528]</t>
  </si>
  <si>
    <t>[2.211]</t>
  </si>
  <si>
    <t>[2.206]</t>
  </si>
  <si>
    <t>gi|300435644</t>
  </si>
  <si>
    <t>nitrogenase iron protein [Clostridium ljungdahlii DSM 13528]</t>
  </si>
  <si>
    <t>[1.544]</t>
  </si>
  <si>
    <t>[1.546]</t>
  </si>
  <si>
    <t>gi|300436468</t>
  </si>
  <si>
    <t>cobalt-precorrin-4 C(11)-methyltransferase [Clostridium ljungdahlii DSM 13528]</t>
  </si>
  <si>
    <t>[1.223]</t>
  </si>
  <si>
    <t>gi|300433543</t>
  </si>
  <si>
    <t>CTP synthase [Clostridium ljungdahlii DSM 13528]</t>
  </si>
  <si>
    <t>gi|300434206</t>
  </si>
  <si>
    <t>2-isopropylmalate synthase [Clostridium ljungdahlii DSM 13528]</t>
  </si>
  <si>
    <t>[1.189]</t>
  </si>
  <si>
    <t>gi|300436172</t>
  </si>
  <si>
    <t>gi|300433775</t>
  </si>
  <si>
    <t>predicted ABC transporter, ATPase component [Clostridium ljungdahlii DSM 13528]</t>
  </si>
  <si>
    <t>[1.196]</t>
  </si>
  <si>
    <t>[1.190]</t>
  </si>
  <si>
    <t>gi|300435643</t>
  </si>
  <si>
    <t>nitrogenase molybdenum-iron protein, alpha chain [Clostridium ljungdahlii DSM 13528]</t>
  </si>
  <si>
    <t>[1.117]</t>
  </si>
  <si>
    <t>[1.420]</t>
  </si>
  <si>
    <t>[1.414]</t>
  </si>
  <si>
    <t>gi|300437365</t>
  </si>
  <si>
    <t>30S ribosomal protein S7 [Clostridium ljungdahlii DSM 13528]</t>
  </si>
  <si>
    <t>[1.186]</t>
  </si>
  <si>
    <t>gi|300435180</t>
  </si>
  <si>
    <t>predicted two-component response regulator [Clostridium ljungdahlii DSM 13528]</t>
  </si>
  <si>
    <t>gi|300433932</t>
  </si>
  <si>
    <t>chaperone [Clostridium ljungdahlii DSM 13528]</t>
  </si>
  <si>
    <t>gi|300434030</t>
  </si>
  <si>
    <t>predicted septum site-determining protein MinD [Clostridium ljungdahlii DSM 13528]</t>
  </si>
  <si>
    <t>gi|300437366</t>
  </si>
  <si>
    <t>30S ribosomal protein S12 [Clostridium ljungdahlii DSM 13528]</t>
  </si>
  <si>
    <t>[1.512]</t>
  </si>
  <si>
    <t>gi|300434009</t>
  </si>
  <si>
    <t>putative 4Fe-4S ferredoxin [Clostridium ljungdahlii DSM 13528]</t>
  </si>
  <si>
    <t>gi|300436847</t>
  </si>
  <si>
    <t>aspartate carbamoyltransferase, catalytic subunit [Clostridium ljungdahlii DSM 13528]</t>
  </si>
  <si>
    <t>[1.116]</t>
  </si>
  <si>
    <t>gi|300434636</t>
  </si>
  <si>
    <t>predicted phosphocarrier protein [Clostridium ljungdahlii DSM 13528]</t>
  </si>
  <si>
    <t>gi|300434018</t>
  </si>
  <si>
    <t>[1.169]</t>
  </si>
  <si>
    <t>gi|300437306</t>
  </si>
  <si>
    <t>thioredoxin reductase [Clostridium ljungdahlii DSM 13528]</t>
  </si>
  <si>
    <t>gi|300436994</t>
  </si>
  <si>
    <t>carbon starvation protein A [Clostridium ljungdahlii DSM 13528]</t>
  </si>
  <si>
    <t>gi|300435639</t>
  </si>
  <si>
    <t>S-Ribosylhomocysteinase [Clostridium ljungdahlii DSM 13528]</t>
  </si>
  <si>
    <t>gi|300437397</t>
  </si>
  <si>
    <t>predicted transcription elongation factor [Clostridium ljungdahlii DSM 13528]</t>
  </si>
  <si>
    <t>gi|300437094</t>
  </si>
  <si>
    <t>prolyl-tRNA synthetase [Clostridium ljungdahlii DSM 13528]</t>
  </si>
  <si>
    <t>[1.170]</t>
  </si>
  <si>
    <t>gi|300435812</t>
  </si>
  <si>
    <t>carbamoyl-phosphate synthase large chain [Clostridium ljungdahlii DSM 13528]</t>
  </si>
  <si>
    <t>[1.048]</t>
  </si>
  <si>
    <t>[1.429]</t>
  </si>
  <si>
    <t>[1.418]</t>
  </si>
  <si>
    <t>gi|300433798</t>
  </si>
  <si>
    <t>[1.298]</t>
  </si>
  <si>
    <t>[1.455]</t>
  </si>
  <si>
    <t>gi|300435337</t>
  </si>
  <si>
    <t>gi|300433576</t>
  </si>
  <si>
    <t>S-adenosylmethionine synthetase [Clostridium ljungdahlii DSM 13528]</t>
  </si>
  <si>
    <t>gi|300435696</t>
  </si>
  <si>
    <t>gi|300433815</t>
  </si>
  <si>
    <t>gi|300435795</t>
  </si>
  <si>
    <t>putative molybdenum cofactor sulfurase related protein [Clostridium ljungdahlii DSM 13528]</t>
  </si>
  <si>
    <t>gi|300435366</t>
  </si>
  <si>
    <t>putative Uroporphyrinogen-III decarboxylase-like protein [Clostridium ljungdahlii DSM 13528]</t>
  </si>
  <si>
    <t>[1.114]</t>
  </si>
  <si>
    <t>gi|300436096</t>
  </si>
  <si>
    <t>2-hydroxy-3-oxopropionate reductase [Clostridium ljungdahlii DSM 13528]</t>
  </si>
  <si>
    <t>gi|300433444</t>
  </si>
  <si>
    <t>predicted aminotransferase class V [Clostridium ljungdahlii DSM 13528]</t>
  </si>
  <si>
    <t>[1.040]</t>
  </si>
  <si>
    <t>[1.273]</t>
  </si>
  <si>
    <t>[1.275]</t>
  </si>
  <si>
    <t>gi|300433968</t>
  </si>
  <si>
    <t>methionine synthase [Clostridium ljungdahlii DSM 13528]</t>
  </si>
  <si>
    <t>gi|300437012</t>
  </si>
  <si>
    <t>predicted ferredoxin-containing protein [Clostridium ljungdahlii DSM 13528]</t>
  </si>
  <si>
    <t>gi|300433360</t>
  </si>
  <si>
    <t>seryl-tRNA synthetase [Clostridium ljungdahlii DSM 13528]</t>
  </si>
  <si>
    <t>gi|300436644</t>
  </si>
  <si>
    <t>aspartyl-tRNA synthetase [Clostridium ljungdahlii DSM 13528]</t>
  </si>
  <si>
    <t>gi|300435110</t>
  </si>
  <si>
    <t>predicted concentrative nucleoside transporter [Clostridium ljungdahlii DSM 13528]</t>
  </si>
  <si>
    <t>gi|300434806</t>
  </si>
  <si>
    <t>threonine dehydratase [Clostridium ljungdahlii DSM 13528]</t>
  </si>
  <si>
    <t>[1.153]</t>
  </si>
  <si>
    <t>gi|300435317</t>
  </si>
  <si>
    <t>predicted MoaD/ThiS domain protein [Clostridium ljungdahlii DSM 13528]</t>
  </si>
  <si>
    <t>gi|300436990</t>
  </si>
  <si>
    <t>gi|300435431</t>
  </si>
  <si>
    <t>putative SirA-like protein [Clostridium ljungdahlii DSM 13528]</t>
  </si>
  <si>
    <t>[1.310]</t>
  </si>
  <si>
    <t>gi|300433965</t>
  </si>
  <si>
    <t>aconitate hydratase/aconitase [Clostridium ljungdahlii DSM 13528]</t>
  </si>
  <si>
    <t>gi|300433906</t>
  </si>
  <si>
    <t>gi|300434521</t>
  </si>
  <si>
    <t>predicted metal-dependent hydrolase [Clostridium ljungdahlii DSM 13528]</t>
  </si>
  <si>
    <t>gi|300436585</t>
  </si>
  <si>
    <t>thiamine-phosphate pyrophosphorylase [Clostridium ljungdahlii DSM 13528]</t>
  </si>
  <si>
    <t>gi|300434370</t>
  </si>
  <si>
    <t>predicted cell-division initiation protein (divIVA) [Clostridium ljungdahlii DSM 13528]</t>
  </si>
  <si>
    <t>[1.255]</t>
  </si>
  <si>
    <t>gi|300433966</t>
  </si>
  <si>
    <t>isocitrate dehydrogenase, NAD-dependent [Clostridium ljungdahlii DSM 13528]</t>
  </si>
  <si>
    <t>[1.096]</t>
  </si>
  <si>
    <t>gi|300437360</t>
  </si>
  <si>
    <t>50S ribosomal protein L4 [Clostridium ljungdahlii DSM 13528]</t>
  </si>
  <si>
    <t>[1.746]</t>
  </si>
  <si>
    <t>[1.732]</t>
  </si>
  <si>
    <t>gi|300435127</t>
  </si>
  <si>
    <t>predicted ABC nitrate/sulfonate/bicarbonate family transporter, ATPase component [Clostridium ljungdahlii DSM 13528]</t>
  </si>
  <si>
    <t>[1.343]</t>
  </si>
  <si>
    <t>[1.345]</t>
  </si>
  <si>
    <t>gi|300436842</t>
  </si>
  <si>
    <t>orotate phosphoribosyltransferase [Clostridium ljungdahlii DSM 13528]</t>
  </si>
  <si>
    <t>[1.201]</t>
  </si>
  <si>
    <t>gi|300433573</t>
  </si>
  <si>
    <t>MreB/Mbl protein [Clostridium ljungdahlii DSM 13528]</t>
  </si>
  <si>
    <t>gi|300433780</t>
  </si>
  <si>
    <t>putative aromatic amino acid aminotransferase [Clostridium ljungdahlii DSM 13528]</t>
  </si>
  <si>
    <t>gi|300435461</t>
  </si>
  <si>
    <t>gi|300436819</t>
  </si>
  <si>
    <t>gi|300433513</t>
  </si>
  <si>
    <t>transcriptional regulator [Clostridium ljungdahlii DSM 13528]</t>
  </si>
  <si>
    <t>gi|300436837</t>
  </si>
  <si>
    <t>ATP-dependent Clp protease, ATP-binding subunit [Clostridium ljungdahlii DSM 13528]</t>
  </si>
  <si>
    <t>gi|300434123</t>
  </si>
  <si>
    <t>predicted RNA polymerase sigma factor [Clostridium ljungdahlii DSM 13528]</t>
  </si>
  <si>
    <t>[1.534]</t>
  </si>
  <si>
    <t>[1.478]</t>
  </si>
  <si>
    <t>gi|300436126</t>
  </si>
  <si>
    <t>cyclopropane-fatty-acyl-phospholipid synthase [Clostridium ljungdahlii DSM 13528]</t>
  </si>
  <si>
    <t>gi|300436476</t>
  </si>
  <si>
    <t>delta-aminolevulinic acid dehydratase [Clostridium ljungdahlii DSM 13528]</t>
  </si>
  <si>
    <t>gi|300436195</t>
  </si>
  <si>
    <t>chorismate synthase [Clostridium ljungdahlii DSM 13528]</t>
  </si>
  <si>
    <t>gi|300436719</t>
  </si>
  <si>
    <t>phenylalanyl-tRNA synthetase, subunit B [Clostridium ljungdahlii DSM 13528]</t>
  </si>
  <si>
    <t>[1.088]</t>
  </si>
  <si>
    <t>gi|300437457</t>
  </si>
  <si>
    <t>3-oxoacyl-[acyl-carrier-protein] synthase [Clostridium ljungdahlii DSM 13528]</t>
  </si>
  <si>
    <t>gi|300437028</t>
  </si>
  <si>
    <t>putative dinitrogenase iron-molybdenum cofactor biosynthesis protein [Clostridium ljungdahlii DSM 13528]</t>
  </si>
  <si>
    <t>gi|300436687</t>
  </si>
  <si>
    <t>lipopolysaccharide biosynthesis protein [Clostridium ljungdahlii DSM 13528]</t>
  </si>
  <si>
    <t>gi|300434451</t>
  </si>
  <si>
    <t>serine hydroxymethyltransferase [Clostridium ljungdahlii DSM 13528]</t>
  </si>
  <si>
    <t>gi|300434906</t>
  </si>
  <si>
    <t>anthranilate phosphoribosyltransferase [Clostridium ljungdahlii DSM 13528]</t>
  </si>
  <si>
    <t>gi|300435544</t>
  </si>
  <si>
    <t>iron-sulfur cluster binding protein [Clostridium ljungdahlii DSM 13528]</t>
  </si>
  <si>
    <t>gi|300437340</t>
  </si>
  <si>
    <t>adenylate kinase [Clostridium ljungdahlii DSM 13528]</t>
  </si>
  <si>
    <t>gi|300434402</t>
  </si>
  <si>
    <t>elongation factor EF-P [Clostridium ljungdahlii DSM 13528]</t>
  </si>
  <si>
    <t>gi|300433604</t>
  </si>
  <si>
    <t>predicted chemotaxis sensory transducer [Clostridium ljungdahlii DSM 13528]</t>
  </si>
  <si>
    <t>gi|300434622</t>
  </si>
  <si>
    <t>polyribonucleotide nucleotidyltransferase [Clostridium ljungdahlii DSM 13528]</t>
  </si>
  <si>
    <t>gi|300436342</t>
  </si>
  <si>
    <t>predicted D-isomer specific 2-hydroxyacid dehydrogenase [Clostridium ljungdahlii DSM 13528]</t>
  </si>
  <si>
    <t>[1.259]</t>
  </si>
  <si>
    <t>[1.262]</t>
  </si>
  <si>
    <t>gi|300437445</t>
  </si>
  <si>
    <t>asparaginyl-tRNA synthetase [Clostridium ljungdahlii DSM 13528]</t>
  </si>
  <si>
    <t>gi|300437342</t>
  </si>
  <si>
    <t>50S ribosomal protein L15 [Clostridium ljungdahlii DSM 13528]</t>
  </si>
  <si>
    <t>gi|300434904</t>
  </si>
  <si>
    <t>anthranilate synthase component I [Clostridium ljungdahlii DSM 13528]</t>
  </si>
  <si>
    <t>gi|300435357</t>
  </si>
  <si>
    <t>[1.151]</t>
  </si>
  <si>
    <t>gi|300435703</t>
  </si>
  <si>
    <t>predicted Fe-S oxidoreductase [Clostridium ljungdahlii DSM 13528]</t>
  </si>
  <si>
    <t>gi|300433827</t>
  </si>
  <si>
    <t>gi|300436743</t>
  </si>
  <si>
    <t>valyl-tRNA synthetase [Clostridium ljungdahlii DSM 13528]</t>
  </si>
  <si>
    <t>gi|300434909</t>
  </si>
  <si>
    <t>tryptophan synthase beta chain [Clostridium ljungdahlii DSM 13528]</t>
  </si>
  <si>
    <t>gi|300433474</t>
  </si>
  <si>
    <t>predicted regulators of stationary/sporulation gene expression [Clostridium ljungdahlii DSM 13528]</t>
  </si>
  <si>
    <t>gi|300436729</t>
  </si>
  <si>
    <t>dihydrodipicolinate reductase [Clostridium ljungdahlii DSM 13528]</t>
  </si>
  <si>
    <t>gi|300434511</t>
  </si>
  <si>
    <t>putative transcriptional regulator [Clostridium ljungdahlii DSM 13528]</t>
  </si>
  <si>
    <t>gi|300433914</t>
  </si>
  <si>
    <t>glutamate 5-kinase [Clostridium ljungdahlii DSM 13528]</t>
  </si>
  <si>
    <t>gi|300437090</t>
  </si>
  <si>
    <t>aspartokinase [Clostridium ljungdahlii DSM 13528]</t>
  </si>
  <si>
    <t>gi|300437414</t>
  </si>
  <si>
    <t>foldase protein precursor [Clostridium ljungdahlii DSM 13528]</t>
  </si>
  <si>
    <t>gi|300435734</t>
  </si>
  <si>
    <t>predicted quinolinate synthetase A [Clostridium ljungdahlii DSM 13528]</t>
  </si>
  <si>
    <t>gi|300433357</t>
  </si>
  <si>
    <t>conserved membrane protein [Clostridium ljungdahlii DSM 13528]</t>
  </si>
  <si>
    <t>[1.056]</t>
  </si>
  <si>
    <t>gi|300436583</t>
  </si>
  <si>
    <t>phosphomethylpyrimidine kinase [Clostridium ljungdahlii DSM 13528]</t>
  </si>
  <si>
    <t>gi|300437190</t>
  </si>
  <si>
    <t>hypothetical protein CLJU_c39330 [Clostridium ljungdahlii DSM 13528]</t>
  </si>
  <si>
    <t>gi|300433584</t>
  </si>
  <si>
    <t>NADP-specific glutamate dehydrogenase [Clostridium ljungdahlii DSM 13528]</t>
  </si>
  <si>
    <t>gi|300435332</t>
  </si>
  <si>
    <t>predicted transcriptional regulator containing a ferredoxin domain [Clostridium ljungdahlii DSM 13528]</t>
  </si>
  <si>
    <t>gi|300434563</t>
  </si>
  <si>
    <t>serine/threonine protein kinase [Clostridium ljungdahlii DSM 13528]</t>
  </si>
  <si>
    <t>[1.227]</t>
  </si>
  <si>
    <t>[1.219]</t>
  </si>
  <si>
    <t>gi|300435637</t>
  </si>
  <si>
    <t>predicted NAD-dependent butanol dehydrogenase [Clostridium ljungdahlii DSM 13528]</t>
  </si>
  <si>
    <t>gi|300434531</t>
  </si>
  <si>
    <t>cell division protein FtsZ [Clostridium ljungdahlii DSM 13528]</t>
  </si>
  <si>
    <t>[1.217]</t>
  </si>
  <si>
    <t>gi|300437361</t>
  </si>
  <si>
    <t>50S ribosomal protein L3 [Clostridium ljungdahlii DSM 13528]</t>
  </si>
  <si>
    <t>[1.183]</t>
  </si>
  <si>
    <t>gi|300434455</t>
  </si>
  <si>
    <t>bifunctional enzyme phosphoribosylformylglycinamidine (FGAM) synthase [Clostridium ljungdahlii DSM 13528]</t>
  </si>
  <si>
    <t>gi|300435312</t>
  </si>
  <si>
    <t>predicted molybdenum cofactor biosynthesis protein [Clostridium ljungdahlii DSM 13528]</t>
  </si>
  <si>
    <t>gi|300433442</t>
  </si>
  <si>
    <t>gi|300437396</t>
  </si>
  <si>
    <t>lysyl-tRNA synthetase [Clostridium ljungdahlii DSM 13528]</t>
  </si>
  <si>
    <t>gi|300436206</t>
  </si>
  <si>
    <t>gi|300435724</t>
  </si>
  <si>
    <t>homoserine O-succinyltransferase [Clostridium ljungdahlii DSM 13528]</t>
  </si>
  <si>
    <t>gi|300436017</t>
  </si>
  <si>
    <t>predicted hybrid cluster protein [Clostridium ljungdahlii DSM 13528]</t>
  </si>
  <si>
    <t>gi|300433354</t>
  </si>
  <si>
    <t>DNA gyrase, subunit A [Clostridium ljungdahlii DSM 13528]</t>
  </si>
  <si>
    <t>gi|300435272</t>
  </si>
  <si>
    <t>heat shock protein htpG, chaperone, HSP90 family [Clostridium ljungdahlii DSM 13528]</t>
  </si>
  <si>
    <t>gi|300433897</t>
  </si>
  <si>
    <t>predicted ABC-type Fe3+ transport system periplasmic component [Clostridium ljungdahlii DSM 13528]</t>
  </si>
  <si>
    <t>gi|300433565</t>
  </si>
  <si>
    <t>F1Fo ATPase, subunit gamma [Clostridium ljungdahlii DSM 13528]</t>
  </si>
  <si>
    <t>gi|300435792</t>
  </si>
  <si>
    <t>gi|300434207</t>
  </si>
  <si>
    <t>3-isopropylmalate dehydratase large subunit [Clostridium ljungdahlii DSM 13528]</t>
  </si>
  <si>
    <t>gi|300434210</t>
  </si>
  <si>
    <t>anaerobic-type carbon monoxide dehydrogenase, FAD/NAD-dependent oxidoreductase subunit [Clostridium ljungdahlii DSM 13528]</t>
  </si>
  <si>
    <t>gi|300433756</t>
  </si>
  <si>
    <t>gi|300437346</t>
  </si>
  <si>
    <t>50S ribosomal protein L6 [Clostridium ljungdahlii DSM 13528]</t>
  </si>
  <si>
    <t>[1.249]</t>
  </si>
  <si>
    <t>gi|300435304</t>
  </si>
  <si>
    <t>predicted iron(III) ABC transporter, solute-binding protein [Clostridium ljungdahlii DSM 13528]</t>
  </si>
  <si>
    <t>gi|300433504</t>
  </si>
  <si>
    <t>predicted nucleotide-binding protein [Clostridium ljungdahlii DSM 13528]</t>
  </si>
  <si>
    <t>gi|300436194</t>
  </si>
  <si>
    <t>bifunctional chorismate mutase/ prephenate dehydratase [Clostridium ljungdahlii DSM 13528]</t>
  </si>
  <si>
    <t>gi|300435428</t>
  </si>
  <si>
    <t>predicted transcriptional regulator, rpiR family [Clostridium ljungdahlii DSM 13528]</t>
  </si>
  <si>
    <t>gi|300436499</t>
  </si>
  <si>
    <t>predicted alpha-keto acid dehydrogenase [Clostridium ljungdahlii DSM 13528]</t>
  </si>
  <si>
    <t>gi|300436841</t>
  </si>
  <si>
    <t>gi|300433562</t>
  </si>
  <si>
    <t>F1Fo ATPase, subunit B [Clostridium ljungdahlii DSM 13528]</t>
  </si>
  <si>
    <t>gi|300435091</t>
  </si>
  <si>
    <t>putative molybdopterin biosynthesis protein [Clostridium ljungdahlii DSM 13528]</t>
  </si>
  <si>
    <t>gi|300433936</t>
  </si>
  <si>
    <t>phosphoenolpyruvate carboxykinase [Clostridium ljungdahlii DSM 13528]</t>
  </si>
  <si>
    <t>gi|300435367</t>
  </si>
  <si>
    <t>conserved hypothetical protein with a metal binding domain [Clostridium ljungdahlii DSM 13528]</t>
  </si>
  <si>
    <t>gi|300434019</t>
  </si>
  <si>
    <t>homoserine kinase [Clostridium ljungdahlii DSM 13528]</t>
  </si>
  <si>
    <t>gi|300434209</t>
  </si>
  <si>
    <t>3-isopropylmalate dehydrogenase [Clostridium ljungdahlii DSM 13528]</t>
  </si>
  <si>
    <t>gi|300436473</t>
  </si>
  <si>
    <t>cobalt-precorrin-8X methylmutase [Clostridium ljungdahlii DSM 13528]</t>
  </si>
  <si>
    <t>[1.091]</t>
  </si>
  <si>
    <t>gi|300435723</t>
  </si>
  <si>
    <t>putative aminoacid transporter [Clostridium ljungdahlii DSM 13528]</t>
  </si>
  <si>
    <t>gi|300437047</t>
  </si>
  <si>
    <t>predicted metal binding protein [Clostridium ljungdahlii DSM 13528]</t>
  </si>
  <si>
    <t>gi|300436207</t>
  </si>
  <si>
    <t>gi|300434160</t>
  </si>
  <si>
    <t>bifunctional purine biosynthesis protein PurH [Clostridium ljungdahlii DSM 13528]</t>
  </si>
  <si>
    <t>gi|300433545</t>
  </si>
  <si>
    <t>transcriptional termination factor rho [Clostridium ljungdahlii DSM 13528]</t>
  </si>
  <si>
    <t>gi|300434412</t>
  </si>
  <si>
    <t>predicted alkaline shock protein [Clostridium ljungdahlii DSM 13528]</t>
  </si>
  <si>
    <t>[1.693]</t>
  </si>
  <si>
    <t>[1.676]</t>
  </si>
  <si>
    <t>gi|300436186</t>
  </si>
  <si>
    <t>fructose-1,6-bisphosphatase [Clostridium ljungdahlii DSM 13528]</t>
  </si>
  <si>
    <t>gi|300433987</t>
  </si>
  <si>
    <t>predicted ribonucleoside-diphosphate reductase [Clostridium ljungdahlii DSM 13528]</t>
  </si>
  <si>
    <t>gi|300437419</t>
  </si>
  <si>
    <t>predicted sensory transduction protein [Clostridium ljungdahlii DSM 13528]</t>
  </si>
  <si>
    <t>gi|300437394</t>
  </si>
  <si>
    <t>UDP-N-acetylmuramoylalanine--D-glutamate ligase [Clostridium ljungdahlii DSM 13528]</t>
  </si>
  <si>
    <t>gi|300435675</t>
  </si>
  <si>
    <t>predicted ornithine/aspartate carbamoyltransferase [Clostridium ljungdahlii DSM 13528]</t>
  </si>
  <si>
    <t>gi|300434208</t>
  </si>
  <si>
    <t>3-isopropylmalate dehydratase small subunit [Clostridium ljungdahlii DSM 13528]</t>
  </si>
  <si>
    <t>gi|300437373</t>
  </si>
  <si>
    <t>50S ribosomal protein L11 [Clostridium ljungdahlii DSM 13528]</t>
  </si>
  <si>
    <t>[1.213]</t>
  </si>
  <si>
    <t>[1.202]</t>
  </si>
  <si>
    <t>gi|300434523</t>
  </si>
  <si>
    <t>predicted membrane associated GTPase, Type A [Clostridium ljungdahlii DSM 13528]</t>
  </si>
  <si>
    <t>gi|300433964</t>
  </si>
  <si>
    <t>(Re)-citrate-synthase [Clostridium ljungdahlii DSM 13528]</t>
  </si>
  <si>
    <t>gi|300435768</t>
  </si>
  <si>
    <t>[1.366]</t>
  </si>
  <si>
    <t>[1.359]</t>
  </si>
  <si>
    <t>gi|300435329</t>
  </si>
  <si>
    <t>predicted electron transfer flavoprotein, alpha subunit [Clostridium ljungdahlii DSM 13528]</t>
  </si>
  <si>
    <t>[1.168]</t>
  </si>
  <si>
    <t>gi|300436341</t>
  </si>
  <si>
    <t>putative chemotaxis sensory transducer-like protein [Clostridium ljungdahlii DSM 13528]</t>
  </si>
  <si>
    <t>gi|300435960</t>
  </si>
  <si>
    <t>predicted methyl-accepting chemotaxis sensory transducer [Clostridium ljungdahlii DSM 13528]</t>
  </si>
  <si>
    <t>gi|300433447</t>
  </si>
  <si>
    <t>L-arabinose isomerase [Clostridium ljungdahlii DSM 13528]</t>
  </si>
  <si>
    <t>gi|300435301</t>
  </si>
  <si>
    <t>predicted dinucleotide-utilizing enzymes involved in molybdopterin and thiamine biosynthesis [Clostridium ljungdahlii DSM 13528]</t>
  </si>
  <si>
    <t>gi|300436699</t>
  </si>
  <si>
    <t>phosphoglucomutase [Clostridium ljungdahlii DSM 13528]</t>
  </si>
  <si>
    <t>gi|300434098</t>
  </si>
  <si>
    <t>predicted heat shock protein [Clostridium ljungdahlii DSM 13528]</t>
  </si>
  <si>
    <t>gi|300436976</t>
  </si>
  <si>
    <t>GMP synthase [Clostridium ljungdahlii DSM 13528]</t>
  </si>
  <si>
    <t>gi|300437271</t>
  </si>
  <si>
    <t>[1.646]</t>
  </si>
  <si>
    <t>[1.682]</t>
  </si>
  <si>
    <t>gi|300437010</t>
  </si>
  <si>
    <t>gi|300436880</t>
  </si>
  <si>
    <t>hypothetical protein CLJU_c36060 [Clostridium ljungdahlii DSM 13528]</t>
  </si>
  <si>
    <t>gi|300433764</t>
  </si>
  <si>
    <t>glutamate-1-semialdehyde 2,1-aminomutase [Clostridium ljungdahlii DSM 13528]</t>
  </si>
  <si>
    <t>gi|300433623</t>
  </si>
  <si>
    <t>transketolase, subunit B [Clostridium ljungdahlii DSM 13528]</t>
  </si>
  <si>
    <t>gi|300437362</t>
  </si>
  <si>
    <t>30S ribosomal protein S10 [Clostridium ljungdahlii DSM 13528]</t>
  </si>
  <si>
    <t>gi|300436107</t>
  </si>
  <si>
    <t>spermidine synthase [Clostridium ljungdahlii DSM 13528]</t>
  </si>
  <si>
    <t>gi|300434476</t>
  </si>
  <si>
    <t>phosphoribosyl-ATP pyrophosphatase [Clostridium ljungdahlii DSM 13528]</t>
  </si>
  <si>
    <t>gi|300436736</t>
  </si>
  <si>
    <t>predicted single stranded DNA binding protein [Clostridium ljungdahlii DSM 13528]</t>
  </si>
  <si>
    <t>gi|300437395</t>
  </si>
  <si>
    <t>glycyl-tRNA synthetase [Clostridium ljungdahlii DSM 13528]</t>
  </si>
  <si>
    <t>gi|300435034</t>
  </si>
  <si>
    <t>glutamate synthase, small subunit [Clostridium ljungdahlii DSM 13528]</t>
  </si>
  <si>
    <t>[1.194]</t>
  </si>
  <si>
    <t>gi|300436645</t>
  </si>
  <si>
    <t>histidyl-tRNA synthetase [Clostridium ljungdahlii DSM 13528]</t>
  </si>
  <si>
    <t>[1.269]</t>
  </si>
  <si>
    <t>gi|300434425</t>
  </si>
  <si>
    <t>ADP-ribose pyrophosphatase [Clostridium ljungdahlii DSM 13528]</t>
  </si>
  <si>
    <t>gi|300434640</t>
  </si>
  <si>
    <t>glutamyl-tRNA synthetase [Clostridium ljungdahlii DSM 13528]</t>
  </si>
  <si>
    <t>gi|300434517</t>
  </si>
  <si>
    <t>gi|300433555</t>
  </si>
  <si>
    <t>uracil phosphoribosyltransferase [Clostridium ljungdahlii DSM 13528]</t>
  </si>
  <si>
    <t>gi|300435538</t>
  </si>
  <si>
    <t>putative surface/cell-adhesion protein [Clostridium ljungdahlii DSM 13528]</t>
  </si>
  <si>
    <t>gi|300434259</t>
  </si>
  <si>
    <t>flagellar hook-associated protein [Clostridium ljungdahlii DSM 13528]</t>
  </si>
  <si>
    <t>gi|300437087</t>
  </si>
  <si>
    <t>tryptophanyl-tRNA synthetase [Clostridium ljungdahlii DSM 13528]</t>
  </si>
  <si>
    <t>gi|300435447</t>
  </si>
  <si>
    <t>N-acetyl-gamma-glutamyl-phosphate reductase [Clostridium ljungdahlii DSM 13528]</t>
  </si>
  <si>
    <t>gi|300433453</t>
  </si>
  <si>
    <t>predicted ABC-Type sugar transporter, periplasmic component [Clostridium ljungdahlii DSM 13528]</t>
  </si>
  <si>
    <t>[1.531]</t>
  </si>
  <si>
    <t>[1.513]</t>
  </si>
  <si>
    <t>gi|300434194</t>
  </si>
  <si>
    <t>predicted formate dehydrogenase H [Clostridium ljungdahlii DSM 13528]</t>
  </si>
  <si>
    <t>gi|300435484</t>
  </si>
  <si>
    <t>predicted HPr kinase/phosphorylase [Clostridium ljungdahlii DSM 13528]</t>
  </si>
  <si>
    <t>gi|300433828</t>
  </si>
  <si>
    <t>hypothetical protein CLJU_c05130 [Clostridium ljungdahlii DSM 13528]</t>
  </si>
  <si>
    <t>gi|300434629</t>
  </si>
  <si>
    <t>recombinase RecA [Clostridium ljungdahlii DSM 13528]</t>
  </si>
  <si>
    <t>[1.173]</t>
  </si>
  <si>
    <t>gi|300435904</t>
  </si>
  <si>
    <t>predicted ABC transporter, substrate-binding component [Clostridium ljungdahlii DSM 13528]</t>
  </si>
  <si>
    <t>gi|300435670</t>
  </si>
  <si>
    <t>D-hydantoinase [Clostridium ljungdahlii DSM 13528]</t>
  </si>
  <si>
    <t>gi|300436474</t>
  </si>
  <si>
    <t>nicotinate-nucleotide-dimethylbenzimidazole phosphoribosyltransferase [Clostridium ljungdahlii DSM 13528]</t>
  </si>
  <si>
    <t>gi|300437371</t>
  </si>
  <si>
    <t>50S ribosomal protein L10 [Clostridium ljungdahlii DSM 13528]</t>
  </si>
  <si>
    <t>[1.294]</t>
  </si>
  <si>
    <t>[1.296]</t>
  </si>
  <si>
    <t>gi|300434401</t>
  </si>
  <si>
    <t>Xaa-Pro dipeptidase [Clostridium ljungdahlii DSM 13528]</t>
  </si>
  <si>
    <t>gi|300436912</t>
  </si>
  <si>
    <t>gi|300433910</t>
  </si>
  <si>
    <t>hypothetical protein CLJU_c05950 [Clostridium ljungdahlii DSM 13528]</t>
  </si>
  <si>
    <t>gi|300435568</t>
  </si>
  <si>
    <t>radical SAM domain protein [Clostridium ljungdahlii DSM 13528]</t>
  </si>
  <si>
    <t>gi|300435165</t>
  </si>
  <si>
    <t>gi|300437463</t>
  </si>
  <si>
    <t>gi|300435446</t>
  </si>
  <si>
    <t>arginine biosynthesis bifunctional protein [Clostridium ljungdahlii DSM 13528]</t>
  </si>
  <si>
    <t>gi|300434516</t>
  </si>
  <si>
    <t>alanyl-tRNA synthetase [Clostridium ljungdahlii DSM 13528]</t>
  </si>
  <si>
    <t>gi|300436714</t>
  </si>
  <si>
    <t>predicted FMN-dependent alpha-hydroxy acid dehydrogenase [Clostridium ljungdahlii DSM 13528]</t>
  </si>
  <si>
    <t>gi|300437082</t>
  </si>
  <si>
    <t>gi|300436475</t>
  </si>
  <si>
    <t>cobyrinic acid A,C-diamide synthase CbiA [Clostridium ljungdahlii DSM 13528]</t>
  </si>
  <si>
    <t>gi|300434630</t>
  </si>
  <si>
    <t>gi|300434353</t>
  </si>
  <si>
    <t>predicted GTP-binding protein [Clostridium ljungdahlii DSM 13528]</t>
  </si>
  <si>
    <t>gi|300435078</t>
  </si>
  <si>
    <t>predicted aldo/keto reductase [Clostridium ljungdahlii DSM 13528]</t>
  </si>
  <si>
    <t>gi|300436478</t>
  </si>
  <si>
    <t>porphobilinogen deaminase [Clostridium ljungdahlii DSM 13528]</t>
  </si>
  <si>
    <t>gi|300436985</t>
  </si>
  <si>
    <t>predicted ABC transporter with duplicated ATPase domain [Clostridium ljungdahlii DSM 13528]</t>
  </si>
  <si>
    <t>gi|300437060</t>
  </si>
  <si>
    <t>putative protein with MOCO sulfurase C-terminal domain [Clostridium ljungdahlii DSM 13528]</t>
  </si>
  <si>
    <t>gi|300437471</t>
  </si>
  <si>
    <t>predicted dehydrogenase, FAD dependent [Clostridium ljungdahlii DSM 13528]</t>
  </si>
  <si>
    <t>gi|300433629</t>
  </si>
  <si>
    <t>excinuclease ABC, subunit A [Clostridium ljungdahlii DSM 13528]</t>
  </si>
  <si>
    <t>gi|300433393</t>
  </si>
  <si>
    <t>hypothetical protein CLJU_c00530 [Clostridium ljungdahlii DSM 13528]</t>
  </si>
  <si>
    <t>gi|300433980</t>
  </si>
  <si>
    <t>predicted xanthine and CO dehydrogenases maturation factor, XdhC/CoxF family [Clostridium ljungdahlii DSM 13528]</t>
  </si>
  <si>
    <t>gi|300434358</t>
  </si>
  <si>
    <t>UDP-N-acetylmuramoylalanyl-D-glutamate--2,6-diaminopimelate ligase [Clostridium ljungdahlii DSM 13528]</t>
  </si>
  <si>
    <t>gi|300434583</t>
  </si>
  <si>
    <t>putative acyl carrier protein [Clostridium ljungdahlii DSM 13528]</t>
  </si>
  <si>
    <t>gi|300435672</t>
  </si>
  <si>
    <t>putative deacetylase [Clostridium ljungdahlii DSM 13528]</t>
  </si>
  <si>
    <t>gi|300436471</t>
  </si>
  <si>
    <t>cobalt-precorrin-6Y C(5)-methyltransferase [Clostridium ljungdahlii DSM 13528]</t>
  </si>
  <si>
    <t>gi|300434589</t>
  </si>
  <si>
    <t>predicted signal recognition particle GTPase [Clostridium ljungdahlii DSM 13528]</t>
  </si>
  <si>
    <t>gi|300434144</t>
  </si>
  <si>
    <t>predicted serine protease [Clostridium ljungdahlii DSM 13528]</t>
  </si>
  <si>
    <t>[1.328]</t>
  </si>
  <si>
    <t>gi|300435464</t>
  </si>
  <si>
    <t>UDP-glucose 4-epimerase [Clostridium ljungdahlii DSM 13528]</t>
  </si>
  <si>
    <t>gi|300436647</t>
  </si>
  <si>
    <t>putative Zn-dependent hydrolase [Clostridium ljungdahlii DSM 13528]</t>
  </si>
  <si>
    <t>gi|300435200</t>
  </si>
  <si>
    <t>oligoendopeptidase F [Clostridium ljungdahlii DSM 13528]</t>
  </si>
  <si>
    <t>gi|300434158</t>
  </si>
  <si>
    <t>phosphoribosylformylglycinamidine cyclo-ligase [Clostridium ljungdahlii DSM 13528]</t>
  </si>
  <si>
    <t>gi|300436850</t>
  </si>
  <si>
    <t>predicted 2-hydroxyglutaryl-CoA dehydratase, D-component [Clostridium ljungdahlii DSM 13528]</t>
  </si>
  <si>
    <t>gi|300436201</t>
  </si>
  <si>
    <t>[1.212]</t>
  </si>
  <si>
    <t>gi|300434752</t>
  </si>
  <si>
    <t>[1.234]</t>
  </si>
  <si>
    <t>gi|300436892</t>
  </si>
  <si>
    <t>gi|300433707</t>
  </si>
  <si>
    <t>gi|300435691</t>
  </si>
  <si>
    <t>putative molybdenum dehydrogenase accessory protein [Clostridium ljungdahlii DSM 13528]</t>
  </si>
  <si>
    <t>gi|300434590</t>
  </si>
  <si>
    <t>ribosomal protein S16 [Clostridium ljungdahlii DSM 13528]</t>
  </si>
  <si>
    <t>gi|300434613</t>
  </si>
  <si>
    <t>transcription elongation protein [Clostridium ljungdahlii DSM 13528]</t>
  </si>
  <si>
    <t>gi|300437513</t>
  </si>
  <si>
    <t>30S ribosomal protein S6 [Clostridium ljungdahlii DSM 13528]</t>
  </si>
  <si>
    <t>gi|300434403</t>
  </si>
  <si>
    <t>gi|300435243</t>
  </si>
  <si>
    <t>putative flavin reductase-like protein with rubredoxin domain [Clostridium ljungdahlii DSM 13528]</t>
  </si>
  <si>
    <t>[1.240]</t>
  </si>
  <si>
    <t>[1.239]</t>
  </si>
  <si>
    <t>gi|300436720</t>
  </si>
  <si>
    <t>phenylalanyl-tRNA synthetase, subunit A [Clostridium ljungdahlii DSM 13528]</t>
  </si>
  <si>
    <t>gi|300434246</t>
  </si>
  <si>
    <t>chemotaxis response regulator CheY [Clostridium ljungdahlii DSM 13528]</t>
  </si>
  <si>
    <t>gi|300436584</t>
  </si>
  <si>
    <t>hydroxyethylthiazole kinase [Clostridium ljungdahlii DSM 13528]</t>
  </si>
  <si>
    <t>gi|300437525</t>
  </si>
  <si>
    <t>glucose inhibited division protein A [Clostridium ljungdahlii DSM 13528]</t>
  </si>
  <si>
    <t>gi|300436836</t>
  </si>
  <si>
    <t>nucleoside-triphosphate diphosphatase [Clostridium ljungdahlii DSM 13528]</t>
  </si>
  <si>
    <t>gi|300434367</t>
  </si>
  <si>
    <t>gi|300434247</t>
  </si>
  <si>
    <t>chemotaxis protein [Clostridium ljungdahlii DSM 13528]</t>
  </si>
  <si>
    <t>[1.332]</t>
  </si>
  <si>
    <t>[1.323]</t>
  </si>
  <si>
    <t>gi|300434202</t>
  </si>
  <si>
    <t>gi|300435618</t>
  </si>
  <si>
    <t>putative secretion protein [Clostridium ljungdahlii DSM 13528]</t>
  </si>
  <si>
    <t>gi|300437333</t>
  </si>
  <si>
    <t>50S ribosomal protein L17 [Clostridium ljungdahlii DSM 13528]</t>
  </si>
  <si>
    <t>gi|300436874</t>
  </si>
  <si>
    <t>4-amino-4-deoxychorismate lyase [Clostridium ljungdahlii DSM 13528]</t>
  </si>
  <si>
    <t>gi|300435987</t>
  </si>
  <si>
    <t>predicted Fe-S cluster protein [Clostridium ljungdahlii DSM 13528]</t>
  </si>
  <si>
    <t>gi|300433473</t>
  </si>
  <si>
    <t>[1.487]</t>
  </si>
  <si>
    <t>[1.484]</t>
  </si>
  <si>
    <t>gi|300437092</t>
  </si>
  <si>
    <t>predicted ATP-dependent DNA helicase [Clostridium ljungdahlii DSM 13528]</t>
  </si>
  <si>
    <t>gi|300434318</t>
  </si>
  <si>
    <t>gi|300435580</t>
  </si>
  <si>
    <t>peptidyl-prolyl cis-trans isomerase [Clostridium ljungdahlii DSM 13528]</t>
  </si>
  <si>
    <t>gi|300437507</t>
  </si>
  <si>
    <t>50S ribosomal protein L9 [Clostridium ljungdahlii DSM 13528]</t>
  </si>
  <si>
    <t>gi|300435188</t>
  </si>
  <si>
    <t>predicted regulatory protein [Clostridium ljungdahlii DSM 13528]</t>
  </si>
  <si>
    <t>[1.274]</t>
  </si>
  <si>
    <t>gi|300436135</t>
  </si>
  <si>
    <t>predicted 30S ribosomal protein S1 [Clostridium ljungdahlii DSM 13528]</t>
  </si>
  <si>
    <t>gi|300433601</t>
  </si>
  <si>
    <t>Conserved hypothetical protein containing an uridine kinase domain [Clostridium ljungdahlii DSM 13528]</t>
  </si>
  <si>
    <t>gi|300434587</t>
  </si>
  <si>
    <t>predicted cell division protein [Clostridium ljungdahlii DSM 13528]</t>
  </si>
  <si>
    <t>gi|300436208</t>
  </si>
  <si>
    <t>gi|300434104</t>
  </si>
  <si>
    <t>predicted HIT family protein [Clostridium ljungdahlii DSM 13528]</t>
  </si>
  <si>
    <t>gi|300433731</t>
  </si>
  <si>
    <t>NADP-dependent malic enzyme [Clostridium ljungdahlii DSM 13528]</t>
  </si>
  <si>
    <t>[1.251]</t>
  </si>
  <si>
    <t>[1.248]</t>
  </si>
  <si>
    <t>gi|300434239</t>
  </si>
  <si>
    <t>gi|300436196</t>
  </si>
  <si>
    <t>3-phosphoshikimate 1-carboxyvinyltransferase [Clostridium ljungdahlii DSM 13528]</t>
  </si>
  <si>
    <t>gi|300434200</t>
  </si>
  <si>
    <t>gi|300434606</t>
  </si>
  <si>
    <t>predicted ribosome recycling factor [Clostridium ljungdahlii DSM 13528]</t>
  </si>
  <si>
    <t>gi|300433507</t>
  </si>
  <si>
    <t>anaerobic ribonucleoside-triphosphate reductase [Clostridium ljungdahlii DSM 13528]</t>
  </si>
  <si>
    <t>gi|300437299</t>
  </si>
  <si>
    <t>glucosamine--fructose-6-phosphate aminotransferase [Clostridium ljungdahlii DSM 13528]</t>
  </si>
  <si>
    <t>gi|300433432</t>
  </si>
  <si>
    <t>D-3-phosphoglycerate dehydrogenase [Clostridium ljungdahlii DSM 13528]</t>
  </si>
  <si>
    <t>gi|300433472</t>
  </si>
  <si>
    <t>gi|300434721</t>
  </si>
  <si>
    <t>putative protein with a cupin domain [Clostridium ljungdahlii DSM 13528]</t>
  </si>
  <si>
    <t>gi|300437053</t>
  </si>
  <si>
    <t>predicted ABC-type transport system, ATPAse component [Clostridium ljungdahlii DSM 13528]</t>
  </si>
  <si>
    <t>gi|300434181</t>
  </si>
  <si>
    <t>predicted ABC nitrate/sulfonate/bicarbonate family transporter, periplasmic component [Clostridium ljungdahlii DSM 13528]</t>
  </si>
  <si>
    <t>gi|300435362</t>
  </si>
  <si>
    <t>putative corrinoid protein [Clostridium ljungdahlii DSM 13528]</t>
  </si>
  <si>
    <t>gi|300434113</t>
  </si>
  <si>
    <t>[1.182]</t>
  </si>
  <si>
    <t>gi|300437460</t>
  </si>
  <si>
    <t>enoyl-[acyl-carrier protein] reductase [Clostridium ljungdahlii DSM 13528]</t>
  </si>
  <si>
    <t>[1.200]</t>
  </si>
  <si>
    <t>gi|300434366</t>
  </si>
  <si>
    <t>gi|300434312</t>
  </si>
  <si>
    <t>gi|300434627</t>
  </si>
  <si>
    <t>putative MiaB-like tRNA modifying enzyme [Clostridium ljungdahlii DSM 13528]</t>
  </si>
  <si>
    <t>gi|300433911</t>
  </si>
  <si>
    <t>hypothetical protein CLJU_c05960 [Clostridium ljungdahlii DSM 13528]</t>
  </si>
  <si>
    <t>[1.265]</t>
  </si>
  <si>
    <t>[1.278]</t>
  </si>
  <si>
    <t>gi|300436221</t>
  </si>
  <si>
    <t>nitroreductase family protein fused to ferredoxin domain protein [Clostridium ljungdahlii DSM 13528]</t>
  </si>
  <si>
    <t>gi|300437472</t>
  </si>
  <si>
    <t>aspartate ammonia-lyase [Clostridium ljungdahlii DSM 13528]</t>
  </si>
  <si>
    <t>gi|300436359</t>
  </si>
  <si>
    <t>putative iron-sulfur flavoprotein [Clostridium ljungdahlii DSM 13528]</t>
  </si>
  <si>
    <t>[1.237]</t>
  </si>
  <si>
    <t>gi|300437512</t>
  </si>
  <si>
    <t>predicted single-strand binding protein [Clostridium ljungdahlii DSM 13528]</t>
  </si>
  <si>
    <t>[1.465]</t>
  </si>
  <si>
    <t>[1.477]</t>
  </si>
  <si>
    <t>gi|300437310</t>
  </si>
  <si>
    <t>phosphoenolpyruvate-protein phosphotransferase [Clostridium ljungdahlii DSM 13528]</t>
  </si>
  <si>
    <t>[1.206]</t>
  </si>
  <si>
    <t>gi|300434464</t>
  </si>
  <si>
    <t>2-keto-3-deoxy-6-phosphogluconate aldolase [Clostridium ljungdahlii DSM 13528]</t>
  </si>
  <si>
    <t>gi|300434530</t>
  </si>
  <si>
    <t>cell division protein FtsA [Clostridium ljungdahlii DSM 13528]</t>
  </si>
  <si>
    <t>gi|300436997</t>
  </si>
  <si>
    <t>pyrroline-5-carboxylate reductase [Clostridium ljungdahlii DSM 13528]</t>
  </si>
  <si>
    <t>gi|300435965</t>
  </si>
  <si>
    <t>glutaminyl-tRNA synthetase [Clostridium ljungdahlii DSM 13528]</t>
  </si>
  <si>
    <t>gi|300437011</t>
  </si>
  <si>
    <t>gi|300434866</t>
  </si>
  <si>
    <t>putative protease inhibitor [Clostridium ljungdahlii DSM 13528]</t>
  </si>
  <si>
    <t>gi|300437345</t>
  </si>
  <si>
    <t>50S ribosomal protein L18 [Clostridium ljungdahlii DSM 13528]</t>
  </si>
  <si>
    <t>gi|300436909</t>
  </si>
  <si>
    <t>putative cell wall binding protein [Clostridium ljungdahlii DSM 13528]</t>
  </si>
  <si>
    <t>gi|300437351</t>
  </si>
  <si>
    <t>50S ribosomal protein L14 [Clostridium ljungdahlii DSM 13528]</t>
  </si>
  <si>
    <t>[1.315]</t>
  </si>
  <si>
    <t>[1.308]</t>
  </si>
  <si>
    <t>gi|300434185</t>
  </si>
  <si>
    <t>predicted Beta-lactamase:Copper amine oxidase-like protein [Clostridium ljungdahlii DSM 13528]</t>
  </si>
  <si>
    <t>gi|300435829</t>
  </si>
  <si>
    <t>predicted ABC transporter [Clostridium ljungdahlii DSM 13528]</t>
  </si>
  <si>
    <t>gi|300437337</t>
  </si>
  <si>
    <t>30S ribosomal protein S13 [Clostridium ljungdahlii DSM 13528]</t>
  </si>
  <si>
    <t>gi|300436761</t>
  </si>
  <si>
    <t>putative ABC-type sugar transporter, periplasmic component [Clostridium ljungdahlii DSM 13528]</t>
  </si>
  <si>
    <t>gi|300435363</t>
  </si>
  <si>
    <t>gi|300436353</t>
  </si>
  <si>
    <t>hypothetical protein CLJU_c30720 [Clostridium ljungdahlii DSM 13528]</t>
  </si>
  <si>
    <t>gi|300437421</t>
  </si>
  <si>
    <t>bifunctional protein GcaD [Clostridium ljungdahlii DSM 13528]</t>
  </si>
  <si>
    <t>gi|300437301</t>
  </si>
  <si>
    <t>phosphoglucosamine mutase [Clostridium ljungdahlii DSM 13528]</t>
  </si>
  <si>
    <t>gi|300434039</t>
  </si>
  <si>
    <t>predicted 50S ribosomal protein L21 [Clostridium ljungdahlii DSM 13528]</t>
  </si>
  <si>
    <t>[1.232]</t>
  </si>
  <si>
    <t>[1.233]</t>
  </si>
  <si>
    <t>gi|300434459</t>
  </si>
  <si>
    <t>gi|300436650</t>
  </si>
  <si>
    <t>adenine phosphoribosyltransferase [Clostridium ljungdahlii DSM 13528]</t>
  </si>
  <si>
    <t>gi|300434594</t>
  </si>
  <si>
    <t>ribosomal protein L19 [Clostridium ljungdahlii DSM 13528]</t>
  </si>
  <si>
    <t>gi|300434161</t>
  </si>
  <si>
    <t>phosphoribosylamine-glycine ligase [Clostridium ljungdahlii DSM 13528]</t>
  </si>
  <si>
    <t>gi|300435403</t>
  </si>
  <si>
    <t>putative 2-hydroxyglutaryl-CoA dehydratase, D-component [Clostridium ljungdahlii DSM 13528]</t>
  </si>
  <si>
    <t>gi|300435282</t>
  </si>
  <si>
    <t>putative membrane protein [Clostridium ljungdahlii DSM 13528]</t>
  </si>
  <si>
    <t>gi|300434463</t>
  </si>
  <si>
    <t>putative D-isomer specific 2-hydroxyacid dehydrogenase family protein [Clostridium ljungdahlii DSM 13528]</t>
  </si>
  <si>
    <t>gi|300437183</t>
  </si>
  <si>
    <t>predicted competence-damage inducible protein [Clostridium ljungdahlii DSM 13528]</t>
  </si>
  <si>
    <t>gi|300434834</t>
  </si>
  <si>
    <t>predicted NAD(P)H:flavin oxidoreductase [Clostridium ljungdahlii DSM 13528]</t>
  </si>
  <si>
    <t>gi|300434472</t>
  </si>
  <si>
    <t>1-(5-phosphoribosyl)-5-[(5-phosphoribosylamino)methylideneamino]imidazole-4-carboxamide isomerase [Clostridium ljungdahlii DSM 13528]</t>
  </si>
  <si>
    <t>gi|300434548</t>
  </si>
  <si>
    <t>putative GTP-binding protein [Clostridium ljungdahlii DSM 13528]</t>
  </si>
  <si>
    <t>gi|300434149</t>
  </si>
  <si>
    <t>putative permease [Clostridium ljungdahlii DSM 13528]</t>
  </si>
  <si>
    <t>gi|300436617</t>
  </si>
  <si>
    <t>predicted molybdenum cofactor biosynthesis protein A [Clostridium ljungdahlii DSM 13528]</t>
  </si>
  <si>
    <t>gi|300433804</t>
  </si>
  <si>
    <t>predicted molybdate-binding protein [Clostridium ljungdahlii DSM 13528]</t>
  </si>
  <si>
    <t>gi|300437382</t>
  </si>
  <si>
    <t>cysteinyl-tRNA synthetase [Clostridium ljungdahlii DSM 13528]</t>
  </si>
  <si>
    <t>gi|300434602</t>
  </si>
  <si>
    <t>predicted transcriptional repressor CodY [Clostridium ljungdahlii DSM 13528]</t>
  </si>
  <si>
    <t>gi|300436649</t>
  </si>
  <si>
    <t>GTP pyrophosphokinase [Clostridium ljungdahlii DSM 13528]</t>
  </si>
  <si>
    <t>gi|300437089</t>
  </si>
  <si>
    <t>diaminopimelate decarboxylase [Clostridium ljungdahlii DSM 13528]</t>
  </si>
  <si>
    <t>gi|300436171</t>
  </si>
  <si>
    <t>gi|300434873</t>
  </si>
  <si>
    <t>predicted aminopeptidase [Clostridium ljungdahlii DSM 13528]</t>
  </si>
  <si>
    <t>gi|300435733</t>
  </si>
  <si>
    <t>L-aspartate oxidase [Clostridium ljungdahlii DSM 13528]</t>
  </si>
  <si>
    <t>[1.147]</t>
  </si>
  <si>
    <t>gi|300435673</t>
  </si>
  <si>
    <t>putative amidohydrolase [Clostridium ljungdahlii DSM 13528]</t>
  </si>
  <si>
    <t>gi|300437216</t>
  </si>
  <si>
    <t>glutamine amidotransferase, subunit PdxT [Clostridium ljungdahlii DSM 13528]</t>
  </si>
  <si>
    <t>gi|300433563</t>
  </si>
  <si>
    <t>F1Fo ATPase, subunit delta [Clostridium ljungdahlii DSM 13528]</t>
  </si>
  <si>
    <t>gi|300434469</t>
  </si>
  <si>
    <t>histidinol dehydrogenase [Clostridium ljungdahlii DSM 13528]</t>
  </si>
  <si>
    <t>gi|300433969</t>
  </si>
  <si>
    <t>gi|300437350</t>
  </si>
  <si>
    <t>50S ribosomal protein L24 [Clostridium ljungdahlii DSM 13528]</t>
  </si>
  <si>
    <t>[1.250]</t>
  </si>
  <si>
    <t>gi|300434687</t>
  </si>
  <si>
    <t>putative methyl-accepting transducer [Clostridium ljungdahlii DSM 13528]</t>
  </si>
  <si>
    <t>gi|300436657</t>
  </si>
  <si>
    <t>gi|300435090</t>
  </si>
  <si>
    <t>hypothetical protein CLJU_c17940 [Clostridium ljungdahlii DSM 13528]</t>
  </si>
  <si>
    <t>gi|300437506</t>
  </si>
  <si>
    <t>ATP-dependent protease LA [Clostridium ljungdahlii DSM 13528]</t>
  </si>
  <si>
    <t>gi|300436065</t>
  </si>
  <si>
    <t>glycine reductase complex component C subunit beta [Clostridium ljungdahlii DSM 13528]</t>
  </si>
  <si>
    <t>gi|300433635</t>
  </si>
  <si>
    <t>UDP-N-acetylenolpyruvoylglucosamine reductase [Clostridium ljungdahlii DSM 13528]</t>
  </si>
  <si>
    <t>gi|300433802</t>
  </si>
  <si>
    <t>predicted phosphoesterase [Clostridium ljungdahlii DSM 13528]</t>
  </si>
  <si>
    <t>gi|300435622</t>
  </si>
  <si>
    <t>gi|300437170</t>
  </si>
  <si>
    <t>2,3-bisphosphoglycerate-independent phosphoglycerate mutase [Clostridium ljungdahlii DSM 13528]</t>
  </si>
  <si>
    <t>gi|300435645</t>
  </si>
  <si>
    <t>FeMo cofactor biosynthesis protein NifB [Clostridium ljungdahlii DSM 13528]</t>
  </si>
  <si>
    <t>[2.106]</t>
  </si>
  <si>
    <t>[2.104]</t>
  </si>
  <si>
    <t>gi|300434750</t>
  </si>
  <si>
    <t>hypothetical protein CLJU_c14490 [Clostridium ljungdahlii DSM 13528]</t>
  </si>
  <si>
    <t>gi|300436984</t>
  </si>
  <si>
    <t>[1.145]</t>
  </si>
  <si>
    <t>gi|300435732</t>
  </si>
  <si>
    <t>nicotinate-nucleotide pyrophosphorylase [Clostridium ljungdahlii DSM 13528]</t>
  </si>
  <si>
    <t>gi|300435300</t>
  </si>
  <si>
    <t>gi|300435797</t>
  </si>
  <si>
    <t>predicted molybdenum cofactor biosynthesis protein B [Clostridium ljungdahlii DSM 13528]</t>
  </si>
  <si>
    <t>gi|300435414</t>
  </si>
  <si>
    <t>predicted RNA-binding protein Hfq [Clostridium ljungdahlii DSM 13528]</t>
  </si>
  <si>
    <t>gi|300435412</t>
  </si>
  <si>
    <t>putative NADH:flavin oxidoreductase [Clostridium ljungdahlii DSM 13528]</t>
  </si>
  <si>
    <t>gi|300437440</t>
  </si>
  <si>
    <t>UDP-N-acetylglucosamine 1-carboxyvinyltransferase [Clostridium ljungdahlii DSM 13528]</t>
  </si>
  <si>
    <t>gi|300435407</t>
  </si>
  <si>
    <t>predicted transporter protein [Clostridium ljungdahlii DSM 13528]</t>
  </si>
  <si>
    <t>gi|300437443</t>
  </si>
  <si>
    <t>gi|300436466</t>
  </si>
  <si>
    <t>cobalt-precorrin-3B C(17)-methyltransferase [Clostridium ljungdahlii DSM 13528]</t>
  </si>
  <si>
    <t>gi|300435104</t>
  </si>
  <si>
    <t>putative membrane-associated protein [Clostridium ljungdahlii DSM 13528]</t>
  </si>
  <si>
    <t>[1.228]</t>
  </si>
  <si>
    <t>gi|300434483</t>
  </si>
  <si>
    <t>gi|300434377</t>
  </si>
  <si>
    <t>diaminopimelate epimerase [Clostridium ljungdahlii DSM 13528]</t>
  </si>
  <si>
    <t>gi|300435716</t>
  </si>
  <si>
    <t>predicted aminoacid permease [Clostridium ljungdahlii DSM 13528]</t>
  </si>
  <si>
    <t>[1.268]</t>
  </si>
  <si>
    <t>gi|300435674</t>
  </si>
  <si>
    <t>gi|300434028</t>
  </si>
  <si>
    <t>predicted penicillin-binding protein 2 [Clostridium ljungdahlii DSM 13528]</t>
  </si>
  <si>
    <t>[1.174]</t>
  </si>
  <si>
    <t>gi|300436469</t>
  </si>
  <si>
    <t>cobalt-precorrin-2 C(20)-methyltransferase [Clostridium ljungdahlii DSM 13528]</t>
  </si>
  <si>
    <t>[1.180]</t>
  </si>
  <si>
    <t>gi|300437051</t>
  </si>
  <si>
    <t>anaerobic sulfite reductase subunit A [Clostridium ljungdahlii DSM 13528]</t>
  </si>
  <si>
    <t>gi|300433520</t>
  </si>
  <si>
    <t>putative Fe-S oxidoreductase [Clostridium ljungdahlii DSM 13528]</t>
  </si>
  <si>
    <t>gi|300436735</t>
  </si>
  <si>
    <t>2,3,4,5-tetrahydropyridine-2,6-dicarboxylate N-succinyltransferase [Clostridium ljungdahlii DSM 13528]</t>
  </si>
  <si>
    <t>[2.777]</t>
  </si>
  <si>
    <t>[2.739]</t>
  </si>
  <si>
    <t>gi|300435442</t>
  </si>
  <si>
    <t>putative regulatory protein with a TPR and BTAD domain [Clostridium ljungdahlii DSM 13528]</t>
  </si>
  <si>
    <t>gi|300436665</t>
  </si>
  <si>
    <t>[1.340]</t>
  </si>
  <si>
    <t>[1.369]</t>
  </si>
  <si>
    <t>gi|300436598</t>
  </si>
  <si>
    <t>cysteine desulfurase related protein [Clostridium ljungdahlii DSM 13528]</t>
  </si>
  <si>
    <t>gi|300437075</t>
  </si>
  <si>
    <t>putative metal dependent phosphohydrolase [Clostridium ljungdahlii DSM 13528]</t>
  </si>
  <si>
    <t>gi|300434042</t>
  </si>
  <si>
    <t>predicted obgE, GTPase [Clostridium ljungdahlii DSM 13528]</t>
  </si>
  <si>
    <t>gi|300435994</t>
  </si>
  <si>
    <t>gi|300436112</t>
  </si>
  <si>
    <t>adenosine deaminase [Clostridium ljungdahlii DSM 13528]</t>
  </si>
  <si>
    <t>gi|300436928</t>
  </si>
  <si>
    <t>gi|300433720</t>
  </si>
  <si>
    <t>predicted nitrogen regulatory protein P-II [Clostridium ljungdahlii DSM 13528]</t>
  </si>
  <si>
    <t>[1.502]</t>
  </si>
  <si>
    <t>[1.613]</t>
  </si>
  <si>
    <t>gi|300437359</t>
  </si>
  <si>
    <t>50S ribosomal protein L23 [Clostridium ljungdahlii DSM 13528]</t>
  </si>
  <si>
    <t>gi|300436742</t>
  </si>
  <si>
    <t>folylpolyglutamate synthase [Clostridium ljungdahlii DSM 13528]</t>
  </si>
  <si>
    <t>gi|300435253</t>
  </si>
  <si>
    <t>cold-shock protein [Clostridium ljungdahlii DSM 13528]</t>
  </si>
  <si>
    <t>gi|300436070</t>
  </si>
  <si>
    <t>betaine reductase complex component B, subunit gamma, selenocysteine-containing protein [Clostridium ljungdahlii DSM 13528]</t>
  </si>
  <si>
    <t>[1.191]</t>
  </si>
  <si>
    <t>gi|300434249</t>
  </si>
  <si>
    <t>predicted flagellar motor switch protein [Clostridium ljungdahlii DSM 13528]</t>
  </si>
  <si>
    <t>gi|300436462</t>
  </si>
  <si>
    <t>cob(I)yrinic acid a,c-diamide adenosyltransferase [Clostridium ljungdahlii DSM 13528]</t>
  </si>
  <si>
    <t>gi|300434905</t>
  </si>
  <si>
    <t>anthranilate synthase component II [Clostridium ljungdahlii DSM 13528]</t>
  </si>
  <si>
    <t>gi|300434153</t>
  </si>
  <si>
    <t>putative hydrolase [Clostridium ljungdahlii DSM 13528]</t>
  </si>
  <si>
    <t>gi|300435029</t>
  </si>
  <si>
    <t>cell division protein ftsA [Clostridium ljungdahlii DSM 13528]</t>
  </si>
  <si>
    <t>gi|300437328</t>
  </si>
  <si>
    <t>50S ribosomal protein L13 [Clostridium ljungdahlii DSM 13528]</t>
  </si>
  <si>
    <t>gi|300435598</t>
  </si>
  <si>
    <t>predicted hydrogenase expression/formation protein HypD [Clostridium ljungdahlii DSM 13528]</t>
  </si>
  <si>
    <t>gi|300436652</t>
  </si>
  <si>
    <t>predicted protein-export membrane protein [Clostridium ljungdahlii DSM 13528]</t>
  </si>
  <si>
    <t>[1.258]</t>
  </si>
  <si>
    <t>gi|300437086</t>
  </si>
  <si>
    <t>peptide chain release factor 3 [Clostridium ljungdahlii DSM 13528]</t>
  </si>
  <si>
    <t>gi|300435969</t>
  </si>
  <si>
    <t>predicted spore coat polysaccharide biosynthesis protein [Clostridium ljungdahlii DSM 13528]</t>
  </si>
  <si>
    <t>gi|300434621</t>
  </si>
  <si>
    <t>ribosomal protein S15 [Clostridium ljungdahlii DSM 13528]</t>
  </si>
  <si>
    <t>[1.242]</t>
  </si>
  <si>
    <t>gi|300435094</t>
  </si>
  <si>
    <t>gi|300435681</t>
  </si>
  <si>
    <t>xanthine dehydrogenase, molybdopterin-binding subunit B [Clostridium ljungdahlii DSM 13528]</t>
  </si>
  <si>
    <t>gi|300436796</t>
  </si>
  <si>
    <t>gi|300434545</t>
  </si>
  <si>
    <t>gi|300437319</t>
  </si>
  <si>
    <t>methylaspartate mutase, subunit E [Clostridium ljungdahlii DSM 13528]</t>
  </si>
  <si>
    <t>gi|300433755</t>
  </si>
  <si>
    <t>carbamoyl-phosphate synthase small chain [Clostridium ljungdahlii DSM 13528]</t>
  </si>
  <si>
    <t>gi|300434570</t>
  </si>
  <si>
    <t>predicted kinase [Clostridium ljungdahlii DSM 13528]</t>
  </si>
  <si>
    <t>gi|300437521</t>
  </si>
  <si>
    <t>putative spo0J [Clostridium ljungdahlii DSM 13528]</t>
  </si>
  <si>
    <t>gi|300434303</t>
  </si>
  <si>
    <t>gi|300433825</t>
  </si>
  <si>
    <t>gi|300437469</t>
  </si>
  <si>
    <t>predicted acyl-acyl carrier protein thioesterase [Clostridium ljungdahlii DSM 13528]</t>
  </si>
  <si>
    <t>gi|300436335</t>
  </si>
  <si>
    <t>predicted oxidoreductase, aldo/keto reductase family with a ferredoxin domain [Clostridium ljungdahlii DSM 13528]</t>
  </si>
  <si>
    <t>gi|300437390</t>
  </si>
  <si>
    <t>putative UvrB/UvrC domain protein [Clostridium ljungdahlii DSM 13528]</t>
  </si>
  <si>
    <t>gi|300435223</t>
  </si>
  <si>
    <t>hypothetical protein CLJU_c19280 [Clostridium ljungdahlii DSM 13528]</t>
  </si>
  <si>
    <t>[1.272]</t>
  </si>
  <si>
    <t>gi|300433427</t>
  </si>
  <si>
    <t>gi|300436696</t>
  </si>
  <si>
    <t>predicted capsular polysaccharide biosynthesis protein [Clostridium ljungdahlii DSM 13528]</t>
  </si>
  <si>
    <t>gi|300433976</t>
  </si>
  <si>
    <t>gi|300435964</t>
  </si>
  <si>
    <t>predicted polysaccharide deacetylase [Clostridium ljungdahlii DSM 13528]</t>
  </si>
  <si>
    <t>gi|300436485</t>
  </si>
  <si>
    <t>gi|300435328</t>
  </si>
  <si>
    <t>predicted electron transfer flavoprotein, beta subunit [Clostridium ljungdahlii DSM 13528]</t>
  </si>
  <si>
    <t>[1.358]</t>
  </si>
  <si>
    <t>gi|300433930</t>
  </si>
  <si>
    <t>gi|300436685</t>
  </si>
  <si>
    <t>UDP-N-acetylglucosamine 2-epimerase [Clostridium ljungdahlii DSM 13528]</t>
  </si>
  <si>
    <t>gi|300437327</t>
  </si>
  <si>
    <t>30S ribosomal protein S9 [Clostridium ljungdahlii DSM 13528]</t>
  </si>
  <si>
    <t>[1.425]</t>
  </si>
  <si>
    <t>[1.402]</t>
  </si>
  <si>
    <t>gi|300433479</t>
  </si>
  <si>
    <t>gi|300436653</t>
  </si>
  <si>
    <t>gi|300433549</t>
  </si>
  <si>
    <t>peptide chain release factor 1 (RF-1) [Clostridium ljungdahlii DSM 13528]</t>
  </si>
  <si>
    <t>gi|300436697</t>
  </si>
  <si>
    <t>UTP--glucose-1-phosphate uridylyltransferase [Clostridium ljungdahlii DSM 13528]</t>
  </si>
  <si>
    <t>gi|300436600</t>
  </si>
  <si>
    <t>lipoyl synthase [Clostridium ljungdahlii DSM 13528]</t>
  </si>
  <si>
    <t>[1.403]</t>
  </si>
  <si>
    <t>[1.386]</t>
  </si>
  <si>
    <t>gi|300436187</t>
  </si>
  <si>
    <t>phosphomannomutase [Clostridium ljungdahlii DSM 13528]</t>
  </si>
  <si>
    <t>gi|300437354</t>
  </si>
  <si>
    <t>50S ribosomal protein L16 [Clostridium ljungdahlii DSM 13528]</t>
  </si>
  <si>
    <t>gi|300434581</t>
  </si>
  <si>
    <t>ribosomal protein L32 [Clostridium ljungdahlii DSM 13528]</t>
  </si>
  <si>
    <t>gi|300433944</t>
  </si>
  <si>
    <t>GTP cyclohydrolase I [Clostridium ljungdahlii DSM 13528]</t>
  </si>
  <si>
    <t>gi|300433580</t>
  </si>
  <si>
    <t>predicted ribosome-associated protein [Clostridium ljungdahlii DSM 13528]</t>
  </si>
  <si>
    <t>gi|300437336</t>
  </si>
  <si>
    <t>30S ribosomal protein S11 [Clostridium ljungdahlii DSM 13528]</t>
  </si>
  <si>
    <t>[1.261]</t>
  </si>
  <si>
    <t>gi|300433927</t>
  </si>
  <si>
    <t>gi|300434060</t>
  </si>
  <si>
    <t>predicted corrinoid protein methyltransferase [Clostridium ljungdahlii DSM 13528]</t>
  </si>
  <si>
    <t>gi|300433458</t>
  </si>
  <si>
    <t>putative LD-carboxypeptidase A family protein [Clostridium ljungdahlii DSM 13528]</t>
  </si>
  <si>
    <t>gi|300433426</t>
  </si>
  <si>
    <t>NADH pyrophosphatase [Clostridium ljungdahlii DSM 13528]</t>
  </si>
  <si>
    <t>gi|300434480</t>
  </si>
  <si>
    <t>hypothetical protein CLJU_c11790 [Clostridium ljungdahlii DSM 13528]</t>
  </si>
  <si>
    <t>gi|300435499</t>
  </si>
  <si>
    <t>riboflavin synthase beta chain [Clostridium ljungdahlii DSM 13528]</t>
  </si>
  <si>
    <t>[1.046]</t>
  </si>
  <si>
    <t>gi|300434461</t>
  </si>
  <si>
    <t>predicted high affinity gluconate/H+ symporter [Clostridium ljungdahlii DSM 13528]</t>
  </si>
  <si>
    <t>gi|300434413</t>
  </si>
  <si>
    <t>nusB-like protein [Clostridium ljungdahlii DSM 13528]</t>
  </si>
  <si>
    <t>gi|300433640</t>
  </si>
  <si>
    <t>6-phosphofructokinase [Clostridium ljungdahlii DSM 13528]</t>
  </si>
  <si>
    <t>gi|300433847</t>
  </si>
  <si>
    <t>dTDP glucose 4, 6-dehydratase [Clostridium ljungdahlii DSM 13528]</t>
  </si>
  <si>
    <t>gi|300435181</t>
  </si>
  <si>
    <t>putative CheC-like chemotaxis protein [Clostridium ljungdahlii DSM 13528]</t>
  </si>
  <si>
    <t>gi|300435527</t>
  </si>
  <si>
    <t>putative surface/cell-adhesion protein, multiple big2 domain [Clostridium ljungdahlii DSM 13528]</t>
  </si>
  <si>
    <t>gi|300433822</t>
  </si>
  <si>
    <t>[2.302]</t>
  </si>
  <si>
    <t>[2.125]</t>
  </si>
  <si>
    <t>gi|300433353</t>
  </si>
  <si>
    <t>DNA gyrase, subunit B [Clostridium ljungdahlii DSM 13528]</t>
  </si>
  <si>
    <t>gi|300437313</t>
  </si>
  <si>
    <t>citrate lyase alpha chain [Clostridium ljungdahlii DSM 13528]</t>
  </si>
  <si>
    <t>gi|300437177</t>
  </si>
  <si>
    <t>predicted rRNA methylase, SpoU class [Clostridium ljungdahlii DSM 13528]</t>
  </si>
  <si>
    <t>gi|300436823</t>
  </si>
  <si>
    <t>hypothetical protein CLJU_c35490 [Clostridium ljungdahlii DSM 13528]</t>
  </si>
  <si>
    <t>gi|300433995</t>
  </si>
  <si>
    <t>glutamine-dependent NAD(+) synthetase [Clostridium ljungdahlii DSM 13528]</t>
  </si>
  <si>
    <t>gi|300437461</t>
  </si>
  <si>
    <t>3-oxoacyl-(acyl-carrier-protein) synthase III [Clostridium ljungdahlii DSM 13528]</t>
  </si>
  <si>
    <t>gi|300435619</t>
  </si>
  <si>
    <t>predicted cation/multidrug efflux pump [Clostridium ljungdahlii DSM 13528]</t>
  </si>
  <si>
    <t>gi|300436464</t>
  </si>
  <si>
    <t>cobalt-precorrin-6A reductase [Clostridium ljungdahlii DSM 13528]</t>
  </si>
  <si>
    <t>gi|300434465</t>
  </si>
  <si>
    <t>putative C4-dicarboxylate transport system protein with a chemotaxis protein domain [Clostridium ljungdahlii DSM 13528]</t>
  </si>
  <si>
    <t>[1.235]</t>
  </si>
  <si>
    <t>gi|300434045</t>
  </si>
  <si>
    <t>gi|300435682</t>
  </si>
  <si>
    <t>putative xanthine dehydrogenase, molybdopterin-binding subunit B [Clostridium ljungdahlii DSM 13528]</t>
  </si>
  <si>
    <t>gi|300436843</t>
  </si>
  <si>
    <t>dihydroorotate dehydrogenase [Clostridium ljungdahlii DSM 13528]</t>
  </si>
  <si>
    <t>gi|300435596</t>
  </si>
  <si>
    <t>gi|300435489</t>
  </si>
  <si>
    <t>peptide deformylase [Clostridium ljungdahlii DSM 13528]</t>
  </si>
  <si>
    <t>gi|300437459</t>
  </si>
  <si>
    <t>malonyl-CoA-acyl carrier protein transacylase [Clostridium ljungdahlii DSM 13528]</t>
  </si>
  <si>
    <t>gi|300435075</t>
  </si>
  <si>
    <t>hypothetical protein CLJU_c17790 [Clostridium ljungdahlii DSM 13528]</t>
  </si>
  <si>
    <t>gi|300433907</t>
  </si>
  <si>
    <t>malate dehydrogenase [Clostridium ljungdahlii DSM 13528]</t>
  </si>
  <si>
    <t>[1.792]</t>
  </si>
  <si>
    <t>[1.783]</t>
  </si>
  <si>
    <t>gi|300434505</t>
  </si>
  <si>
    <t>predicted ABC-type dipeptide transport system [Clostridium ljungdahlii DSM 13528]</t>
  </si>
  <si>
    <t>gi|300436116</t>
  </si>
  <si>
    <t>gi|300437009</t>
  </si>
  <si>
    <t>gi|300437220</t>
  </si>
  <si>
    <t>predicted ABC-type transporter, tperiplasmic component [Clostridium ljungdahlii DSM 13528]</t>
  </si>
  <si>
    <t>gi|300435500</t>
  </si>
  <si>
    <t>riboflavin biosynthesis protein [Clostridium ljungdahlii DSM 13528]</t>
  </si>
  <si>
    <t>gi|300433946</t>
  </si>
  <si>
    <t>bifunctional folate synthesis protein [Clostridium ljungdahlii DSM 13528]</t>
  </si>
  <si>
    <t>gi|300434317</t>
  </si>
  <si>
    <t>[1.210]</t>
  </si>
  <si>
    <t>gi|300435634</t>
  </si>
  <si>
    <t>predicted amino acid permease [Clostridium ljungdahlii DSM 13528]</t>
  </si>
  <si>
    <t>gi|300433441</t>
  </si>
  <si>
    <t>gi|300436989</t>
  </si>
  <si>
    <t>3-hydroxybutyryl-CoA dehydrogenase [Clostridium ljungdahlii DSM 13528]</t>
  </si>
  <si>
    <t>gi|300433710</t>
  </si>
  <si>
    <t>gi|300437467</t>
  </si>
  <si>
    <t>gi|300436763</t>
  </si>
  <si>
    <t>putative flavodoxin [Clostridium ljungdahlii DSM 13528]</t>
  </si>
  <si>
    <t>gi|300435067</t>
  </si>
  <si>
    <t>asparagine synthetase [Clostridium ljungdahlii DSM 13528]</t>
  </si>
  <si>
    <t>gi|300434574</t>
  </si>
  <si>
    <t>gi|300437184</t>
  </si>
  <si>
    <t>endonuclease III [Clostridium ljungdahlii DSM 13528]</t>
  </si>
  <si>
    <t>gi|300437484</t>
  </si>
  <si>
    <t>agmatine deiminase [Clostridium ljungdahlii DSM 13528]</t>
  </si>
  <si>
    <t>gi|300436198</t>
  </si>
  <si>
    <t>prephenate dehydrogenase [Clostridium ljungdahlii DSM 13528]</t>
  </si>
  <si>
    <t>gi|300433626</t>
  </si>
  <si>
    <t>predicted protease [Clostridium ljungdahlii DSM 13528]</t>
  </si>
  <si>
    <t>gi|300435852</t>
  </si>
  <si>
    <t>gi|300437027</t>
  </si>
  <si>
    <t>predicted universal stress protein [Clostridium ljungdahlii DSM 13528]</t>
  </si>
  <si>
    <t>gi|300435210</t>
  </si>
  <si>
    <t>gi|300434033</t>
  </si>
  <si>
    <t>methylglyoxal synthase [Clostridium ljungdahlii DSM 13528]</t>
  </si>
  <si>
    <t>gi|300433476</t>
  </si>
  <si>
    <t>[1.195]</t>
  </si>
  <si>
    <t>gi|300433971</t>
  </si>
  <si>
    <t>predicted amino acid ABC transporter, permease component [Clostridium ljungdahlii DSM 13528]</t>
  </si>
  <si>
    <t>gi|300437491</t>
  </si>
  <si>
    <t>gi|300434245</t>
  </si>
  <si>
    <t>chemotaxis protein CheC [Clostridium ljungdahlii DSM 13528]</t>
  </si>
  <si>
    <t>[1.245]</t>
  </si>
  <si>
    <t>gi|300433456</t>
  </si>
  <si>
    <t>NAD-dependent deacetylase [Clostridium ljungdahlii DSM 13528]</t>
  </si>
  <si>
    <t>gi|300434436</t>
  </si>
  <si>
    <t>putative positive regulator of sigma E activity [Clostridium ljungdahlii DSM 13528]</t>
  </si>
  <si>
    <t>gi|300434003</t>
  </si>
  <si>
    <t>molybdenum cofactor biosynthesis protein MoeA [Clostridium ljungdahlii DSM 13528]</t>
  </si>
  <si>
    <t>gi|300433901</t>
  </si>
  <si>
    <t>[1.179]</t>
  </si>
  <si>
    <t>gi|300436846</t>
  </si>
  <si>
    <t>aspartate carbamoyltransferase regulatory chain [Clostridium ljungdahlii DSM 13528]</t>
  </si>
  <si>
    <t>gi|300435597</t>
  </si>
  <si>
    <t>predicted hydrogenase expression/formation protein HypE [Clostridium ljungdahlii DSM 13528]</t>
  </si>
  <si>
    <t>gi|300434157</t>
  </si>
  <si>
    <t>amidophosphoribosyltransferase [Clostridium ljungdahlii DSM 13528]</t>
  </si>
  <si>
    <t>[1.155]</t>
  </si>
  <si>
    <t>gi|300437451</t>
  </si>
  <si>
    <t>predicted phosphoglycerate dehydrogenase [Clostridium ljungdahlii DSM 13528]</t>
  </si>
  <si>
    <t>gi|300436722</t>
  </si>
  <si>
    <t>50S ribosomal protein L20 [Clostridium ljungdahlii DSM 13528]</t>
  </si>
  <si>
    <t>gi|300433454</t>
  </si>
  <si>
    <t>putative ABC-type sugar transporter, ATPase component [Clostridium ljungdahlii DSM 13528]</t>
  </si>
  <si>
    <t>gi|300435780</t>
  </si>
  <si>
    <t>predicted heavy-metal binding protein [Clostridium ljungdahlii DSM 13528]</t>
  </si>
  <si>
    <t>gi|300433390</t>
  </si>
  <si>
    <t>hypothetical protein CLJU_c00500 [Clostridium ljungdahlii DSM 13528]</t>
  </si>
  <si>
    <t>gi|300435030</t>
  </si>
  <si>
    <t>predicted amidohydrolase [Clostridium ljungdahlii DSM 13528]</t>
  </si>
  <si>
    <t>gi|300436192</t>
  </si>
  <si>
    <t>shikimate kinase [Clostridium ljungdahlii DSM 13528]</t>
  </si>
  <si>
    <t>[1.526]</t>
  </si>
  <si>
    <t>[1.520]</t>
  </si>
  <si>
    <t>gi|300434242</t>
  </si>
  <si>
    <t>chemotaxis response regulator protein-glutamate methylesterase [Clostridium ljungdahlii DSM 13528]</t>
  </si>
  <si>
    <t>gi|300435677</t>
  </si>
  <si>
    <t>diaminopropionate ammonia-lyase [Clostridium ljungdahlii DSM 13528]</t>
  </si>
  <si>
    <t>gi|300436480</t>
  </si>
  <si>
    <t>threonine-phosphate decarboxylase [Clostridium ljungdahlii DSM 13528]</t>
  </si>
  <si>
    <t>gi|300435635</t>
  </si>
  <si>
    <t>gi|300435359</t>
  </si>
  <si>
    <t>CobW-like protein with a nucleotide-binding domain [Clostridium ljungdahlii DSM 13528]</t>
  </si>
  <si>
    <t>gi|300435623</t>
  </si>
  <si>
    <t>gi|300437527</t>
  </si>
  <si>
    <t>predicted RNA-binding protein [Clostridium ljungdahlii DSM 13528]</t>
  </si>
  <si>
    <t>gi|300437435</t>
  </si>
  <si>
    <t>gi|300436797</t>
  </si>
  <si>
    <t>predicted beta-lactamase [Clostridium ljungdahlii DSM 13528]</t>
  </si>
  <si>
    <t>gi|300434201</t>
  </si>
  <si>
    <t>formylmethanofuran dehydrogenase, subunit E [Clostridium ljungdahlii DSM 13528]</t>
  </si>
  <si>
    <t>gi|300436639</t>
  </si>
  <si>
    <t>DNA polymerase I [Clostridium ljungdahlii DSM 13528]</t>
  </si>
  <si>
    <t>gi|300437318</t>
  </si>
  <si>
    <t>beta-methylaspartase [Clostridium ljungdahlii DSM 13528]</t>
  </si>
  <si>
    <t>gi|300437037</t>
  </si>
  <si>
    <t>[1.252]</t>
  </si>
  <si>
    <t>gi|300437436</t>
  </si>
  <si>
    <t>glutamate racemase [Clostridium ljungdahlii DSM 13528]</t>
  </si>
  <si>
    <t>gi|300434243</t>
  </si>
  <si>
    <t>chemotaxis protein methyltransferase [Clostridium ljungdahlii DSM 13528]</t>
  </si>
  <si>
    <t>gi|300436829</t>
  </si>
  <si>
    <t>predicted transcriptional regulator, Fur family [Clostridium ljungdahlii DSM 13528]</t>
  </si>
  <si>
    <t>gi|300437356</t>
  </si>
  <si>
    <t>50S ribosomal protein L22 [Clostridium ljungdahlii DSM 13528]</t>
  </si>
  <si>
    <t>[1.222]</t>
  </si>
  <si>
    <t>gi|300437385</t>
  </si>
  <si>
    <t>gi|300434907</t>
  </si>
  <si>
    <t>indole-3-glycerol phosphate synthase [Clostridium ljungdahlii DSM 13528]</t>
  </si>
  <si>
    <t>gi|300437473</t>
  </si>
  <si>
    <t>Small GTP-binding protein domain protein [Clostridium ljungdahlii DSM 13528]</t>
  </si>
  <si>
    <t>[1.831]</t>
  </si>
  <si>
    <t>gi|300433878</t>
  </si>
  <si>
    <t>gi|300434646</t>
  </si>
  <si>
    <t>putative signal receiver domain protein [Clostridium ljungdahlii DSM 13528]</t>
  </si>
  <si>
    <t>gi|300434552</t>
  </si>
  <si>
    <t>gi|300435735</t>
  </si>
  <si>
    <t>gi|300434106</t>
  </si>
  <si>
    <t>gi|300436845</t>
  </si>
  <si>
    <t>orotidine 5~-phosphate decarboxylase [Clostridium ljungdahlii DSM 13528]</t>
  </si>
  <si>
    <t>gi|300434241</t>
  </si>
  <si>
    <t>gi|300433824</t>
  </si>
  <si>
    <t>gi|300435847</t>
  </si>
  <si>
    <t>putative membrane-bound histidine kinase [Clostridium ljungdahlii DSM 13528]</t>
  </si>
  <si>
    <t>gi|300434252</t>
  </si>
  <si>
    <t>Flagellar hook-associated protein [Clostridium ljungdahlii DSM 13528]</t>
  </si>
  <si>
    <t>gi|300433465</t>
  </si>
  <si>
    <t>gi|300437454</t>
  </si>
  <si>
    <t>biotin carboxylase [Clostridium ljungdahlii DSM 13528]</t>
  </si>
  <si>
    <t>gi|300437343</t>
  </si>
  <si>
    <t>50S ribosomal protein L30 [Clostridium ljungdahlii DSM 13528]</t>
  </si>
  <si>
    <t>[1.412]</t>
  </si>
  <si>
    <t>[1.496]</t>
  </si>
  <si>
    <t>gi|300435257</t>
  </si>
  <si>
    <t>hypothetical protein CLJU_c19620 [Clostridium ljungdahlii DSM 13528]</t>
  </si>
  <si>
    <t>gi|300435944</t>
  </si>
  <si>
    <t>predicted transporter protein, periplasmic component [Clostridium ljungdahlii DSM 13528]</t>
  </si>
  <si>
    <t>gi|300434473</t>
  </si>
  <si>
    <t>histidinol-phosphate aminotransferase protein [Clostridium ljungdahlii DSM 13528]</t>
  </si>
  <si>
    <t>gi|300435962</t>
  </si>
  <si>
    <t>gi|300434205</t>
  </si>
  <si>
    <t>gi|300435331</t>
  </si>
  <si>
    <t>2-dehydropantoate 2-reductase [Clostridium ljungdahlii DSM 13528]</t>
  </si>
  <si>
    <t>gi|300437526</t>
  </si>
  <si>
    <t>predicted tRNA modification GTPase [Clostridium ljungdahlii DSM 13528]</t>
  </si>
  <si>
    <t>gi|300436303</t>
  </si>
  <si>
    <t>multimeric flavodoxin WrbA-like protein [Clostridium ljungdahlii DSM 13528]</t>
  </si>
  <si>
    <t>gi|300433618</t>
  </si>
  <si>
    <t>putative sugar kinase [Clostridium ljungdahlii DSM 13528]</t>
  </si>
  <si>
    <t>gi|300434467</t>
  </si>
  <si>
    <t>ATP phosphoribosyltransferase, regulatory subunit [Clostridium ljungdahlii DSM 13528]</t>
  </si>
  <si>
    <t>gi|300436672</t>
  </si>
  <si>
    <t>predicted bifunctional transglycosylase/transpeptidase [Clostridium ljungdahlii DSM 13528]</t>
  </si>
  <si>
    <t>gi|300436465</t>
  </si>
  <si>
    <t>sirohydrochlorin cobaltochelatase [Clostridium ljungdahlii DSM 13528]</t>
  </si>
  <si>
    <t>gi|300433885</t>
  </si>
  <si>
    <t>hypothetical protein CLJU_c05700 [Clostridium ljungdahlii DSM 13528]</t>
  </si>
  <si>
    <t>gi|300433777</t>
  </si>
  <si>
    <t>gi|300436205</t>
  </si>
  <si>
    <t>ACT domain protein [Clostridium ljungdahlii DSM 13528]</t>
  </si>
  <si>
    <t>gi|300436256</t>
  </si>
  <si>
    <t>NADPH-dependent FMN reductase related protein [Clostridium ljungdahlii DSM 13528]</t>
  </si>
  <si>
    <t>gi|300434054</t>
  </si>
  <si>
    <t>putative cobalamin B12-binding methyltransferase [Clostridium ljungdahlii DSM 13528]</t>
  </si>
  <si>
    <t>gi|300434307</t>
  </si>
  <si>
    <t>predicted surface-layer protein [Clostridium ljungdahlii DSM 13528]</t>
  </si>
  <si>
    <t>gi|300435307</t>
  </si>
  <si>
    <t>predicted sigma-54-interacting transcription regulator [Clostridium ljungdahlii DSM 13528]</t>
  </si>
  <si>
    <t>gi|300435145</t>
  </si>
  <si>
    <t>gi|300437476</t>
  </si>
  <si>
    <t>aspartyl aminopeptidase [Clostridium ljungdahlii DSM 13528]</t>
  </si>
  <si>
    <t>gi|300434105</t>
  </si>
  <si>
    <t>predicted 30S ribosomal protein S21 [Clostridium ljungdahlii DSM 13528]</t>
  </si>
  <si>
    <t>gi|300435338</t>
  </si>
  <si>
    <t>acetolactate synthase, small subunit [Clostridium ljungdahlii DSM 13528]</t>
  </si>
  <si>
    <t>gi|300434520</t>
  </si>
  <si>
    <t>ferric uptake regulation protein [Clostridium ljungdahlii DSM 13528]</t>
  </si>
  <si>
    <t>gi|300436472</t>
  </si>
  <si>
    <t>predicted cobalt-precorrin-6A synthase [Clostridium ljungdahlii DSM 13528]</t>
  </si>
  <si>
    <t>gi|300434176</t>
  </si>
  <si>
    <t>tRNA (uracil-5-) -methyltransferase, SAM-dependent [Clostridium ljungdahlii DSM 13528]</t>
  </si>
  <si>
    <t>gi|300437055</t>
  </si>
  <si>
    <t>gi|300434240</t>
  </si>
  <si>
    <t>[1.891]</t>
  </si>
  <si>
    <t>[1.817]</t>
  </si>
  <si>
    <t>gi|300434751</t>
  </si>
  <si>
    <t>gi|300435686</t>
  </si>
  <si>
    <t>predicted permease [Clostridium ljungdahlii DSM 13528]</t>
  </si>
  <si>
    <t>gi|300434100</t>
  </si>
  <si>
    <t>predicted chaperone protein [Clostridium ljungdahlii DSM 13528]</t>
  </si>
  <si>
    <t>gi|300433486</t>
  </si>
  <si>
    <t>B3/4 domain protein [Clostridium ljungdahlii DSM 13528]</t>
  </si>
  <si>
    <t>[1.209]</t>
  </si>
  <si>
    <t>gi|300433882</t>
  </si>
  <si>
    <t>gi|300435371</t>
  </si>
  <si>
    <t>predicted translation initiation factor IF-3 [Clostridium ljungdahlii DSM 13528]</t>
  </si>
  <si>
    <t>gi|300434549</t>
  </si>
  <si>
    <t>glycerol-3-phosphate dehydrogenase (NAD(P)+) [Clostridium ljungdahlii DSM 13528]</t>
  </si>
  <si>
    <t>gi|300437453</t>
  </si>
  <si>
    <t>acetyl-coenzyme A carboxylase, subunit beta [Clostridium ljungdahlii DSM 13528]</t>
  </si>
  <si>
    <t>[1.199]</t>
  </si>
  <si>
    <t>gi|300433988</t>
  </si>
  <si>
    <t>gi|300435539</t>
  </si>
  <si>
    <t>hypothetical protein CLJU_c22460 [Clostridium ljungdahlii DSM 13528]</t>
  </si>
  <si>
    <t>gi|300433348</t>
  </si>
  <si>
    <t>predicted chromosomal replication initiator protein [Clostridium ljungdahlii DSM 13528]</t>
  </si>
  <si>
    <t>gi|300436349</t>
  </si>
  <si>
    <t>predicted response regulator [Clostridium ljungdahlii DSM 13528]</t>
  </si>
  <si>
    <t>[1.397]</t>
  </si>
  <si>
    <t>[1.392]</t>
  </si>
  <si>
    <t>gi|300433683</t>
  </si>
  <si>
    <t>gi|300437079</t>
  </si>
  <si>
    <t>tyrosyl-tRNA synthetase [Clostridium ljungdahlii DSM 13528]</t>
  </si>
  <si>
    <t>gi|300436118</t>
  </si>
  <si>
    <t>gi|300436071</t>
  </si>
  <si>
    <t>glycine reductase complex component B, subunit alpha [Clostridium ljungdahlii DSM 13528]</t>
  </si>
  <si>
    <t>gi|300435926</t>
  </si>
  <si>
    <t>putative NADPH-dependent FMN reductase [Clostridium ljungdahlii DSM 13528]</t>
  </si>
  <si>
    <t>gi|300436550</t>
  </si>
  <si>
    <t>gi|300437424</t>
  </si>
  <si>
    <t>UDP-N-acetylmuramate--L-alanine ligase [Clostridium ljungdahlii DSM 13528]</t>
  </si>
  <si>
    <t>gi|300434211</t>
  </si>
  <si>
    <t>anaerobic-type carbon monoxide dehydrogenase, electron transfer subunit [Clostridium ljungdahlii DSM 13528]</t>
  </si>
  <si>
    <t>[1.348]</t>
  </si>
  <si>
    <t>[1.327]</t>
  </si>
  <si>
    <t>gi|300434474</t>
  </si>
  <si>
    <t>imidazole glycerol phosphate synthase subunit [Clostridium ljungdahlii DSM 13528]</t>
  </si>
  <si>
    <t>gi|300433977</t>
  </si>
  <si>
    <t>asparaginyl-tRNA synthetase related protein [Clostridium ljungdahlii DSM 13528]</t>
  </si>
  <si>
    <t>gi|300437458</t>
  </si>
  <si>
    <t>3-oxoacyl-[acyl-carrier-protein] reductase [Clostridium ljungdahlii DSM 13528]</t>
  </si>
  <si>
    <t>gi|300436945</t>
  </si>
  <si>
    <t>ribonuclease PH [Clostridium ljungdahlii DSM 13528]</t>
  </si>
  <si>
    <t>gi|300434470</t>
  </si>
  <si>
    <t>imidazoleglycerol-phosphate dehydratase [Clostridium ljungdahlii DSM 13528]</t>
  </si>
  <si>
    <t>gi|300434985</t>
  </si>
  <si>
    <t>hypothetical protein CLJU_c16880 [Clostridium ljungdahlii DSM 13528]</t>
  </si>
  <si>
    <t>gi|300437357</t>
  </si>
  <si>
    <t>30S ribosomal protein S19 [Clostridium ljungdahlii DSM 13528]</t>
  </si>
  <si>
    <t>gi|300436686</t>
  </si>
  <si>
    <t>predicted UDP-3-O-[3-hydroxymyristoyl] glucosamine N-acyltransferase [Clostridium ljungdahlii DSM 13528]</t>
  </si>
  <si>
    <t>gi|300434017</t>
  </si>
  <si>
    <t>predicted phenylalanine biosynthesis protein [Clostridium ljungdahlii DSM 13528]</t>
  </si>
  <si>
    <t>gi|300437423</t>
  </si>
  <si>
    <t>gi|300435474</t>
  </si>
  <si>
    <t>gi|300434754</t>
  </si>
  <si>
    <t>hypothetical protein CLJU_c14530 [Clostridium ljungdahlii DSM 13528]</t>
  </si>
  <si>
    <t>gi|300435237</t>
  </si>
  <si>
    <t>putative epimerase [Clostridium ljungdahlii DSM 13528]</t>
  </si>
  <si>
    <t>gi|300433567</t>
  </si>
  <si>
    <t>F1Fo ATPase, subunit epsilon [Clostridium ljungdahlii DSM 13528]</t>
  </si>
  <si>
    <t>gi|300434355</t>
  </si>
  <si>
    <t>predicted S-adenosyl-methyltransferase [Clostridium ljungdahlii DSM 13528]</t>
  </si>
  <si>
    <t>gi|300436666</t>
  </si>
  <si>
    <t>gi|300436130</t>
  </si>
  <si>
    <t>gi|300434557</t>
  </si>
  <si>
    <t>N-formylmethionyl-tRNA deformylase [Clostridium ljungdahlii DSM 13528]</t>
  </si>
  <si>
    <t>gi|300437524</t>
  </si>
  <si>
    <t>glucose inhibited division protein B [Clostridium ljungdahlii DSM 13528]</t>
  </si>
  <si>
    <t>gi|300434177</t>
  </si>
  <si>
    <t>hypothetical protein CLJU_c08760 [Clostridium ljungdahlii DSM 13528]</t>
  </si>
  <si>
    <t>gi|300435408</t>
  </si>
  <si>
    <t>gi|300436117</t>
  </si>
  <si>
    <t>gi|300436523</t>
  </si>
  <si>
    <t>gi|300433445</t>
  </si>
  <si>
    <t>putative foldase related protein [Clostridium ljungdahlii DSM 13528]</t>
  </si>
  <si>
    <t>gi|300436728</t>
  </si>
  <si>
    <t>gi|300434562</t>
  </si>
  <si>
    <t>predicted protein phosphatase [Clostridium ljungdahlii DSM 13528]</t>
  </si>
  <si>
    <t>[1.387]</t>
  </si>
  <si>
    <t>[1.382]</t>
  </si>
  <si>
    <t>gi|300433487</t>
  </si>
  <si>
    <t>gi|300434314</t>
  </si>
  <si>
    <t>hypothetical protein CLJU_c10130 [Clostridium ljungdahlii DSM 13528]</t>
  </si>
  <si>
    <t>gi|300437008</t>
  </si>
  <si>
    <t>predicted formate/nitrite transporter [Clostridium ljungdahlii DSM 13528]</t>
  </si>
  <si>
    <t>gi|300437353</t>
  </si>
  <si>
    <t>50S ribosomal protein L29 [Clostridium ljungdahlii DSM 13528]</t>
  </si>
  <si>
    <t>gi|300433935</t>
  </si>
  <si>
    <t>predicted UDP-N-acetylmuramyl tripeptide synthetase [Clostridium ljungdahlii DSM 13528]</t>
  </si>
  <si>
    <t>gi|300434753</t>
  </si>
  <si>
    <t>hypothetical protein CLJU_c14520 [Clostridium ljungdahlii DSM 13528]</t>
  </si>
  <si>
    <t>gi|300433421</t>
  </si>
  <si>
    <t>[1.759]</t>
  </si>
  <si>
    <t>[1.754]</t>
  </si>
  <si>
    <t>gi|300435916</t>
  </si>
  <si>
    <t>[1.341]</t>
  </si>
  <si>
    <t>[1.336]</t>
  </si>
  <si>
    <t>gi|300435370</t>
  </si>
  <si>
    <t>purine nucleoside phosphorylase [Clostridium ljungdahlii DSM 13528]</t>
  </si>
  <si>
    <t>gi|300437380</t>
  </si>
  <si>
    <t>predicted rRNA methylase [Clostridium ljungdahlii DSM 13528]</t>
  </si>
  <si>
    <t>gi|300433611</t>
  </si>
  <si>
    <t>putative kinase [Clostridium ljungdahlii DSM 13528]</t>
  </si>
  <si>
    <t>gi|300435380</t>
  </si>
  <si>
    <t>gi|300437386</t>
  </si>
  <si>
    <t>putative DNA-binding protein [Clostridium ljungdahlii DSM 13528]</t>
  </si>
  <si>
    <t>[1.277]</t>
  </si>
  <si>
    <t>gi|300434388</t>
  </si>
  <si>
    <t>predicted two-component sensor histidine kinase [Clostridium ljungdahlii DSM 13528]</t>
  </si>
  <si>
    <t>gi|300435315</t>
  </si>
  <si>
    <t>gi|300436723</t>
  </si>
  <si>
    <t>50S ribosomal protein L35 [Clostridium ljungdahlii DSM 13528]</t>
  </si>
  <si>
    <t>[1.243]</t>
  </si>
  <si>
    <t>gi|300434482</t>
  </si>
  <si>
    <t>histidinol-phosphatase [Clostridium ljungdahlii DSM 13528]</t>
  </si>
  <si>
    <t>[1.337]</t>
  </si>
  <si>
    <t>[1.312]</t>
  </si>
  <si>
    <t>gi|300437339</t>
  </si>
  <si>
    <t>translation initiation factor IF-1 [Clostridium ljungdahlii DSM 13528]</t>
  </si>
  <si>
    <t>gi|300436747</t>
  </si>
  <si>
    <t>predicted Uroporphyrinogen-III decarboxylase-like protein [Clostridium ljungdahlii DSM 13528]</t>
  </si>
  <si>
    <t>gi|300436802</t>
  </si>
  <si>
    <t>gi|300434468</t>
  </si>
  <si>
    <t>ATP phosphoribosyltransferase [Clostridium ljungdahlii DSM 13528]</t>
  </si>
  <si>
    <t>gi|300437317</t>
  </si>
  <si>
    <t>fumarate hydratase, alpha subunit [Clostridium ljungdahlii DSM 13528]</t>
  </si>
  <si>
    <t>gi|300436957</t>
  </si>
  <si>
    <t>ATP-dependent DNA helicase [Clostridium ljungdahlii DSM 13528]</t>
  </si>
  <si>
    <t>gi|300434485</t>
  </si>
  <si>
    <t>pyruvate formate-lyase activating enzyme [Clostridium ljungdahlii DSM 13528]</t>
  </si>
  <si>
    <t>gi|300435970</t>
  </si>
  <si>
    <t>predicted pleiotropic regulatory protein [Clostridium ljungdahlii DSM 13528]</t>
  </si>
  <si>
    <t>gi|300435961</t>
  </si>
  <si>
    <t>conserved protein with an ATPase domain [Clostridium ljungdahlii DSM 13528]</t>
  </si>
  <si>
    <t>gi|300433719</t>
  </si>
  <si>
    <t>predicted ammonium transporter [Clostridium ljungdahlii DSM 13528]</t>
  </si>
  <si>
    <t>gi|300435432</t>
  </si>
  <si>
    <t>gi|300434457</t>
  </si>
  <si>
    <t>gi|300436913</t>
  </si>
  <si>
    <t>hypothetical protein CLJU_c36390 [Clostridium ljungdahlii DSM 13528]</t>
  </si>
  <si>
    <t>gi|300435426</t>
  </si>
  <si>
    <t>cytidylate kinase [Clostridium ljungdahlii DSM 13528]</t>
  </si>
  <si>
    <t>gi|300433503</t>
  </si>
  <si>
    <t>gi|300437522</t>
  </si>
  <si>
    <t>predicted chromosome partitioning protein [Clostridium ljungdahlii DSM 13528]</t>
  </si>
  <si>
    <t>gi|300435954</t>
  </si>
  <si>
    <t>gi|300437043</t>
  </si>
  <si>
    <t>dTDP-4-dehydrorhamnose 3,5 epimerase [Clostridium ljungdahlii DSM 13528]</t>
  </si>
  <si>
    <t>gi|300436882</t>
  </si>
  <si>
    <t>gi|300433591</t>
  </si>
  <si>
    <t>gi|300434580</t>
  </si>
  <si>
    <t>gi|300434569</t>
  </si>
  <si>
    <t>putative alkaline shock protein [Clostridium ljungdahlii DSM 13528]</t>
  </si>
  <si>
    <t>gi|300436549</t>
  </si>
  <si>
    <t>[1.263]</t>
  </si>
  <si>
    <t>gi|300435832</t>
  </si>
  <si>
    <t>predicted transcriptional regulator of extracellular enzyme genes [Clostridium ljungdahlii DSM 13528]</t>
  </si>
  <si>
    <t>gi|300435218</t>
  </si>
  <si>
    <t>cytosine deaminase [Clostridium ljungdahlii DSM 13528]</t>
  </si>
  <si>
    <t>gi|300434301</t>
  </si>
  <si>
    <t>predicted nucleoside-diphosphate-sugar epimerase [Clostridium ljungdahlii DSM 13528]</t>
  </si>
  <si>
    <t>gi|300435957</t>
  </si>
  <si>
    <t>bifunctional protein: biotin operon repressor/ biotin-(acetyl-CoA carboxylase) ligase [Clostridium ljungdahlii DSM 13528]</t>
  </si>
  <si>
    <t>gi|300434371</t>
  </si>
  <si>
    <t>predicted nucleoside phosphorylase [Clostridium ljungdahlii DSM 13528]</t>
  </si>
  <si>
    <t>gi|300433972</t>
  </si>
  <si>
    <t>predicted amino acid transporter, ATPase component [Clostridium ljungdahlii DSM 13528]</t>
  </si>
  <si>
    <t>gi|300434050</t>
  </si>
  <si>
    <t>L-seryl-tRNA(Sec) selenium transferase [Clostridium ljungdahlii DSM 13528]</t>
  </si>
  <si>
    <t>[1.404]</t>
  </si>
  <si>
    <t>gi|300436991</t>
  </si>
  <si>
    <t>predicted response regulator, LytR/AlgR family [Clostridium ljungdahlii DSM 13528]</t>
  </si>
  <si>
    <t>gi|300434551</t>
  </si>
  <si>
    <t>gi|300435077</t>
  </si>
  <si>
    <t>putative hydrolase of the HAD family [Clostridium ljungdahlii DSM 13528]</t>
  </si>
  <si>
    <t>gi|300434910</t>
  </si>
  <si>
    <t>tryptophan synthase alpha chain [Clostridium ljungdahlii DSM 13528]</t>
  </si>
  <si>
    <t>gi|300437500</t>
  </si>
  <si>
    <t>gi|300435908</t>
  </si>
  <si>
    <t>threonine aldolase [Clostridium ljungdahlii DSM 13528]</t>
  </si>
  <si>
    <t>gi|300434101</t>
  </si>
  <si>
    <t>ribosomal protein L11 methyltransferase [Clostridium ljungdahlii DSM 13528]</t>
  </si>
  <si>
    <t>gi|300434955</t>
  </si>
  <si>
    <t>putative phage-related transcriptional factor [Clostridium ljungdahlii DSM 13528]</t>
  </si>
  <si>
    <t>gi|300435815</t>
  </si>
  <si>
    <t>fumarylacetoacetate hydrolase family protein [Clostridium ljungdahlii DSM 13528]</t>
  </si>
  <si>
    <t>gi|300437384</t>
  </si>
  <si>
    <t>putative membrane protein with a PIN domain [Clostridium ljungdahlii DSM 13528]</t>
  </si>
  <si>
    <t>gi|300436664</t>
  </si>
  <si>
    <t>gi|300436120</t>
  </si>
  <si>
    <t>cysteine desulfurase [Clostridium ljungdahlii DSM 13528]</t>
  </si>
  <si>
    <t>gi|300434315</t>
  </si>
  <si>
    <t>deoxyuridine 5~-triphosphate nucleotidohydrolase [Clostridium ljungdahlii DSM 13528]</t>
  </si>
  <si>
    <t>gi|300433913</t>
  </si>
  <si>
    <t>signal peptidase [Clostridium ljungdahlii DSM 13528]</t>
  </si>
  <si>
    <t>gi|300433624</t>
  </si>
  <si>
    <t>predicted ATPase involved in cell division [Clostridium ljungdahlii DSM 13528]</t>
  </si>
  <si>
    <t>gi|300435455</t>
  </si>
  <si>
    <t>gi|300435308</t>
  </si>
  <si>
    <t>sigma-54- interacting transcription regulator [Clostridium ljungdahlii DSM 13528]</t>
  </si>
  <si>
    <t>gi|300435796</t>
  </si>
  <si>
    <t>predicted molybdenum cofactor biosynthesis protein C [Clostridium ljungdahlii DSM 13528]</t>
  </si>
  <si>
    <t>gi|300437006</t>
  </si>
  <si>
    <t>gi|300435611</t>
  </si>
  <si>
    <t>gi|300437405</t>
  </si>
  <si>
    <t>predicted RNA binding S1 domain protein [Clostridium ljungdahlii DSM 13528]</t>
  </si>
  <si>
    <t>gi|300435560</t>
  </si>
  <si>
    <t>predicted peptide ABC transporter, periplasmic component [Clostridium ljungdahlii DSM 13528]</t>
  </si>
  <si>
    <t>gi|300436972</t>
  </si>
  <si>
    <t>glucose-6-phosphate isomerase [Clostridium ljungdahlii DSM 13528]</t>
  </si>
  <si>
    <t>gi|300437251</t>
  </si>
  <si>
    <t>gi|300437374</t>
  </si>
  <si>
    <t>transcription antitermination protein NusG [Clostridium ljungdahlii DSM 13528]</t>
  </si>
  <si>
    <t>gi|300434644</t>
  </si>
  <si>
    <t>nicotinate phosphoribosyltransferase [Clostridium ljungdahlii DSM 13528]</t>
  </si>
  <si>
    <t>gi|300433753</t>
  </si>
  <si>
    <t>gi|300437185</t>
  </si>
  <si>
    <t>1-acyl-sn-glycerol-3-phosphate acyltransferase [Clostridium ljungdahlii DSM 13528]</t>
  </si>
  <si>
    <t>gi|300435003</t>
  </si>
  <si>
    <t>gi|300437456</t>
  </si>
  <si>
    <t>predicted biotin carboxyl carrier protein [Clostridium ljungdahlii DSM 13528]</t>
  </si>
  <si>
    <t>gi|300436643</t>
  </si>
  <si>
    <t>gi|300436470</t>
  </si>
  <si>
    <t>predicted cobalt-precorrin-6Y C(15)-methyltransferase [Clostridium ljungdahlii DSM 13528]</t>
  </si>
  <si>
    <t>[1.322]</t>
  </si>
  <si>
    <t>gi|300433554</t>
  </si>
  <si>
    <t>ribose 5-phosphate isomerase [Clostridium ljungdahlii DSM 13528]</t>
  </si>
  <si>
    <t>gi|300437389</t>
  </si>
  <si>
    <t>putative ATP:guanido phosphotransferase related protein [Clostridium ljungdahlii DSM 13528]</t>
  </si>
  <si>
    <t>gi|300437446</t>
  </si>
  <si>
    <t>gi|300434808</t>
  </si>
  <si>
    <t>gi|300436993</t>
  </si>
  <si>
    <t>gi|300434126</t>
  </si>
  <si>
    <t>putative NGG1p interacting factor 3 [Clostridium ljungdahlii DSM 13528]</t>
  </si>
  <si>
    <t>gi|300434375</t>
  </si>
  <si>
    <t>predicted PyrR bifunctional protein [Clostridium ljungdahlii DSM 13528]</t>
  </si>
  <si>
    <t>gi|300433410</t>
  </si>
  <si>
    <t>gi|300434223</t>
  </si>
  <si>
    <t>putative protease [Clostridium ljungdahlii DSM 13528]</t>
  </si>
  <si>
    <t>gi|300436040</t>
  </si>
  <si>
    <t>gi|300435529</t>
  </si>
  <si>
    <t>gi|300434167</t>
  </si>
  <si>
    <t>putative cell wall binding protein, c-terminal D-glucuronyl C5 epimerase domain protein [Clostridium ljungdahlii DSM 13528]</t>
  </si>
  <si>
    <t>gi|300434605</t>
  </si>
  <si>
    <t>uridylate kinase [Clostridium ljungdahlii DSM 13528]</t>
  </si>
  <si>
    <t>gi|300435513</t>
  </si>
  <si>
    <t>predicted metal binding protein precursor [Clostridium ljungdahlii DSM 13528]</t>
  </si>
  <si>
    <t>gi|300437151</t>
  </si>
  <si>
    <t>NAD-dependent 4-hydroxybutyrate dehydrogenase [Clostridium ljungdahlii DSM 13528]</t>
  </si>
  <si>
    <t>gi|300434424</t>
  </si>
  <si>
    <t>hypothetical protein CLJU_c11230 [Clostridium ljungdahlii DSM 13528]</t>
  </si>
  <si>
    <t>gi|300435526</t>
  </si>
  <si>
    <t>gi|300434462</t>
  </si>
  <si>
    <t>gluconokinase [Clostridium ljungdahlii DSM 13528]</t>
  </si>
  <si>
    <t>gi|300433349</t>
  </si>
  <si>
    <t>DNA polymerase III, beta chain [Clostridium ljungdahlii DSM 13528]</t>
  </si>
  <si>
    <t>gi|300434440</t>
  </si>
  <si>
    <t>electron transport complex protein RnfE [Clostridium ljungdahlii DSM 13528]</t>
  </si>
  <si>
    <t>gi|300434416</t>
  </si>
  <si>
    <t>geranyltranstransferase [Clostridium ljungdahlii DSM 13528]</t>
  </si>
  <si>
    <t>gi|300434522</t>
  </si>
  <si>
    <t>gi|300435401</t>
  </si>
  <si>
    <t>predicted cobalamin B12-binding protein [Clostridium ljungdahlii DSM 13528]</t>
  </si>
  <si>
    <t>gi|300435603</t>
  </si>
  <si>
    <t>gi|300434417</t>
  </si>
  <si>
    <t>1-deoxy-D-xylulose-5-phosphate synthase [Clostridium ljungdahlii DSM 13528]</t>
  </si>
  <si>
    <t>gi|300434954</t>
  </si>
  <si>
    <t>hypothetical protein CLJU_c16570 [Clostridium ljungdahlii DSM 13528]</t>
  </si>
  <si>
    <t>[1.175]</t>
  </si>
  <si>
    <t>gi|300436225</t>
  </si>
  <si>
    <t>aspartate racemase [Clostridium ljungdahlii DSM 13528]</t>
  </si>
  <si>
    <t>gi|300434568</t>
  </si>
  <si>
    <t>50S ribosomal protein L28 [Clostridium ljungdahlii DSM 13528]</t>
  </si>
  <si>
    <t>gi|300436438</t>
  </si>
  <si>
    <t>gi|300434525</t>
  </si>
  <si>
    <t>gi|300434350</t>
  </si>
  <si>
    <t>gi|300434095</t>
  </si>
  <si>
    <t>predicted GTP-binding protein LepA [Clostridium ljungdahlii DSM 13528]</t>
  </si>
  <si>
    <t>gi|300435679</t>
  </si>
  <si>
    <t>putative xanthine dehydrogenase subunit, FAD-binding domain [Clostridium ljungdahlii DSM 13528]</t>
  </si>
  <si>
    <t>[1.198]</t>
  </si>
  <si>
    <t>[1.192]</t>
  </si>
  <si>
    <t>gi|300433823</t>
  </si>
  <si>
    <t>[1.467]</t>
  </si>
  <si>
    <t>[1.548]</t>
  </si>
  <si>
    <t>gi|300433934</t>
  </si>
  <si>
    <t>putative cobyric acid synthase [Clostridium ljungdahlii DSM 13528]</t>
  </si>
  <si>
    <t>gi|300435319</t>
  </si>
  <si>
    <t>gi|300435737</t>
  </si>
  <si>
    <t>gi|300436525</t>
  </si>
  <si>
    <t>hypothetical protein CLJU_c32450 [Clostridium ljungdahlii DSM 13528]</t>
  </si>
  <si>
    <t>gi|300435126</t>
  </si>
  <si>
    <t>predicted ABC nitrate/sulfonate/bicarbonate family transporter, permease component [Clostridium ljungdahlii DSM 13528]</t>
  </si>
  <si>
    <t>[1.374]</t>
  </si>
  <si>
    <t>gi|300435803</t>
  </si>
  <si>
    <t>gi|300437403</t>
  </si>
  <si>
    <t>predicted tRNA(Ile)-lysidine synthase [Clostridium ljungdahlii DSM 13528]</t>
  </si>
  <si>
    <t>gi|300437091</t>
  </si>
  <si>
    <t>putative biotin synthase [Clostridium ljungdahlii DSM 13528]</t>
  </si>
  <si>
    <t>[1.462]</t>
  </si>
  <si>
    <t>[1.436]</t>
  </si>
  <si>
    <t>gi|300435510</t>
  </si>
  <si>
    <t>predicted molybdate-binding extracellular protein precursor [Clostridium ljungdahlii DSM 13528]</t>
  </si>
  <si>
    <t>gi|300436970</t>
  </si>
  <si>
    <t>putative pyridoxamine 5~-phosphate oxidase-related, FMN-binding protein [Clostridium ljungdahlii DSM 13528]</t>
  </si>
  <si>
    <t>gi|300434420</t>
  </si>
  <si>
    <t>predicted arginine repressor [Clostridium ljungdahlii DSM 13528]</t>
  </si>
  <si>
    <t>gi|300433534</t>
  </si>
  <si>
    <t>4-diphosphocytidyl-2-C-methyl-D-erythritol kinase [Clostridium ljungdahlii DSM 13528]</t>
  </si>
  <si>
    <t>gi|300436182</t>
  </si>
  <si>
    <t>gi|300433740</t>
  </si>
  <si>
    <t>predicted phosphatase [Clostridium ljungdahlii DSM 13528]</t>
  </si>
  <si>
    <t>gi|300433821</t>
  </si>
  <si>
    <t>gi|300436958</t>
  </si>
  <si>
    <t>putative repressor [Clostridium ljungdahlii DSM 13528]</t>
  </si>
  <si>
    <t>gi|300435298</t>
  </si>
  <si>
    <t>Fe-S-cluster-containing hydrogenase component [Clostridium ljungdahlii DSM 13528]</t>
  </si>
  <si>
    <t>gi|300433560</t>
  </si>
  <si>
    <t>F1Fo ATPase, subunit A [Clostridium ljungdahlii DSM 13528]</t>
  </si>
  <si>
    <t>gi|300434647</t>
  </si>
  <si>
    <t>methyl-accepting chemotaxis protein [Clostridium ljungdahlii DSM 13528]</t>
  </si>
  <si>
    <t>gi|300433586</t>
  </si>
  <si>
    <t>transcriptional accessory protein [Clostridium ljungdahlii DSM 13528]</t>
  </si>
  <si>
    <t>gi|300434809</t>
  </si>
  <si>
    <t>putative xanthine phosphoribosyltransferase [Clostridium ljungdahlii DSM 13528]</t>
  </si>
  <si>
    <t>gi|300433646</t>
  </si>
  <si>
    <t>restriction-modification system [Clostridium ljungdahlii DSM 13528]</t>
  </si>
  <si>
    <t>gi|300434333</t>
  </si>
  <si>
    <t>flagellar biosynthesis protein FliL [Clostridium ljungdahlii DSM 13528]</t>
  </si>
  <si>
    <t>gi|300435569</t>
  </si>
  <si>
    <t>gi|300436734</t>
  </si>
  <si>
    <t>predicted 33 kDa chaperonin [Clostridium ljungdahlii DSM 13528]</t>
  </si>
  <si>
    <t>gi|300436718</t>
  </si>
  <si>
    <t>gi|300435638</t>
  </si>
  <si>
    <t>DNA topoisomerase I [Clostridium ljungdahlii DSM 13528]</t>
  </si>
  <si>
    <t>gi|300436067</t>
  </si>
  <si>
    <t>thioredoxin [Clostridium ljungdahlii DSM 13528]</t>
  </si>
  <si>
    <t>gi|300435602</t>
  </si>
  <si>
    <t>nitrogenase iron-molybdenum cofactor biosynthesis protein [Clostridium ljungdahlii DSM 13528]</t>
  </si>
  <si>
    <t>gi|300437418</t>
  </si>
  <si>
    <t>predicted sensory transduction histidine kinase [Clostridium ljungdahlii DSM 13528]</t>
  </si>
  <si>
    <t>gi|300436613</t>
  </si>
  <si>
    <t>gi|300434526</t>
  </si>
  <si>
    <t>predicted peptidoglycanglycosyltransferase [Clostridium ljungdahlii DSM 13528]</t>
  </si>
  <si>
    <t>gi|300435813</t>
  </si>
  <si>
    <t>gi|300435502</t>
  </si>
  <si>
    <t>riboflavin biosynthesis protein RibD [Clostridium ljungdahlii DSM 13528]</t>
  </si>
  <si>
    <t>gi|300436142</t>
  </si>
  <si>
    <t>[1.283]</t>
  </si>
  <si>
    <t>[1.321]</t>
  </si>
  <si>
    <t>gi|300436183</t>
  </si>
  <si>
    <t>gi|300435361</t>
  </si>
  <si>
    <t>gi|300433786</t>
  </si>
  <si>
    <t>gi|300434870</t>
  </si>
  <si>
    <t>[1.523]</t>
  </si>
  <si>
    <t>[1.495]</t>
  </si>
  <si>
    <t>gi|300434127</t>
  </si>
  <si>
    <t>gi|300437314</t>
  </si>
  <si>
    <t>citrate lyase beta chain [Clostridium ljungdahlii DSM 13528]</t>
  </si>
  <si>
    <t>gi|300436020</t>
  </si>
  <si>
    <t>gi|300437187</t>
  </si>
  <si>
    <t>serine acetyltransferase [Clostridium ljungdahlii DSM 13528]</t>
  </si>
  <si>
    <t>gi|300433792</t>
  </si>
  <si>
    <t>gi|300435688</t>
  </si>
  <si>
    <t>gi|300433805</t>
  </si>
  <si>
    <t>gi|300435349</t>
  </si>
  <si>
    <t>gi|300434233</t>
  </si>
  <si>
    <t>gi|300436119</t>
  </si>
  <si>
    <t>predicted thiamine biosynthesis protein [Clostridium ljungdahlii DSM 13528]</t>
  </si>
  <si>
    <t>gi|300436108</t>
  </si>
  <si>
    <t>putative aldo/keto reductase [Clostridium ljungdahlii DSM 13528]</t>
  </si>
  <si>
    <t>gi|300436630</t>
  </si>
  <si>
    <t>putative phosphoesterase, PHP family [Clostridium ljungdahlii DSM 13528]</t>
  </si>
  <si>
    <t>gi|300433625</t>
  </si>
  <si>
    <t>putative cell division protein [Clostridium ljungdahlii DSM 13528]</t>
  </si>
  <si>
    <t>gi|300435769</t>
  </si>
  <si>
    <t>predicted flavodoxin [Clostridium ljungdahlii DSM 13528]</t>
  </si>
  <si>
    <t>gi|300437402</t>
  </si>
  <si>
    <t>hypoxanthine-guanine phosphoribosyltransferase [Clostridium ljungdahlii DSM 13528]</t>
  </si>
  <si>
    <t>gi|300437303</t>
  </si>
  <si>
    <t>gi|300433374</t>
  </si>
  <si>
    <t>hypothetical protein CLJU_c00340 [Clostridium ljungdahlii DSM 13528]</t>
  </si>
  <si>
    <t>gi|300435480</t>
  </si>
  <si>
    <t>predicted metal-dependent phosphoesterase, PHP family [Clostridium ljungdahlii DSM 13528]</t>
  </si>
  <si>
    <t>gi|300436483</t>
  </si>
  <si>
    <t>putative ABC-type cobalt transport protein, ATPase component [Clostridium ljungdahlii DSM 13528]</t>
  </si>
  <si>
    <t>gi|300434886</t>
  </si>
  <si>
    <t>hypothetical protein CLJU_c15890 [Clostridium ljungdahlii DSM 13528]</t>
  </si>
  <si>
    <t>[8.316]</t>
  </si>
  <si>
    <t>[8.155]</t>
  </si>
  <si>
    <t>gi|300435713</t>
  </si>
  <si>
    <t>[1.405]</t>
  </si>
  <si>
    <t>gi|300436973</t>
  </si>
  <si>
    <t>predicted methyl-accepting transducer [Clostridium ljungdahlii DSM 13528]</t>
  </si>
  <si>
    <t>gi|300436698</t>
  </si>
  <si>
    <t>TPR repeats containing protein [Clostridium ljungdahlii DSM 13528]</t>
  </si>
  <si>
    <t>[1.303]</t>
  </si>
  <si>
    <t>gi|300433849</t>
  </si>
  <si>
    <t>dTDP-4-dehydrorhamnose reductase [Clostridium ljungdahlii DSM 13528]</t>
  </si>
  <si>
    <t>gi|300437304</t>
  </si>
  <si>
    <t>gi|300434823</t>
  </si>
  <si>
    <t>predicted NADPH-flavin oxidoreductase [Clostridium ljungdahlii DSM 13528]</t>
  </si>
  <si>
    <t>[1.279]</t>
  </si>
  <si>
    <t>[1.320]</t>
  </si>
  <si>
    <t>gi|300434091</t>
  </si>
  <si>
    <t>predicted 30S ribosomal protein S20 [Clostridium ljungdahlii DSM 13528]</t>
  </si>
  <si>
    <t>[1.305]</t>
  </si>
  <si>
    <t>gi|300434779</t>
  </si>
  <si>
    <t>gi|300435923</t>
  </si>
  <si>
    <t>predicted phosphoglycerate mutase family protein [Clostridium ljungdahlii DSM 13528]</t>
  </si>
  <si>
    <t>gi|300437302</t>
  </si>
  <si>
    <t>predicted FAD dependent dehydrogenase [Clostridium ljungdahlii DSM 13528]</t>
  </si>
  <si>
    <t>gi|300434799</t>
  </si>
  <si>
    <t>putative NUDIX hydrolase [Clostridium ljungdahlii DSM 13528]</t>
  </si>
  <si>
    <t>gi|300435609</t>
  </si>
  <si>
    <t>predicted symporter [Clostridium ljungdahlii DSM 13528]</t>
  </si>
  <si>
    <t>gi|300434339</t>
  </si>
  <si>
    <t>flagellar biosynthesis protein FlhF [Clostridium ljungdahlii DSM 13528]</t>
  </si>
  <si>
    <t>gi|300435699</t>
  </si>
  <si>
    <t>gi|300434983</t>
  </si>
  <si>
    <t>hypothetical protein CLJU_c16860 [Clostridium ljungdahlii DSM 13528]</t>
  </si>
  <si>
    <t>[1.451]</t>
  </si>
  <si>
    <t>gi|300435418</t>
  </si>
  <si>
    <t>putative MiaB protein [Clostridium ljungdahlii DSM 13528]</t>
  </si>
  <si>
    <t>gi|300434566</t>
  </si>
  <si>
    <t>thiamine pyrophosphokinase [Clostridium ljungdahlii DSM 13528]</t>
  </si>
  <si>
    <t>gi|300435092</t>
  </si>
  <si>
    <t>conserved hypothetical protein with a GGDEF domain [Clostridium ljungdahlii DSM 13528]</t>
  </si>
  <si>
    <t>gi|300437352</t>
  </si>
  <si>
    <t>30S ribosomal protein S17 [Clostridium ljungdahlii DSM 13528]</t>
  </si>
  <si>
    <t>gi|300434921</t>
  </si>
  <si>
    <t>putative peptidase [Clostridium ljungdahlii DSM 13528]</t>
  </si>
  <si>
    <t>gi|300433754</t>
  </si>
  <si>
    <t>secretion protein HlyD family protein [Clostridium ljungdahlii DSM 13528]</t>
  </si>
  <si>
    <t>gi|300436670</t>
  </si>
  <si>
    <t>gi|300435511</t>
  </si>
  <si>
    <t>putative DNA mismatch repair protein MutS, C-terminal [Clostridium ljungdahlii DSM 13528]</t>
  </si>
  <si>
    <t>gi|300435382</t>
  </si>
  <si>
    <t>gi|300434258</t>
  </si>
  <si>
    <t>gi|300436533</t>
  </si>
  <si>
    <t>gi|300435004</t>
  </si>
  <si>
    <t>gi|300436601</t>
  </si>
  <si>
    <t>predicted lipoate-protein ligase A [Clostridium ljungdahlii DSM 13528]</t>
  </si>
  <si>
    <t>[1.254]</t>
  </si>
  <si>
    <t>[1.244]</t>
  </si>
  <si>
    <t>gi|300434591</t>
  </si>
  <si>
    <t>gi|300433597</t>
  </si>
  <si>
    <t>putative adenylate cyclase [Clostridium ljungdahlii DSM 13528]</t>
  </si>
  <si>
    <t>gi|300437523</t>
  </si>
  <si>
    <t>gi|300435959</t>
  </si>
  <si>
    <t>conserved hypothetical protein containing a ferredoxin domain [Clostridium ljungdahlii DSM 13528]</t>
  </si>
  <si>
    <t>gi|300436648</t>
  </si>
  <si>
    <t>predicted D-tyrosyl-tRNA deacylase [Clostridium ljungdahlii DSM 13528]</t>
  </si>
  <si>
    <t>gi|300434238</t>
  </si>
  <si>
    <t>branched-chain-amino-acid aminotransferase [Clostridium ljungdahlii DSM 13528]</t>
  </si>
  <si>
    <t>gi|300437093</t>
  </si>
  <si>
    <t>predicted ATP-dependent metalloprotease FtsH [Clostridium ljungdahlii DSM 13528]</t>
  </si>
  <si>
    <t>gi|300434833</t>
  </si>
  <si>
    <t>predicted Zn-ribbon nucleic-acid-binding protein [Clostridium ljungdahlii DSM 13528]</t>
  </si>
  <si>
    <t>gi|300433842</t>
  </si>
  <si>
    <t>predicted glycosyltransferase, group 1 [Clostridium ljungdahlii DSM 13528]</t>
  </si>
  <si>
    <t>gi|300436816</t>
  </si>
  <si>
    <t>predicted RNA helicase [Clostridium ljungdahlii DSM 13528]</t>
  </si>
  <si>
    <t>gi|300434415</t>
  </si>
  <si>
    <t>exodeoxyribonuclease VII small subunit [Clostridium ljungdahlii DSM 13528]</t>
  </si>
  <si>
    <t>gi|300435056</t>
  </si>
  <si>
    <t>gi|300436883</t>
  </si>
  <si>
    <t>hemerythrin related protein [Clostridium ljungdahlii DSM 13528]</t>
  </si>
  <si>
    <t>gi|300433592</t>
  </si>
  <si>
    <t>predicted GTP pyrophosphokinase [Clostridium ljungdahlii DSM 13528]</t>
  </si>
  <si>
    <t>gi|300436828</t>
  </si>
  <si>
    <t>alpha-ribazole phosphatase [Clostridium ljungdahlii DSM 13528]</t>
  </si>
  <si>
    <t>gi|300435071</t>
  </si>
  <si>
    <t>gi|300437176</t>
  </si>
  <si>
    <t>putative degV protein [Clostridium ljungdahlii DSM 13528]</t>
  </si>
  <si>
    <t>gi|300437504</t>
  </si>
  <si>
    <t>18 kDa heat shock protein [Clostridium ljungdahlii DSM 13528]</t>
  </si>
  <si>
    <t>gi|300434162</t>
  </si>
  <si>
    <t>predicted exopolysaccharide biosynthesis protein [Clostridium ljungdahlii DSM 13528]</t>
  </si>
  <si>
    <t>gi|300433776</t>
  </si>
  <si>
    <t>predicted ABC-type metal ion transport system, permease component [Clostridium ljungdahlii DSM 13528]</t>
  </si>
  <si>
    <t>gi|300435497</t>
  </si>
  <si>
    <t>putative metal-iron binding protein [Clostridium ljungdahlii DSM 13528]</t>
  </si>
  <si>
    <t>gi|300434001</t>
  </si>
  <si>
    <t>predicted ATP-dependent nuclease, subunit B [Clostridium ljungdahlii DSM 13528]</t>
  </si>
  <si>
    <t>gi|300436946</t>
  </si>
  <si>
    <t>predicted hydrogenase maturation factor [Clostridium ljungdahlii DSM 13528]</t>
  </si>
  <si>
    <t>gi|300433356</t>
  </si>
  <si>
    <t>gi|300435185</t>
  </si>
  <si>
    <t>predicted ABC-type transporter, transmembrane component [Clostridium ljungdahlii DSM 13528]</t>
  </si>
  <si>
    <t>gi|300435216</t>
  </si>
  <si>
    <t>putative iron-sulfur cluster binding protein [Clostridium ljungdahlii DSM 13528]</t>
  </si>
  <si>
    <t>gi|300434341</t>
  </si>
  <si>
    <t>putative flagellar protein [Clostridium ljungdahlii DSM 13528]</t>
  </si>
  <si>
    <t>gi|300434086</t>
  </si>
  <si>
    <t>gi|300437520</t>
  </si>
  <si>
    <t>gi|300434122</t>
  </si>
  <si>
    <t>predicted DNA primase [Clostridium ljungdahlii DSM 13528]</t>
  </si>
  <si>
    <t>gi|300436337</t>
  </si>
  <si>
    <t>gi|300437375</t>
  </si>
  <si>
    <t>predicted preprotein translocase SecE [Clostridium ljungdahlii DSM 13528]</t>
  </si>
  <si>
    <t>gi|300437475</t>
  </si>
  <si>
    <t>putative membrane-associated lipoprotein involved in thiamine biosynthesis [Clostridium ljungdahlii DSM 13528]</t>
  </si>
  <si>
    <t>gi|300433916</t>
  </si>
  <si>
    <t>gi|300436739</t>
  </si>
  <si>
    <t>gi|300436064</t>
  </si>
  <si>
    <t>glycine reductase complex component C subunit alpha [Clostridium ljungdahlii DSM 13528]</t>
  </si>
  <si>
    <t>gi|300435450</t>
  </si>
  <si>
    <t>gi|300435124</t>
  </si>
  <si>
    <t>predicted transcriptional regulator of the xylose operon, XylR [Clostridium ljungdahlii DSM 13528]</t>
  </si>
  <si>
    <t>gi|300434565</t>
  </si>
  <si>
    <t>ribulose-phosphate 3-epimerase [Clostridium ljungdahlii DSM 13528]</t>
  </si>
  <si>
    <t>gi|300434329</t>
  </si>
  <si>
    <t>predicted flagellar hook protein FlgD [Clostridium ljungdahlii DSM 13528]</t>
  </si>
  <si>
    <t>gi|300434359</t>
  </si>
  <si>
    <t>UDP-N-acetylmuramoyl-tripeptide--D-alanyl-D-alanine ligase [Clostridium ljungdahlii DSM 13528]</t>
  </si>
  <si>
    <t>gi|300437511</t>
  </si>
  <si>
    <t>30S ribosomal protein S18 [Clostridium ljungdahlii DSM 13528]</t>
  </si>
  <si>
    <t>gi|300434710</t>
  </si>
  <si>
    <t>putative glycosyl transferase [Clostridium ljungdahlii DSM 13528]</t>
  </si>
  <si>
    <t>gi|300437316</t>
  </si>
  <si>
    <t>fumarate hydratase, beta subunit [Clostridium ljungdahlii DSM 13528]</t>
  </si>
  <si>
    <t>gi|300436177</t>
  </si>
  <si>
    <t>predicted ABC transport system, periplasmic solute-binding component [Clostridium ljungdahlii DSM 13528]</t>
  </si>
  <si>
    <t>gi|300436919</t>
  </si>
  <si>
    <t>gi|300436668</t>
  </si>
  <si>
    <t>gi|300437207</t>
  </si>
  <si>
    <t>gi|300435445</t>
  </si>
  <si>
    <t>acetylglutamate kinase [Clostridium ljungdahlii DSM 13528]</t>
  </si>
  <si>
    <t>[1.339]</t>
  </si>
  <si>
    <t>[1.301]</t>
  </si>
  <si>
    <t>gi|300434197</t>
  </si>
  <si>
    <t>[4.875]</t>
  </si>
  <si>
    <t>[4.726]</t>
  </si>
  <si>
    <t>gi|300436113</t>
  </si>
  <si>
    <t>putative GGDEF domain protein [Clostridium ljungdahlii DSM 13528]</t>
  </si>
  <si>
    <t>gi|300435958</t>
  </si>
  <si>
    <t>isoaspartyl dipeptidase [Clostridium ljungdahlii DSM 13528]</t>
  </si>
  <si>
    <t>gi|300433628</t>
  </si>
  <si>
    <t>excinuclease ABC, subunit B [Clostridium ljungdahlii DSM 13528]</t>
  </si>
  <si>
    <t>gi|300435521</t>
  </si>
  <si>
    <t>gi|300436724</t>
  </si>
  <si>
    <t>gi|300435528</t>
  </si>
  <si>
    <t>gi|300436689</t>
  </si>
  <si>
    <t>predicted maltose-binding extracellular protein precursor [Clostridium ljungdahlii DSM 13528]</t>
  </si>
  <si>
    <t>gi|300434572</t>
  </si>
  <si>
    <t>[1.292]</t>
  </si>
  <si>
    <t>gi|300434222</t>
  </si>
  <si>
    <t>putative lipoate-protein ligase [Clostridium ljungdahlii DSM 13528]</t>
  </si>
  <si>
    <t>gi|300435314</t>
  </si>
  <si>
    <t>predicted protein with MOCO sulfurase C-terminal domain [Clostridium ljungdahlii DSM 13528]</t>
  </si>
  <si>
    <t>gi|300435080</t>
  </si>
  <si>
    <t>gi|300434908</t>
  </si>
  <si>
    <t>N-(5~-phosphoribosyl)anthranilate isomerase [Clostridium ljungdahlii DSM 13528]</t>
  </si>
  <si>
    <t>gi|300436429</t>
  </si>
  <si>
    <t>phage-related protein [Clostridium ljungdahlii DSM 13528]</t>
  </si>
  <si>
    <t>gi|300436622</t>
  </si>
  <si>
    <t>D-isomer specific 2-hydroxyacid dehydrogenase [Clostridium ljungdahlii DSM 13528]</t>
  </si>
  <si>
    <t>gi|300436573</t>
  </si>
  <si>
    <t>gi|300434164</t>
  </si>
  <si>
    <t>predicted Zn-dependent hydrolase, glyoxylase II family [Clostridium ljungdahlii DSM 13528]</t>
  </si>
  <si>
    <t>gi|300434617</t>
  </si>
  <si>
    <t>ribosome-binding factor A [Clostridium ljungdahlii DSM 13528]</t>
  </si>
  <si>
    <t>gi|300433491</t>
  </si>
  <si>
    <t>hypothetical protein CLJU_c01680 [Clostridium ljungdahlii DSM 13528]</t>
  </si>
  <si>
    <t>gi|300434309</t>
  </si>
  <si>
    <t>hypothetical protein CLJU_c10080 [Clostridium ljungdahlii DSM 13528]</t>
  </si>
  <si>
    <t>gi|300435427</t>
  </si>
  <si>
    <t>predicted flavoprotein [Clostridium ljungdahlii DSM 13528]</t>
  </si>
  <si>
    <t>gi|300436545</t>
  </si>
  <si>
    <t>putative prevent-host-death protein [Clostridium ljungdahlii DSM 13528]</t>
  </si>
  <si>
    <t>gi|300434609</t>
  </si>
  <si>
    <t>1-deoxy-D-xylulose 5-phosphate reductoisomerase [Clostridium ljungdahlii DSM 13528]</t>
  </si>
  <si>
    <t>gi|300436281</t>
  </si>
  <si>
    <t>putative basic membrane protein [Clostridium ljungdahlii DSM 13528]</t>
  </si>
  <si>
    <t>gi|300434038</t>
  </si>
  <si>
    <t>predicted ribonuclease E [Clostridium ljungdahlii DSM 13528]</t>
  </si>
  <si>
    <t>[1.290]</t>
  </si>
  <si>
    <t>[1.247]</t>
  </si>
  <si>
    <t>gi|300437367</t>
  </si>
  <si>
    <t>ribosomal protein L7Ae-like protein [Clostridium ljungdahlii DSM 13528]</t>
  </si>
  <si>
    <t>gi|300434234</t>
  </si>
  <si>
    <t>UDP-N-acetylglucosamine--N-acetylmuramyl-(pentapeptide)pyrophosphoryl-undecaprenol N-acetylglucosamine transferase 2 [Clostridium ljungdahlii DSM 13528]</t>
  </si>
  <si>
    <t>gi|300435118</t>
  </si>
  <si>
    <t>gi|300433803</t>
  </si>
  <si>
    <t>gi|300436547</t>
  </si>
  <si>
    <t>hypothetical protein CLJU_c32670 [Clostridium ljungdahlii DSM 13528]</t>
  </si>
  <si>
    <t>gi|300434518</t>
  </si>
  <si>
    <t>predicted Holliday junction resolvase [Clostridium ljungdahlii DSM 13528]</t>
  </si>
  <si>
    <t>gi|300437430</t>
  </si>
  <si>
    <t>2-phosphosulfolactate phosphatase [Clostridium ljungdahlii DSM 13528]</t>
  </si>
  <si>
    <t>gi|300436228</t>
  </si>
  <si>
    <t>[1.563]</t>
  </si>
  <si>
    <t>gi|300433870</t>
  </si>
  <si>
    <t>gi|300435905</t>
  </si>
  <si>
    <t>gi|300435601</t>
  </si>
  <si>
    <t>gi|300433464</t>
  </si>
  <si>
    <t>DNA polymerase related protein [Clostridium ljungdahlii DSM 13528]</t>
  </si>
  <si>
    <t>gi|300433672</t>
  </si>
  <si>
    <t>hypothetical protein CLJU_c03570 [Clostridium ljungdahlii DSM 13528]</t>
  </si>
  <si>
    <t>gi|300435942</t>
  </si>
  <si>
    <t>gi|300437150</t>
  </si>
  <si>
    <t>acetolactate synthase [Clostridium ljungdahlii DSM 13528]</t>
  </si>
  <si>
    <t>gi|300434111</t>
  </si>
  <si>
    <t>predicted ras-like GTP-binding protein [Clostridium ljungdahlii DSM 13528]</t>
  </si>
  <si>
    <t>gi|300437139</t>
  </si>
  <si>
    <t>gi|300435139</t>
  </si>
  <si>
    <t>predicted spore germination protein [Clostridium ljungdahlii DSM 13528]</t>
  </si>
  <si>
    <t>gi|300435551</t>
  </si>
  <si>
    <t>gi|300434667</t>
  </si>
  <si>
    <t>conserved hypothetical protein with a extradiol ring-cleavage dioxygenase, subunit B domain [Clostridium ljungdahlii DSM 13528]</t>
  </si>
  <si>
    <t>gi|300435483</t>
  </si>
  <si>
    <t>5-formyltetrahydrofolate cyclo-ligase [Clostridium ljungdahlii DSM 13528]</t>
  </si>
  <si>
    <t>gi|300435689</t>
  </si>
  <si>
    <t>fructose-2,6-bisphosphatase [Clostridium ljungdahlii DSM 13528]</t>
  </si>
  <si>
    <t>gi|300435206</t>
  </si>
  <si>
    <t>gi|300433928</t>
  </si>
  <si>
    <t>predicted ribonuclease H [Clostridium ljungdahlii DSM 13528]</t>
  </si>
  <si>
    <t>gi|300435390</t>
  </si>
  <si>
    <t>gi|300436840</t>
  </si>
  <si>
    <t>putative sugar phosphate isomerase/epimerase [Clostridium ljungdahlii DSM 13528]</t>
  </si>
  <si>
    <t>gi|300435271</t>
  </si>
  <si>
    <t>gi|300433546</t>
  </si>
  <si>
    <t>50S ribosomal protein L31 [Clostridium ljungdahlii DSM 13528]</t>
  </si>
  <si>
    <t>gi|300434014</t>
  </si>
  <si>
    <t>gi|300433918</t>
  </si>
  <si>
    <t>gi|300437309</t>
  </si>
  <si>
    <t>hypothetical lipoprotein [Clostridium ljungdahlii DSM 13528]</t>
  </si>
  <si>
    <t>gi|300437499</t>
  </si>
  <si>
    <t>gi|300437167</t>
  </si>
  <si>
    <t>predicted ribonuclease R [Clostridium ljungdahlii DSM 13528]</t>
  </si>
  <si>
    <t>gi|300436765</t>
  </si>
  <si>
    <t>gi|300433883</t>
  </si>
  <si>
    <t>gi|300434379</t>
  </si>
  <si>
    <t>putative oxidoreductase [Clostridium ljungdahlii DSM 13528]</t>
  </si>
  <si>
    <t>gi|300434558</t>
  </si>
  <si>
    <t>methionyl-tRNA formyltransferase [Clostridium ljungdahlii DSM 13528]</t>
  </si>
  <si>
    <t>gi|300437341</t>
  </si>
  <si>
    <t>preprotein translocase, SecY subunit [Clostridium ljungdahlii DSM 13528]</t>
  </si>
  <si>
    <t>gi|300436774</t>
  </si>
  <si>
    <t>gi|300433440</t>
  </si>
  <si>
    <t>gi|300437175</t>
  </si>
  <si>
    <t>predicted RNA polymerase sigma-54 factor [Clostridium ljungdahlii DSM 13528]</t>
  </si>
  <si>
    <t>gi|300435736</t>
  </si>
  <si>
    <t>N-formylglutamate amidohydrolase [Clostridium ljungdahlii DSM 13528]</t>
  </si>
  <si>
    <t>gi|300433515</t>
  </si>
  <si>
    <t>gi|300433902</t>
  </si>
  <si>
    <t>gi|300435844</t>
  </si>
  <si>
    <t>hypothetical protein CLJU_c25530 [Clostridium ljungdahlii DSM 13528]</t>
  </si>
  <si>
    <t>gi|300434362</t>
  </si>
  <si>
    <t>cell division protein [Clostridium ljungdahlii DSM 13528]</t>
  </si>
  <si>
    <t>gi|300436243</t>
  </si>
  <si>
    <t>hypothetical protein CLJU_c29620 [Clostridium ljungdahlii DSM 13528]</t>
  </si>
  <si>
    <t>gi|300435816</t>
  </si>
  <si>
    <t>predicted methyltransferase [Clostridium ljungdahlii DSM 13528]</t>
  </si>
  <si>
    <t>gi|300436077</t>
  </si>
  <si>
    <t>hydantoinase [Clostridium ljungdahlii DSM 13528]</t>
  </si>
  <si>
    <t>gi|300433632</t>
  </si>
  <si>
    <t>predicted peptidoglycan synthetase [Clostridium ljungdahlii DSM 13528]</t>
  </si>
  <si>
    <t>gi|300436356</t>
  </si>
  <si>
    <t>gi|300433470</t>
  </si>
  <si>
    <t>gi|300434293</t>
  </si>
  <si>
    <t>putative nucleotidyltransferase substrate binding protein [Clostridium ljungdahlii DSM 13528]</t>
  </si>
  <si>
    <t>gi|300435354</t>
  </si>
  <si>
    <t>fructose-specific PTS (phosphotransferase system) system enzyme IIABC component [Clostridium ljungdahlii DSM 13528]</t>
  </si>
  <si>
    <t>gi|300437479</t>
  </si>
  <si>
    <t>predicted transcriptional regulator, LysR family [Clostridium ljungdahlii DSM 13528]</t>
  </si>
  <si>
    <t>gi|300435784</t>
  </si>
  <si>
    <t>gi|300433848</t>
  </si>
  <si>
    <t>dTDP-glucose pyrophosphorylase [Clostridium ljungdahlii DSM 13528]</t>
  </si>
  <si>
    <t>gi|300437066</t>
  </si>
  <si>
    <t>nicotinate-nucleotide diphosphorylase [Clostridium ljungdahlii DSM 13528]</t>
  </si>
  <si>
    <t>gi|300434005</t>
  </si>
  <si>
    <t>predicted formate dehydrogenase, subunit FdhD [Clostridium ljungdahlii DSM 13528]</t>
  </si>
  <si>
    <t>gi|300435930</t>
  </si>
  <si>
    <t>gi|300433558</t>
  </si>
  <si>
    <t>gi|300435065</t>
  </si>
  <si>
    <t>ketopantoate reductase, PanE/ApbA [Clostridium ljungdahlii DSM 13528]</t>
  </si>
  <si>
    <t>gi|300434331</t>
  </si>
  <si>
    <t>predicted flagellar hook protein FlgE [Clostridium ljungdahlii DSM 13528]</t>
  </si>
  <si>
    <t>gi|300435764</t>
  </si>
  <si>
    <t>ATP-dependent Clp protease, ATP-binding subunit ClpA [Clostridium ljungdahlii DSM 13528]</t>
  </si>
  <si>
    <t>gi|300434745</t>
  </si>
  <si>
    <t>hypothetical protein CLJU_c14440 [Clostridium ljungdahlii DSM 13528]</t>
  </si>
  <si>
    <t>gi|300437411</t>
  </si>
  <si>
    <t>gi|300434614</t>
  </si>
  <si>
    <t>gi|300434689</t>
  </si>
  <si>
    <t>electron transfer flavoprotein, beta subunit [Clostridium ljungdahlii DSM 13528]</t>
  </si>
  <si>
    <t>gi|300437036</t>
  </si>
  <si>
    <t>hypothetical protein CLJU_c37770 [Clostridium ljungdahlii DSM 13528]</t>
  </si>
  <si>
    <t>gi|300436351</t>
  </si>
  <si>
    <t>putative peptidase E related protein [Clostridium ljungdahlii DSM 13528]</t>
  </si>
  <si>
    <t>gi|300433519</t>
  </si>
  <si>
    <t>gi|300436582</t>
  </si>
  <si>
    <t>gi|300436678</t>
  </si>
  <si>
    <t>predicted transcription regulator [Clostridium ljungdahlii DSM 13528]</t>
  </si>
  <si>
    <t>[1.902]</t>
  </si>
  <si>
    <t>[1.885]</t>
  </si>
  <si>
    <t>gi|300434166</t>
  </si>
  <si>
    <t>5-methyltetrahydrofolate--homocysteine methyltransferase [Clostridium ljungdahlii DSM 13528]</t>
  </si>
  <si>
    <t>gi|300437065</t>
  </si>
  <si>
    <t>gi|300433745</t>
  </si>
  <si>
    <t>gi|300435708</t>
  </si>
  <si>
    <t>gi|300436097</t>
  </si>
  <si>
    <t>D-galactarate dehydratase [Clostridium ljungdahlii DSM 13528]</t>
  </si>
  <si>
    <t>gi|300434253</t>
  </si>
  <si>
    <t>putative flagellar hook-associated protein [Clostridium ljungdahlii DSM 13528]</t>
  </si>
  <si>
    <t>gi|300436595</t>
  </si>
  <si>
    <t>predicted ATP-dependent exonuclease [Clostridium ljungdahlii DSM 13528]</t>
  </si>
  <si>
    <t>gi|300434419</t>
  </si>
  <si>
    <t>nicotinamide adenine dinucleotide kinase [Clostridium ljungdahlii DSM 13528]</t>
  </si>
  <si>
    <t>gi|300435616</t>
  </si>
  <si>
    <t>gi|300435400</t>
  </si>
  <si>
    <t>putative Uroporphyrinogen decarboxylase/methylcobalamin:coenzyme M methyltransferase [Clostridium ljungdahlii DSM 13528]</t>
  </si>
  <si>
    <t>gi|300434044</t>
  </si>
  <si>
    <t>gi|300435435</t>
  </si>
  <si>
    <t>formiminoglutamase [Clostridium ljungdahlii DSM 13528]</t>
  </si>
  <si>
    <t>gi|300435594</t>
  </si>
  <si>
    <t>gi|300435244</t>
  </si>
  <si>
    <t>ferritin [Clostridium ljungdahlii DSM 13528]</t>
  </si>
  <si>
    <t>gi|300434140</t>
  </si>
  <si>
    <t>predicted ATPase component of ABC transporter [Clostridium ljungdahlii DSM 13528]</t>
  </si>
  <si>
    <t>gi|300437516</t>
  </si>
  <si>
    <t>gi|300435698</t>
  </si>
  <si>
    <t>gi|300437376</t>
  </si>
  <si>
    <t>50S ribosomal protein L33 [Clostridium ljungdahlii DSM 13528]</t>
  </si>
  <si>
    <t>gi|300433463</t>
  </si>
  <si>
    <t>gi|300436570</t>
  </si>
  <si>
    <t>gi|300437503</t>
  </si>
  <si>
    <t>gi|300433455</t>
  </si>
  <si>
    <t>putative ABC-type sugar transporter, permease component [Clostridium ljungdahlii DSM 13528]</t>
  </si>
  <si>
    <t>gi|300433588</t>
  </si>
  <si>
    <t>gi|300435562</t>
  </si>
  <si>
    <t>putative methyltransferase with a HTH motif [Clostridium ljungdahlii DSM 13528]</t>
  </si>
  <si>
    <t>gi|300433877</t>
  </si>
  <si>
    <t>putative membrane protein, involved in Mg2+ transport [Clostridium ljungdahlii DSM 13528]</t>
  </si>
  <si>
    <t>gi|300433986</t>
  </si>
  <si>
    <t>gi|300436481</t>
  </si>
  <si>
    <t>cobalamin biosynthesis protein CobD [Clostridium ljungdahlii DSM 13528]</t>
  </si>
  <si>
    <t>gi|300435476</t>
  </si>
  <si>
    <t>gi|300436427</t>
  </si>
  <si>
    <t>gi|300436852</t>
  </si>
  <si>
    <t>methionine aminopeptidase [Clostridium ljungdahlii DSM 13528]</t>
  </si>
  <si>
    <t>gi|300437514</t>
  </si>
  <si>
    <t>gi|300435457</t>
  </si>
  <si>
    <t>gi|300435831</t>
  </si>
  <si>
    <t>gi|300435433</t>
  </si>
  <si>
    <t>predicted molybdopterin/thiamine biosynthesis protein [Clostridium ljungdahlii DSM 13528]</t>
  </si>
  <si>
    <t>gi|300437415</t>
  </si>
  <si>
    <t>predicted transcription-repair coupling factor [Clostridium ljungdahlii DSM 13528]</t>
  </si>
  <si>
    <t>[1.285]</t>
  </si>
  <si>
    <t>gi|300435041</t>
  </si>
  <si>
    <t>predicted membrane protein with BNR repeats [Clostridium ljungdahlii DSM 13528]</t>
  </si>
  <si>
    <t>gi|300433893</t>
  </si>
  <si>
    <t>gi|300433820</t>
  </si>
  <si>
    <t>[1.486]</t>
  </si>
  <si>
    <t>[1.461]</t>
  </si>
  <si>
    <t>gi|300437153</t>
  </si>
  <si>
    <t>predicted dehydrogenase [Clostridium ljungdahlii DSM 13528]</t>
  </si>
  <si>
    <t>gi|300435186</t>
  </si>
  <si>
    <t>predicted ABC-type transporter, ATPase and permease component [Clostridium ljungdahlii DSM 13528]</t>
  </si>
  <si>
    <t>gi|300436115</t>
  </si>
  <si>
    <t>gi|300434586</t>
  </si>
  <si>
    <t>predicted chromosome segregation protein [Clostridium ljungdahlii DSM 13528]</t>
  </si>
  <si>
    <t>[2.382]</t>
  </si>
  <si>
    <t>[2.308]</t>
  </si>
  <si>
    <t>gi|300435532</t>
  </si>
  <si>
    <t>gi|300435021</t>
  </si>
  <si>
    <t>gi|300436068</t>
  </si>
  <si>
    <t>gi|300435453</t>
  </si>
  <si>
    <t>gi|300435887</t>
  </si>
  <si>
    <t>gi|300435297</t>
  </si>
  <si>
    <t>gi|300433636</t>
  </si>
  <si>
    <t>gi|300434155</t>
  </si>
  <si>
    <t>phosphoribosylaminoimidazole carboxylase [Clostridium ljungdahlii DSM 13528]</t>
  </si>
  <si>
    <t>gi|300433638</t>
  </si>
  <si>
    <t>gi|300436908</t>
  </si>
  <si>
    <t>hypothetical protein CLJU_c36340 [Clostridium ljungdahlii DSM 13528]</t>
  </si>
  <si>
    <t>gi|300434332</t>
  </si>
  <si>
    <t>putative flagellar protein FlbD [Clostridium ljungdahlii DSM 13528]</t>
  </si>
  <si>
    <t>gi|300435885</t>
  </si>
  <si>
    <t>chloramphenicol O-acetyltransferase [Clostridium ljungdahlii DSM 13528]</t>
  </si>
  <si>
    <t>gi|300434324</t>
  </si>
  <si>
    <t>flagellar motor switch protein FliG [Clostridium ljungdahlii DSM 13528]</t>
  </si>
  <si>
    <t>gi|300436716</t>
  </si>
  <si>
    <t>DNA mismatch repair MutS related protein [Clostridium ljungdahlii DSM 13528]</t>
  </si>
  <si>
    <t>gi|300436988</t>
  </si>
  <si>
    <t>dihydroorotase [Clostridium ljungdahlii DSM 13528]</t>
  </si>
  <si>
    <t>gi|300434376</t>
  </si>
  <si>
    <t>putative RNA binding protein [Clostridium ljungdahlii DSM 13528]</t>
  </si>
  <si>
    <t>gi|300433919</t>
  </si>
  <si>
    <t>gi|300434460</t>
  </si>
  <si>
    <t>6-phosphogluconate dehydrogenase [Clostridium ljungdahlii DSM 13528]</t>
  </si>
  <si>
    <t>gi|300435184</t>
  </si>
  <si>
    <t>gi|300437168</t>
  </si>
  <si>
    <t>hypothetical protein CLJU_c39100 [Clostridium ljungdahlii DSM 13528]</t>
  </si>
  <si>
    <t>gi|300435700</t>
  </si>
  <si>
    <t>gi|300436293</t>
  </si>
  <si>
    <t>phosphoglycerate dehydrogenase related protein [Clostridium ljungdahlii DSM 13528]</t>
  </si>
  <si>
    <t>[1.317]</t>
  </si>
  <si>
    <t>gi|300434220</t>
  </si>
  <si>
    <t>DNA gyrase subunit B [Clostridium ljungdahlii DSM 13528]</t>
  </si>
  <si>
    <t>gi|300436659</t>
  </si>
  <si>
    <t>S-adenosylmethionine:tRNA ribosyltransferase-isomerase [Clostridium ljungdahlii DSM 13528]</t>
  </si>
  <si>
    <t>gi|300437041</t>
  </si>
  <si>
    <t>putative flavoredoxin [Clostridium ljungdahlii DSM 13528]</t>
  </si>
  <si>
    <t>gi|300436137</t>
  </si>
  <si>
    <t>[1.266]</t>
  </si>
  <si>
    <t>gi|300435593</t>
  </si>
  <si>
    <t>gi|300434595</t>
  </si>
  <si>
    <t>signal peptidase I [Clostridium ljungdahlii DSM 13528]</t>
  </si>
  <si>
    <t>gi|300436694</t>
  </si>
  <si>
    <t>predicted glycosyltransferase [Clostridium ljungdahlii DSM 13528]</t>
  </si>
  <si>
    <t>gi|300434254</t>
  </si>
  <si>
    <t>flagella-related conserved hypothetical protein [Clostridium ljungdahlii DSM 13528]</t>
  </si>
  <si>
    <t>gi|300436844</t>
  </si>
  <si>
    <t>dihydroorotate dehydrogenase electron transfer subunit [Clostridium ljungdahlii DSM 13528]</t>
  </si>
  <si>
    <t>gi|300437400</t>
  </si>
  <si>
    <t>type III pantothenate kinase [Clostridium ljungdahlii DSM 13528]</t>
  </si>
  <si>
    <t>gi|300436654</t>
  </si>
  <si>
    <t>gi|300437488</t>
  </si>
  <si>
    <t>gi|300435099</t>
  </si>
  <si>
    <t>putative lipase with a cell wall binding domain [Clostridium ljungdahlii DSM 13528]</t>
  </si>
  <si>
    <t>gi|300436491</t>
  </si>
  <si>
    <t>D-alanine-D-alanine ligase A [Clostridium ljungdahlii DSM 13528]</t>
  </si>
  <si>
    <t>gi|300433903</t>
  </si>
  <si>
    <t>putative glycosylase [Clostridium ljungdahlii DSM 13528]</t>
  </si>
  <si>
    <t>gi|300435554</t>
  </si>
  <si>
    <t>hypothetical protein CLJU_c22610 [Clostridium ljungdahlii DSM 13528]</t>
  </si>
  <si>
    <t>gi|300435465</t>
  </si>
  <si>
    <t>predicted aminohydrolase [Clostridium ljungdahlii DSM 13528]</t>
  </si>
  <si>
    <t>gi|300436332</t>
  </si>
  <si>
    <t>transcriptional regulator, gntR family [Clostridium ljungdahlii DSM 13528]</t>
  </si>
  <si>
    <t>gi|300436044</t>
  </si>
  <si>
    <t>gi|300435246</t>
  </si>
  <si>
    <t>putative pyrophosphohydrolase [Clostridium ljungdahlii DSM 13528]</t>
  </si>
  <si>
    <t>gi|300433724</t>
  </si>
  <si>
    <t>gi|300433471</t>
  </si>
  <si>
    <t>corrin/porphyrin methyltransferase [Clostridium ljungdahlii DSM 13528]</t>
  </si>
  <si>
    <t>gi|300436981</t>
  </si>
  <si>
    <t>putative iron-dependent hydrogenase [Clostridium ljungdahlii DSM 13528]</t>
  </si>
  <si>
    <t>gi|300434163</t>
  </si>
  <si>
    <t>gi|300437452</t>
  </si>
  <si>
    <t>acetyl-coenzyme A carboxylase, subunit alpha [Clostridium ljungdahlii DSM 13528]</t>
  </si>
  <si>
    <t>gi|300436219</t>
  </si>
  <si>
    <t>predicted transcriptional regulator, IclR family [Clostridium ljungdahlii DSM 13528]</t>
  </si>
  <si>
    <t>gi|300434276</t>
  </si>
  <si>
    <t>hypothetical protein CLJU_c09750 [Clostridium ljungdahlii DSM 13528]</t>
  </si>
  <si>
    <t>gi|300436854</t>
  </si>
  <si>
    <t>gi|300436136</t>
  </si>
  <si>
    <t>gi|300435368</t>
  </si>
  <si>
    <t>putative transcriptional regulator protein [Clostridium ljungdahlii DSM 13528]</t>
  </si>
  <si>
    <t>[1.450]</t>
  </si>
  <si>
    <t>[1.368]</t>
  </si>
  <si>
    <t>gi|300433723</t>
  </si>
  <si>
    <t>gi|300435707</t>
  </si>
  <si>
    <t>glycine dehydrogenase, subunit 1 [Clostridium ljungdahlii DSM 13528]</t>
  </si>
  <si>
    <t>gi|300435811</t>
  </si>
  <si>
    <t>gi|300435711</t>
  </si>
  <si>
    <t>gi|300437465</t>
  </si>
  <si>
    <t>putative DNA replication protein DnaC [Clostridium ljungdahlii DSM 13528]</t>
  </si>
  <si>
    <t>gi|300437222</t>
  </si>
  <si>
    <t>gi|300434026</t>
  </si>
  <si>
    <t>predicted rod shape-determining protein MreC [Clostridium ljungdahlii DSM 13528]</t>
  </si>
  <si>
    <t>gi|300433420</t>
  </si>
  <si>
    <t>DNA polymerase III subunit gamma/tau [Clostridium ljungdahlii DSM 13528]</t>
  </si>
  <si>
    <t>gi|300435395</t>
  </si>
  <si>
    <t>gi|300433602</t>
  </si>
  <si>
    <t>PurE related protein [Clostridium ljungdahlii DSM 13528]</t>
  </si>
  <si>
    <t>gi|300435706</t>
  </si>
  <si>
    <t>glycine dehydrogenase, subunit 2 [Clostridium ljungdahlii DSM 13528]</t>
  </si>
  <si>
    <t>gi|300435451</t>
  </si>
  <si>
    <t>predicted electron transfer flavoprotein alpha subunit [Clostridium ljungdahlii DSM 13528]</t>
  </si>
  <si>
    <t>[3.937]</t>
  </si>
  <si>
    <t>[3.394]</t>
  </si>
  <si>
    <t>gi|300433734</t>
  </si>
  <si>
    <t>[1.288]</t>
  </si>
  <si>
    <t>gi|300433922</t>
  </si>
  <si>
    <t>putative Fe2+/Zn2+ uptake regulation protein [Clostridium ljungdahlii DSM 13528]</t>
  </si>
  <si>
    <t>gi|300435726</t>
  </si>
  <si>
    <t>gi|300435360</t>
  </si>
  <si>
    <t>hypothetical protein CLJU_c20650 [Clostridium ljungdahlii DSM 13528]</t>
  </si>
  <si>
    <t>[1.311]</t>
  </si>
  <si>
    <t>[1.287]</t>
  </si>
  <si>
    <t>gi|300435863</t>
  </si>
  <si>
    <t>gi|300434722</t>
  </si>
  <si>
    <t>gi|300437508</t>
  </si>
  <si>
    <t>putative signaling protein [Clostridium ljungdahlii DSM 13528]</t>
  </si>
  <si>
    <t>gi|300434902</t>
  </si>
  <si>
    <t>predicted iron-sulfur flavoprotein [Clostridium ljungdahlii DSM 13528]</t>
  </si>
  <si>
    <t>gi|300434677</t>
  </si>
  <si>
    <t>gi|300435290</t>
  </si>
  <si>
    <t>gi|300437056</t>
  </si>
  <si>
    <t>gi|300435478</t>
  </si>
  <si>
    <t>gi|300437417</t>
  </si>
  <si>
    <t>gi|300433795</t>
  </si>
  <si>
    <t>hypothetical protein CLJU_c04800 [Clostridium ljungdahlii DSM 13528]</t>
  </si>
  <si>
    <t>gi|300435641</t>
  </si>
  <si>
    <t>hypothetical protein CLJU_c23500 [Clostridium ljungdahlii DSM 13528]</t>
  </si>
  <si>
    <t>gi|300437029</t>
  </si>
  <si>
    <t>predicted DNA-binding protein [Clostridium ljungdahlii DSM 13528]</t>
  </si>
  <si>
    <t>gi|300434139</t>
  </si>
  <si>
    <t>alpha-acetolactate decarboxylase [Clostridium ljungdahlii DSM 13528]</t>
  </si>
  <si>
    <t>gi|300435459</t>
  </si>
  <si>
    <t>predicted ferrous iron transport protein [Clostridium ljungdahlii DSM 13528]</t>
  </si>
  <si>
    <t>gi|300433758</t>
  </si>
  <si>
    <t>predicted sensor histidine kinase [Clostridium ljungdahlii DSM 13528]</t>
  </si>
  <si>
    <t>gi|300434041</t>
  </si>
  <si>
    <t>predicted 50S ribosomal protein L27 [Clostridium ljungdahlii DSM 13528]</t>
  </si>
  <si>
    <t>gi|300433838</t>
  </si>
  <si>
    <t>gi|300435107</t>
  </si>
  <si>
    <t>transcriptional regulator, DeoR family [Clostridium ljungdahlii DSM 13528]</t>
  </si>
  <si>
    <t>gi|300436941</t>
  </si>
  <si>
    <t>gi|300435600</t>
  </si>
  <si>
    <t>predicted hydrogenase maturation protein HypF [Clostridium ljungdahlii DSM 13528]</t>
  </si>
  <si>
    <t>gi|300435787</t>
  </si>
  <si>
    <t>gi|300436959</t>
  </si>
  <si>
    <t>ribosomal small subunit pseudouridine synthase A [Clostridium ljungdahlii DSM 13528]</t>
  </si>
  <si>
    <t>gi|300437052</t>
  </si>
  <si>
    <t>gi|300436825</t>
  </si>
  <si>
    <t>gi|300433391</t>
  </si>
  <si>
    <t>hypothetical protein CLJU_c00510 [Clostridium ljungdahlii DSM 13528]</t>
  </si>
  <si>
    <t>gi|300437468</t>
  </si>
  <si>
    <t>gi|300434171</t>
  </si>
  <si>
    <t>putative transcriptional regulator BmrR-like, MerR-family [Clostridium ljungdahlii DSM 13528]</t>
  </si>
  <si>
    <t>gi|300433917</t>
  </si>
  <si>
    <t>predicted beta-lactam-inducible penicillin-binding protein [Clostridium ljungdahlii DSM 13528]</t>
  </si>
  <si>
    <t>gi|300436212</t>
  </si>
  <si>
    <t>putative glycosyltransferase [Clostridium ljungdahlii DSM 13528]</t>
  </si>
  <si>
    <t>gi|300434596</t>
  </si>
  <si>
    <t>gi|300433448</t>
  </si>
  <si>
    <t>L-ribulose-5-phosphate 4-epimerase [Clostridium ljungdahlii DSM 13528]</t>
  </si>
  <si>
    <t>gi|300436824</t>
  </si>
  <si>
    <t>hypothetical protein CLJU_c35500 [Clostridium ljungdahlii DSM 13528]</t>
  </si>
  <si>
    <t>gi|300435466</t>
  </si>
  <si>
    <t>putative spermidine/putrescine ABC transporter, periplasmic component [Clostridium ljungdahlii DSM 13528]</t>
  </si>
  <si>
    <t>gi|300433468</t>
  </si>
  <si>
    <t>gi|300434665</t>
  </si>
  <si>
    <t>gi|300434478</t>
  </si>
  <si>
    <t>two-component response regulator [Clostridium ljungdahlii DSM 13528]</t>
  </si>
  <si>
    <t>gi|300437391</t>
  </si>
  <si>
    <t>predicted transcriptional repressor [Clostridium ljungdahlii DSM 13528]</t>
  </si>
  <si>
    <t>gi|300433924</t>
  </si>
  <si>
    <t>putative HD-GYP domain protein [Clostridium ljungdahlii DSM 13528]</t>
  </si>
  <si>
    <t>gi|300435606</t>
  </si>
  <si>
    <t>nicotinamidase [Clostridium ljungdahlii DSM 13528]</t>
  </si>
  <si>
    <t>gi|300435799</t>
  </si>
  <si>
    <t>putative sulfatase [Clostridium ljungdahlii DSM 13528]</t>
  </si>
  <si>
    <t>[1.401]</t>
  </si>
  <si>
    <t>gi|300436546</t>
  </si>
  <si>
    <t>putative ATP-dependent Lon-type protease [Clostridium ljungdahlii DSM 13528]</t>
  </si>
  <si>
    <t>gi|300435438</t>
  </si>
  <si>
    <t>gi|300435443</t>
  </si>
  <si>
    <t>glutamate formiminotransferase [Clostridium ljungdahlii DSM 13528]</t>
  </si>
  <si>
    <t>gi|300434573</t>
  </si>
  <si>
    <t>phosphopantetheine adenylyltransferase [Clostridium ljungdahlii DSM 13528]</t>
  </si>
  <si>
    <t>gi|300433746</t>
  </si>
  <si>
    <t>predicted Na+/H+-dicarboxylate symporter [Clostridium ljungdahlii DSM 13528]</t>
  </si>
  <si>
    <t>gi|300434576</t>
  </si>
  <si>
    <t>gi|300435224</t>
  </si>
  <si>
    <t>peptidase T (aminotripeptidase) [Clostridium ljungdahlii DSM 13528]</t>
  </si>
  <si>
    <t>gi|300437223</t>
  </si>
  <si>
    <t>putative choline kinase [Clostridium ljungdahlii DSM 13528]</t>
  </si>
  <si>
    <t>gi|300435270</t>
  </si>
  <si>
    <t>gi|300434114</t>
  </si>
  <si>
    <t>[1.383]</t>
  </si>
  <si>
    <t>[1.363]</t>
  </si>
  <si>
    <t>gi|300434553</t>
  </si>
  <si>
    <t>guanylate kinase [Clostridium ljungdahlii DSM 13528]</t>
  </si>
  <si>
    <t>gi|300433495</t>
  </si>
  <si>
    <t>predicted phage related DNA polymerase [Clostridium ljungdahlii DSM 13528]</t>
  </si>
  <si>
    <t>gi|300435547</t>
  </si>
  <si>
    <t>gi|300433505</t>
  </si>
  <si>
    <t>ferredoxin [Clostridium ljungdahlii DSM 13528]</t>
  </si>
  <si>
    <t>gi|300433373</t>
  </si>
  <si>
    <t>hypothetical protein CLJU_c00330 [Clostridium ljungdahlii DSM 13528]</t>
  </si>
  <si>
    <t>gi|300434012</t>
  </si>
  <si>
    <t>gi|300435692</t>
  </si>
  <si>
    <t>putative AMP-binding protein [Clostridium ljungdahlii DSM 13528]</t>
  </si>
  <si>
    <t>gi|300434976</t>
  </si>
  <si>
    <t>[1.549]</t>
  </si>
  <si>
    <t>gi|300434560</t>
  </si>
  <si>
    <t>predicted rRNA subunit cytosine-methyltransferase [Clostridium ljungdahlii DSM 13528]</t>
  </si>
  <si>
    <t>gi|300435295</t>
  </si>
  <si>
    <t>putative NAD(P)H nitroreductase [Clostridium ljungdahlii DSM 13528]</t>
  </si>
  <si>
    <t>gi|300436306</t>
  </si>
  <si>
    <t>fumarate reductase/succinate dehydrogenase flavoprotein-like protein [Clostridium ljungdahlii DSM 13528]</t>
  </si>
  <si>
    <t>gi|300436651</t>
  </si>
  <si>
    <t>predicted single-stranded-DNA-specific exonuclease RecJ [Clostridium ljungdahlii DSM 13528]</t>
  </si>
  <si>
    <t>gi|300434102</t>
  </si>
  <si>
    <t>gi|300435881</t>
  </si>
  <si>
    <t>gi|300437308</t>
  </si>
  <si>
    <t>TPR-repeat-containing protein [Clostridium ljungdahlii DSM 13528]</t>
  </si>
  <si>
    <t>gi|300435690</t>
  </si>
  <si>
    <t>gi|300433708</t>
  </si>
  <si>
    <t>gi|300434601</t>
  </si>
  <si>
    <t>gi|300435503</t>
  </si>
  <si>
    <t>predicted methyl-accepting chemotaxis transducer protein [Clostridium ljungdahlii DSM 13528]</t>
  </si>
  <si>
    <t>gi|300434051</t>
  </si>
  <si>
    <t>selenocysteine-specific translation elongation factor [Clostridium ljungdahlii DSM 13528]</t>
  </si>
  <si>
    <t>gi|300434421</t>
  </si>
  <si>
    <t>predicted DNA repair protein RecN [Clostridium ljungdahlii DSM 13528]</t>
  </si>
  <si>
    <t>[1.776]</t>
  </si>
  <si>
    <t>[1.726]</t>
  </si>
  <si>
    <t>gi|300436594</t>
  </si>
  <si>
    <t>gi|300434536</t>
  </si>
  <si>
    <t>gi|300434053</t>
  </si>
  <si>
    <t>gi|300434611</t>
  </si>
  <si>
    <t>4-hydroxy-3-methylbut-2-en-1-yl diphosphate synthase [Clostridium ljungdahlii DSM 13528]</t>
  </si>
  <si>
    <t>gi|300435183</t>
  </si>
  <si>
    <t>gi|300436252</t>
  </si>
  <si>
    <t>predicted phosphate starvation-inducable ATPase [Clostridium ljungdahlii DSM 13528]</t>
  </si>
  <si>
    <t>gi|300436744</t>
  </si>
  <si>
    <t>hypothetical protein CLJU_c34700 [Clostridium ljungdahlii DSM 13528]</t>
  </si>
  <si>
    <t>gi|300436245</t>
  </si>
  <si>
    <t>gi|300436907</t>
  </si>
  <si>
    <t>hypothetical protein CLJU_c36330 [Clostridium ljungdahlii DSM 13528]</t>
  </si>
  <si>
    <t>gi|300434345</t>
  </si>
  <si>
    <t>flagellar basal-body rod protein [Clostridium ljungdahlii DSM 13528]</t>
  </si>
  <si>
    <t>gi|300435348</t>
  </si>
  <si>
    <t>predicted Na+/solute symporter: sodium/proline symporter family protein [Clostridium ljungdahlii DSM 13528]</t>
  </si>
  <si>
    <t>gi|300436140</t>
  </si>
  <si>
    <t>gi|300436453</t>
  </si>
  <si>
    <t>gi|300434363</t>
  </si>
  <si>
    <t>predicted division initiation protein [Clostridium ljungdahlii DSM 13528]</t>
  </si>
  <si>
    <t>gi|300436815</t>
  </si>
  <si>
    <t>predicted zinc-dependent peptidase [Clostridium ljungdahlii DSM 13528]</t>
  </si>
  <si>
    <t>gi|300437332</t>
  </si>
  <si>
    <t>predicted ABC-type cobalt transport system, ATPase component [Clostridium ljungdahlii DSM 13528]</t>
  </si>
  <si>
    <t>gi|300434607</t>
  </si>
  <si>
    <t>undecaprenyl pyrophosphate synthetase [Clostridium ljungdahlii DSM 13528]</t>
  </si>
  <si>
    <t>gi|300437209</t>
  </si>
  <si>
    <t>predicted osmosensitive K+ channel histidine kinase [Clostridium ljungdahlii DSM 13528]</t>
  </si>
  <si>
    <t>gi|300433840</t>
  </si>
  <si>
    <t>gi|300435327</t>
  </si>
  <si>
    <t>predicted nuclease sbcCD, subunit C [Clostridium ljungdahlii DSM 13528]</t>
  </si>
  <si>
    <t>gi|300435311</t>
  </si>
  <si>
    <t>predicted ABC-type transport system, ATPase component [Clostridium ljungdahlii DSM 13528]</t>
  </si>
  <si>
    <t>gi|300436387</t>
  </si>
  <si>
    <t>hypothetical protein CLJU_c31060 [Clostridium ljungdahlii DSM 13528]</t>
  </si>
  <si>
    <t>gi|300433757</t>
  </si>
  <si>
    <t>N-acyl-L-amino acid amidohydrolase [Clostridium ljungdahlii DSM 13528]</t>
  </si>
  <si>
    <t>gi|300435709</t>
  </si>
  <si>
    <t>aminomethyltransferase [Clostridium ljungdahlii DSM 13528]</t>
  </si>
  <si>
    <t>gi|300434182</t>
  </si>
  <si>
    <t>gi|300435841</t>
  </si>
  <si>
    <t>prephenate dehydratase [Clostridium ljungdahlii DSM 13528]</t>
  </si>
  <si>
    <t>gi|300434695</t>
  </si>
  <si>
    <t>oligopeptide transporter, OPT family [Clostridium ljungdahlii DSM 13528]</t>
  </si>
  <si>
    <t>gi|300435501</t>
  </si>
  <si>
    <t>riboflavin synthase alpha chain [Clostridium ljungdahlii DSM 13528]</t>
  </si>
  <si>
    <t>gi|300435103</t>
  </si>
  <si>
    <t>hypothetical protein CLJU_c18070 [Clostridium ljungdahlii DSM 13528]</t>
  </si>
  <si>
    <t>gi|300433712</t>
  </si>
  <si>
    <t>Predicted membrane protein with a 6-pyruvoyl-tetrahydropterin synthase domain [Clostridium ljungdahlii DSM 13528]</t>
  </si>
  <si>
    <t>gi|300433595</t>
  </si>
  <si>
    <t>gi|300436705</t>
  </si>
  <si>
    <t>hypothetical protein CLJU_c34270 [Clostridium ljungdahlii DSM 13528]</t>
  </si>
  <si>
    <t>gi|300436352</t>
  </si>
  <si>
    <t>hypothetical protein CLJU_c30710 [Clostridium ljungdahlii DSM 13528]</t>
  </si>
  <si>
    <t>gi|300434226</t>
  </si>
  <si>
    <t>gi|300436938</t>
  </si>
  <si>
    <t>hypothetical protein CLJU_c36640 [Clostridium ljungdahlii DSM 13528]</t>
  </si>
  <si>
    <t>gi|300433462</t>
  </si>
  <si>
    <t>thymidylate kinase [Clostridium ljungdahlii DSM 13528]</t>
  </si>
  <si>
    <t>gi|300436526</t>
  </si>
  <si>
    <t>hypothetical protein CLJU_c32460 [Clostridium ljungdahlii DSM 13528]</t>
  </si>
  <si>
    <t>gi|300433794</t>
  </si>
  <si>
    <t>predicted ATPase [Clostridium ljungdahlii DSM 13528]</t>
  </si>
  <si>
    <t>gi|300433941</t>
  </si>
  <si>
    <t>putative ABC-type transporter, periplasmic component [Clostridium ljungdahlii DSM 13528]</t>
  </si>
  <si>
    <t>gi|300436586</t>
  </si>
  <si>
    <t>gi|300433850</t>
  </si>
  <si>
    <t>dTDP-4-dehydrorhamnose 3,5-epimerase [Clostridium ljungdahlii DSM 13528]</t>
  </si>
  <si>
    <t>gi|300437194</t>
  </si>
  <si>
    <t>gi|300433721</t>
  </si>
  <si>
    <t>gi|300435252</t>
  </si>
  <si>
    <t>gi|300437038</t>
  </si>
  <si>
    <t>hypothetical protein CLJU_c37790 [Clostridium ljungdahlii DSM 13528]</t>
  </si>
  <si>
    <t>gi|300434414</t>
  </si>
  <si>
    <t>exodeoxyribonuclease VII large subunit [Clostridium ljungdahlii DSM 13528]</t>
  </si>
  <si>
    <t>gi|300436741</t>
  </si>
  <si>
    <t>gi|300436860</t>
  </si>
  <si>
    <t>gi|300434559</t>
  </si>
  <si>
    <t>putative zinc-dependent metalloprotease [Clostridium ljungdahlii DSM 13528]</t>
  </si>
  <si>
    <t>gi|300434555</t>
  </si>
  <si>
    <t>phosphopantothenoylcysteine synthase/decarboxylase [Clostridium ljungdahlii DSM 13528]</t>
  </si>
  <si>
    <t>gi|300436236</t>
  </si>
  <si>
    <t>predicted redox-active disulfide protein [Clostridium ljungdahlii DSM 13528]</t>
  </si>
  <si>
    <t>gi|300434914</t>
  </si>
  <si>
    <t>gi|300435205</t>
  </si>
  <si>
    <t>Uroporphyrinogen decarboxylase (URU-D) [Clostridium ljungdahlii DSM 13528]</t>
  </si>
  <si>
    <t>gi|300434015</t>
  </si>
  <si>
    <t>gi|300437201</t>
  </si>
  <si>
    <t>predicted acyl-CoA dehydrogenase [Clostridium ljungdahlii DSM 13528]</t>
  </si>
  <si>
    <t>gi|300433831</t>
  </si>
  <si>
    <t>gi|300435575</t>
  </si>
  <si>
    <t>conserved membrane spanning protein [Clostridium ljungdahlii DSM 13528]</t>
  </si>
  <si>
    <t>gi|300434313</t>
  </si>
  <si>
    <t>hypothetical protein CLJU_c10120 [Clostridium ljungdahlii DSM 13528]</t>
  </si>
  <si>
    <t>gi|300435835</t>
  </si>
  <si>
    <t>predicted molybdopterin oxidoreductase, molybdopterin binding subunit [Clostridium ljungdahlii DSM 13528]</t>
  </si>
  <si>
    <t>gi|300434328</t>
  </si>
  <si>
    <t>predicted flagellar hook-length control protein [Clostridium ljungdahlii DSM 13528]</t>
  </si>
  <si>
    <t>gi|300435488</t>
  </si>
  <si>
    <t>predicted helicase [Clostridium ljungdahlii DSM 13528]</t>
  </si>
  <si>
    <t>gi|300436693</t>
  </si>
  <si>
    <t>gi|300435416</t>
  </si>
  <si>
    <t>predicted DNA mismatch repair protein MutL [Clostridium ljungdahlii DSM 13528]</t>
  </si>
  <si>
    <t>gi|300434760</t>
  </si>
  <si>
    <t>hypothetical protein CLJU_c14590 [Clostridium ljungdahlii DSM 13528]</t>
  </si>
  <si>
    <t>gi|300436127</t>
  </si>
  <si>
    <t>conserved protein [Clostridium ljungdahlii DSM 13528]</t>
  </si>
  <si>
    <t>gi|300436492</t>
  </si>
  <si>
    <t>alanine racemase [Clostridium ljungdahlii DSM 13528]</t>
  </si>
  <si>
    <t>gi|300435661</t>
  </si>
  <si>
    <t>gi|300436100</t>
  </si>
  <si>
    <t>glucarate dehydratase [Clostridium ljungdahlii DSM 13528]</t>
  </si>
  <si>
    <t>gi|300435346</t>
  </si>
  <si>
    <t>hypothetical protein CLJU_c20510 [Clostridium ljungdahlii DSM 13528]</t>
  </si>
  <si>
    <t>gi|300437323</t>
  </si>
  <si>
    <t>gi|300434251</t>
  </si>
  <si>
    <t>gi|300435026</t>
  </si>
  <si>
    <t>hypothetical protein CLJU_c17300 [Clostridium ljungdahlii DSM 13528]</t>
  </si>
  <si>
    <t>gi|300435612</t>
  </si>
  <si>
    <t>putative arginine degradation protein [Clostridium ljungdahlii DSM 13528]</t>
  </si>
  <si>
    <t>gi|300436109</t>
  </si>
  <si>
    <t>predicted sugar diacid regulator [Clostridium ljungdahlii DSM 13528]</t>
  </si>
  <si>
    <t>gi|300436593</t>
  </si>
  <si>
    <t>predicted ABC-type aminoacid transporter, permease component [Clostridium ljungdahlii DSM 13528]</t>
  </si>
  <si>
    <t>gi|300436629</t>
  </si>
  <si>
    <t>predicted vancomycin b-type resistance protein [Clostridium ljungdahlii DSM 13528]</t>
  </si>
  <si>
    <t>gi|300435462</t>
  </si>
  <si>
    <t>gi|300436203</t>
  </si>
  <si>
    <t>predicted short-chain dehydrogenase [Clostridium ljungdahlii DSM 13528]</t>
  </si>
  <si>
    <t>gi|300433510</t>
  </si>
  <si>
    <t>gi|300435369</t>
  </si>
  <si>
    <t>gi|300435776</t>
  </si>
  <si>
    <t>signal-transduction and transcriptional-control protein [Clostridium ljungdahlii DSM 13528]</t>
  </si>
  <si>
    <t>gi|300437034</t>
  </si>
  <si>
    <t>gi|300435166</t>
  </si>
  <si>
    <t>hypothetical protein CLJU_c18710 [Clostridium ljungdahlii DSM 13528]</t>
  </si>
  <si>
    <t>gi|300435802</t>
  </si>
  <si>
    <t>gi|300437321</t>
  </si>
  <si>
    <t>glutamate mutase [Clostridium ljungdahlii DSM 13528]</t>
  </si>
  <si>
    <t>gi|300435838</t>
  </si>
  <si>
    <t>gi|300433614</t>
  </si>
  <si>
    <t>putative magnesium binding protein [Clostridium ljungdahlii DSM 13528]</t>
  </si>
  <si>
    <t>gi|300435495</t>
  </si>
  <si>
    <t>zinc dependent phospholipase C [Clostridium ljungdahlii DSM 13528]</t>
  </si>
  <si>
    <t>gi|300437208</t>
  </si>
  <si>
    <t>gi|300436299</t>
  </si>
  <si>
    <t>gi|300435591</t>
  </si>
  <si>
    <t>gi|300433945</t>
  </si>
  <si>
    <t>gi|300433428</t>
  </si>
  <si>
    <t>gi|300436012</t>
  </si>
  <si>
    <t>predicted acetyltransferase [Clostridium ljungdahlii DSM 13528]</t>
  </si>
  <si>
    <t>gi|300435376</t>
  </si>
  <si>
    <t>transcriptional regulator/sugar kinase [Clostridium ljungdahlii DSM 13528]</t>
  </si>
  <si>
    <t>gi|300436305</t>
  </si>
  <si>
    <t>predicted phloretin hydrolase [Clostridium ljungdahlii DSM 13528]</t>
  </si>
  <si>
    <t>gi|300436717</t>
  </si>
  <si>
    <t>gi|300437117</t>
  </si>
  <si>
    <t>gi|300435096</t>
  </si>
  <si>
    <t>gi|300437338</t>
  </si>
  <si>
    <t>50S ribosomal protein L36 [Clostridium ljungdahlii DSM 13528]</t>
  </si>
  <si>
    <t>gi|300435512</t>
  </si>
  <si>
    <t>[1.208]</t>
  </si>
  <si>
    <t>gi|300435309</t>
  </si>
  <si>
    <t>predicted ABC transport system, periplasmic component [Clostridium ljungdahlii DSM 13528]</t>
  </si>
  <si>
    <t>gi|300433488</t>
  </si>
  <si>
    <t>putative antibiotic resistance protein [Clostridium ljungdahlii DSM 13528]</t>
  </si>
  <si>
    <t>gi|300436785</t>
  </si>
  <si>
    <t>putative acetyltransferase, GNAT family [Clostridium ljungdahlii DSM 13528]</t>
  </si>
  <si>
    <t>gi|300434088</t>
  </si>
  <si>
    <t>predicted cation-transporting ATPase [Clostridium ljungdahlii DSM 13528]</t>
  </si>
  <si>
    <t>gi|300434612</t>
  </si>
  <si>
    <t>gi|300434292</t>
  </si>
  <si>
    <t>predicted nucleotidyltransferase [Clostridium ljungdahlii DSM 13528]</t>
  </si>
  <si>
    <t>gi|300435292</t>
  </si>
  <si>
    <t>gi|300435202</t>
  </si>
  <si>
    <t>predicted ATP-dependent RNA helicase [Clostridium ljungdahlii DSM 13528]</t>
  </si>
  <si>
    <t>gi|300434618</t>
  </si>
  <si>
    <t>putative phosphoesterase [Clostridium ljungdahlii DSM 13528]</t>
  </si>
  <si>
    <t>gi|300436157</t>
  </si>
  <si>
    <t>3-dehydroquinate dehydratase [Clostridium ljungdahlii DSM 13528]</t>
  </si>
  <si>
    <t>gi|300433379</t>
  </si>
  <si>
    <t>hypothetical protein CLJU_c00390 [Clostridium ljungdahlii DSM 13528]</t>
  </si>
  <si>
    <t>gi|300433552</t>
  </si>
  <si>
    <t>putative translation factor [Clostridium ljungdahlii DSM 13528]</t>
  </si>
  <si>
    <t>gi|300434159</t>
  </si>
  <si>
    <t>folate-dependent phosphoribosylglycinamide formyltransferase PurN [Clostridium ljungdahlii DSM 13528]</t>
  </si>
  <si>
    <t>gi|300434322</t>
  </si>
  <si>
    <t>flagellar hook-basal body complex protein FliE [Clostridium ljungdahlii DSM 13528]</t>
  </si>
  <si>
    <t>gi|300437497</t>
  </si>
  <si>
    <t>predicted transcriptional regulator, DeoR family [Clostridium ljungdahlii DSM 13528]</t>
  </si>
  <si>
    <t>gi|300435517</t>
  </si>
  <si>
    <t>conserved hypothetical protein, associated with Xylose isomerase domain protein TIM barrel [Clostridium ljungdahlii DSM 13528]</t>
  </si>
  <si>
    <t>gi|300435839</t>
  </si>
  <si>
    <t>anaerobic sulfite reductase subunit B [Clostridium ljungdahlii DSM 13528]</t>
  </si>
  <si>
    <t>gi|300436050</t>
  </si>
  <si>
    <t>gi|300434020</t>
  </si>
  <si>
    <t>gi|300434690</t>
  </si>
  <si>
    <t>electron transfer flavoprotein, alpha subunit [Clostridium ljungdahlii DSM 13528]</t>
  </si>
  <si>
    <t>gi|300435676</t>
  </si>
  <si>
    <t>putative xanthine/uracil permease [Clostridium ljungdahlii DSM 13528]</t>
  </si>
  <si>
    <t>gi|300435540</t>
  </si>
  <si>
    <t>gi|300436684</t>
  </si>
  <si>
    <t>gi|300435997</t>
  </si>
  <si>
    <t>predicted membrane protein [Clostridium ljungdahlii DSM 13528]</t>
  </si>
  <si>
    <t>gi|300436605</t>
  </si>
  <si>
    <t>L-serine dehydratase, beta chain [Clostridium ljungdahlii DSM 13528]</t>
  </si>
  <si>
    <t>gi|300437383</t>
  </si>
  <si>
    <t>2-C-methyl-D-erythritol 4-phosphate cytidylyltransferase [Clostridium ljungdahlii DSM 13528]</t>
  </si>
  <si>
    <t>gi|300434032</t>
  </si>
  <si>
    <t>predicted rod shape-determining protein RodA [Clostridium ljungdahlii DSM 13528]</t>
  </si>
  <si>
    <t>gi|300436784</t>
  </si>
  <si>
    <t>conserved hypothetical protein, TfoX-like protein [Clostridium ljungdahlii DSM 13528]</t>
  </si>
  <si>
    <t>gi|300436350</t>
  </si>
  <si>
    <t>DNA polymerase III [Clostridium ljungdahlii DSM 13528]</t>
  </si>
  <si>
    <t>gi|300434029</t>
  </si>
  <si>
    <t>predicted septum site-determining protein MinC [Clostridium ljungdahlii DSM 13528]</t>
  </si>
  <si>
    <t>gi|300436628</t>
  </si>
  <si>
    <t>gi|300436604</t>
  </si>
  <si>
    <t>L-serine dehydratase, alpha chain [Clostridium ljungdahlii DSM 13528]</t>
  </si>
  <si>
    <t>gi|300434851</t>
  </si>
  <si>
    <t>predicted molybdopterin oxidoreductase [Clostridium ljungdahlii DSM 13528]</t>
  </si>
  <si>
    <t>gi|300433475</t>
  </si>
  <si>
    <t>tRNA nucleotidyltransferase [Clostridium ljungdahlii DSM 13528]</t>
  </si>
  <si>
    <t>gi|300435372</t>
  </si>
  <si>
    <t>gi|300435356</t>
  </si>
  <si>
    <t>gi|300433521</t>
  </si>
  <si>
    <t>predicted solute-binding protein [Clostridium ljungdahlii DSM 13528]</t>
  </si>
  <si>
    <t>gi|300433887</t>
  </si>
  <si>
    <t>gi|300437478</t>
  </si>
  <si>
    <t>conserved protein with a cupin 2 domain [Clostridium ljungdahlii DSM 13528]</t>
  </si>
  <si>
    <t>gi|300435715</t>
  </si>
  <si>
    <t>gi|300433759</t>
  </si>
  <si>
    <t>gi|300433996</t>
  </si>
  <si>
    <t>gi|300434713</t>
  </si>
  <si>
    <t>gi|300434547</t>
  </si>
  <si>
    <t>gi|300435024</t>
  </si>
  <si>
    <t>[1.187]</t>
  </si>
  <si>
    <t>gi|300433478</t>
  </si>
  <si>
    <t>hypothetical protein CLJU_c01550 [Clostridium ljungdahlii DSM 13528]</t>
  </si>
  <si>
    <t>gi|300435350</t>
  </si>
  <si>
    <t>putative sugar/Na+(H+) symporter [Clostridium ljungdahlii DSM 13528]</t>
  </si>
  <si>
    <t>gi|300434221</t>
  </si>
  <si>
    <t>DNA gyrase subunit A [Clostridium ljungdahlii DSM 13528]</t>
  </si>
  <si>
    <t>gi|300433358</t>
  </si>
  <si>
    <t>putative FAD-dependent oxidoreductase [Clostridium ljungdahlii DSM 13528]</t>
  </si>
  <si>
    <t>gi|300435543</t>
  </si>
  <si>
    <t>predicted ABC transporter, ATPase and permease component [Clostridium ljungdahlii DSM 13528]</t>
  </si>
  <si>
    <t>[1.246]</t>
  </si>
  <si>
    <t>[1.236]</t>
  </si>
  <si>
    <t>gi|300435702</t>
  </si>
  <si>
    <t>gi|300435082</t>
  </si>
  <si>
    <t>conserved hypothetical protein with a duplicated response regulator receiver domain [Clostridium ljungdahlii DSM 13528]</t>
  </si>
  <si>
    <t>gi|300434326</t>
  </si>
  <si>
    <t>flagellum-specific ATP synthase [Clostridium ljungdahlii DSM 13528]</t>
  </si>
  <si>
    <t>gi|300436307</t>
  </si>
  <si>
    <t>putative oxidoreductase with a 2Fe-2S iron-sulfur cluster domain [Clostridium ljungdahlii DSM 13528]</t>
  </si>
  <si>
    <t>gi|300434049</t>
  </si>
  <si>
    <t>selenide, water dikinase [Clostridium ljungdahlii DSM 13528]</t>
  </si>
  <si>
    <t>gi|300435579</t>
  </si>
  <si>
    <t>gi|300436571</t>
  </si>
  <si>
    <t>gi|300433905</t>
  </si>
  <si>
    <t>gi|300433556</t>
  </si>
  <si>
    <t>gi|300433446</t>
  </si>
  <si>
    <t>predicted aldose 1-epimerase [Clostridium ljungdahlii DSM 13528]</t>
  </si>
  <si>
    <t>gi|300434937</t>
  </si>
  <si>
    <t>gi|300437509</t>
  </si>
  <si>
    <t>gi|300435162</t>
  </si>
  <si>
    <t>gi|300435123</t>
  </si>
  <si>
    <t>sugar transporter [Clostridium ljungdahlii DSM 13528]</t>
  </si>
  <si>
    <t>gi|300434917</t>
  </si>
  <si>
    <t>gi|300434538</t>
  </si>
  <si>
    <t>gi|300434013</t>
  </si>
  <si>
    <t>predicted microcompartment shellprotein [Clostridium ljungdahlii DSM 13528]</t>
  </si>
  <si>
    <t>gi|300436675</t>
  </si>
  <si>
    <t>predicted anti-sigma factor F antagonist [Clostridium ljungdahlii DSM 13528]</t>
  </si>
  <si>
    <t>gi|300433394</t>
  </si>
  <si>
    <t>gi|300434988</t>
  </si>
  <si>
    <t>hypothetical protein CLJU_c16910 [Clostridium ljungdahlii DSM 13528]</t>
  </si>
  <si>
    <t>gi|300437409</t>
  </si>
  <si>
    <t>predicted S4 domain protein [Clostridium ljungdahlii DSM 13528]</t>
  </si>
  <si>
    <t>gi|300434497</t>
  </si>
  <si>
    <t>gi|300436895</t>
  </si>
  <si>
    <t>gi|300436300</t>
  </si>
  <si>
    <t>hypothetical protein CLJU_c30190 [Clostridium ljungdahlii DSM 13528]</t>
  </si>
  <si>
    <t>gi|300433846</t>
  </si>
  <si>
    <t>bifunctional enzyme mannose-1-phosphate guanylyltransferase /mannose-6-phosphate isomerase [Clostridium ljungdahlii DSM 13528]</t>
  </si>
  <si>
    <t>gi|300436792</t>
  </si>
  <si>
    <t>[1.362]</t>
  </si>
  <si>
    <t>gi|300434004</t>
  </si>
  <si>
    <t>putative molybdopterin-guanine dinucleotide biosynthesis protein B [Clostridium ljungdahlii DSM 13528]</t>
  </si>
  <si>
    <t>gi|300436501</t>
  </si>
  <si>
    <t>hypothetical protein CLJU_c32210 [Clostridium ljungdahlii DSM 13528]</t>
  </si>
  <si>
    <t>gi|300434499</t>
  </si>
  <si>
    <t>predicted microcompartment protein [Clostridium ljungdahlii DSM 13528]</t>
  </si>
  <si>
    <t>gi|300436554</t>
  </si>
  <si>
    <t>uncharacterized Fe-S protein [Clostridium ljungdahlii DSM 13528]</t>
  </si>
  <si>
    <t>gi|300433617</t>
  </si>
  <si>
    <t>phosphopantetheinyl transferase [Clostridium ljungdahlii DSM 13528]</t>
  </si>
  <si>
    <t>gi|300436222</t>
  </si>
  <si>
    <t>hypothetical protein CLJU_c29410 [Clostridium ljungdahlii DSM 13528]</t>
  </si>
  <si>
    <t>gi|300433960</t>
  </si>
  <si>
    <t>gi|300436218</t>
  </si>
  <si>
    <t>predicted ATP-binding protein [Clostridium ljungdahlii DSM 13528]</t>
  </si>
  <si>
    <t>gi|300437455</t>
  </si>
  <si>
    <t>predicted hydroxymyristoyl-[acyl carrier protein] dehydratase [Clostridium ljungdahlii DSM 13528]</t>
  </si>
  <si>
    <t>gi|300437202</t>
  </si>
  <si>
    <t>mannose-6-phosphate isomerase [Clostridium ljungdahlii DSM 13528]</t>
  </si>
  <si>
    <t>gi|300435437</t>
  </si>
  <si>
    <t>formiminotransferase-cyclodeaminase [Clostridium ljungdahlii DSM 13528]</t>
  </si>
  <si>
    <t>gi|300435684</t>
  </si>
  <si>
    <t>gi|300433613</t>
  </si>
  <si>
    <t>predicted radical SAM domain protein [Clostridium ljungdahlii DSM 13528]</t>
  </si>
  <si>
    <t>gi|300434296</t>
  </si>
  <si>
    <t>gi|300436544</t>
  </si>
  <si>
    <t>predicted death on curing protein [Clostridium ljungdahlii DSM 13528]</t>
  </si>
  <si>
    <t>gi|300433511</t>
  </si>
  <si>
    <t>putative N-acetylmuramoyl-L-alanine amidase [Clostridium ljungdahlii DSM 13528]</t>
  </si>
  <si>
    <t>gi|300433751</t>
  </si>
  <si>
    <t>predicted transcriptional regulator, marR family [Clostridium ljungdahlii DSM 13528]</t>
  </si>
  <si>
    <t>gi|300435790</t>
  </si>
  <si>
    <t>gi|300436129</t>
  </si>
  <si>
    <t>AgrB-like protein [Clostridium ljungdahlii DSM 13528]</t>
  </si>
  <si>
    <t>gi|300434274</t>
  </si>
  <si>
    <t>gi|300436132</t>
  </si>
  <si>
    <t>gi|300434056</t>
  </si>
  <si>
    <t>putative metal binding protein [Clostridium ljungdahlii DSM 13528]</t>
  </si>
  <si>
    <t>gi|300435986</t>
  </si>
  <si>
    <t>gi|300434165</t>
  </si>
  <si>
    <t>hypothetical protein CLJU_c08640 [Clostridium ljungdahlii DSM 13528]</t>
  </si>
  <si>
    <t>gi|300435132</t>
  </si>
  <si>
    <t>gi|300435434</t>
  </si>
  <si>
    <t>putative molybdopterin-guanine dinucleotide biosynthesis protein A [Clostridium ljungdahlii DSM 13528]</t>
  </si>
  <si>
    <t>gi|300434298</t>
  </si>
  <si>
    <t>gi|300437118</t>
  </si>
  <si>
    <t>phosphoenolpyruvate synthase [Clostridium ljungdahlii DSM 13528]</t>
  </si>
  <si>
    <t>gi|300433449</t>
  </si>
  <si>
    <t>ribulokinase [Clostridium ljungdahlii DSM 13528]</t>
  </si>
  <si>
    <t>gi|300437438</t>
  </si>
  <si>
    <t>gi|300434225</t>
  </si>
  <si>
    <t>single-stranded-DNA-specific exonuclease recJ [Clostridium ljungdahlii DSM 13528]</t>
  </si>
  <si>
    <t>gi|300434757</t>
  </si>
  <si>
    <t>gi|300434427</t>
  </si>
  <si>
    <t>predicted integrase/recombinase XerD [Clostridium ljungdahlii DSM 13528]</t>
  </si>
  <si>
    <t>gi|300435229</t>
  </si>
  <si>
    <t>predicted signal transduction protein [Clostridium ljungdahlii DSM 13528]</t>
  </si>
  <si>
    <t>gi|300437182</t>
  </si>
  <si>
    <t>predicted vancomycin b-type resistance protein vanW [Clostridium ljungdahlii DSM 13528]</t>
  </si>
  <si>
    <t>gi|300433409</t>
  </si>
  <si>
    <t>phosphatidylserine decarboxylase [Clostridium ljungdahlii DSM 13528]</t>
  </si>
  <si>
    <t>gi|300435680</t>
  </si>
  <si>
    <t>xanthine dehydrogenase, iron-sulfur cluster and FAD-binding subunit A [Clostridium ljungdahlii DSM 13528]</t>
  </si>
  <si>
    <t>gi|300436748</t>
  </si>
  <si>
    <t>5~-nucleotidase SurE [Clostridium ljungdahlii DSM 13528]</t>
  </si>
  <si>
    <t>gi|300435235</t>
  </si>
  <si>
    <t>gi|300435629</t>
  </si>
  <si>
    <t>tRNA (5-methylaminomethyl-2-thiouridylate)-methyltransferase [Clostridium ljungdahlii DSM 13528]</t>
  </si>
  <si>
    <t>gi|300436224</t>
  </si>
  <si>
    <t>predicted transcriptional regulator containing an aminotransferase domain [Clostridium ljungdahlii DSM 13528]</t>
  </si>
  <si>
    <t>gi|300437077</t>
  </si>
  <si>
    <t>gi|300434179</t>
  </si>
  <si>
    <t>predicted Mg-dependent DNase TatD [Clostridium ljungdahlii DSM 13528]</t>
  </si>
  <si>
    <t>gi|300436540</t>
  </si>
  <si>
    <t>hypothetical protein CLJU_c32600 [Clostridium ljungdahlii DSM 13528]</t>
  </si>
  <si>
    <t>gi|300434592</t>
  </si>
  <si>
    <t>[1.416]</t>
  </si>
  <si>
    <t>gi|300434582</t>
  </si>
  <si>
    <t>predicted fatty acid/phospholipid synthesis protein PlsX [Clostridium ljungdahlii DSM 13528]</t>
  </si>
  <si>
    <t>gi|300437042</t>
  </si>
  <si>
    <t>predicted CODH nickel-insertion accessory protein [Clostridium ljungdahlii DSM 13528]</t>
  </si>
  <si>
    <t>gi|300433457</t>
  </si>
  <si>
    <t>gi|300433774</t>
  </si>
  <si>
    <t>transcriptional regulatory protein [Clostridium ljungdahlii DSM 13528]</t>
  </si>
  <si>
    <t>gi|300434374</t>
  </si>
  <si>
    <t>predicted uracil permease [Clostridium ljungdahlii DSM 13528]</t>
  </si>
  <si>
    <t>gi|300434584</t>
  </si>
  <si>
    <t>dsRNA-specific ribonuclease [Clostridium ljungdahlii DSM 13528]</t>
  </si>
  <si>
    <t>gi|300435493</t>
  </si>
  <si>
    <t>gi|300435875</t>
  </si>
  <si>
    <t>gi|300436875</t>
  </si>
  <si>
    <t>para-aminobenzoate synthase component I [Clostridium ljungdahlii DSM 13528]</t>
  </si>
  <si>
    <t>gi|300435620</t>
  </si>
  <si>
    <t>gi|300436254</t>
  </si>
  <si>
    <t>gi|300435396</t>
  </si>
  <si>
    <t>LexA repressor [Clostridium ljungdahlii DSM 13528]</t>
  </si>
  <si>
    <t>gi|300436906</t>
  </si>
  <si>
    <t>gi|300436285</t>
  </si>
  <si>
    <t>predicted signal receiver domain protein [Clostridium ljungdahlii DSM 13528]</t>
  </si>
  <si>
    <t>gi|300434748</t>
  </si>
  <si>
    <t>hypothetical protein CLJU_c14470 [Clostridium ljungdahlii DSM 13528]</t>
  </si>
  <si>
    <t>gi|300435031</t>
  </si>
  <si>
    <t>predicted ribosomal large subunit pseudouridine synthase D [Clostridium ljungdahlii DSM 13528]</t>
  </si>
  <si>
    <t>gi|300436321</t>
  </si>
  <si>
    <t>gi|300437330</t>
  </si>
  <si>
    <t>predicted ABC-type cobalt transport system, permease component [Clostridium ljungdahlii DSM 13528]</t>
  </si>
  <si>
    <t>gi|300437315</t>
  </si>
  <si>
    <t>citrate lyase acyl carrier protein, gamma chain [Clostridium ljungdahlii DSM 13528]</t>
  </si>
  <si>
    <t>gi|300433435</t>
  </si>
  <si>
    <t>predicted HD superfamily hydrolase, metal-dependent [Clostridium ljungdahlii DSM 13528]</t>
  </si>
  <si>
    <t>gi|300433726</t>
  </si>
  <si>
    <t>gi|300435137</t>
  </si>
  <si>
    <t>glutathionylspermidine synthase-like protein [Clostridium ljungdahlii DSM 13528]</t>
  </si>
  <si>
    <t>gi|300437080</t>
  </si>
  <si>
    <t>gi|300434022</t>
  </si>
  <si>
    <t>gi|300436209</t>
  </si>
  <si>
    <t>gi|300435343</t>
  </si>
  <si>
    <t>allophanate hydrolase subunit 1 [Clostridium ljungdahlii DSM 13528]</t>
  </si>
  <si>
    <t>gi|300436848</t>
  </si>
  <si>
    <t>predicted (R)-2-hydroxyglutaryl-CoA dehydratase activator [Clostridium ljungdahlii DSM 13528]</t>
  </si>
  <si>
    <t>gi|300437447</t>
  </si>
  <si>
    <t>gi|300433497</t>
  </si>
  <si>
    <t>predicted deoxyribonuclease [Clostridium ljungdahlii DSM 13528]</t>
  </si>
  <si>
    <t>gi|300436567</t>
  </si>
  <si>
    <t>gi|300433695</t>
  </si>
  <si>
    <t>hypothetical protein CLJU_c03800 [Clostridium ljungdahlii DSM 13528]</t>
  </si>
  <si>
    <t>gi|300434537</t>
  </si>
  <si>
    <t>gi|300433547</t>
  </si>
  <si>
    <t>putative membrane protein, metal dependent [Clostridium ljungdahlii DSM 13528]</t>
  </si>
  <si>
    <t>gi|300435851</t>
  </si>
  <si>
    <t>gi|300433553</t>
  </si>
  <si>
    <t>protein-tyrosine-phosphatase [Clostridium ljungdahlii DSM 13528]</t>
  </si>
  <si>
    <t>gi|300433793</t>
  </si>
  <si>
    <t>predicted sensor kinase [Clostridium ljungdahlii DSM 13528]</t>
  </si>
  <si>
    <t>gi|300435801</t>
  </si>
  <si>
    <t>gi|300435582</t>
  </si>
  <si>
    <t>gi|300434805</t>
  </si>
  <si>
    <t>putative Na+ ABC transporter, ATPase component [Clostridium ljungdahlii DSM 13528]</t>
  </si>
  <si>
    <t>gi|300435227</t>
  </si>
  <si>
    <t>gi|300436999</t>
  </si>
  <si>
    <t>O-sialoglycoprotein endopeptidase [Clostridium ljungdahlii DSM 13528]</t>
  </si>
  <si>
    <t>gi|300434193</t>
  </si>
  <si>
    <t>predicted ABC-type multidrug/protein/lipid transport system, ATPase and permease component [Clostridium ljungdahlii DSM 13528]</t>
  </si>
  <si>
    <t>gi|300433541</t>
  </si>
  <si>
    <t>gi|300434471</t>
  </si>
  <si>
    <t>gi|300436548</t>
  </si>
  <si>
    <t>gi|300437449</t>
  </si>
  <si>
    <t>gi|300435131</t>
  </si>
  <si>
    <t>predicted ABC transporter, permease component [Clostridium ljungdahlii DSM 13528]</t>
  </si>
  <si>
    <t>gi|300435130</t>
  </si>
  <si>
    <t>predicted ABC transporter, ATP-binding component [Clostridium ljungdahlii DSM 13528]</t>
  </si>
  <si>
    <t>gi|300437322</t>
  </si>
  <si>
    <t>putative regulatory protein [Clostridium ljungdahlii DSM 13528]</t>
  </si>
  <si>
    <t>gi|300434346</t>
  </si>
  <si>
    <t>gi|300437531</t>
  </si>
  <si>
    <t>50S ribosomal protein L34 [Clostridium ljungdahlii DSM 13528]</t>
  </si>
  <si>
    <t>gi|300434632</t>
  </si>
  <si>
    <t>putative 4-hydroxybenzoate polyprenyltransferase [Clostridium ljungdahlii DSM 13528]</t>
  </si>
  <si>
    <t>gi|300437490</t>
  </si>
  <si>
    <t>carbamate kinase [Clostridium ljungdahlii DSM 13528]</t>
  </si>
  <si>
    <t>[3.596]</t>
  </si>
  <si>
    <t>[3.479]</t>
  </si>
  <si>
    <t>gi|300435027</t>
  </si>
  <si>
    <t>gi|300435671</t>
  </si>
  <si>
    <t>gi|300433469</t>
  </si>
  <si>
    <t>predicted flagellar motor protein MotB [Clostridium ljungdahlii DSM 13528]</t>
  </si>
  <si>
    <t>gi|300435413</t>
  </si>
  <si>
    <t>predicted aluminum resistance protein [Clostridium ljungdahlii DSM 13528]</t>
  </si>
  <si>
    <t>gi|300436021</t>
  </si>
  <si>
    <t>Glycine/sarcosine/betaine reductase complex component A2 [Clostridium ljungdahlii DSM 13528]</t>
  </si>
  <si>
    <t>gi|300433451</t>
  </si>
  <si>
    <t>alpha-L-arabinofuranosidase [Clostridium ljungdahlii DSM 13528]</t>
  </si>
  <si>
    <t>gi|300436932</t>
  </si>
  <si>
    <t>hypothetical protein CLJU_c36580 [Clostridium ljungdahlii DSM 13528]</t>
  </si>
  <si>
    <t>gi|300434108</t>
  </si>
  <si>
    <t>predicted membrane-associated phosphohydrolase [Clostridium ljungdahlii DSM 13528]</t>
  </si>
  <si>
    <t>gi|300434023</t>
  </si>
  <si>
    <t>predicted Maf protein ortholog [Clostridium ljungdahlii DSM 13528]</t>
  </si>
  <si>
    <t>gi|300436575</t>
  </si>
  <si>
    <t>predicted two-component sensor kinase [Clostridium ljungdahlii DSM 13528]</t>
  </si>
  <si>
    <t>gi|300433993</t>
  </si>
  <si>
    <t>predicted nucleic acid binding protein with S1 RNA binding domain [Clostridium ljungdahlii DSM 13528]</t>
  </si>
  <si>
    <t>[1.286]</t>
  </si>
  <si>
    <t>gi|300434982</t>
  </si>
  <si>
    <t>hypothetical protein CLJU_c16850 [Clostridium ljungdahlii DSM 13528]</t>
  </si>
  <si>
    <t>gi|300435187</t>
  </si>
  <si>
    <t>gi|300433548</t>
  </si>
  <si>
    <t>predicted modification methylase [Clostridium ljungdahlii DSM 13528]</t>
  </si>
  <si>
    <t>gi|300437004</t>
  </si>
  <si>
    <t>[1.008]</t>
  </si>
  <si>
    <t>gi|300437193</t>
  </si>
  <si>
    <t>gi|300437393</t>
  </si>
  <si>
    <t>gi|300433605</t>
  </si>
  <si>
    <t>hypothetical protein CLJU_c02880 [Clostridium ljungdahlii DSM 13528]</t>
  </si>
  <si>
    <t>gi|300436944</t>
  </si>
  <si>
    <t>putative xanthosine triphosphate pyrophosphatase [Clostridium ljungdahlii DSM 13528]</t>
  </si>
  <si>
    <t>gi|300436190</t>
  </si>
  <si>
    <t>gi|300435559</t>
  </si>
  <si>
    <t>predicted peptide ABC transporter, permease component [Clostridium ljungdahlii DSM 13528]</t>
  </si>
  <si>
    <t>gi|300434674</t>
  </si>
  <si>
    <t>gi|300436807</t>
  </si>
  <si>
    <t>putative activator of (R)-2-hydroxyglutaryl-coA dehydratase [Clostridium ljungdahlii DSM 13528]</t>
  </si>
  <si>
    <t>gi|300436715</t>
  </si>
  <si>
    <t>gi|300436954</t>
  </si>
  <si>
    <t>gi|300436680</t>
  </si>
  <si>
    <t>undecaprenyl-phosphate galactosephosphotransferase [Clostridium ljungdahlii DSM 13528]</t>
  </si>
  <si>
    <t>gi|300436368</t>
  </si>
  <si>
    <t>predicted phenazine biosynthesis PhzC/PhzF protein [Clostridium ljungdahlii DSM 13528]</t>
  </si>
  <si>
    <t>gi|300434679</t>
  </si>
  <si>
    <t>gi|300434926</t>
  </si>
  <si>
    <t>gi|300435355</t>
  </si>
  <si>
    <t>1-phosphofructokinase [Clostridium ljungdahlii DSM 13528]</t>
  </si>
  <si>
    <t>gi|300435198</t>
  </si>
  <si>
    <t>gamma-glutamyltranspeptidase [Clostridium ljungdahlii DSM 13528]</t>
  </si>
  <si>
    <t>gi|300434975</t>
  </si>
  <si>
    <t>hypothetical protein CLJU_c16780 [Clostridium ljungdahlii DSM 13528]</t>
  </si>
  <si>
    <t>gi|300435164</t>
  </si>
  <si>
    <t>conserved protein with a radical SAM domain [Clostridium ljungdahlii DSM 13528]</t>
  </si>
  <si>
    <t>gi|300434528</t>
  </si>
  <si>
    <t>predicted twitching motility protein [Clostridium ljungdahlii DSM 13528]</t>
  </si>
  <si>
    <t>[2.008]</t>
  </si>
  <si>
    <t>gi|300434922</t>
  </si>
  <si>
    <t>gi|300436553</t>
  </si>
  <si>
    <t>AbiF-like protein [Clostridium ljungdahlii DSM 13528]</t>
  </si>
  <si>
    <t>gi|300433608</t>
  </si>
  <si>
    <t>phosphatidylserine synthase [Clostridium ljungdahlii DSM 13528]</t>
  </si>
  <si>
    <t>gi|300435399</t>
  </si>
  <si>
    <t>predicted methyltransferase MtaA/CmuA family [Clostridium ljungdahlii DSM 13528]</t>
  </si>
  <si>
    <t>gi|300436596</t>
  </si>
  <si>
    <t>gi|300435472</t>
  </si>
  <si>
    <t>transcriptional regulator, ArsR family [Clostridium ljungdahlii DSM 13528]</t>
  </si>
  <si>
    <t>gi|300434874</t>
  </si>
  <si>
    <t>gi|300434134</t>
  </si>
  <si>
    <t>predicted amino acid transport protein [Clostridium ljungdahlii DSM 13528]</t>
  </si>
  <si>
    <t>gi|300435259</t>
  </si>
  <si>
    <t>gi|300433459</t>
  </si>
  <si>
    <t>putative Mg2+ transporter protein [Clostridium ljungdahlii DSM 13528]</t>
  </si>
  <si>
    <t>gi|300435595</t>
  </si>
  <si>
    <t>gi|300433837</t>
  </si>
  <si>
    <t>gi|300436240</t>
  </si>
  <si>
    <t>gi|300436943</t>
  </si>
  <si>
    <t>gi|300434735</t>
  </si>
  <si>
    <t>phosphoenolpyruvate synthase related protein [Clostridium ljungdahlii DSM 13528]</t>
  </si>
  <si>
    <t>gi|300433692</t>
  </si>
  <si>
    <t>putative recombinase [Clostridium ljungdahlii DSM 13528]</t>
  </si>
  <si>
    <t>gi|300433762</t>
  </si>
  <si>
    <t>gi|300434819</t>
  </si>
  <si>
    <t>putative transcription activator [Clostridium ljungdahlii DSM 13528]</t>
  </si>
  <si>
    <t>gi|300437126</t>
  </si>
  <si>
    <t>gi|300434620</t>
  </si>
  <si>
    <t>bifunctional enzyme FAD synthetase /riboflavin kinase [Clostridium ljungdahlii DSM 13528]</t>
  </si>
  <si>
    <t>gi|300435873</t>
  </si>
  <si>
    <t>gi|300434196</t>
  </si>
  <si>
    <t>predicted ABC-type sugar transport system, periplasmic component [Clostridium ljungdahlii DSM 13528]</t>
  </si>
  <si>
    <t>gi|300437528</t>
  </si>
  <si>
    <t>predicted membrane protein OxaA [Clostridium ljungdahlii DSM 13528]</t>
  </si>
  <si>
    <t>gi|300434340</t>
  </si>
  <si>
    <t>putative flagellar synthesis regulator FleN [Clostridium ljungdahlii DSM 13528]</t>
  </si>
  <si>
    <t>gi|300436876</t>
  </si>
  <si>
    <t>para-aminobenzoate synthase component II [Clostridium ljungdahlii DSM 13528]</t>
  </si>
  <si>
    <t>gi|300436362</t>
  </si>
  <si>
    <t>non-heme chloroperoxidase [Clostridium ljungdahlii DSM 13528]</t>
  </si>
  <si>
    <t>gi|300436246</t>
  </si>
  <si>
    <t>putative esterase [Clostridium ljungdahlii DSM 13528]</t>
  </si>
  <si>
    <t>gi|300436753</t>
  </si>
  <si>
    <t>gi|300433785</t>
  </si>
  <si>
    <t>gi|300434540</t>
  </si>
  <si>
    <t>predicted extracellular phosphate-binding protein [Clostridium ljungdahlii DSM 13528]</t>
  </si>
  <si>
    <t>gi|300435823</t>
  </si>
  <si>
    <t>gi|300434487</t>
  </si>
  <si>
    <t>gi|300434037</t>
  </si>
  <si>
    <t>gi|300436528</t>
  </si>
  <si>
    <t>putative DNA binding protein [Clostridium ljungdahlii DSM 13528]</t>
  </si>
  <si>
    <t>gi|300434662</t>
  </si>
  <si>
    <t>putative KDPG and KHG aldolase [Clostridium ljungdahlii DSM 13528]</t>
  </si>
  <si>
    <t>gi|300436695</t>
  </si>
  <si>
    <t>gi|300435853</t>
  </si>
  <si>
    <t>transcription regulator [Clostridium ljungdahlii DSM 13528]</t>
  </si>
  <si>
    <t>gi|300435817</t>
  </si>
  <si>
    <t>gi|300436768</t>
  </si>
  <si>
    <t>gi|300437225</t>
  </si>
  <si>
    <t>gi|300437298</t>
  </si>
  <si>
    <t>gi|300433909</t>
  </si>
  <si>
    <t>putative polyprotein [Clostridium ljungdahlii DSM 13528]</t>
  </si>
  <si>
    <t>gi|300433509</t>
  </si>
  <si>
    <t>gi|300436188</t>
  </si>
  <si>
    <t>gi|300433737</t>
  </si>
  <si>
    <t>gi|300434739</t>
  </si>
  <si>
    <t>regulatory protein VanR [Clostridium ljungdahlii DSM 13528]</t>
  </si>
  <si>
    <t>gi|300435588</t>
  </si>
  <si>
    <t>hypothetical protein CLJU_c22970 [Clostridium ljungdahlii DSM 13528]</t>
  </si>
  <si>
    <t>gi|300437331</t>
  </si>
  <si>
    <t>gi|300435189</t>
  </si>
  <si>
    <t>gi|300434248</t>
  </si>
  <si>
    <t>flagellar motor switch protein [Clostridium ljungdahlii DSM 13528]</t>
  </si>
  <si>
    <t>gi|300433550</t>
  </si>
  <si>
    <t>gi|300434792</t>
  </si>
  <si>
    <t>predicted carbohydrate kinase [Clostridium ljungdahlii DSM 13528]</t>
  </si>
  <si>
    <t>gi|300433630</t>
  </si>
  <si>
    <t>conserved hypothetical protein with a FHA domain [Clostridium ljungdahlii DSM 13528]</t>
  </si>
  <si>
    <t>gi|300437159</t>
  </si>
  <si>
    <t>putative acetyltransferase [Clostridium ljungdahlii DSM 13528]</t>
  </si>
  <si>
    <t>gi|300433674</t>
  </si>
  <si>
    <t>hypothetical protein CLJU_c03590 [Clostridium ljungdahlii DSM 13528]</t>
  </si>
  <si>
    <t>gi|300434142</t>
  </si>
  <si>
    <t>predicted prolipoprotein diacylglyceryl transferase [Clostridium ljungdahlii DSM 13528]</t>
  </si>
  <si>
    <t>gi|300435685</t>
  </si>
  <si>
    <t>adenine deaminase [Clostridium ljungdahlii DSM 13528]</t>
  </si>
  <si>
    <t>gi|300433730</t>
  </si>
  <si>
    <t>gi|300436646</t>
  </si>
  <si>
    <t>gi|300434691</t>
  </si>
  <si>
    <t>gi|300435358</t>
  </si>
  <si>
    <t>gi|300435574</t>
  </si>
  <si>
    <t>gi|300434046</t>
  </si>
  <si>
    <t>ribosomal large subunit pseudouridine synthase D [Clostridium ljungdahlii DSM 13528]</t>
  </si>
  <si>
    <t>gi|300433642</t>
  </si>
  <si>
    <t>rRNA (uracil-5-)-methyltransferase [Clostridium ljungdahlii DSM 13528]</t>
  </si>
  <si>
    <t>gi|300434275</t>
  </si>
  <si>
    <t>TPR-repeat domain fused to glycosyltransferase [Clostridium ljungdahlii DSM 13528]</t>
  </si>
  <si>
    <t>gi|300435730</t>
  </si>
  <si>
    <t>gi|300436814</t>
  </si>
  <si>
    <t>[1.193]</t>
  </si>
  <si>
    <t>gi|300433963</t>
  </si>
  <si>
    <t>gi|300433352</t>
  </si>
  <si>
    <t>gi|300436057</t>
  </si>
  <si>
    <t>gi|300435485</t>
  </si>
  <si>
    <t>hypothetical protein CLJU_c21920 [Clostridium ljungdahlii DSM 13528]</t>
  </si>
  <si>
    <t>gi|300434342</t>
  </si>
  <si>
    <t>RNA polymerase sigma factor for flagellar operon FliA [Clostridium ljungdahlii DSM 13528]</t>
  </si>
  <si>
    <t>gi|300434675</t>
  </si>
  <si>
    <t>gi|300433606</t>
  </si>
  <si>
    <t>putative protein phosphatase with a PAS domain [Clostridium ljungdahlii DSM 13528]</t>
  </si>
  <si>
    <t>gi|300433603</t>
  </si>
  <si>
    <t>SpoIIAA: Anti-anti-sigma regulatory factor [Clostridium ljungdahlii DSM 13528]</t>
  </si>
  <si>
    <t>gi|300436827</t>
  </si>
  <si>
    <t>predicted cobalamin synthase [Clostridium ljungdahlii DSM 13528]</t>
  </si>
  <si>
    <t>gi|300436263</t>
  </si>
  <si>
    <t>hypothetical protein CLJU_c29820 [Clostridium ljungdahlii DSM 13528]</t>
  </si>
  <si>
    <t>gi|300436489</t>
  </si>
  <si>
    <t>gi|300435903</t>
  </si>
  <si>
    <t>gi|300435322</t>
  </si>
  <si>
    <t>predicted endonuclease IV [Clostridium ljungdahlii DSM 13528]</t>
  </si>
  <si>
    <t>gi|300435417</t>
  </si>
  <si>
    <t>predicted DNA mismatch repair protein MutS [Clostridium ljungdahlii DSM 13528]</t>
  </si>
  <si>
    <t>gi|300436324</t>
  </si>
  <si>
    <t>gi|300435083</t>
  </si>
  <si>
    <t>methylated-DNA--protein-cysteinemethyltransferase [Clostridium ljungdahlii DSM 13528]</t>
  </si>
  <si>
    <t>gi|300434479</t>
  </si>
  <si>
    <t>two component sensor histidine kinase [Clostridium ljungdahlii DSM 13528]</t>
  </si>
  <si>
    <t>gi|300437348</t>
  </si>
  <si>
    <t>30S ribosomal protein S14 [Clostridium ljungdahlii DSM 13528]</t>
  </si>
  <si>
    <t>gi|300434502</t>
  </si>
  <si>
    <t>gi|300436631</t>
  </si>
  <si>
    <t>gi|300436073</t>
  </si>
  <si>
    <t>gi|300436982</t>
  </si>
  <si>
    <t>putative 8-oxoguanine DNA glycosylase [Clostridium ljungdahlii DSM 13528]</t>
  </si>
  <si>
    <t>gi|300433895</t>
  </si>
  <si>
    <t>hypothetical protein CLJU_c05800 [Clostridium ljungdahlii DSM 13528]</t>
  </si>
  <si>
    <t>gi|300435740</t>
  </si>
  <si>
    <t>dihydrofolate reductase [Clostridium ljungdahlii DSM 13528]</t>
  </si>
  <si>
    <t>gi|300435106</t>
  </si>
  <si>
    <t>putative ABC transporter, permease component [Clostridium ljungdahlii DSM 13528]</t>
  </si>
  <si>
    <t>gi|300434306</t>
  </si>
  <si>
    <t>hypothetical protein CLJU_c10050 [Clostridium ljungdahlii DSM 13528]</t>
  </si>
  <si>
    <t>gi|300436566</t>
  </si>
  <si>
    <t>predicted sodium:solute symporter [Clostridium ljungdahlii DSM 13528]</t>
  </si>
  <si>
    <t>gi|300436900</t>
  </si>
  <si>
    <t>predicted SAM-dependent methyltransferase [Clostridium ljungdahlii DSM 13528]</t>
  </si>
  <si>
    <t>gi|300433577</t>
  </si>
  <si>
    <t>exodeoxyribonuclease V alpha chain [Clostridium ljungdahlii DSM 13528]</t>
  </si>
  <si>
    <t>gi|300436638</t>
  </si>
  <si>
    <t>dephospho-CoA kinase [Clostridium ljungdahlii DSM 13528]</t>
  </si>
  <si>
    <t>gi|300435804</t>
  </si>
  <si>
    <t>gi|300435430</t>
  </si>
  <si>
    <t>gi|300434372</t>
  </si>
  <si>
    <t>predicted signal peptidase [Clostridium ljungdahlii DSM 13528]</t>
  </si>
  <si>
    <t>gi|300436956</t>
  </si>
  <si>
    <t>DNA ligase [Clostridium ljungdahlii DSM 13528]</t>
  </si>
  <si>
    <t>gi|300435794</t>
  </si>
  <si>
    <t>gi|300435161</t>
  </si>
  <si>
    <t>gi|300437166</t>
  </si>
  <si>
    <t>predicted SsrA-binding protein [Clostridium ljungdahlii DSM 13528]</t>
  </si>
  <si>
    <t>gi|300434995</t>
  </si>
  <si>
    <t>gi|300434103</t>
  </si>
  <si>
    <t>gi|300434047</t>
  </si>
  <si>
    <t>D-alanyl-D-alanine carboxypeptidase precursor [Clostridium ljungdahlii DSM 13528]</t>
  </si>
  <si>
    <t>gi|300433711</t>
  </si>
  <si>
    <t>gi|300434725</t>
  </si>
  <si>
    <t>gi|300437031</t>
  </si>
  <si>
    <t>gi|300436114</t>
  </si>
  <si>
    <t>conserved hypothetical protein with a stage II sporulation protein E [Clostridium ljungdahlii DSM 13528]</t>
  </si>
  <si>
    <t>gi|300435607</t>
  </si>
  <si>
    <t>predicted glyoxalase [Clostridium ljungdahlii DSM 13528]</t>
  </si>
  <si>
    <t>gi|300435233</t>
  </si>
  <si>
    <t>conserved protein with HTH domain [Clostridium ljungdahlii DSM 13528]</t>
  </si>
  <si>
    <t>gi|300435781</t>
  </si>
  <si>
    <t>copper-transporting ATPase [Clostridium ljungdahlii DSM 13528]</t>
  </si>
  <si>
    <t>gi|300436541</t>
  </si>
  <si>
    <t>hypothetical protein CLJU_c32610 [Clostridium ljungdahlii DSM 13528]</t>
  </si>
  <si>
    <t>gi|300435876</t>
  </si>
  <si>
    <t>2-deoxy-D-gluconate 3-dehydrogenase [Clostridium ljungdahlii DSM 13528]</t>
  </si>
  <si>
    <t>gi|300434361</t>
  </si>
  <si>
    <t>gi|300436674</t>
  </si>
  <si>
    <t>predicted anti-sigma factor F [Clostridium ljungdahlii DSM 13528]</t>
  </si>
  <si>
    <t>gi|300434076</t>
  </si>
  <si>
    <t>gi|300433398</t>
  </si>
  <si>
    <t>putative DNA-binding protein with a predicted acetyltransferase domain [Clostridium ljungdahlii DSM 13528]</t>
  </si>
  <si>
    <t>gi|300434864</t>
  </si>
  <si>
    <t>predicted heavy metal resistance membrane protein [Clostridium ljungdahlii DSM 13528]</t>
  </si>
  <si>
    <t>gi|300435429</t>
  </si>
  <si>
    <t>ribosomal large subunit pseudouridine synthase B [Clostridium ljungdahlii DSM 13528]</t>
  </si>
  <si>
    <t>gi|300434978</t>
  </si>
  <si>
    <t>gi|300434109</t>
  </si>
  <si>
    <t>gi|300434626</t>
  </si>
  <si>
    <t>predicted DNA translocase [Clostridium ljungdahlii DSM 13528]</t>
  </si>
  <si>
    <t>gi|300435074</t>
  </si>
  <si>
    <t>putative phosphatase [Clostridium ljungdahlii DSM 13528]</t>
  </si>
  <si>
    <t>gi|300435589</t>
  </si>
  <si>
    <t>gi|300437515</t>
  </si>
  <si>
    <t>putative mechanosensitive ion channel family protein [Clostridium ljungdahlii DSM 13528]</t>
  </si>
  <si>
    <t>gi|300434204</t>
  </si>
  <si>
    <t>gi|300434642</t>
  </si>
  <si>
    <t>gi|300434913</t>
  </si>
  <si>
    <t>gi|300437127</t>
  </si>
  <si>
    <t>predicted two component sensor kinase [Clostridium ljungdahlii DSM 13528]</t>
  </si>
  <si>
    <t>gi|300435941</t>
  </si>
  <si>
    <t>hypothetical protein CLJU_c26500 [Clostridium ljungdahlii DSM 13528]</t>
  </si>
  <si>
    <t>gi|300437320</t>
  </si>
  <si>
    <t>gi|300433931</t>
  </si>
  <si>
    <t>gi|300435296</t>
  </si>
  <si>
    <t>gi|300437294</t>
  </si>
  <si>
    <t>predicted endoribonuclease L-PSP [Clostridium ljungdahlii DSM 13528]</t>
  </si>
  <si>
    <t>gi|300433700</t>
  </si>
  <si>
    <t>4-hydroxythreonine-4-phosphate dehydrogenase [Clostridium ljungdahlii DSM 13528]</t>
  </si>
  <si>
    <t>gi|300436894</t>
  </si>
  <si>
    <t>gi|300436479</t>
  </si>
  <si>
    <t>precorrin-2 dehydrogenase [Clostridium ljungdahlii DSM 13528]</t>
  </si>
  <si>
    <t>gi|300434357</t>
  </si>
  <si>
    <t>gi|300434564</t>
  </si>
  <si>
    <t>predicted GTPase [Clostridium ljungdahlii DSM 13528]</t>
  </si>
  <si>
    <t>gi|300436272</t>
  </si>
  <si>
    <t>putative purine deaminase, zinc-binding domain [Clostridium ljungdahlii DSM 13528]</t>
  </si>
  <si>
    <t>gi|300433648</t>
  </si>
  <si>
    <t>type I restriction enzyme, endonuclease subunit [Clostridium ljungdahlii DSM 13528]</t>
  </si>
  <si>
    <t>gi|300434214</t>
  </si>
  <si>
    <t>predicted Mg2+ and Co2+ transport system [Clostridium ljungdahlii DSM 13528]</t>
  </si>
  <si>
    <t>gi|300434043</t>
  </si>
  <si>
    <t>nicotinate-nucleotide adenylyltransferase [Clostridium ljungdahlii DSM 13528]</t>
  </si>
  <si>
    <t>gi|300436298</t>
  </si>
  <si>
    <t>gi|300434554</t>
  </si>
  <si>
    <t>DNA-directed RNA polymerase omega chain [Clostridium ljungdahlii DSM 13528]</t>
  </si>
  <si>
    <t>gi|300435424</t>
  </si>
  <si>
    <t>S-adenosylmethionine decarboxylase proenzyme [Clostridium ljungdahlii DSM 13528]</t>
  </si>
  <si>
    <t>gi|300437474</t>
  </si>
  <si>
    <t>putative divalent cation transporter, NRAMP family [Clostridium ljungdahlii DSM 13528]</t>
  </si>
  <si>
    <t>gi|300436487</t>
  </si>
  <si>
    <t>putative phage infection protein [Clostridium ljungdahlii DSM 13528]</t>
  </si>
  <si>
    <t>[1.721]</t>
  </si>
  <si>
    <t>[1.448]</t>
  </si>
  <si>
    <t>gi|300433514</t>
  </si>
  <si>
    <t>gi|300433699</t>
  </si>
  <si>
    <t>predicted dihydrodipicolinate synthese family protein [Clostridium ljungdahlii DSM 13528]</t>
  </si>
  <si>
    <t>gi|300437257</t>
  </si>
  <si>
    <t>gi|300436463</t>
  </si>
  <si>
    <t>PduX-related protein [Clostridium ljungdahlii DSM 13528]</t>
  </si>
  <si>
    <t>gi|300435456</t>
  </si>
  <si>
    <t>gi|300434958</t>
  </si>
  <si>
    <t>gi|300434154</t>
  </si>
  <si>
    <t>putative lysophospholipase (TesA-like) [Clostridium ljungdahlii DSM 13528]</t>
  </si>
  <si>
    <t>gi|300435204</t>
  </si>
  <si>
    <t>uroporphyrinogen decarboxylase related protein [Clostridium ljungdahlii DSM 13528]</t>
  </si>
  <si>
    <t>gi|300433879</t>
  </si>
  <si>
    <t>gi|300435874</t>
  </si>
  <si>
    <t>gi|300434959</t>
  </si>
  <si>
    <t>hypothetical protein CLJU_c16620 [Clostridium ljungdahlii DSM 13528]</t>
  </si>
  <si>
    <t>gi|300435800</t>
  </si>
  <si>
    <t>gi|300436275</t>
  </si>
  <si>
    <t>xanthine dehydrogenase related protein, molybdopterin binding protein [Clostridium ljungdahlii DSM 13528]</t>
  </si>
  <si>
    <t>gi|300434817</t>
  </si>
  <si>
    <t>hypothetical protein CLJU_c15200 [Clostridium ljungdahlii DSM 13528]</t>
  </si>
  <si>
    <t>gi|300436683</t>
  </si>
  <si>
    <t>gi|300435340</t>
  </si>
  <si>
    <t>gi|300435353</t>
  </si>
  <si>
    <t>gi|300436524</t>
  </si>
  <si>
    <t>hypothetical protein CLJU_c32440 [Clostridium ljungdahlii DSM 13528]</t>
  </si>
  <si>
    <t>gi|300437311</t>
  </si>
  <si>
    <t>gi|300434534</t>
  </si>
  <si>
    <t>predicted RNA polymerase sigma-G factor [Clostridium ljungdahlii DSM 13528]</t>
  </si>
  <si>
    <t>[1.282]</t>
  </si>
  <si>
    <t>[1.238]</t>
  </si>
  <si>
    <t>gi|300436484</t>
  </si>
  <si>
    <t>putative cobalt permease [Clostridium ljungdahlii DSM 13528]</t>
  </si>
  <si>
    <t>gi|300433383</t>
  </si>
  <si>
    <t>gi|300437261</t>
  </si>
  <si>
    <t>gi|300435114</t>
  </si>
  <si>
    <t>hypothetical protein CLJU_c18180 [Clostridium ljungdahlii DSM 13528]</t>
  </si>
  <si>
    <t>gi|300436626</t>
  </si>
  <si>
    <t>gi|300436813</t>
  </si>
  <si>
    <t>putative membrane-bound protein with a transglutaminase domain [Clostridium ljungdahlii DSM 13528]</t>
  </si>
  <si>
    <t>gi|300434842</t>
  </si>
  <si>
    <t>gi|300434653</t>
  </si>
  <si>
    <t>gi|300434738</t>
  </si>
  <si>
    <t>sensor protein VanS [Clostridium ljungdahlii DSM 13528]</t>
  </si>
  <si>
    <t>gi|300434270</t>
  </si>
  <si>
    <t>predicted carbon storage regulator [Clostridium ljungdahlii DSM 13528]</t>
  </si>
  <si>
    <t>gi|300435175</t>
  </si>
  <si>
    <t>gi|300436632</t>
  </si>
  <si>
    <t>UDP-galactopyranose mutase [Clostridium ljungdahlii DSM 13528]</t>
  </si>
  <si>
    <t>gi|300437174</t>
  </si>
  <si>
    <t>gi|300434858</t>
  </si>
  <si>
    <t>gi|300436826</t>
  </si>
  <si>
    <t>bifunctional adenosylcobalamin biosynthesis protein CobU [Clostridium ljungdahlii DSM 13528]</t>
  </si>
  <si>
    <t>gi|300433829</t>
  </si>
  <si>
    <t>putative capsular polysaccharide biosynthesis protein [Clostridium ljungdahlii DSM 13528]</t>
  </si>
  <si>
    <t>gi|300437116</t>
  </si>
  <si>
    <t>predicted Zn-dependent alcohol dehydrogenase [Clostridium ljungdahlii DSM 13528]</t>
  </si>
  <si>
    <t>gi|300436885</t>
  </si>
  <si>
    <t>predicted phosphohydrolase [Clostridium ljungdahlii DSM 13528]</t>
  </si>
  <si>
    <t>gi|300435471</t>
  </si>
  <si>
    <t>gi|300436660</t>
  </si>
  <si>
    <t>Holliday junction DNA helicase [Clostridium ljungdahlii DSM 13528]</t>
  </si>
  <si>
    <t>gi|300433925</t>
  </si>
  <si>
    <t>gi|300434384</t>
  </si>
  <si>
    <t>predicted CRP [Clostridium ljungdahlii DSM 13528]</t>
  </si>
  <si>
    <t>gi|300437211</t>
  </si>
  <si>
    <t>potassium-transporting ATPase, c chain [Clostridium ljungdahlii DSM 13528]</t>
  </si>
  <si>
    <t>gi|300435239</t>
  </si>
  <si>
    <t>gi|300434868</t>
  </si>
  <si>
    <t>gi|300437083</t>
  </si>
  <si>
    <t>gi|300433500</t>
  </si>
  <si>
    <t>dimethyladenosine transferase [Clostridium ljungdahlii DSM 13528]</t>
  </si>
  <si>
    <t>gi|300434327</t>
  </si>
  <si>
    <t>flagellar biosynthesis chaperone FliJ [Clostridium ljungdahlii DSM 13528]</t>
  </si>
  <si>
    <t>gi|300437416</t>
  </si>
  <si>
    <t>peptidyl-tRNA hydrolase [Clostridium ljungdahlii DSM 13528]</t>
  </si>
  <si>
    <t>gi|300437104</t>
  </si>
  <si>
    <t>NAD-dependent malic enzyme [Clostridium ljungdahlii DSM 13528]</t>
  </si>
  <si>
    <t>gi|300433818</t>
  </si>
  <si>
    <t>gi|300436930</t>
  </si>
  <si>
    <t>gi|300434519</t>
  </si>
  <si>
    <t>gi|300435725</t>
  </si>
  <si>
    <t>gi|300433532</t>
  </si>
  <si>
    <t>cyanophycinase [Clostridium ljungdahlii DSM 13528]</t>
  </si>
  <si>
    <t>gi|300434901</t>
  </si>
  <si>
    <t>putative transcriptional regulator, PadR family [Clostridium ljungdahlii DSM 13528]</t>
  </si>
  <si>
    <t>gi|300434447</t>
  </si>
  <si>
    <t>predicted hydrolase of the HAD superfamily [Clostridium ljungdahlii DSM 13528]</t>
  </si>
  <si>
    <t>gi|300437129</t>
  </si>
  <si>
    <t>putative membrane-associated protein with a peptidase domain [Clostridium ljungdahlii DSM 13528]</t>
  </si>
  <si>
    <t>gi|300435256</t>
  </si>
  <si>
    <t>putative membrane peptidase [Clostridium ljungdahlii DSM 13528]</t>
  </si>
  <si>
    <t>gi|300436085</t>
  </si>
  <si>
    <t>hypothetical protein CLJU_c27980 [Clostridium ljungdahlii DSM 13528]</t>
  </si>
  <si>
    <t>gi|300433351</t>
  </si>
  <si>
    <t>predicted DNA replication and repair protein RecF [Clostridium ljungdahlii DSM 13528]</t>
  </si>
  <si>
    <t>gi|300435018</t>
  </si>
  <si>
    <t>gi|300435283</t>
  </si>
  <si>
    <t>predicted transcriptional regulator, GntR family [Clostridium ljungdahlii DSM 13528]</t>
  </si>
  <si>
    <t>gi|300435782</t>
  </si>
  <si>
    <t>gi|300435883</t>
  </si>
  <si>
    <t>gi|300433693</t>
  </si>
  <si>
    <t>putative patatin-like phospholipase [Clostridium ljungdahlii DSM 13528]</t>
  </si>
  <si>
    <t>gi|300433779</t>
  </si>
  <si>
    <t>gi|300436211</t>
  </si>
  <si>
    <t>gi|300434151</t>
  </si>
  <si>
    <t>gi|300436821</t>
  </si>
  <si>
    <t>undecaprenyl pyrophosphate synthase [Clostridium ljungdahlii DSM 13528]</t>
  </si>
  <si>
    <t>gi|300437273</t>
  </si>
  <si>
    <t>gi|300435147</t>
  </si>
  <si>
    <t>gi|300435439</t>
  </si>
  <si>
    <t>histidine ammonia-lyase [Clostridium ljungdahlii DSM 13528]</t>
  </si>
  <si>
    <t>gi|300434940</t>
  </si>
  <si>
    <t>putative beta-lactamase [Clostridium ljungdahlii DSM 13528]</t>
  </si>
  <si>
    <t>gi|300434323</t>
  </si>
  <si>
    <t>flagellar M-ring protein FliF [Clostridium ljungdahlii DSM 13528]</t>
  </si>
  <si>
    <t>gi|300436669</t>
  </si>
  <si>
    <t>gi|300436801</t>
  </si>
  <si>
    <t>putative transporter protein [Clostridium ljungdahlii DSM 13528]</t>
  </si>
  <si>
    <t>gi|300434418</t>
  </si>
  <si>
    <t>gi|300436138</t>
  </si>
  <si>
    <t>gi|300436428</t>
  </si>
  <si>
    <t>gi|300434325</t>
  </si>
  <si>
    <t>flagellar assembly protein FliH [Clostridium ljungdahlii DSM 13528]</t>
  </si>
  <si>
    <t>gi|300433522</t>
  </si>
  <si>
    <t>gi|300435138</t>
  </si>
  <si>
    <t>hypothetical protein CLJU_c18430 [Clostridium ljungdahlii DSM 13528]</t>
  </si>
  <si>
    <t>gi|300436308</t>
  </si>
  <si>
    <t>predicted DNA binding protein [Clostridium ljungdahlii DSM 13528]</t>
  </si>
  <si>
    <t>gi|300433489</t>
  </si>
  <si>
    <t>transposase [Clostridium ljungdahlii DSM 13528]</t>
  </si>
  <si>
    <t>gi|300434237</t>
  </si>
  <si>
    <t>phosphoserine phosphatase [Clostridium ljungdahlii DSM 13528]</t>
  </si>
  <si>
    <t>gi|300433884</t>
  </si>
  <si>
    <t>gi|300435084</t>
  </si>
  <si>
    <t>gi|300435687</t>
  </si>
  <si>
    <t>guanine deaminase [Clostridium ljungdahlii DSM 13528]</t>
  </si>
  <si>
    <t>gi|300436432</t>
  </si>
  <si>
    <t>gi|300434887</t>
  </si>
  <si>
    <t>hypothetical protein CLJU_c15900 [Clostridium ljungdahlii DSM 13528]</t>
  </si>
  <si>
    <t>gi|300436703</t>
  </si>
  <si>
    <t>gi|300436083</t>
  </si>
  <si>
    <t>gi|300435731</t>
  </si>
  <si>
    <t>hypothetical protein CLJU_c24400 [Clostridium ljungdahlii DSM 13528]</t>
  </si>
  <si>
    <t>gi|300434804</t>
  </si>
  <si>
    <t>predicted Na+ ABC transporter, permease component [Clostridium ljungdahlii DSM 13528]</t>
  </si>
  <si>
    <t>gi|300435405</t>
  </si>
  <si>
    <t>gi|300434716</t>
  </si>
  <si>
    <t>putative cAMP-binding protein [Clostridium ljungdahlii DSM 13528]</t>
  </si>
  <si>
    <t>gi|300435448</t>
  </si>
  <si>
    <t>predicted SNF2 family helicase [Clostridium ljungdahlii DSM 13528]</t>
  </si>
  <si>
    <t>[2.131]</t>
  </si>
  <si>
    <t>[1.706]</t>
  </si>
  <si>
    <t>gi|300434798</t>
  </si>
  <si>
    <t>gi|300435261</t>
  </si>
  <si>
    <t>putative ABC transporter related membrane protein [Clostridium ljungdahlii DSM 13528]</t>
  </si>
  <si>
    <t>gi|300435241</t>
  </si>
  <si>
    <t>predicted signal transduction histidine kinase [Clostridium ljungdahlii DSM 13528]</t>
  </si>
  <si>
    <t>gi|300437085</t>
  </si>
  <si>
    <t>gi|300435255</t>
  </si>
  <si>
    <t>gi|300434501</t>
  </si>
  <si>
    <t>predicted helicase subunit of Holliday junction resolvase [Clostridium ljungdahlii DSM 13528]</t>
  </si>
  <si>
    <t>gi|300433836</t>
  </si>
  <si>
    <t>gi|300435102</t>
  </si>
  <si>
    <t>gi|300434610</t>
  </si>
  <si>
    <t>predicted membrane-associated metalloprotease [Clostridium ljungdahlii DSM 13528]</t>
  </si>
  <si>
    <t>gi|300436047</t>
  </si>
  <si>
    <t>hypothetical protein CLJU_c27590 [Clostridium ljungdahlii DSM 13528]</t>
  </si>
  <si>
    <t>gi|300433809</t>
  </si>
  <si>
    <t>gi|300434178</t>
  </si>
  <si>
    <t>predicted alkaline phosphatase superfamily enzyme [Clostridium ljungdahlii DSM 13528]</t>
  </si>
  <si>
    <t>gi|300435766</t>
  </si>
  <si>
    <t>gi|300436104</t>
  </si>
  <si>
    <t>putative glucarate dehydratase [Clostridium ljungdahlii DSM 13528]</t>
  </si>
  <si>
    <t>gi|300437268</t>
  </si>
  <si>
    <t>predicted transcription regulatory protein [Clostridium ljungdahlii DSM 13528]</t>
  </si>
  <si>
    <t>gi|300434948</t>
  </si>
  <si>
    <t>bifunctional aldehyde/alcohol dehydrogenase [Clostridium ljungdahlii DSM 13528]</t>
  </si>
  <si>
    <t>gi|300434256</t>
  </si>
  <si>
    <t>predicted flagellar protein [Clostridium ljungdahlii DSM 13528]</t>
  </si>
  <si>
    <t>gi|300436835</t>
  </si>
  <si>
    <t>gi|300436879</t>
  </si>
  <si>
    <t>putative membrane-bound protein with a GGDEF domain [Clostridium ljungdahlii DSM 13528]</t>
  </si>
  <si>
    <t>gi|300436355</t>
  </si>
  <si>
    <t>1,3-propanediol dehydrogenase [Clostridium ljungdahlii DSM 13528]</t>
  </si>
  <si>
    <t>gi|300433790</t>
  </si>
  <si>
    <t>putative amino acid permease [Clostridium ljungdahlii DSM 13528]</t>
  </si>
  <si>
    <t>gi|300433434</t>
  </si>
  <si>
    <t>ribosomal-protein-alanine acetyltransferase [Clostridium ljungdahlii DSM 13528]</t>
  </si>
  <si>
    <t>gi|300434771</t>
  </si>
  <si>
    <t>iron only hydrogenase [Clostridium ljungdahlii DSM 13528]</t>
  </si>
  <si>
    <t>gi|300434685</t>
  </si>
  <si>
    <t>gi|300434065</t>
  </si>
  <si>
    <t>gi|300435763</t>
  </si>
  <si>
    <t>gi|300437530</t>
  </si>
  <si>
    <t>ribonuclease P protein component [Clostridium ljungdahlii DSM 13528]</t>
  </si>
  <si>
    <t>gi|300434820</t>
  </si>
  <si>
    <t>putative Na+-driven multidrug efflux pump [Clostridium ljungdahlii DSM 13528]</t>
  </si>
  <si>
    <t>gi|300435878</t>
  </si>
  <si>
    <t>putative protein with a AraC-like DNA binding domain [Clostridium ljungdahlii DSM 13528]</t>
  </si>
  <si>
    <t>gi|300437408</t>
  </si>
  <si>
    <t>gi|300436467</t>
  </si>
  <si>
    <t>cobalamin biosynthesis protein CbiG [Clostridium ljungdahlii DSM 13528]</t>
  </si>
  <si>
    <t>gi|300434949</t>
  </si>
  <si>
    <t>gi|300434338</t>
  </si>
  <si>
    <t>flagellar biosynthesis protein FlhA [Clostridium ljungdahlii DSM 13528]</t>
  </si>
  <si>
    <t>gi|300434877</t>
  </si>
  <si>
    <t>gi|300433716</t>
  </si>
  <si>
    <t>GGDEF domain containing protein [Clostridium ljungdahlii DSM 13528]</t>
  </si>
  <si>
    <t>gi|300434484</t>
  </si>
  <si>
    <t>pyruvate formate-lyase [Clostridium ljungdahlii DSM 13528]</t>
  </si>
  <si>
    <t>gi|300435739</t>
  </si>
  <si>
    <t>gi|300436812</t>
  </si>
  <si>
    <t>hypothetical protein with a TPR [Clostridium ljungdahlii DSM 13528]</t>
  </si>
  <si>
    <t>gi|300433998</t>
  </si>
  <si>
    <t>gi|300433979</t>
  </si>
  <si>
    <t>gi|300437381</t>
  </si>
  <si>
    <t>gi|300436378</t>
  </si>
  <si>
    <t>membrane associated GGDEF domain containing protein [Clostridium ljungdahlii DSM 13528]</t>
  </si>
  <si>
    <t>gi|300435604</t>
  </si>
  <si>
    <t>gi|300437263</t>
  </si>
  <si>
    <t>gi|300433531</t>
  </si>
  <si>
    <t>gi|300436287</t>
  </si>
  <si>
    <t>conserved protein with a HD domain [Clostridium ljungdahlii DSM 13528]</t>
  </si>
  <si>
    <t>gi|300436237</t>
  </si>
  <si>
    <t>gi|300433787</t>
  </si>
  <si>
    <t>hypothetical protein CLJU_c04720 [Clostridium ljungdahlii DSM 13528]</t>
  </si>
  <si>
    <t>gi|300437517</t>
  </si>
  <si>
    <t>gi|300436996</t>
  </si>
  <si>
    <t>gi|300435079</t>
  </si>
  <si>
    <t>hypothetical protein CLJU_c17830 [Clostridium ljungdahlii DSM 13528]</t>
  </si>
  <si>
    <t>gi|300433417</t>
  </si>
  <si>
    <t>gi|300433508</t>
  </si>
  <si>
    <t>predicted anaerobic ribonucleoside-triphosphate reductase activating protein [Clostridium ljungdahlii DSM 13528]</t>
  </si>
  <si>
    <t>gi|300434785</t>
  </si>
  <si>
    <t>putative transport/signal transduction system protein [Clostridium ljungdahlii DSM 13528]</t>
  </si>
  <si>
    <t>gi|300434969</t>
  </si>
  <si>
    <t>gi|300435059</t>
  </si>
  <si>
    <t>putative signal chemotaxis receptor [Clostridium ljungdahlii DSM 13528]</t>
  </si>
  <si>
    <t>gi|300435217</t>
  </si>
  <si>
    <t>predicted nucleoside transporter family protein [Clostridium ljungdahlii DSM 13528]</t>
  </si>
  <si>
    <t>gi|300435373</t>
  </si>
  <si>
    <t>sensor histidine kinase [Clostridium ljungdahlii DSM 13528]</t>
  </si>
  <si>
    <t>gi|300434815</t>
  </si>
  <si>
    <t>gi|300436028</t>
  </si>
  <si>
    <t>gi|300437288</t>
  </si>
  <si>
    <t>predicted polyprenyl synthetase [Clostridium ljungdahlii DSM 13528]</t>
  </si>
  <si>
    <t>gi|300435176</t>
  </si>
  <si>
    <t>hypothetical protein CLJU_c18810 [Clostridium ljungdahlii DSM 13528]</t>
  </si>
  <si>
    <t>gi|300437076</t>
  </si>
  <si>
    <t>putative ATPase [Clostridium ljungdahlii DSM 13528]</t>
  </si>
  <si>
    <t>gi|300433350</t>
  </si>
  <si>
    <t>conserved protein with S4 RNA-binding domain [Clostridium ljungdahlii DSM 13528]</t>
  </si>
  <si>
    <t>gi|300433999</t>
  </si>
  <si>
    <t>gi|300434619</t>
  </si>
  <si>
    <t>tRNA pseudouridine synthase B [Clostridium ljungdahlii DSM 13528]</t>
  </si>
  <si>
    <t>gi|300435278</t>
  </si>
  <si>
    <t>gi|300436950</t>
  </si>
  <si>
    <t>glutamyl-tRNA amidotransferase, subunit B [Clostridium ljungdahlii DSM 13528]</t>
  </si>
  <si>
    <t>gi|300433616</t>
  </si>
  <si>
    <t>gi|300434356</t>
  </si>
  <si>
    <t>gi|300436969</t>
  </si>
  <si>
    <t>hypothetical protein CLJU_c37100 [Clostridium ljungdahlii DSM 13528]</t>
  </si>
  <si>
    <t>gi|300435397</t>
  </si>
  <si>
    <t>DNA polymerase IV [Clostridium ljungdahlii DSM 13528]</t>
  </si>
  <si>
    <t>gi|300434848</t>
  </si>
  <si>
    <t>gi|300436888</t>
  </si>
  <si>
    <t>predicted thioesterase [Clostridium ljungdahlii DSM 13528]</t>
  </si>
  <si>
    <t>gi|300436992</t>
  </si>
  <si>
    <t>gi|300437069</t>
  </si>
  <si>
    <t>predicted ABC-type molybdate transport system, periplasmic component [Clostridium ljungdahlii DSM 13528]</t>
  </si>
  <si>
    <t>gi|300433582</t>
  </si>
  <si>
    <t>peptide chain release factor B [Clostridium ljungdahlii DSM 13528]</t>
  </si>
  <si>
    <t>gi|300435818</t>
  </si>
  <si>
    <t>hypothetical protein CLJU_c25270 [Clostridium ljungdahlii DSM 13528]</t>
  </si>
  <si>
    <t>gi|300436286</t>
  </si>
  <si>
    <t>putative sensor histidine kinase/response regulator hybrid [Clostridium ljungdahlii DSM 13528]</t>
  </si>
  <si>
    <t>gi|300435275</t>
  </si>
  <si>
    <t>hypothetical protein CLJU_c19800 [Clostridium ljungdahlii DSM 13528]</t>
  </si>
  <si>
    <t>gi|300436058</t>
  </si>
  <si>
    <t>gi|300435938</t>
  </si>
  <si>
    <t>predicted anion permease [Clostridium ljungdahlii DSM 13528]</t>
  </si>
  <si>
    <t>gi|300436504</t>
  </si>
  <si>
    <t>gi|300436915</t>
  </si>
  <si>
    <t>predicted DNA polymerase III [Clostridium ljungdahlii DSM 13528]</t>
  </si>
  <si>
    <t>gi|300436250</t>
  </si>
  <si>
    <t>gi|300435225</t>
  </si>
  <si>
    <t>gi|300434759</t>
  </si>
  <si>
    <t>gi|300434835</t>
  </si>
  <si>
    <t>gi|300435263</t>
  </si>
  <si>
    <t>gi|300435963</t>
  </si>
  <si>
    <t>gi|300434257</t>
  </si>
  <si>
    <t>gi|300435943</t>
  </si>
  <si>
    <t>gi|300435260</t>
  </si>
  <si>
    <t>gi|300435548</t>
  </si>
  <si>
    <t>gi|300436336</t>
  </si>
  <si>
    <t>gi|300433875</t>
  </si>
  <si>
    <t>predicted sensory transduction protein with GGDEF and EAL domains [Clostridium ljungdahlii DSM 13528]</t>
  </si>
  <si>
    <t>gi|300437265</t>
  </si>
  <si>
    <t>hypothetical protein CLJU_c40080 [Clostridium ljungdahlii DSM 13528]</t>
  </si>
  <si>
    <t>gi|300437278</t>
  </si>
  <si>
    <t>gi|300434170</t>
  </si>
  <si>
    <t>gi|300435805</t>
  </si>
  <si>
    <t>gi|300435089</t>
  </si>
  <si>
    <t>putative microcompartment protein [Clostridium ljungdahlii DSM 13528]</t>
  </si>
  <si>
    <t>gi|300435667</t>
  </si>
  <si>
    <t>gi|300436495</t>
  </si>
  <si>
    <t>putative metal-dependent RNase [Clostridium ljungdahlii DSM 13528]</t>
  </si>
  <si>
    <t>gi|300435836</t>
  </si>
  <si>
    <t>predicted Fe-S-cluster-binding protein [Clostridium ljungdahlii DSM 13528]</t>
  </si>
  <si>
    <t>gi|300436210</t>
  </si>
  <si>
    <t>gi|300436781</t>
  </si>
  <si>
    <t>gi|300434150</t>
  </si>
  <si>
    <t>gi|300433423</t>
  </si>
  <si>
    <t>gi|300434186</t>
  </si>
  <si>
    <t>predicted transcriptional regulator with a HTH and aminotransferase domain [Clostridium ljungdahlii DSM 13528]</t>
  </si>
  <si>
    <t>gi|300434141</t>
  </si>
  <si>
    <t>putative SGNH hydrolase [Clostridium ljungdahlii DSM 13528]</t>
  </si>
  <si>
    <t>gi|300437290</t>
  </si>
  <si>
    <t>predicted iron-sulfur cluster-binding protein [Clostridium ljungdahlii DSM 13528]</t>
  </si>
  <si>
    <t>gi|300435727</t>
  </si>
  <si>
    <t>predicted lysine-specific permease [Clostridium ljungdahlii DSM 13528]</t>
  </si>
  <si>
    <t>gi|300436858</t>
  </si>
  <si>
    <t>hypothetical protein CLJU_c35840 [Clostridium ljungdahlii DSM 13528]</t>
  </si>
  <si>
    <t>gi|300435855</t>
  </si>
  <si>
    <t>gi|300436975</t>
  </si>
  <si>
    <t>gi|300436003</t>
  </si>
  <si>
    <t>gi|300433807</t>
  </si>
  <si>
    <t>nitrogen regulatory protein P-II [Clostridium ljungdahlii DSM 13528]</t>
  </si>
  <si>
    <t>gi|300436417</t>
  </si>
  <si>
    <t>gi|300434031</t>
  </si>
  <si>
    <t>predicted septum formation topological specificity factor [Clostridium ljungdahlii DSM 13528]</t>
  </si>
  <si>
    <t>gi|300435156</t>
  </si>
  <si>
    <t>gi|300434720</t>
  </si>
  <si>
    <t>predicted Na+-driven multidrug efflux pump [Clostridium ljungdahlii DSM 13528]</t>
  </si>
  <si>
    <t>gi|300434878</t>
  </si>
  <si>
    <t>predicted two component sensor histidine kinase [Clostridium ljungdahlii DSM 13528]</t>
  </si>
  <si>
    <t>gi|300437312</t>
  </si>
  <si>
    <t>citrate (pro-3S)-lyase ligase [Clostridium ljungdahlii DSM 13528]</t>
  </si>
  <si>
    <t>gi|300434939</t>
  </si>
  <si>
    <t>gi|300434776</t>
  </si>
  <si>
    <t>predicted excinuclease ABC, subunit A [Clostridium ljungdahlii DSM 13528]</t>
  </si>
  <si>
    <t>gi|300434938</t>
  </si>
  <si>
    <t>predicted mandelate racemase/muconate lactonizing enzyme family protein [Clostridium ljungdahlii DSM 13528]</t>
  </si>
  <si>
    <t>gi|300434628</t>
  </si>
  <si>
    <t>CDP-diacylglycerol-glycerol-3-phosphate 3-phosphatidyltransferase [Clostridium ljungdahlii DSM 13528]</t>
  </si>
  <si>
    <t>gi|300434981</t>
  </si>
  <si>
    <t>phage portal protein [Clostridium ljungdahlii DSM 13528]</t>
  </si>
  <si>
    <t>gi|300435171</t>
  </si>
  <si>
    <t>putative hydrolase with cell wall binding domains [Clostridium ljungdahlii DSM 13528]</t>
  </si>
  <si>
    <t>gi|300434774</t>
  </si>
  <si>
    <t>gi|300436488</t>
  </si>
  <si>
    <t>gi|300436934</t>
  </si>
  <si>
    <t>hypothetical protein CLJU_c36600 [Clostridium ljungdahlii DSM 13528]</t>
  </si>
  <si>
    <t>gi|300436277</t>
  </si>
  <si>
    <t>N-acyl-D-amino-acid deacylase [Clostridium ljungdahlii DSM 13528]</t>
  </si>
  <si>
    <t>gi|300435937</t>
  </si>
  <si>
    <t>gi|300437196</t>
  </si>
  <si>
    <t>predicted AMP-dependent ligase/synthetase [Clostridium ljungdahlii DSM 13528]</t>
  </si>
  <si>
    <t>gi|300435436</t>
  </si>
  <si>
    <t>gi|300436786</t>
  </si>
  <si>
    <t>gi|300433782</t>
  </si>
  <si>
    <t>gi|300437486</t>
  </si>
  <si>
    <t>gi|300433380</t>
  </si>
  <si>
    <t>gi|300436616</t>
  </si>
  <si>
    <t>gi|300436555</t>
  </si>
  <si>
    <t>gi|300433889</t>
  </si>
  <si>
    <t>hypothetical protein CLJU_c05740 [Clostridium ljungdahlii DSM 13528]</t>
  </si>
  <si>
    <t>gi|300435555</t>
  </si>
  <si>
    <t>putative methyltransferase [Clostridium ljungdahlii DSM 13528]</t>
  </si>
  <si>
    <t>gi|300433955</t>
  </si>
  <si>
    <t>conserved protein with a peptidase domain [Clostridium ljungdahlii DSM 13528]</t>
  </si>
  <si>
    <t>gi|300436437</t>
  </si>
  <si>
    <t>hypothetical protein CLJU_c31560 [Clostridium ljungdahlii DSM 13528]</t>
  </si>
  <si>
    <t>gi|300433888</t>
  </si>
  <si>
    <t>hypothetical protein CLJU_c05730 [Clostridium ljungdahlii DSM 13528]</t>
  </si>
  <si>
    <t>gi|300434064</t>
  </si>
  <si>
    <t>conserved protein with a OsmC domain [Clostridium ljungdahlii DSM 13528]</t>
  </si>
  <si>
    <t>gi|300435494</t>
  </si>
  <si>
    <t>gi|300433992</t>
  </si>
  <si>
    <t>gi|300435121</t>
  </si>
  <si>
    <t>xylulose kinase [Clostridium ljungdahlii DSM 13528]</t>
  </si>
  <si>
    <t>gi|300435858</t>
  </si>
  <si>
    <t>FDR</t>
  </si>
  <si>
    <t>labeling reagents</t>
  </si>
  <si>
    <t>2013-08-12T22:19:53Z</t>
  </si>
  <si>
    <t>116/115</t>
  </si>
  <si>
    <t>117/115</t>
  </si>
  <si>
    <t>CLJU number</t>
  </si>
  <si>
    <t>CLJU_c06640</t>
  </si>
  <si>
    <t>CLJU_c18340</t>
  </si>
  <si>
    <t>CLJU_c21200</t>
  </si>
  <si>
    <t>CLJU_c39310</t>
  </si>
  <si>
    <t>CLJU_c24380</t>
  </si>
  <si>
    <t>CLJU_c24260</t>
  </si>
  <si>
    <t>CLJU_c18330</t>
  </si>
  <si>
    <t>CLJU_c24370</t>
  </si>
  <si>
    <t>CLJU_c23500</t>
  </si>
  <si>
    <t>CLJU_c23520</t>
  </si>
  <si>
    <t>CLJU_c23510</t>
  </si>
  <si>
    <t>CLJU_c24250</t>
  </si>
  <si>
    <t>CLJU_c32100</t>
  </si>
  <si>
    <t>CLJU_c00960</t>
  </si>
  <si>
    <t>CLJU_c17080</t>
  </si>
  <si>
    <t>CLJU_c00980</t>
  </si>
  <si>
    <t>CLJU_c25140</t>
  </si>
  <si>
    <t>CLJU_c18320</t>
  </si>
  <si>
    <t>CLJU_c23530</t>
  </si>
  <si>
    <t>CLJU_c15890</t>
  </si>
  <si>
    <t>CLJU_c24330</t>
  </si>
  <si>
    <t>CLJU_c23480</t>
  </si>
  <si>
    <t>CLJU_c26570</t>
  </si>
  <si>
    <t>CLJU_c04600</t>
  </si>
  <si>
    <t>CLJU_c18310</t>
  </si>
  <si>
    <t>CLJU_c42700</t>
  </si>
  <si>
    <t>CLJU_c42690</t>
  </si>
  <si>
    <t>CLJU_c18470</t>
  </si>
  <si>
    <t>CLJU_c00970</t>
  </si>
  <si>
    <t>CLJU_c01550</t>
  </si>
  <si>
    <t>CLJU_c39300</t>
  </si>
  <si>
    <t>CLJU_c29110</t>
  </si>
  <si>
    <t>CLJU_c05030</t>
  </si>
  <si>
    <t>CLJU_c08430</t>
  </si>
  <si>
    <t>CLJU_c33060</t>
  </si>
  <si>
    <t>CLJU_c11200</t>
  </si>
  <si>
    <t>CLJU_c37200</t>
  </si>
  <si>
    <t>CLJU_c24780</t>
  </si>
  <si>
    <t>CLJU_c38220</t>
  </si>
  <si>
    <t>CLJU_c37190</t>
  </si>
  <si>
    <t>CLJU_c33260</t>
  </si>
  <si>
    <t>CLJU_c04610</t>
  </si>
  <si>
    <t>CLJU_c39580</t>
  </si>
  <si>
    <t>CLJU_c21730</t>
  </si>
  <si>
    <t>CLJU_c33050</t>
  </si>
  <si>
    <t>CLJU_c22100</t>
  </si>
  <si>
    <t>CLJU_c04990</t>
  </si>
  <si>
    <t>CLJU_c12110</t>
  </si>
  <si>
    <t>CLJU_c04310</t>
  </si>
  <si>
    <t>CLJU_c32210</t>
  </si>
  <si>
    <t>CLJU_c19590</t>
  </si>
  <si>
    <t>CLJU_c06650</t>
  </si>
  <si>
    <t>CLJU_c05070</t>
  </si>
  <si>
    <t>CLJU_c21880</t>
  </si>
  <si>
    <t>CLJU_c05940</t>
  </si>
  <si>
    <t>CLJU_c21080</t>
  </si>
  <si>
    <t>CLJU_c36060</t>
  </si>
  <si>
    <t>CLJU_c04620</t>
  </si>
  <si>
    <t>CLJU_c19320</t>
  </si>
  <si>
    <t>CLJU_c09460</t>
  </si>
  <si>
    <t>CLJU_c04080</t>
  </si>
  <si>
    <t>CLJU_c21210</t>
  </si>
  <si>
    <t>CLJU_c34270</t>
  </si>
  <si>
    <t>CLJU_c21720</t>
  </si>
  <si>
    <t>CLJU_c17750</t>
  </si>
  <si>
    <t>CLJU_c12100</t>
  </si>
  <si>
    <t>CLJU_c06300</t>
  </si>
  <si>
    <t>CLJU_c33870</t>
  </si>
  <si>
    <t>CLJU_c12120</t>
  </si>
  <si>
    <t>CLJU_c08840</t>
  </si>
  <si>
    <t>CLJU_c23270</t>
  </si>
  <si>
    <t>CLJU_c01630</t>
  </si>
  <si>
    <t>CLJU_c11860</t>
  </si>
  <si>
    <t>CLJU_c39540</t>
  </si>
  <si>
    <t>CLJU_c07150</t>
  </si>
  <si>
    <t>CLJU_c21060</t>
  </si>
  <si>
    <t>CLJU_c05980</t>
  </si>
  <si>
    <t>CLJU_c13900</t>
  </si>
  <si>
    <t>CLJU_c23460</t>
  </si>
  <si>
    <t>CLJU_c20350</t>
  </si>
  <si>
    <t>CLJU_c37580</t>
  </si>
  <si>
    <t>CLJU_c11560</t>
  </si>
  <si>
    <t>CLJU_c05910</t>
  </si>
  <si>
    <t>CLJU_c42360</t>
  </si>
  <si>
    <t>CLJU_c11580</t>
  </si>
  <si>
    <t>CLJU_c25850</t>
  </si>
  <si>
    <t>CLJU_c40210</t>
  </si>
  <si>
    <t>CLJU_c38930</t>
  </si>
  <si>
    <t>CLJU_c06990</t>
  </si>
  <si>
    <t>CLJU_c38580</t>
  </si>
  <si>
    <t>CLJU_c32190</t>
  </si>
  <si>
    <t>CLJU_c30610</t>
  </si>
  <si>
    <t>CLJU_c25840</t>
  </si>
  <si>
    <t>CLJU_c06630</t>
  </si>
  <si>
    <t>CLJU_c30250</t>
  </si>
  <si>
    <t>CLJU_c21570</t>
  </si>
  <si>
    <t>CLJU_c05920</t>
  </si>
  <si>
    <t>CLJU_c39440</t>
  </si>
  <si>
    <t>CLJU_c39110</t>
  </si>
  <si>
    <t>CLJU_c12480</t>
  </si>
  <si>
    <t>CLJU_c24880</t>
  </si>
  <si>
    <t>CLJU_c08930</t>
  </si>
  <si>
    <t>CLJU_c40450</t>
  </si>
  <si>
    <t>CLJU_c37670</t>
  </si>
  <si>
    <t>CLJU_c03250</t>
  </si>
  <si>
    <t>CLJU_c42090</t>
  </si>
  <si>
    <t>CLJU_c34360</t>
  </si>
  <si>
    <t>CLJU_c07020</t>
  </si>
  <si>
    <t>CLJU_c39150</t>
  </si>
  <si>
    <t>CLJU_c37600</t>
  </si>
  <si>
    <t>CLJU_c37300</t>
  </si>
  <si>
    <t>CLJU_c23190</t>
  </si>
  <si>
    <t>CLJU_c37630</t>
  </si>
  <si>
    <t>CLJU_c37570</t>
  </si>
  <si>
    <t>CLJU_c09000</t>
  </si>
  <si>
    <t>CLJU_c07030</t>
  </si>
  <si>
    <t>CLJU_c20040</t>
  </si>
  <si>
    <t>CLJU_c11830</t>
  </si>
  <si>
    <t>CLJU_c07000</t>
  </si>
  <si>
    <t>CLJU_c07010</t>
  </si>
  <si>
    <t>CLJU_c00680</t>
  </si>
  <si>
    <t>CLJU_c37550</t>
  </si>
  <si>
    <t>CLJU_c39500</t>
  </si>
  <si>
    <t>CLJU_c11960</t>
  </si>
  <si>
    <t>CLJU_c24860</t>
  </si>
  <si>
    <t>CLJU_c38060</t>
  </si>
  <si>
    <t>CLJU_c06770</t>
  </si>
  <si>
    <t>CLJU_c09110</t>
  </si>
  <si>
    <t>CLJU_c09100</t>
  </si>
  <si>
    <t>CLJU_c00670</t>
  </si>
  <si>
    <t>CLJU_c09090</t>
  </si>
  <si>
    <t>CLJU_c07040</t>
  </si>
  <si>
    <t>CLJU_c25050</t>
  </si>
  <si>
    <t>CLJU_c35700</t>
  </si>
  <si>
    <t>CLJU_c07050</t>
  </si>
  <si>
    <t>CLJU_c39950</t>
  </si>
  <si>
    <t>CLJU_c13400</t>
  </si>
  <si>
    <t>CLJU_c16520</t>
  </si>
  <si>
    <t>CLJU_c16510</t>
  </si>
  <si>
    <t>CLJU_c30740</t>
  </si>
  <si>
    <t>CLJU_c10090</t>
  </si>
  <si>
    <t>CLJU_c30120</t>
  </si>
  <si>
    <t>CLJU_c20210</t>
  </si>
  <si>
    <t>CLJU_c21580</t>
  </si>
  <si>
    <t>CLJU_c24240</t>
  </si>
  <si>
    <t>predicted NADH oxidase [Clostridium ljungdahlii DSM 13528], Old yellow enzyme (OYE) -like FMN-binding domain</t>
  </si>
  <si>
    <t>CLJU_c10550</t>
  </si>
  <si>
    <t>CLJU_c21430</t>
  </si>
  <si>
    <t>CLJU_c40060</t>
  </si>
  <si>
    <t>CLJU_c33820</t>
  </si>
  <si>
    <t>CLJU_c03780</t>
  </si>
  <si>
    <t>CLJU_c15770</t>
  </si>
  <si>
    <t>CLJU_c23180</t>
  </si>
  <si>
    <t>CLJU_c17220</t>
  </si>
  <si>
    <t>CLJU_c01990</t>
  </si>
  <si>
    <t>CLJU_c35180</t>
  </si>
  <si>
    <t>CLJU_c42380</t>
  </si>
  <si>
    <t>CLJU_c20130</t>
  </si>
  <si>
    <t>CLJU_c19870</t>
  </si>
  <si>
    <t>CLJU_c27710</t>
  </si>
  <si>
    <t>CLJU_c12010</t>
  </si>
  <si>
    <t>CLJU_c15710</t>
  </si>
  <si>
    <t>CLJU_c40080</t>
  </si>
  <si>
    <t>CLJU_c14470</t>
  </si>
  <si>
    <t>CLJU_c00880</t>
  </si>
  <si>
    <t>CLJU_c16200</t>
  </si>
  <si>
    <t>CLJU_c08850</t>
  </si>
  <si>
    <t>CLJU_c37960</t>
  </si>
  <si>
    <t>CLJU_c39650</t>
  </si>
  <si>
    <t>CLJU_c27590</t>
  </si>
  <si>
    <t>CLJU_c01410</t>
  </si>
  <si>
    <t>CLJU_c36580</t>
  </si>
  <si>
    <t>CLJU_c26470</t>
  </si>
  <si>
    <t>CLJU_c21810</t>
  </si>
  <si>
    <t>CLJU_c29470</t>
  </si>
  <si>
    <t>CLJU_c42490</t>
  </si>
  <si>
    <t>CLJU_c08500</t>
  </si>
  <si>
    <t>CLJU_c30810</t>
  </si>
  <si>
    <t>CLJU_c32090</t>
  </si>
  <si>
    <t>CLJU_c42560</t>
  </si>
  <si>
    <t>CLJU_c18060</t>
  </si>
  <si>
    <t>CLJU_c30710</t>
  </si>
  <si>
    <t>CLJU_c07530</t>
  </si>
  <si>
    <t>CLJU_c08520</t>
  </si>
  <si>
    <t>CLJU_c33380</t>
  </si>
  <si>
    <t>CLJU_c06610</t>
  </si>
  <si>
    <t>CLJU_c14370</t>
  </si>
  <si>
    <t>CLJU_c18520</t>
  </si>
  <si>
    <t>CLJU_c12710</t>
  </si>
  <si>
    <t>CLJU_c03800</t>
  </si>
  <si>
    <t>CLJU_c20020</t>
  </si>
  <si>
    <t>CLJU_c12330</t>
  </si>
  <si>
    <t>CLJU_c18350</t>
  </si>
  <si>
    <t>CLJU_c12910</t>
  </si>
  <si>
    <t>predicted 16S rRNA processing protein RimM [Clostridium ljungdahlii DSM 13528]</t>
  </si>
  <si>
    <t>CLJU_c16610</t>
  </si>
  <si>
    <t>CLJU_c35270</t>
  </si>
  <si>
    <t>CLJU_c24930</t>
  </si>
  <si>
    <t>CLJU_c39370</t>
  </si>
  <si>
    <t>CLJU_c29690</t>
  </si>
  <si>
    <t>CLJU_c15670</t>
  </si>
  <si>
    <t>CLJU_c08750</t>
  </si>
  <si>
    <t>CLJU_c19290</t>
  </si>
  <si>
    <t>CLJU_c39170</t>
  </si>
  <si>
    <t>CLJU_c23090</t>
  </si>
  <si>
    <t>CLJU_c37970</t>
  </si>
  <si>
    <t>CLJU_c08330</t>
  </si>
  <si>
    <t>CLJU_c22000</t>
  </si>
  <si>
    <t>CLJU_c35720</t>
  </si>
  <si>
    <t>CLJU_c01870</t>
  </si>
  <si>
    <t>CLJU_c34730</t>
  </si>
  <si>
    <t>CLJU_c12250</t>
  </si>
  <si>
    <t>CLJU_c42530</t>
  </si>
  <si>
    <t>CLJU_c20240</t>
  </si>
  <si>
    <t>CLJU_c09570</t>
  </si>
  <si>
    <t>flagellar biosynthesis protein FliS [Clostridium ljungdahlii DSM 13528]</t>
  </si>
  <si>
    <t>CLJU_c00650</t>
  </si>
  <si>
    <t>CLJU_c36260</t>
  </si>
  <si>
    <t>CLJU_c30270</t>
  </si>
  <si>
    <t>CLJU_c33730</t>
  </si>
  <si>
    <t>CLJU_c10870</t>
  </si>
  <si>
    <t>CLJU_c23040</t>
  </si>
  <si>
    <t>CLJU_c23970</t>
  </si>
  <si>
    <t>CLJU_c12470</t>
  </si>
  <si>
    <t>CLJU_c15380</t>
  </si>
  <si>
    <t>CLJU_c01660</t>
  </si>
  <si>
    <t>CLJU_c24420</t>
  </si>
  <si>
    <t>CLJU_c34250</t>
  </si>
  <si>
    <t>CLJU_c21850</t>
  </si>
  <si>
    <t>CLJU_c21920</t>
  </si>
  <si>
    <t>CLJU_c25210</t>
  </si>
  <si>
    <t>CLJU_c18360</t>
  </si>
  <si>
    <t>CLJU_c33210</t>
  </si>
  <si>
    <t>CLJU_c37780</t>
  </si>
  <si>
    <t>CLJU_c09320</t>
  </si>
  <si>
    <t>CLJU_c36340</t>
  </si>
  <si>
    <t>CLJU_c34200</t>
  </si>
  <si>
    <t>CLJU_c35710</t>
  </si>
  <si>
    <t>CLJU_c34620</t>
  </si>
  <si>
    <t>CLJU_c34460</t>
  </si>
  <si>
    <t>CLJU_c09730</t>
  </si>
  <si>
    <t>CLJU_c23030</t>
  </si>
  <si>
    <t>CLJU_c01920</t>
  </si>
  <si>
    <t>CLJU_c28540</t>
  </si>
  <si>
    <t>CLJU_c40500</t>
  </si>
  <si>
    <t>CLJU_c00390</t>
  </si>
  <si>
    <t>CLJU_c23220</t>
  </si>
  <si>
    <t>CLJU_c11590</t>
  </si>
  <si>
    <t>CLJU_c07160</t>
  </si>
  <si>
    <t>CLJU_c31570</t>
  </si>
  <si>
    <t>CLJU_c41160</t>
  </si>
  <si>
    <t>CLJU_c24180</t>
  </si>
  <si>
    <t>CLJU_c05960</t>
  </si>
  <si>
    <t>CLJU_c34450</t>
  </si>
  <si>
    <t>CLJU_c42970</t>
  </si>
  <si>
    <t>CLJU_c00920</t>
  </si>
  <si>
    <t>CLJU_c42050</t>
  </si>
  <si>
    <t>CLJU_c19570</t>
  </si>
  <si>
    <t>CLJU_c28910</t>
  </si>
  <si>
    <t>CLJU_c07980</t>
  </si>
  <si>
    <t>CLJU_c30400</t>
  </si>
  <si>
    <t>CLJU_c17840</t>
  </si>
  <si>
    <t>CLJU_c01130</t>
  </si>
  <si>
    <t>CLJU_c33040</t>
  </si>
  <si>
    <t>CLJU_c15200</t>
  </si>
  <si>
    <t>CLJU_c25380</t>
  </si>
  <si>
    <t>CLJU_c22190</t>
  </si>
  <si>
    <t>CLJU_c21380</t>
  </si>
  <si>
    <t>CLJU_c05060</t>
  </si>
  <si>
    <t>CLJU_c23700</t>
  </si>
  <si>
    <t>CLJU_c06940</t>
  </si>
  <si>
    <t>CLJU_c08620</t>
  </si>
  <si>
    <t>CLJU_c06930</t>
  </si>
  <si>
    <t>CLJU_c35640</t>
  </si>
  <si>
    <t>CLJU_c19620</t>
  </si>
  <si>
    <t>CLJU_c24170</t>
  </si>
  <si>
    <t>CLJU_c04380</t>
  </si>
  <si>
    <t>CLJU_c33690</t>
  </si>
  <si>
    <t>CLJU_c33670</t>
  </si>
  <si>
    <t>CLJU_c37770</t>
  </si>
  <si>
    <t>CLJU_c04830</t>
  </si>
  <si>
    <t>CLJU_c25400</t>
  </si>
  <si>
    <t>CLJU_c21070</t>
  </si>
  <si>
    <t>CLJU_c22460</t>
  </si>
  <si>
    <t>CLJU_c17690</t>
  </si>
  <si>
    <t>CLJU_c01650</t>
  </si>
  <si>
    <t>CLJU_c36640</t>
  </si>
  <si>
    <t>CLJU_c16720</t>
  </si>
  <si>
    <t>CLJU_c42780</t>
  </si>
  <si>
    <t>CLJU_c12680</t>
  </si>
  <si>
    <t>CLJU_c04840</t>
  </si>
  <si>
    <t>CLJU_c23540</t>
  </si>
  <si>
    <t>CLJU_c40790</t>
  </si>
  <si>
    <t>CLJU_c18000</t>
  </si>
  <si>
    <t>CLJU_c12040</t>
  </si>
  <si>
    <t>CLJU_c08960</t>
  </si>
  <si>
    <t>CLJU_c24460</t>
  </si>
  <si>
    <t>CLJU_c06210</t>
  </si>
  <si>
    <t>CLJU_c01820</t>
  </si>
  <si>
    <t>CLJU_c37660</t>
  </si>
  <si>
    <t>CLJU_c37650</t>
  </si>
  <si>
    <t>CLJU_c37640</t>
  </si>
  <si>
    <t>CLJU_c37620</t>
  </si>
  <si>
    <t>CLJU_c37610</t>
  </si>
  <si>
    <t>CLJU_c37590</t>
  </si>
  <si>
    <t>CLJU_c37560</t>
  </si>
  <si>
    <t>CLJU_c37540</t>
  </si>
  <si>
    <t>CLJU_c37530</t>
  </si>
  <si>
    <t>CLJU_c37830</t>
  </si>
  <si>
    <t>CLJU_c12770</t>
  </si>
  <si>
    <t>CLJU_c12780</t>
  </si>
  <si>
    <t>CLJU_c24050</t>
  </si>
  <si>
    <t>CLJU_c20110</t>
  </si>
  <si>
    <t>CLJU_c24130</t>
  </si>
  <si>
    <t>CLJU_c30540</t>
  </si>
  <si>
    <t>CLJU_c21190</t>
  </si>
  <si>
    <t>CLJU_c15260</t>
  </si>
  <si>
    <t>CLJU_c09340</t>
  </si>
  <si>
    <t>CLJU_c01970</t>
  </si>
  <si>
    <t>CLJU_c24120</t>
  </si>
  <si>
    <t>CLJU_c33760</t>
  </si>
  <si>
    <t>CLJU_c00150</t>
  </si>
  <si>
    <t>CLJU_c30260</t>
  </si>
  <si>
    <t>CLJU_c08690</t>
  </si>
  <si>
    <t>CLJU_c10780</t>
  </si>
  <si>
    <t>CLJU_c15540</t>
  </si>
  <si>
    <t>CLJU_c27030</t>
  </si>
  <si>
    <t>CLJU_c32180</t>
  </si>
  <si>
    <t>CLJU_c23830</t>
  </si>
  <si>
    <t>predicted oxidoreductase, Fe-S subunit [Clostridium ljungdahlii DSM 13528]putative selenate reductase subunit YgfK; Provisional</t>
  </si>
  <si>
    <t>CLJU_c37470</t>
  </si>
  <si>
    <t>CLJU_c15370</t>
  </si>
  <si>
    <t>CLJU_c25440</t>
  </si>
  <si>
    <t>CLJU_c08020</t>
  </si>
  <si>
    <t>CLJU_c33430</t>
  </si>
  <si>
    <t>CLJU_c24150</t>
  </si>
  <si>
    <t>CLJU_c24160</t>
  </si>
  <si>
    <t>CLJU_c11620</t>
  </si>
  <si>
    <t>CLJU_c29120</t>
  </si>
  <si>
    <t>CLJU_c02660</t>
  </si>
  <si>
    <t>CLJU_c29170</t>
  </si>
  <si>
    <t>CLJU_c37180</t>
  </si>
  <si>
    <t>CLJU_c34570</t>
  </si>
  <si>
    <t>CLJU_c34100</t>
  </si>
  <si>
    <t>CLJU_c03850</t>
  </si>
  <si>
    <t>CLJU_c38950</t>
  </si>
  <si>
    <t>CLJU_c11680</t>
  </si>
  <si>
    <t>CLJU_c23900</t>
  </si>
  <si>
    <t>CLJU_c29220</t>
  </si>
  <si>
    <t>CLJU_c09080</t>
  </si>
  <si>
    <t>CLJU_c23890</t>
  </si>
  <si>
    <t>CLJU_c23910</t>
  </si>
  <si>
    <t>CLJU_c23880</t>
  </si>
  <si>
    <t>CLJU_c35690</t>
  </si>
  <si>
    <t>CLJU_c29940</t>
  </si>
  <si>
    <t>CLJU_c11360</t>
  </si>
  <si>
    <t>CLJU_c11370</t>
  </si>
  <si>
    <t>CLJU_c11380</t>
  </si>
  <si>
    <t>CLJU_c11390</t>
  </si>
  <si>
    <t>CLJU_c11410</t>
  </si>
  <si>
    <t>CLJU_c03260</t>
  </si>
  <si>
    <t>CLJU_c39120</t>
  </si>
  <si>
    <t>CLJU_c00660</t>
  </si>
  <si>
    <t>CLJU_c02810</t>
  </si>
  <si>
    <t>CLJU_c39130</t>
  </si>
  <si>
    <t>CLJU_c39140</t>
  </si>
  <si>
    <t>CLJU_c26320</t>
  </si>
  <si>
    <t>CLJU_c23980</t>
  </si>
  <si>
    <t>CLJU_c37130</t>
  </si>
  <si>
    <t>CLJU_c34210</t>
  </si>
  <si>
    <t>CLJU_c20810</t>
  </si>
  <si>
    <t>CLJU_c01190</t>
  </si>
  <si>
    <t>CLJU_c29050</t>
  </si>
  <si>
    <t>CLJU_c06000</t>
  </si>
  <si>
    <t>CLJU_c07730</t>
  </si>
  <si>
    <t>CLJU_c19280</t>
  </si>
  <si>
    <t>CLJU_c20420</t>
  </si>
  <si>
    <t>CLJU_c21540</t>
  </si>
  <si>
    <t>CLJU_c24190</t>
  </si>
  <si>
    <t>CLJU_c25200</t>
  </si>
  <si>
    <t>CLJU_c25470</t>
  </si>
  <si>
    <t>CLJU_c28090</t>
  </si>
  <si>
    <t>CLJU_c29400</t>
  </si>
  <si>
    <t>CLJU_c31990</t>
  </si>
  <si>
    <t>CLJU_c37240</t>
  </si>
  <si>
    <t>CLJU_c12360</t>
  </si>
  <si>
    <t>CLJU_c13850</t>
  </si>
  <si>
    <t>CLJU_c33680</t>
  </si>
  <si>
    <t>CLJU_c37110</t>
  </si>
  <si>
    <t>CLJU_c04940</t>
  </si>
  <si>
    <t>CLJU_c12460</t>
  </si>
  <si>
    <t>CLJU_c13880</t>
  </si>
  <si>
    <t>CLJU_c13890</t>
  </si>
  <si>
    <t>CLJU_c14700</t>
  </si>
  <si>
    <t>CLJU_c16160</t>
  </si>
  <si>
    <t>CLJU_c20340</t>
  </si>
  <si>
    <t>CLJU_c20330</t>
  </si>
  <si>
    <t>CLJU_c22510</t>
  </si>
  <si>
    <t>CLJU_c23050</t>
  </si>
  <si>
    <t>CLJU_c23060</t>
  </si>
  <si>
    <t>CLJU_c23070</t>
  </si>
  <si>
    <t>CLJU_c23100</t>
  </si>
  <si>
    <t>CLJU_c23110</t>
  </si>
  <si>
    <t>CLJU_c23120</t>
  </si>
  <si>
    <t>CLJU_c27810</t>
  </si>
  <si>
    <t>CLJU_c29840</t>
  </si>
  <si>
    <t>CLJU_c30750</t>
  </si>
  <si>
    <t>CLJU_c34090</t>
  </si>
  <si>
    <t>CLJU_c36210</t>
  </si>
  <si>
    <t>CLJU_c38590</t>
  </si>
  <si>
    <t>CLJU_c42180</t>
  </si>
  <si>
    <t>CLJU_c42210</t>
  </si>
  <si>
    <t>CLJU_c01840</t>
  </si>
  <si>
    <t>CLJU_c01850</t>
  </si>
  <si>
    <t>CLJU_c03180</t>
  </si>
  <si>
    <t>CLJU_c04900</t>
  </si>
  <si>
    <t>CLJU_c05340</t>
  </si>
  <si>
    <t>CLJU_c06840</t>
  </si>
  <si>
    <t>CLJU_c13740</t>
  </si>
  <si>
    <t>CLJU_c16050</t>
  </si>
  <si>
    <t>CLJU_c17010</t>
  </si>
  <si>
    <t>CLJU_c17070</t>
  </si>
  <si>
    <t>CLJU_c17820</t>
  </si>
  <si>
    <t>CLJU_c19480</t>
  </si>
  <si>
    <t>CLJU_c20000</t>
  </si>
  <si>
    <t>CLJU_c20360</t>
  </si>
  <si>
    <t>CLJU_c21320</t>
  </si>
  <si>
    <t>CLJU_c22090</t>
  </si>
  <si>
    <t>CLJU_c23760</t>
  </si>
  <si>
    <t>CLJU_c24490</t>
  </si>
  <si>
    <t>CLJU_c25480</t>
  </si>
  <si>
    <t>CLJU_c25450</t>
  </si>
  <si>
    <t>CLJU_c26350</t>
  </si>
  <si>
    <t>CLJU_c27300</t>
  </si>
  <si>
    <t>CLJU_c27310</t>
  </si>
  <si>
    <t>CLJU_c27770</t>
  </si>
  <si>
    <t>CLJU_c27780</t>
  </si>
  <si>
    <t>CLJU_c27800</t>
  </si>
  <si>
    <t>CLJU_c27830</t>
  </si>
  <si>
    <t>CLJU_c27840</t>
  </si>
  <si>
    <t>CLJU_c28210</t>
  </si>
  <si>
    <t>CLJU_c29250</t>
  </si>
  <si>
    <t>CLJU_c29750</t>
  </si>
  <si>
    <t>CLJU_c30220</t>
  </si>
  <si>
    <t>CLJU_c30780</t>
  </si>
  <si>
    <t>CLJU_c31840</t>
  </si>
  <si>
    <t>CLJU_c34550</t>
  </si>
  <si>
    <t>CLJU_c34940</t>
  </si>
  <si>
    <t>CLJU_c35240</t>
  </si>
  <si>
    <t>CLJU_c35760</t>
  </si>
  <si>
    <t>CLJU_c37380</t>
  </si>
  <si>
    <t>CLJU_c37920</t>
  </si>
  <si>
    <t>CLJU_c39340</t>
  </si>
  <si>
    <t>CLJU_c40490</t>
  </si>
  <si>
    <t>CLJU_c42160</t>
  </si>
  <si>
    <t>CLJU_c07070</t>
  </si>
  <si>
    <t>CLJU_c07080</t>
  </si>
  <si>
    <t>CLJU_c17280</t>
  </si>
  <si>
    <t>CLJU_c20030</t>
  </si>
  <si>
    <t>CLJU_c36870</t>
  </si>
  <si>
    <t>CLJU_c37220</t>
  </si>
  <si>
    <t>CLJU_c14560</t>
  </si>
  <si>
    <t>CLJU_c21900</t>
  </si>
  <si>
    <t>CLJU_c02370</t>
  </si>
  <si>
    <t>CLJU_c02390</t>
  </si>
  <si>
    <t>CLJU_c02400</t>
  </si>
  <si>
    <t>CLJU_c02410</t>
  </si>
  <si>
    <t>CLJU_c02420</t>
  </si>
  <si>
    <t>CLJU_c02430</t>
  </si>
  <si>
    <t>CLJU_c02440</t>
  </si>
  <si>
    <t>mol%</t>
  </si>
  <si>
    <t>CLJU_c07060</t>
  </si>
  <si>
    <t>glutamate synthase [Clostridium ljungdahlii DSM 13528] WRONG !!!</t>
  </si>
  <si>
    <t>CLJU_c37250</t>
  </si>
  <si>
    <t>weight%</t>
  </si>
  <si>
    <t>relative weight</t>
  </si>
  <si>
    <t>CLJU_c15090</t>
  </si>
  <si>
    <t>CLJU_c16120</t>
  </si>
  <si>
    <t>CLJU_c16130</t>
  </si>
  <si>
    <t>CLJU_c11500</t>
  </si>
  <si>
    <t>CLJU_c26170</t>
  </si>
  <si>
    <t>CLJU_c33180</t>
  </si>
  <si>
    <t>CLJU_c37390</t>
  </si>
  <si>
    <t>CLJU_c08140</t>
  </si>
  <si>
    <t>CLJU_c38600</t>
  </si>
  <si>
    <t>CLJU_c14340</t>
  </si>
  <si>
    <t>CLJU_c11840</t>
  </si>
  <si>
    <t>CLJU_c03010</t>
  </si>
  <si>
    <t>CLJU_c14910</t>
  </si>
  <si>
    <t>CLJU_c03050</t>
  </si>
  <si>
    <t>CLJU_c03060</t>
  </si>
  <si>
    <t>CLJU_c25820</t>
  </si>
  <si>
    <t>CLJU_c25830</t>
  </si>
  <si>
    <t>CLJU_c12640</t>
  </si>
  <si>
    <t>CLJU_c02310</t>
  </si>
  <si>
    <t>CLJU_c41770</t>
  </si>
  <si>
    <t>CLJU_c39640</t>
  </si>
  <si>
    <t>CLJU_c11610</t>
  </si>
  <si>
    <t>CLJU_c18130</t>
  </si>
  <si>
    <t>CLJU_c18150</t>
  </si>
  <si>
    <t>CLJU_c41950</t>
  </si>
  <si>
    <t>CLJU_c17370</t>
  </si>
  <si>
    <t>CLJU_c17380</t>
  </si>
  <si>
    <t>CLJU_c00010</t>
  </si>
  <si>
    <t>CLJU_c00020</t>
  </si>
  <si>
    <t>CLJU_c00030</t>
  </si>
  <si>
    <t>CLJU_c00040</t>
  </si>
  <si>
    <t>CLJU_c00050</t>
  </si>
  <si>
    <t>CLJU_c00060</t>
  </si>
  <si>
    <t>CLJU_c00070</t>
  </si>
  <si>
    <t>CLJU_c00130</t>
  </si>
  <si>
    <t>CLJU_c00140</t>
  </si>
  <si>
    <t>CLJU_c00170</t>
  </si>
  <si>
    <t>CLJU_c00330</t>
  </si>
  <si>
    <t>CLJU_c00340</t>
  </si>
  <si>
    <t>CLJU_c00400</t>
  </si>
  <si>
    <t>CLJU_c00430</t>
  </si>
  <si>
    <t>CLJU_c00500</t>
  </si>
  <si>
    <t>CLJU_c00510</t>
  </si>
  <si>
    <t>CLJU_c00530</t>
  </si>
  <si>
    <t>CLJU_c00540</t>
  </si>
  <si>
    <t>CLJU_c00580</t>
  </si>
  <si>
    <t>CLJU_c00710</t>
  </si>
  <si>
    <t>CLJU_c00720</t>
  </si>
  <si>
    <t>CLJU_c00810</t>
  </si>
  <si>
    <t>CLJU_c00850</t>
  </si>
  <si>
    <t>CLJU_c00860</t>
  </si>
  <si>
    <t>CLJU_c00910</t>
  </si>
  <si>
    <t>CLJU_c00930</t>
  </si>
  <si>
    <t>CLJU_c00990</t>
  </si>
  <si>
    <t>CLJU_c01040</t>
  </si>
  <si>
    <t>CLJU_c01090</t>
  </si>
  <si>
    <t>CLJU_c01100</t>
  </si>
  <si>
    <t>CLJU_c01110</t>
  </si>
  <si>
    <t>CLJU_c01180</t>
  </si>
  <si>
    <t>CLJU_c01200</t>
  </si>
  <si>
    <t>CLJU_c01210</t>
  </si>
  <si>
    <t>CLJU_c01220</t>
  </si>
  <si>
    <t>CLJU_c01240</t>
  </si>
  <si>
    <t>CLJU_c01260</t>
  </si>
  <si>
    <t>CLJU_c01270</t>
  </si>
  <si>
    <t>CLJU_c01280</t>
  </si>
  <si>
    <t>CLJU_c01320</t>
  </si>
  <si>
    <t>CLJU_c01340</t>
  </si>
  <si>
    <t>CLJU_c01350</t>
  </si>
  <si>
    <t>CLJU_c01360</t>
  </si>
  <si>
    <t>CLJU_c01390</t>
  </si>
  <si>
    <t>CLJU_c01400</t>
  </si>
  <si>
    <t>CLJU_c01420</t>
  </si>
  <si>
    <t>CLJU_c01450</t>
  </si>
  <si>
    <t>CLJU_c01460</t>
  </si>
  <si>
    <t>CLJU_c01470</t>
  </si>
  <si>
    <t>CLJU_c01480</t>
  </si>
  <si>
    <t>CLJU_c01490</t>
  </si>
  <si>
    <t>CLJU_c01500</t>
  </si>
  <si>
    <t>CLJU_c01510</t>
  </si>
  <si>
    <t>CLJU_c01520</t>
  </si>
  <si>
    <t>CLJU_c01530</t>
  </si>
  <si>
    <t>CLJU_c01540</t>
  </si>
  <si>
    <t>CLJU_c01560</t>
  </si>
  <si>
    <t>CLJU_c01640</t>
  </si>
  <si>
    <t>CLJU_c01680</t>
  </si>
  <si>
    <t>CLJU_c01720</t>
  </si>
  <si>
    <t>CLJU_c01730</t>
  </si>
  <si>
    <t>CLJU_c01740</t>
  </si>
  <si>
    <t>CLJU_c01770</t>
  </si>
  <si>
    <t>CLJU_c01800</t>
  </si>
  <si>
    <t>CLJU_c01810</t>
  </si>
  <si>
    <t>CLJU_c01860</t>
  </si>
  <si>
    <t>CLJU_c01880</t>
  </si>
  <si>
    <t>CLJU_c01890</t>
  </si>
  <si>
    <t>CLJU_c01900</t>
  </si>
  <si>
    <t>CLJU_c01910</t>
  </si>
  <si>
    <t>CLJU_c01960</t>
  </si>
  <si>
    <t>CLJU_c01980</t>
  </si>
  <si>
    <t>CLJU_c02080</t>
  </si>
  <si>
    <t>CLJU_c02090</t>
  </si>
  <si>
    <t>CLJU_c02110</t>
  </si>
  <si>
    <t>CLJU_c02180</t>
  </si>
  <si>
    <t>CLJU_c02200</t>
  </si>
  <si>
    <t>CLJU_c02220</t>
  </si>
  <si>
    <t>CLJU_c02230</t>
  </si>
  <si>
    <t>CLJU_c02240</t>
  </si>
  <si>
    <t>CLJU_c02250</t>
  </si>
  <si>
    <t>CLJU_c02260</t>
  </si>
  <si>
    <t>CLJU_c02270</t>
  </si>
  <si>
    <t>CLJU_c02290</t>
  </si>
  <si>
    <t>CLJU_c02300</t>
  </si>
  <si>
    <t>CLJU_c02320</t>
  </si>
  <si>
    <t>CLJU_c02330</t>
  </si>
  <si>
    <t>CLJU_c02350</t>
  </si>
  <si>
    <t>CLJU_c02500</t>
  </si>
  <si>
    <t>CLJU_c02580</t>
  </si>
  <si>
    <t>CLJU_c02590</t>
  </si>
  <si>
    <t>CLJU_c02620</t>
  </si>
  <si>
    <t>CLJU_c02630</t>
  </si>
  <si>
    <t>CLJU_c02640</t>
  </si>
  <si>
    <t>CLJU_c02680</t>
  </si>
  <si>
    <t>CLJU_c02700</t>
  </si>
  <si>
    <t>CLJU_c02730</t>
  </si>
  <si>
    <t>CLJU_c02740</t>
  </si>
  <si>
    <t>CLJU_c02750</t>
  </si>
  <si>
    <t>CLJU_c02780</t>
  </si>
  <si>
    <t>CLJU_c02800</t>
  </si>
  <si>
    <t>CLJU_c02840</t>
  </si>
  <si>
    <t>CLJU_c02850</t>
  </si>
  <si>
    <t>CLJU_c02860</t>
  </si>
  <si>
    <t>CLJU_c02870</t>
  </si>
  <si>
    <t>CLJU_c02880</t>
  </si>
  <si>
    <t>CLJU_c02890</t>
  </si>
  <si>
    <t>CLJU_c02910</t>
  </si>
  <si>
    <t>CLJU_c02940</t>
  </si>
  <si>
    <t>CLJU_c02960</t>
  </si>
  <si>
    <t>CLJU_c02970</t>
  </si>
  <si>
    <t>CLJU_c02990</t>
  </si>
  <si>
    <t>CLJU_c03000</t>
  </si>
  <si>
    <t>CLJU_c03070</t>
  </si>
  <si>
    <t>CLJU_c03080</t>
  </si>
  <si>
    <t>CLJU_c03090</t>
  </si>
  <si>
    <t>CLJU_c03110</t>
  </si>
  <si>
    <t>CLJU_c03120</t>
  </si>
  <si>
    <t>CLJU_c03130</t>
  </si>
  <si>
    <t>CLJU_c03150</t>
  </si>
  <si>
    <t>CLJU_c03190</t>
  </si>
  <si>
    <t>CLJU_c03210</t>
  </si>
  <si>
    <t>CLJU_c03270</t>
  </si>
  <si>
    <t>CLJU_c03310</t>
  </si>
  <si>
    <t>CLJU_c03330</t>
  </si>
  <si>
    <t>CLJU_c03570</t>
  </si>
  <si>
    <t>CLJU_c03590</t>
  </si>
  <si>
    <t>CLJU_c03680</t>
  </si>
  <si>
    <t>CLJU_c03770</t>
  </si>
  <si>
    <t>CLJU_c03840</t>
  </si>
  <si>
    <t>CLJU_c03920</t>
  </si>
  <si>
    <t>CLJU_c03930</t>
  </si>
  <si>
    <t>CLJU_c03950</t>
  </si>
  <si>
    <t>CLJU_c03960</t>
  </si>
  <si>
    <t>CLJU_c03970</t>
  </si>
  <si>
    <t>CLJU_c04010</t>
  </si>
  <si>
    <t>CLJU_c04040</t>
  </si>
  <si>
    <t>CLJU_c04050</t>
  </si>
  <si>
    <t>CLJU_c04060</t>
  </si>
  <si>
    <t>CLJU_c04090</t>
  </si>
  <si>
    <t>CLJU_c04110</t>
  </si>
  <si>
    <t>CLJU_c04150</t>
  </si>
  <si>
    <t>CLJU_c04160</t>
  </si>
  <si>
    <t>CLJU_c04190</t>
  </si>
  <si>
    <t>CLJU_c04220</t>
  </si>
  <si>
    <t>CLJU_c04250</t>
  </si>
  <si>
    <t>CLJU_c04300</t>
  </si>
  <si>
    <t>CLJU_c04360</t>
  </si>
  <si>
    <t>CLJU_c04390</t>
  </si>
  <si>
    <t>CLJU_c04400</t>
  </si>
  <si>
    <t>CLJU_c04410</t>
  </si>
  <si>
    <t>CLJU_c04420</t>
  </si>
  <si>
    <t>CLJU_c04430</t>
  </si>
  <si>
    <t>CLJU_c04440</t>
  </si>
  <si>
    <t>CLJU_c04470</t>
  </si>
  <si>
    <t>CLJU_c04490</t>
  </si>
  <si>
    <t>CLJU_c04590</t>
  </si>
  <si>
    <t>CLJU_c04640</t>
  </si>
  <si>
    <t>CLJU_c04650</t>
  </si>
  <si>
    <t>CLJU_c04670</t>
  </si>
  <si>
    <t>CLJU_c04700</t>
  </si>
  <si>
    <t>CLJU_c04710</t>
  </si>
  <si>
    <t>CLJU_c04720</t>
  </si>
  <si>
    <t>CLJU_c04750</t>
  </si>
  <si>
    <t>CLJU_c04770</t>
  </si>
  <si>
    <t>CLJU_c04780</t>
  </si>
  <si>
    <t>CLJU_c04790</t>
  </si>
  <si>
    <t>CLJU_c04800</t>
  </si>
  <si>
    <t>CLJU_c04870</t>
  </si>
  <si>
    <t>CLJU_c04880</t>
  </si>
  <si>
    <t>CLJU_c04890</t>
  </si>
  <si>
    <t>CLJU_c04920</t>
  </si>
  <si>
    <t>CLJU_c05000</t>
  </si>
  <si>
    <t>CLJU_c05050</t>
  </si>
  <si>
    <t>CLJU_c05080</t>
  </si>
  <si>
    <t>CLJU_c05090</t>
  </si>
  <si>
    <t>CLJU_c05100</t>
  </si>
  <si>
    <t>CLJU_c05110</t>
  </si>
  <si>
    <t>CLJU_c05120</t>
  </si>
  <si>
    <t>CLJU_c05130</t>
  </si>
  <si>
    <t>CLJU_c05140</t>
  </si>
  <si>
    <t>CLJU_c05160</t>
  </si>
  <si>
    <t>CLJU_c05210</t>
  </si>
  <si>
    <t>CLJU_c05220</t>
  </si>
  <si>
    <t>CLJU_c05230</t>
  </si>
  <si>
    <t>CLJU_c05250</t>
  </si>
  <si>
    <t>CLJU_c05270</t>
  </si>
  <si>
    <t>CLJU_c05310</t>
  </si>
  <si>
    <t>CLJU_c05320</t>
  </si>
  <si>
    <t>CLJU_c05330</t>
  </si>
  <si>
    <t>CLJU_c05350</t>
  </si>
  <si>
    <t>CLJU_c05550</t>
  </si>
  <si>
    <t>CLJU_c05600</t>
  </si>
  <si>
    <t>CLJU_c05620</t>
  </si>
  <si>
    <t>CLJU_c05630</t>
  </si>
  <si>
    <t>CLJU_c05640</t>
  </si>
  <si>
    <t>CLJU_c05670</t>
  </si>
  <si>
    <t>CLJU_c05680</t>
  </si>
  <si>
    <t>CLJU_c05690</t>
  </si>
  <si>
    <t>CLJU_c05700</t>
  </si>
  <si>
    <t>CLJU_c05710</t>
  </si>
  <si>
    <t>CLJU_c05720</t>
  </si>
  <si>
    <t>CLJU_c05730</t>
  </si>
  <si>
    <t>CLJU_c05740</t>
  </si>
  <si>
    <t>CLJU_c05780</t>
  </si>
  <si>
    <t>CLJU_c05800</t>
  </si>
  <si>
    <t>CLJU_c05820</t>
  </si>
  <si>
    <t>CLJU_c05860</t>
  </si>
  <si>
    <t>CLJU_c05870</t>
  </si>
  <si>
    <t>CLJU_c05880</t>
  </si>
  <si>
    <t>CLJU_c05900</t>
  </si>
  <si>
    <t>CLJU_c05950</t>
  </si>
  <si>
    <t>CLJU_c05990</t>
  </si>
  <si>
    <t>CLJU_c06010</t>
  </si>
  <si>
    <t>CLJU_c06020</t>
  </si>
  <si>
    <t>CLJU_c06030</t>
  </si>
  <si>
    <t>CLJU_c06040</t>
  </si>
  <si>
    <t>CLJU_c06070</t>
  </si>
  <si>
    <t>CLJU_c06090</t>
  </si>
  <si>
    <t>CLJU_c06100</t>
  </si>
  <si>
    <t>CLJU_c06120</t>
  </si>
  <si>
    <t>CLJU_c06130</t>
  </si>
  <si>
    <t>CLJU_c06150</t>
  </si>
  <si>
    <t>CLJU_c06160</t>
  </si>
  <si>
    <t>CLJU_c06170</t>
  </si>
  <si>
    <t>CLJU_c06190</t>
  </si>
  <si>
    <t>CLJU_c06200</t>
  </si>
  <si>
    <t>CLJU_c06340</t>
  </si>
  <si>
    <t>CLJU_c06350</t>
  </si>
  <si>
    <t>CLJU_c06360</t>
  </si>
  <si>
    <t>CLJU_c06370</t>
  </si>
  <si>
    <t>CLJU_c06460</t>
  </si>
  <si>
    <t>CLJU_c06510</t>
  </si>
  <si>
    <t>CLJU_c06600</t>
  </si>
  <si>
    <t>CLJU_c06620</t>
  </si>
  <si>
    <t>CLJU_c06660</t>
  </si>
  <si>
    <t>CLJU_c06670</t>
  </si>
  <si>
    <t>CLJU_c06680</t>
  </si>
  <si>
    <t>CLJU_c06690</t>
  </si>
  <si>
    <t>CLJU_c06700</t>
  </si>
  <si>
    <t>CLJU_c06710</t>
  </si>
  <si>
    <t>CLJU_c06730</t>
  </si>
  <si>
    <t>CLJU_c06740</t>
  </si>
  <si>
    <t>CLJU_c06760</t>
  </si>
  <si>
    <t>CLJU_c06830</t>
  </si>
  <si>
    <t>CLJU_c06850</t>
  </si>
  <si>
    <t>CLJU_c06890</t>
  </si>
  <si>
    <t>CLJU_c06900</t>
  </si>
  <si>
    <t>CLJU_c06920</t>
  </si>
  <si>
    <t>CLJU_c06950</t>
  </si>
  <si>
    <t>CLJU_c06960</t>
  </si>
  <si>
    <t>CLJU_c06980</t>
  </si>
  <si>
    <t>CLJU_c07090</t>
  </si>
  <si>
    <t>CLJU_c07100</t>
  </si>
  <si>
    <t>CLJU_c07110</t>
  </si>
  <si>
    <t>CLJU_c07120</t>
  </si>
  <si>
    <t>CLJU_c07140</t>
  </si>
  <si>
    <t>CLJU_c07170</t>
  </si>
  <si>
    <t>CLJU_c07190</t>
  </si>
  <si>
    <t>CLJU_c07200</t>
  </si>
  <si>
    <t>CLJU_c07220</t>
  </si>
  <si>
    <t>CLJU_c07230</t>
  </si>
  <si>
    <t>CLJU_c07250</t>
  </si>
  <si>
    <t>CLJU_c07260</t>
  </si>
  <si>
    <t>CLJU_c07270</t>
  </si>
  <si>
    <t>CLJU_c07280</t>
  </si>
  <si>
    <t>CLJU_c07290</t>
  </si>
  <si>
    <t>CLJU_c07300</t>
  </si>
  <si>
    <t>CLJU_c07340</t>
  </si>
  <si>
    <t>CLJU_c07350</t>
  </si>
  <si>
    <t>CLJU_c07360</t>
  </si>
  <si>
    <t>CLJU_c07380</t>
  </si>
  <si>
    <t>CLJU_c07390</t>
  </si>
  <si>
    <t>CLJU_c07400</t>
  </si>
  <si>
    <t>CLJU_c07410</t>
  </si>
  <si>
    <t>CLJU_c07420</t>
  </si>
  <si>
    <t>CLJU_c07430</t>
  </si>
  <si>
    <t>CLJU_c07440</t>
  </si>
  <si>
    <t>CLJU_c07460</t>
  </si>
  <si>
    <t>CLJU_c07470</t>
  </si>
  <si>
    <t>CLJU_c07480</t>
  </si>
  <si>
    <t>CLJU_c07500</t>
  </si>
  <si>
    <t>CLJU_c07510</t>
  </si>
  <si>
    <t>CLJU_c07570</t>
  </si>
  <si>
    <t>CLJU_c07610</t>
  </si>
  <si>
    <t>CLJU_c07620</t>
  </si>
  <si>
    <t>CLJU_c07750</t>
  </si>
  <si>
    <t>CLJU_c07850</t>
  </si>
  <si>
    <t>CLJU_c07870</t>
  </si>
  <si>
    <t>CLJU_c07900</t>
  </si>
  <si>
    <t>CLJU_c07940</t>
  </si>
  <si>
    <t>CLJU_c07970</t>
  </si>
  <si>
    <t>CLJU_c07990</t>
  </si>
  <si>
    <t>CLJU_c08000</t>
  </si>
  <si>
    <t>CLJU_c08010</t>
  </si>
  <si>
    <t>CLJU_c08030</t>
  </si>
  <si>
    <t>CLJU_c08040</t>
  </si>
  <si>
    <t>CLJU_c08050</t>
  </si>
  <si>
    <t>CLJU_c08070</t>
  </si>
  <si>
    <t>CLJU_c08080</t>
  </si>
  <si>
    <t>CLJU_c08100</t>
  </si>
  <si>
    <t>CLJU_c08120</t>
  </si>
  <si>
    <t>CLJU_c08130</t>
  </si>
  <si>
    <t>CLJU_c08210</t>
  </si>
  <si>
    <t>CLJU_c08220</t>
  </si>
  <si>
    <t>CLJU_c08250</t>
  </si>
  <si>
    <t>CLJU_c08260</t>
  </si>
  <si>
    <t>CLJU_c08270</t>
  </si>
  <si>
    <t>CLJU_c08380</t>
  </si>
  <si>
    <t>CLJU_c08390</t>
  </si>
  <si>
    <t>CLJU_c08400</t>
  </si>
  <si>
    <t>CLJU_c08410</t>
  </si>
  <si>
    <t>CLJU_c08480</t>
  </si>
  <si>
    <t>CLJU_c08490</t>
  </si>
  <si>
    <t>CLJU_c08530</t>
  </si>
  <si>
    <t>CLJU_c08540</t>
  </si>
  <si>
    <t>CLJU_c08550</t>
  </si>
  <si>
    <t>CLJU_c08560</t>
  </si>
  <si>
    <t>CLJU_c08570</t>
  </si>
  <si>
    <t>CLJU_c08580</t>
  </si>
  <si>
    <t>CLJU_c08590</t>
  </si>
  <si>
    <t>CLJU_c08600</t>
  </si>
  <si>
    <t>CLJU_c08610</t>
  </si>
  <si>
    <t>CLJU_c08630</t>
  </si>
  <si>
    <t>CLJU_c08640</t>
  </si>
  <si>
    <t>CLJU_c08650</t>
  </si>
  <si>
    <t>CLJU_c08660</t>
  </si>
  <si>
    <t>CLJU_c08700</t>
  </si>
  <si>
    <t>CLJU_c08760</t>
  </si>
  <si>
    <t>CLJU_c08770</t>
  </si>
  <si>
    <t>CLJU_c08780</t>
  </si>
  <si>
    <t>CLJU_c08800</t>
  </si>
  <si>
    <t>CLJU_c08810</t>
  </si>
  <si>
    <t>CLJU_c08920</t>
  </si>
  <si>
    <t>CLJU_c08950</t>
  </si>
  <si>
    <t>CLJU_c08990</t>
  </si>
  <si>
    <t>CLJU_c09010</t>
  </si>
  <si>
    <t>CLJU_c09030</t>
  </si>
  <si>
    <t>CLJU_c09040</t>
  </si>
  <si>
    <t>CLJU_c09050</t>
  </si>
  <si>
    <t>CLJU_c09060</t>
  </si>
  <si>
    <t>CLJU_c09070</t>
  </si>
  <si>
    <t>CLJU_c09130</t>
  </si>
  <si>
    <t>CLJU_c09190</t>
  </si>
  <si>
    <t>CLJU_c09200</t>
  </si>
  <si>
    <t>CLJU_c09210</t>
  </si>
  <si>
    <t>CLJU_c09220</t>
  </si>
  <si>
    <t>CLJU_c09240</t>
  </si>
  <si>
    <t>CLJU_c09250</t>
  </si>
  <si>
    <t>CLJU_c09330</t>
  </si>
  <si>
    <t>CLJU_c09360</t>
  </si>
  <si>
    <t>CLJU_c09370</t>
  </si>
  <si>
    <t>CLJU_c09380</t>
  </si>
  <si>
    <t>CLJU_c09390</t>
  </si>
  <si>
    <t>CLJU_c09400</t>
  </si>
  <si>
    <t>CLJU_c09410</t>
  </si>
  <si>
    <t>CLJU_c09420</t>
  </si>
  <si>
    <t>CLJU_c09430</t>
  </si>
  <si>
    <t>CLJU_c09440</t>
  </si>
  <si>
    <t>CLJU_c09450</t>
  </si>
  <si>
    <t>CLJU_c09470</t>
  </si>
  <si>
    <t>CLJU_c09480</t>
  </si>
  <si>
    <t>CLJU_c09500</t>
  </si>
  <si>
    <t>CLJU_c09510</t>
  </si>
  <si>
    <t>CLJU_c09520</t>
  </si>
  <si>
    <t>CLJU_c09530</t>
  </si>
  <si>
    <t>CLJU_c09550</t>
  </si>
  <si>
    <t>CLJU_c09560</t>
  </si>
  <si>
    <t>CLJU_c09580</t>
  </si>
  <si>
    <t>CLJU_c09690</t>
  </si>
  <si>
    <t>CLJU_c09710</t>
  </si>
  <si>
    <t>CLJU_c09740</t>
  </si>
  <si>
    <t>CLJU_c09750</t>
  </si>
  <si>
    <t>CLJU_c09910</t>
  </si>
  <si>
    <t>CLJU_c09920</t>
  </si>
  <si>
    <t>CLJU_c09950</t>
  </si>
  <si>
    <t>CLJU_c09970</t>
  </si>
  <si>
    <t>CLJU_c10000</t>
  </si>
  <si>
    <t>CLJU_c10020</t>
  </si>
  <si>
    <t>CLJU_c10050</t>
  </si>
  <si>
    <t>CLJU_c10060</t>
  </si>
  <si>
    <t>CLJU_c10070</t>
  </si>
  <si>
    <t>CLJU_c10080</t>
  </si>
  <si>
    <t>CLJU_c10110</t>
  </si>
  <si>
    <t>CLJU_c10120</t>
  </si>
  <si>
    <t>CLJU_c10130</t>
  </si>
  <si>
    <t>CLJU_c10140</t>
  </si>
  <si>
    <t>CLJU_c10160</t>
  </si>
  <si>
    <t>CLJU_c10170</t>
  </si>
  <si>
    <t>CLJU_c10210</t>
  </si>
  <si>
    <t>CLJU_c10220</t>
  </si>
  <si>
    <t>CLJU_c10230</t>
  </si>
  <si>
    <t>CLJU_c10240</t>
  </si>
  <si>
    <t>CLJU_c10250</t>
  </si>
  <si>
    <t>CLJU_c10260</t>
  </si>
  <si>
    <t>CLJU_c10270</t>
  </si>
  <si>
    <t>CLJU_c10280</t>
  </si>
  <si>
    <t>CLJU_c10300</t>
  </si>
  <si>
    <t>CLJU_c10310</t>
  </si>
  <si>
    <t>CLJU_c10320</t>
  </si>
  <si>
    <t>CLJU_c10370</t>
  </si>
  <si>
    <t>CLJU_c10380</t>
  </si>
  <si>
    <t>CLJU_c10390</t>
  </si>
  <si>
    <t>CLJU_c10400</t>
  </si>
  <si>
    <t>CLJU_c10410</t>
  </si>
  <si>
    <t>CLJU_c10440</t>
  </si>
  <si>
    <t>CLJU_c10450</t>
  </si>
  <si>
    <t>CLJU_c10470</t>
  </si>
  <si>
    <t>CLJU_c10490</t>
  </si>
  <si>
    <t>CLJU_c10520</t>
  </si>
  <si>
    <t>CLJU_c10540</t>
  </si>
  <si>
    <t>CLJU_c10560</t>
  </si>
  <si>
    <t>CLJU_c10570</t>
  </si>
  <si>
    <t>CLJU_c10580</t>
  </si>
  <si>
    <t>CLJU_c10600</t>
  </si>
  <si>
    <t>CLJU_c10610</t>
  </si>
  <si>
    <t>CLJU_c10620</t>
  </si>
  <si>
    <t>CLJU_c10650</t>
  </si>
  <si>
    <t>CLJU_c10660</t>
  </si>
  <si>
    <t>CLJU_c10690</t>
  </si>
  <si>
    <t>CLJU_c10700</t>
  </si>
  <si>
    <t>CLJU_c10710</t>
  </si>
  <si>
    <t>CLJU_c10730</t>
  </si>
  <si>
    <t>CLJU_c10740</t>
  </si>
  <si>
    <t>CLJU_c10750</t>
  </si>
  <si>
    <t>CLJU_c10760</t>
  </si>
  <si>
    <t>CLJU_c10830</t>
  </si>
  <si>
    <t>CLJU_c11000</t>
  </si>
  <si>
    <t>CLJU_c11010</t>
  </si>
  <si>
    <t>CLJU_c11020</t>
  </si>
  <si>
    <t>CLJU_c11110</t>
  </si>
  <si>
    <t>CLJU_c11120</t>
  </si>
  <si>
    <t>CLJU_c11130</t>
  </si>
  <si>
    <t>CLJU_c11140</t>
  </si>
  <si>
    <t>CLJU_c11150</t>
  </si>
  <si>
    <t>CLJU_c11160</t>
  </si>
  <si>
    <t>CLJU_c11170</t>
  </si>
  <si>
    <t>CLJU_c11180</t>
  </si>
  <si>
    <t>CLJU_c11190</t>
  </si>
  <si>
    <t>CLJU_c11220</t>
  </si>
  <si>
    <t>CLJU_c11230</t>
  </si>
  <si>
    <t>CLJU_c11240</t>
  </si>
  <si>
    <t>CLJU_c11260</t>
  </si>
  <si>
    <t>CLJU_c11350</t>
  </si>
  <si>
    <t>CLJU_c11460</t>
  </si>
  <si>
    <t>CLJU_c11540</t>
  </si>
  <si>
    <t>CLJU_c11600</t>
  </si>
  <si>
    <t>CLJU_c11630</t>
  </si>
  <si>
    <t>CLJU_c11640</t>
  </si>
  <si>
    <t>CLJU_c11660</t>
  </si>
  <si>
    <t>CLJU_c11670</t>
  </si>
  <si>
    <t>CLJU_c11690</t>
  </si>
  <si>
    <t>CLJU_c11700</t>
  </si>
  <si>
    <t>CLJU_c11710</t>
  </si>
  <si>
    <t>CLJU_c11720</t>
  </si>
  <si>
    <t>CLJU_c11730</t>
  </si>
  <si>
    <t>CLJU_c11750</t>
  </si>
  <si>
    <t>CLJU_c11770</t>
  </si>
  <si>
    <t>CLJU_c11780</t>
  </si>
  <si>
    <t>CLJU_c11790</t>
  </si>
  <si>
    <t>CLJU_c11810</t>
  </si>
  <si>
    <t>CLJU_c11820</t>
  </si>
  <si>
    <t>CLJU_c11980</t>
  </si>
  <si>
    <t>CLJU_c12000</t>
  </si>
  <si>
    <t>CLJU_c12150</t>
  </si>
  <si>
    <t>CLJU_c12160</t>
  </si>
  <si>
    <t>CLJU_c12170</t>
  </si>
  <si>
    <t>CLJU_c12180</t>
  </si>
  <si>
    <t>CLJU_c12190</t>
  </si>
  <si>
    <t>CLJU_c12200</t>
  </si>
  <si>
    <t>CLJU_c12210</t>
  </si>
  <si>
    <t>CLJU_c12220</t>
  </si>
  <si>
    <t>CLJU_c12240</t>
  </si>
  <si>
    <t>CLJU_c12270</t>
  </si>
  <si>
    <t>CLJU_c12290</t>
  </si>
  <si>
    <t>CLJU_c12300</t>
  </si>
  <si>
    <t>CLJU_c12350</t>
  </si>
  <si>
    <t>CLJU_c12370</t>
  </si>
  <si>
    <t>CLJU_c12390</t>
  </si>
  <si>
    <t>CLJU_c12440</t>
  </si>
  <si>
    <t>CLJU_c12500</t>
  </si>
  <si>
    <t>CLJU_c12510</t>
  </si>
  <si>
    <t>CLJU_c12520</t>
  </si>
  <si>
    <t>CLJU_c12530</t>
  </si>
  <si>
    <t>CLJU_c12540</t>
  </si>
  <si>
    <t>CLJU_c12560</t>
  </si>
  <si>
    <t>CLJU_c12570</t>
  </si>
  <si>
    <t>CLJU_c12580</t>
  </si>
  <si>
    <t>CLJU_c12590</t>
  </si>
  <si>
    <t>CLJU_c12610</t>
  </si>
  <si>
    <t>CLJU_c12620</t>
  </si>
  <si>
    <t>CLJU_c12630</t>
  </si>
  <si>
    <t>CLJU_c12650</t>
  </si>
  <si>
    <t>CLJU_c12670</t>
  </si>
  <si>
    <t>CLJU_c12690</t>
  </si>
  <si>
    <t>CLJU_c12720</t>
  </si>
  <si>
    <t>CLJU_c12730</t>
  </si>
  <si>
    <t>CLJU_c12750</t>
  </si>
  <si>
    <t>CLJU_c12790</t>
  </si>
  <si>
    <t>CLJU_c12800</t>
  </si>
  <si>
    <t>CLJU_c12810</t>
  </si>
  <si>
    <t>CLJU_c12820</t>
  </si>
  <si>
    <t>CLJU_c12830</t>
  </si>
  <si>
    <t>CLJU_c12850</t>
  </si>
  <si>
    <t>CLJU_c12860</t>
  </si>
  <si>
    <t>CLJU_c12880</t>
  </si>
  <si>
    <t>CLJU_c12890</t>
  </si>
  <si>
    <t>CLJU_c12900</t>
  </si>
  <si>
    <t>CLJU_c12930</t>
  </si>
  <si>
    <t>CLJU_c12940</t>
  </si>
  <si>
    <t>CLJU_c12950</t>
  </si>
  <si>
    <t>CLJU_c13000</t>
  </si>
  <si>
    <t>CLJU_c13010</t>
  </si>
  <si>
    <t>CLJU_c13020</t>
  </si>
  <si>
    <t>CLJU_c13030</t>
  </si>
  <si>
    <t>CLJU_c13040</t>
  </si>
  <si>
    <t>CLJU_c13050</t>
  </si>
  <si>
    <t>CLJU_c13060</t>
  </si>
  <si>
    <t>CLJU_c13080</t>
  </si>
  <si>
    <t>CLJU_c13090</t>
  </si>
  <si>
    <t>CLJU_c13100</t>
  </si>
  <si>
    <t>CLJU_c13110</t>
  </si>
  <si>
    <t>CLJU_c13120</t>
  </si>
  <si>
    <t>CLJU_c13130</t>
  </si>
  <si>
    <t>CLJU_c13150</t>
  </si>
  <si>
    <t>CLJU_c13160</t>
  </si>
  <si>
    <t>CLJU_c13170</t>
  </si>
  <si>
    <t>CLJU_c13180</t>
  </si>
  <si>
    <t>CLJU_c13190</t>
  </si>
  <si>
    <t>CLJU_c13200</t>
  </si>
  <si>
    <t>CLJU_c13210</t>
  </si>
  <si>
    <t>CLJU_c13250</t>
  </si>
  <si>
    <t>CLJU_c13260</t>
  </si>
  <si>
    <t>CLJU_c13270</t>
  </si>
  <si>
    <t>CLJU_c13280</t>
  </si>
  <si>
    <t>CLJU_c13290</t>
  </si>
  <si>
    <t>CLJU_c13310</t>
  </si>
  <si>
    <t>CLJU_c13340</t>
  </si>
  <si>
    <t>CLJU_c13350</t>
  </si>
  <si>
    <t>CLJU_c13370</t>
  </si>
  <si>
    <t>CLJU_c13390</t>
  </si>
  <si>
    <t>CLJU_c13410</t>
  </si>
  <si>
    <t>CLJU_c13430</t>
  </si>
  <si>
    <t>CLJU_c13450</t>
  </si>
  <si>
    <t>CLJU_c13460</t>
  </si>
  <si>
    <t>CLJU_c13520</t>
  </si>
  <si>
    <t>CLJU_c13610</t>
  </si>
  <si>
    <t>CLJU_c13640</t>
  </si>
  <si>
    <t>CLJU_c13660</t>
  </si>
  <si>
    <t>CLJU_c13730</t>
  </si>
  <si>
    <t>CLJU_c13760</t>
  </si>
  <si>
    <t>CLJU_c13780</t>
  </si>
  <si>
    <t>CLJU_c13830</t>
  </si>
  <si>
    <t>CLJU_c13840</t>
  </si>
  <si>
    <t>CLJU_c13860</t>
  </si>
  <si>
    <t>CLJU_c13940</t>
  </si>
  <si>
    <t>CLJU_c14090</t>
  </si>
  <si>
    <t>CLJU_c14120</t>
  </si>
  <si>
    <t>CLJU_c14150</t>
  </si>
  <si>
    <t>CLJU_c14190</t>
  </si>
  <si>
    <t>CLJU_c14200</t>
  </si>
  <si>
    <t>CLJU_c14210</t>
  </si>
  <si>
    <t>CLJU_c14240</t>
  </si>
  <si>
    <t>CLJU_c14380</t>
  </si>
  <si>
    <t>CLJU_c14440</t>
  </si>
  <si>
    <t>CLJU_c14490</t>
  </si>
  <si>
    <t>CLJU_c14500</t>
  </si>
  <si>
    <t>CLJU_c14510</t>
  </si>
  <si>
    <t>CLJU_c14520</t>
  </si>
  <si>
    <t>CLJU_c14530</t>
  </si>
  <si>
    <t>CLJU_c14580</t>
  </si>
  <si>
    <t>CLJU_c14590</t>
  </si>
  <si>
    <t>CLJU_c14730</t>
  </si>
  <si>
    <t>CLJU_c14750</t>
  </si>
  <si>
    <t>CLJU_c14780</t>
  </si>
  <si>
    <t>CLJU_c14840</t>
  </si>
  <si>
    <t>CLJU_c15010</t>
  </si>
  <si>
    <t>CLJU_c15020</t>
  </si>
  <si>
    <t>CLJU_c15070</t>
  </si>
  <si>
    <t>CLJU_c15080</t>
  </si>
  <si>
    <t>CLJU_c15110</t>
  </si>
  <si>
    <t>CLJU_c15120</t>
  </si>
  <si>
    <t>CLJU_c15180</t>
  </si>
  <si>
    <t>CLJU_c15220</t>
  </si>
  <si>
    <t>CLJU_c15230</t>
  </si>
  <si>
    <t>CLJU_c15360</t>
  </si>
  <si>
    <t>CLJU_c15450</t>
  </si>
  <si>
    <t>CLJU_c15510</t>
  </si>
  <si>
    <t>CLJU_c15610</t>
  </si>
  <si>
    <t>CLJU_c15690</t>
  </si>
  <si>
    <t>CLJU_c15730</t>
  </si>
  <si>
    <t>CLJU_c15760</t>
  </si>
  <si>
    <t>CLJU_c15800</t>
  </si>
  <si>
    <t>CLJU_c15810</t>
  </si>
  <si>
    <t>CLJU_c15900</t>
  </si>
  <si>
    <t>CLJU_c16040</t>
  </si>
  <si>
    <t>CLJU_c16070</t>
  </si>
  <si>
    <t>CLJU_c16080</t>
  </si>
  <si>
    <t>CLJU_c16090</t>
  </si>
  <si>
    <t>CLJU_c16100</t>
  </si>
  <si>
    <t>CLJU_c16110</t>
  </si>
  <si>
    <t>CLJU_c16170</t>
  </si>
  <si>
    <t>CLJU_c16240</t>
  </si>
  <si>
    <t>CLJU_c16250</t>
  </si>
  <si>
    <t>CLJU_c16290</t>
  </si>
  <si>
    <t>CLJU_c16400</t>
  </si>
  <si>
    <t>CLJU_c16410</t>
  </si>
  <si>
    <t>CLJU_c16420</t>
  </si>
  <si>
    <t>CLJU_c16430</t>
  </si>
  <si>
    <t>CLJU_c16570</t>
  </si>
  <si>
    <t>CLJU_c16580</t>
  </si>
  <si>
    <t>CLJU_c16620</t>
  </si>
  <si>
    <t>CLJU_c16780</t>
  </si>
  <si>
    <t>CLJU_c16790</t>
  </si>
  <si>
    <t>CLJU_c16810</t>
  </si>
  <si>
    <t>CLJU_c16840</t>
  </si>
  <si>
    <t>CLJU_c16850</t>
  </si>
  <si>
    <t>CLJU_c16860</t>
  </si>
  <si>
    <t>CLJU_c16880</t>
  </si>
  <si>
    <t>CLJU_c16910</t>
  </si>
  <si>
    <t>CLJU_c16990</t>
  </si>
  <si>
    <t>CLJU_c17250</t>
  </si>
  <si>
    <t>CLJU_c17300</t>
  </si>
  <si>
    <t>CLJU_c17310</t>
  </si>
  <si>
    <t>CLJU_c17330</t>
  </si>
  <si>
    <t>CLJU_c17340</t>
  </si>
  <si>
    <t>CLJU_c17350</t>
  </si>
  <si>
    <t>CLJU_c17390</t>
  </si>
  <si>
    <t>CLJU_c17450</t>
  </si>
  <si>
    <t>CLJU_c17600</t>
  </si>
  <si>
    <t>CLJU_c17630</t>
  </si>
  <si>
    <t>CLJU_c17710</t>
  </si>
  <si>
    <t>CLJU_c17780</t>
  </si>
  <si>
    <t>CLJU_c17790</t>
  </si>
  <si>
    <t>CLJU_c17810</t>
  </si>
  <si>
    <t>CLJU_c17830</t>
  </si>
  <si>
    <t>CLJU_c17860</t>
  </si>
  <si>
    <t>CLJU_c17870</t>
  </si>
  <si>
    <t>CLJU_c17880</t>
  </si>
  <si>
    <t>CLJU_c17930</t>
  </si>
  <si>
    <t>CLJU_c17940</t>
  </si>
  <si>
    <t>CLJU_c17950</t>
  </si>
  <si>
    <t>CLJU_c17960</t>
  </si>
  <si>
    <t>CLJU_c17980</t>
  </si>
  <si>
    <t>CLJU_c18030</t>
  </si>
  <si>
    <t>CLJU_c18070</t>
  </si>
  <si>
    <t>CLJU_c18080</t>
  </si>
  <si>
    <t>CLJU_c18100</t>
  </si>
  <si>
    <t>CLJU_c18110</t>
  </si>
  <si>
    <t>CLJU_c18120</t>
  </si>
  <si>
    <t>CLJU_c18140</t>
  </si>
  <si>
    <t>CLJU_c18160</t>
  </si>
  <si>
    <t>CLJU_c18180</t>
  </si>
  <si>
    <t>CLJU_c18220</t>
  </si>
  <si>
    <t>CLJU_c18250</t>
  </si>
  <si>
    <t>CLJU_c18280</t>
  </si>
  <si>
    <t>CLJU_c18290</t>
  </si>
  <si>
    <t>CLJU_c18370</t>
  </si>
  <si>
    <t>CLJU_c18420</t>
  </si>
  <si>
    <t>CLJU_c18430</t>
  </si>
  <si>
    <t>CLJU_c18440</t>
  </si>
  <si>
    <t>CLJU_c18500</t>
  </si>
  <si>
    <t>CLJU_c18610</t>
  </si>
  <si>
    <t>CLJU_c18660</t>
  </si>
  <si>
    <t>CLJU_c18670</t>
  </si>
  <si>
    <t>CLJU_c18690</t>
  </si>
  <si>
    <t>CLJU_c18700</t>
  </si>
  <si>
    <t>CLJU_c18710</t>
  </si>
  <si>
    <t>CLJU_c18760</t>
  </si>
  <si>
    <t>CLJU_c18800</t>
  </si>
  <si>
    <t>CLJU_c18810</t>
  </si>
  <si>
    <t>CLJU_c18850</t>
  </si>
  <si>
    <t>CLJU_c18860</t>
  </si>
  <si>
    <t>CLJU_c18880</t>
  </si>
  <si>
    <t>CLJU_c18890</t>
  </si>
  <si>
    <t>CLJU_c18900</t>
  </si>
  <si>
    <t>CLJU_c18910</t>
  </si>
  <si>
    <t>CLJU_c18920</t>
  </si>
  <si>
    <t>CLJU_c18930</t>
  </si>
  <si>
    <t>CLJU_c18940</t>
  </si>
  <si>
    <t>CLJU_c19030</t>
  </si>
  <si>
    <t>CLJU_c19050</t>
  </si>
  <si>
    <t>CLJU_c19070</t>
  </si>
  <si>
    <t>CLJU_c19090</t>
  </si>
  <si>
    <t>CLJU_c19100</t>
  </si>
  <si>
    <t>CLJU_c19110</t>
  </si>
  <si>
    <t>CLJU_c19150</t>
  </si>
  <si>
    <t>CLJU_c19210</t>
  </si>
  <si>
    <t>CLJU_c19220</t>
  </si>
  <si>
    <t>CLJU_c19230</t>
  </si>
  <si>
    <t>CLJU_c19300</t>
  </si>
  <si>
    <t>CLJU_c19340</t>
  </si>
  <si>
    <t>CLJU_c19380</t>
  </si>
  <si>
    <t>CLJU_c19400</t>
  </si>
  <si>
    <t>CLJU_c19420</t>
  </si>
  <si>
    <t>CLJU_c19440</t>
  </si>
  <si>
    <t>CLJU_c19460</t>
  </si>
  <si>
    <t>CLJU_c19490</t>
  </si>
  <si>
    <t>CLJU_c19510</t>
  </si>
  <si>
    <t>CLJU_c19580</t>
  </si>
  <si>
    <t>CLJU_c19600</t>
  </si>
  <si>
    <t>CLJU_c19610</t>
  </si>
  <si>
    <t>CLJU_c19640</t>
  </si>
  <si>
    <t>CLJU_c19650</t>
  </si>
  <si>
    <t>CLJU_c19660</t>
  </si>
  <si>
    <t>CLJU_c19680</t>
  </si>
  <si>
    <t>CLJU_c19750</t>
  </si>
  <si>
    <t>CLJU_c19760</t>
  </si>
  <si>
    <t>CLJU_c19770</t>
  </si>
  <si>
    <t>CLJU_c19800</t>
  </si>
  <si>
    <t>CLJU_c19830</t>
  </si>
  <si>
    <t>CLJU_c19880</t>
  </si>
  <si>
    <t>CLJU_c19950</t>
  </si>
  <si>
    <t>CLJU_c19970</t>
  </si>
  <si>
    <t>CLJU_c20010</t>
  </si>
  <si>
    <t>CLJU_c20050</t>
  </si>
  <si>
    <t>CLJU_c20060</t>
  </si>
  <si>
    <t>CLJU_c20090</t>
  </si>
  <si>
    <t>CLJU_c20120</t>
  </si>
  <si>
    <t>CLJU_c20140</t>
  </si>
  <si>
    <t>CLJU_c20160</t>
  </si>
  <si>
    <t>CLJU_c20170</t>
  </si>
  <si>
    <t>CLJU_c20180</t>
  </si>
  <si>
    <t>CLJU_c20190</t>
  </si>
  <si>
    <t>CLJU_c20200</t>
  </si>
  <si>
    <t>CLJU_c20220</t>
  </si>
  <si>
    <t>CLJU_c20230</t>
  </si>
  <si>
    <t>CLJU_c20270</t>
  </si>
  <si>
    <t>CLJU_c20320</t>
  </si>
  <si>
    <t>CLJU_c20370</t>
  </si>
  <si>
    <t>CLJU_c20390</t>
  </si>
  <si>
    <t>CLJU_c20410</t>
  </si>
  <si>
    <t>CLJU_c20430</t>
  </si>
  <si>
    <t>CLJU_c20450</t>
  </si>
  <si>
    <t>CLJU_c20480</t>
  </si>
  <si>
    <t>CLJU_c20510</t>
  </si>
  <si>
    <t>CLJU_c20530</t>
  </si>
  <si>
    <t>CLJU_c20540</t>
  </si>
  <si>
    <t>CLJU_c20550</t>
  </si>
  <si>
    <t>CLJU_c20580</t>
  </si>
  <si>
    <t>CLJU_c20590</t>
  </si>
  <si>
    <t>CLJU_c20600</t>
  </si>
  <si>
    <t>CLJU_c20610</t>
  </si>
  <si>
    <t>CLJU_c20620</t>
  </si>
  <si>
    <t>CLJU_c20630</t>
  </si>
  <si>
    <t>CLJU_c20640</t>
  </si>
  <si>
    <t>CLJU_c20650</t>
  </si>
  <si>
    <t>CLJU_c20660</t>
  </si>
  <si>
    <t>CLJU_c20670</t>
  </si>
  <si>
    <t>CLJU_c20680</t>
  </si>
  <si>
    <t>CLJU_c20710</t>
  </si>
  <si>
    <t>CLJU_c20720</t>
  </si>
  <si>
    <t>CLJU_c20730</t>
  </si>
  <si>
    <t>CLJU_c20740</t>
  </si>
  <si>
    <t>CLJU_c20750</t>
  </si>
  <si>
    <t>CLJU_c20760</t>
  </si>
  <si>
    <t>CLJU_c20770</t>
  </si>
  <si>
    <t>CLJU_c20780</t>
  </si>
  <si>
    <t>CLJU_c20850</t>
  </si>
  <si>
    <t>CLJU_c20870</t>
  </si>
  <si>
    <t>CLJU_c20970</t>
  </si>
  <si>
    <t>CLJU_c21020</t>
  </si>
  <si>
    <t>CLJU_c21030</t>
  </si>
  <si>
    <t>CLJU_c21040</t>
  </si>
  <si>
    <t>CLJU_c21100</t>
  </si>
  <si>
    <t>CLJU_c21120</t>
  </si>
  <si>
    <t>CLJU_c21140</t>
  </si>
  <si>
    <t>CLJU_c21150</t>
  </si>
  <si>
    <t>CLJU_c21230</t>
  </si>
  <si>
    <t>CLJU_c21240</t>
  </si>
  <si>
    <t>CLJU_c21250</t>
  </si>
  <si>
    <t>CLJU_c21270</t>
  </si>
  <si>
    <t>CLJU_c21290</t>
  </si>
  <si>
    <t>CLJU_c21310</t>
  </si>
  <si>
    <t>CLJU_c21330</t>
  </si>
  <si>
    <t>CLJU_c21340</t>
  </si>
  <si>
    <t>CLJU_c21350</t>
  </si>
  <si>
    <t>CLJU_c21360</t>
  </si>
  <si>
    <t>CLJU_c21370</t>
  </si>
  <si>
    <t>CLJU_c21390</t>
  </si>
  <si>
    <t>CLJU_c21400</t>
  </si>
  <si>
    <t>CLJU_c21410</t>
  </si>
  <si>
    <t>CLJU_c21420</t>
  </si>
  <si>
    <t>CLJU_c21440</t>
  </si>
  <si>
    <t>CLJU_c21450</t>
  </si>
  <si>
    <t>CLJU_c21460</t>
  </si>
  <si>
    <t>CLJU_c21490</t>
  </si>
  <si>
    <t>CLJU_c21500</t>
  </si>
  <si>
    <t>CLJU_c21510</t>
  </si>
  <si>
    <t>CLJU_c21520</t>
  </si>
  <si>
    <t>CLJU_c21530</t>
  </si>
  <si>
    <t>CLJU_c21550</t>
  </si>
  <si>
    <t>CLJU_c21600</t>
  </si>
  <si>
    <t>CLJU_c21620</t>
  </si>
  <si>
    <t>CLJU_c21630</t>
  </si>
  <si>
    <t>CLJU_c21640</t>
  </si>
  <si>
    <t>CLJU_c21660</t>
  </si>
  <si>
    <t>CLJU_c21680</t>
  </si>
  <si>
    <t>CLJU_c21690</t>
  </si>
  <si>
    <t>CLJU_c21700</t>
  </si>
  <si>
    <t>CLJU_c21710</t>
  </si>
  <si>
    <t>CLJU_c21780</t>
  </si>
  <si>
    <t>CLJU_c21790</t>
  </si>
  <si>
    <t>CLJU_c21830</t>
  </si>
  <si>
    <t>CLJU_c21870</t>
  </si>
  <si>
    <t>CLJU_c21910</t>
  </si>
  <si>
    <t>CLJU_c21940</t>
  </si>
  <si>
    <t>CLJU_c21950</t>
  </si>
  <si>
    <t>CLJU_c21960</t>
  </si>
  <si>
    <t>CLJU_c22010</t>
  </si>
  <si>
    <t>CLJU_c22020</t>
  </si>
  <si>
    <t>CLJU_c22040</t>
  </si>
  <si>
    <t>CLJU_c22060</t>
  </si>
  <si>
    <t>CLJU_c22070</t>
  </si>
  <si>
    <t>CLJU_c22080</t>
  </si>
  <si>
    <t>CLJU_c22170</t>
  </si>
  <si>
    <t>CLJU_c22180</t>
  </si>
  <si>
    <t>CLJU_c22200</t>
  </si>
  <si>
    <t>CLJU_c22210</t>
  </si>
  <si>
    <t>CLJU_c22240</t>
  </si>
  <si>
    <t>CLJU_c22280</t>
  </si>
  <si>
    <t>CLJU_c22330</t>
  </si>
  <si>
    <t>CLJU_c22340</t>
  </si>
  <si>
    <t>CLJU_c22350</t>
  </si>
  <si>
    <t>CLJU_c22360</t>
  </si>
  <si>
    <t>CLJU_c22390</t>
  </si>
  <si>
    <t>CLJU_c22450</t>
  </si>
  <si>
    <t>CLJU_c22470</t>
  </si>
  <si>
    <t>CLJU_c22500</t>
  </si>
  <si>
    <t>CLJU_c22540</t>
  </si>
  <si>
    <t>CLJU_c22550</t>
  </si>
  <si>
    <t>CLJU_c22580</t>
  </si>
  <si>
    <t>CLJU_c22610</t>
  </si>
  <si>
    <t>CLJU_c22620</t>
  </si>
  <si>
    <t>CLJU_c22660</t>
  </si>
  <si>
    <t>CLJU_c22670</t>
  </si>
  <si>
    <t>CLJU_c22690</t>
  </si>
  <si>
    <t>CLJU_c22770</t>
  </si>
  <si>
    <t>CLJU_c22780</t>
  </si>
  <si>
    <t>CLJU_c22830</t>
  </si>
  <si>
    <t>CLJU_c22840</t>
  </si>
  <si>
    <t>CLJU_c22880</t>
  </si>
  <si>
    <t>CLJU_c22890</t>
  </si>
  <si>
    <t>CLJU_c22910</t>
  </si>
  <si>
    <t>CLJU_c22970</t>
  </si>
  <si>
    <t>CLJU_c22980</t>
  </si>
  <si>
    <t>CLJU_c23000</t>
  </si>
  <si>
    <t>CLJU_c23020</t>
  </si>
  <si>
    <t>CLJU_c23130</t>
  </si>
  <si>
    <t>CLJU_c23150</t>
  </si>
  <si>
    <t>CLJU_c23160</t>
  </si>
  <si>
    <t>CLJU_c23200</t>
  </si>
  <si>
    <t>CLJU_c23210</t>
  </si>
  <si>
    <t>CLJU_c23250</t>
  </si>
  <si>
    <t>CLJU_c23280</t>
  </si>
  <si>
    <t>CLJU_c23290</t>
  </si>
  <si>
    <t>CLJU_c23310</t>
  </si>
  <si>
    <t>CLJU_c23320</t>
  </si>
  <si>
    <t>CLJU_c23380</t>
  </si>
  <si>
    <t>CLJU_c23420</t>
  </si>
  <si>
    <t>CLJU_c23430</t>
  </si>
  <si>
    <t>CLJU_c23440</t>
  </si>
  <si>
    <t>CLJU_c23470</t>
  </si>
  <si>
    <t>CLJU_c23790</t>
  </si>
  <si>
    <t>CLJU_c23800</t>
  </si>
  <si>
    <t>CLJU_c23810</t>
  </si>
  <si>
    <t>CLJU_c23820</t>
  </si>
  <si>
    <t>CLJU_c23840</t>
  </si>
  <si>
    <t>CLJU_c23850</t>
  </si>
  <si>
    <t>CLJU_c23860</t>
  </si>
  <si>
    <t>CLJU_c23930</t>
  </si>
  <si>
    <t>CLJU_c23940</t>
  </si>
  <si>
    <t>CLJU_c23950</t>
  </si>
  <si>
    <t>CLJU_c23960</t>
  </si>
  <si>
    <t>CLJU_c23990</t>
  </si>
  <si>
    <t>CLJU_c24000</t>
  </si>
  <si>
    <t>CLJU_c24010</t>
  </si>
  <si>
    <t>CLJU_c24070</t>
  </si>
  <si>
    <t>CLJU_c24080</t>
  </si>
  <si>
    <t>CLJU_c24090</t>
  </si>
  <si>
    <t>CLJU_c24110</t>
  </si>
  <si>
    <t>CLJU_c24200</t>
  </si>
  <si>
    <t>CLJU_c24220</t>
  </si>
  <si>
    <t>CLJU_c24320</t>
  </si>
  <si>
    <t>CLJU_c24340</t>
  </si>
  <si>
    <t>CLJU_c24350</t>
  </si>
  <si>
    <t>CLJU_c24360</t>
  </si>
  <si>
    <t>CLJU_c24390</t>
  </si>
  <si>
    <t>CLJU_c24400</t>
  </si>
  <si>
    <t>CLJU_c24410</t>
  </si>
  <si>
    <t>CLJU_c24430</t>
  </si>
  <si>
    <t>CLJU_c24440</t>
  </si>
  <si>
    <t>CLJU_c24450</t>
  </si>
  <si>
    <t>CLJU_c24480</t>
  </si>
  <si>
    <t>CLJU_c24720</t>
  </si>
  <si>
    <t>CLJU_c24730</t>
  </si>
  <si>
    <t>CLJU_c24750</t>
  </si>
  <si>
    <t>CLJU_c24770</t>
  </si>
  <si>
    <t>CLJU_c24850</t>
  </si>
  <si>
    <t>CLJU_c24890</t>
  </si>
  <si>
    <t>CLJU_c24900</t>
  </si>
  <si>
    <t>CLJU_c24910</t>
  </si>
  <si>
    <t>CLJU_c24960</t>
  </si>
  <si>
    <t>CLJU_c24990</t>
  </si>
  <si>
    <t>CLJU_c25010</t>
  </si>
  <si>
    <t>CLJU_c25030</t>
  </si>
  <si>
    <t>CLJU_c25040</t>
  </si>
  <si>
    <t>CLJU_c25060</t>
  </si>
  <si>
    <t>CLJU_c25080</t>
  </si>
  <si>
    <t>CLJU_c25090</t>
  </si>
  <si>
    <t>CLJU_c25100</t>
  </si>
  <si>
    <t>CLJU_c25110</t>
  </si>
  <si>
    <t>CLJU_c25120</t>
  </si>
  <si>
    <t>CLJU_c25130</t>
  </si>
  <si>
    <t>CLJU_c25220</t>
  </si>
  <si>
    <t>CLJU_c25230</t>
  </si>
  <si>
    <t>CLJU_c25240</t>
  </si>
  <si>
    <t>CLJU_c25250</t>
  </si>
  <si>
    <t>CLJU_c25260</t>
  </si>
  <si>
    <t>CLJU_c25270</t>
  </si>
  <si>
    <t>CLJU_c25320</t>
  </si>
  <si>
    <t>CLJU_c25410</t>
  </si>
  <si>
    <t>CLJU_c25500</t>
  </si>
  <si>
    <t>CLJU_c25530</t>
  </si>
  <si>
    <t>CLJU_c25560</t>
  </si>
  <si>
    <t>CLJU_c25600</t>
  </si>
  <si>
    <t>CLJU_c25610</t>
  </si>
  <si>
    <t>CLJU_c25620</t>
  </si>
  <si>
    <t>CLJU_c25640</t>
  </si>
  <si>
    <t>CLJU_c25670</t>
  </si>
  <si>
    <t>CLJU_c25720</t>
  </si>
  <si>
    <t>CLJU_c25870</t>
  </si>
  <si>
    <t>CLJU_c25900</t>
  </si>
  <si>
    <t>CLJU_c25920</t>
  </si>
  <si>
    <t>CLJU_c25940</t>
  </si>
  <si>
    <t>CLJU_c25960</t>
  </si>
  <si>
    <t>CLJU_c26120</t>
  </si>
  <si>
    <t>CLJU_c26130</t>
  </si>
  <si>
    <t>CLJU_c26140</t>
  </si>
  <si>
    <t>CLJU_c26250</t>
  </si>
  <si>
    <t>CLJU_c26390</t>
  </si>
  <si>
    <t>CLJU_c26460</t>
  </si>
  <si>
    <t>CLJU_c26500</t>
  </si>
  <si>
    <t>CLJU_c26510</t>
  </si>
  <si>
    <t>CLJU_c26520</t>
  </si>
  <si>
    <t>CLJU_c26530</t>
  </si>
  <si>
    <t>CLJU_c26630</t>
  </si>
  <si>
    <t>CLJU_c26660</t>
  </si>
  <si>
    <t>CLJU_c26670</t>
  </si>
  <si>
    <t>CLJU_c26680</t>
  </si>
  <si>
    <t>CLJU_c26690</t>
  </si>
  <si>
    <t>CLJU_c26700</t>
  </si>
  <si>
    <t>CLJU_c26710</t>
  </si>
  <si>
    <t>CLJU_c26720</t>
  </si>
  <si>
    <t>CLJU_c26730</t>
  </si>
  <si>
    <t>CLJU_c26740</t>
  </si>
  <si>
    <t>CLJU_c26780</t>
  </si>
  <si>
    <t>CLJU_c26790</t>
  </si>
  <si>
    <t>CLJU_c26950</t>
  </si>
  <si>
    <t>CLJU_c26960</t>
  </si>
  <si>
    <t>CLJU_c27060</t>
  </si>
  <si>
    <t>CLJU_c27120</t>
  </si>
  <si>
    <t>CLJU_c27210</t>
  </si>
  <si>
    <t>CLJU_c27260</t>
  </si>
  <si>
    <t>CLJU_c27380</t>
  </si>
  <si>
    <t>CLJU_c27520</t>
  </si>
  <si>
    <t>CLJU_c27560</t>
  </si>
  <si>
    <t>CLJU_c27620</t>
  </si>
  <si>
    <t>CLJU_c27700</t>
  </si>
  <si>
    <t>CLJU_c27860</t>
  </si>
  <si>
    <t>CLJU_c27900</t>
  </si>
  <si>
    <t>CLJU_c27960</t>
  </si>
  <si>
    <t>CLJU_c27980</t>
  </si>
  <si>
    <t>CLJU_c28100</t>
  </si>
  <si>
    <t>CLJU_c28130</t>
  </si>
  <si>
    <t>CLJU_c28170</t>
  </si>
  <si>
    <t>CLJU_c28200</t>
  </si>
  <si>
    <t>CLJU_c28220</t>
  </si>
  <si>
    <t>CLJU_c28280</t>
  </si>
  <si>
    <t>CLJU_c28290</t>
  </si>
  <si>
    <t>CLJU_c28300</t>
  </si>
  <si>
    <t>CLJU_c28310</t>
  </si>
  <si>
    <t>CLJU_c28320</t>
  </si>
  <si>
    <t>CLJU_c28330</t>
  </si>
  <si>
    <t>CLJU_c28340</t>
  </si>
  <si>
    <t>CLJU_c28350</t>
  </si>
  <si>
    <t>CLJU_c28360</t>
  </si>
  <si>
    <t>CLJU_c28420</t>
  </si>
  <si>
    <t>CLJU_c28430</t>
  </si>
  <si>
    <t>CLJU_c28480</t>
  </si>
  <si>
    <t>CLJU_c28490</t>
  </si>
  <si>
    <t>CLJU_c28510</t>
  </si>
  <si>
    <t>CLJU_c28550</t>
  </si>
  <si>
    <t>CLJU_c28560</t>
  </si>
  <si>
    <t>CLJU_c28570</t>
  </si>
  <si>
    <t>CLJU_c28590</t>
  </si>
  <si>
    <t>CLJU_c28610</t>
  </si>
  <si>
    <t>CLJU_c28760</t>
  </si>
  <si>
    <t>CLJU_c28900</t>
  </si>
  <si>
    <t>CLJU_c28960</t>
  </si>
  <si>
    <t>CLJU_c29010</t>
  </si>
  <si>
    <t>CLJU_c29020</t>
  </si>
  <si>
    <t>CLJU_c29060</t>
  </si>
  <si>
    <t>CLJU_c29070</t>
  </si>
  <si>
    <t>CLJU_c29090</t>
  </si>
  <si>
    <t>CLJU_c29130</t>
  </si>
  <si>
    <t>CLJU_c29140</t>
  </si>
  <si>
    <t>CLJU_c29150</t>
  </si>
  <si>
    <t>CLJU_c29160</t>
  </si>
  <si>
    <t>CLJU_c29180</t>
  </si>
  <si>
    <t>CLJU_c29200</t>
  </si>
  <si>
    <t>CLJU_c29240</t>
  </si>
  <si>
    <t>CLJU_c29260</t>
  </si>
  <si>
    <t>CLJU_c29270</t>
  </si>
  <si>
    <t>CLJU_c29280</t>
  </si>
  <si>
    <t>CLJU_c29290</t>
  </si>
  <si>
    <t>CLJU_c29300</t>
  </si>
  <si>
    <t>CLJU_c29310</t>
  </si>
  <si>
    <t>CLJU_c29370</t>
  </si>
  <si>
    <t>CLJU_c29380</t>
  </si>
  <si>
    <t>CLJU_c29410</t>
  </si>
  <si>
    <t>CLJU_c29430</t>
  </si>
  <si>
    <t>CLJU_c29440</t>
  </si>
  <si>
    <t>CLJU_c29550</t>
  </si>
  <si>
    <t>CLJU_c29560</t>
  </si>
  <si>
    <t>CLJU_c29590</t>
  </si>
  <si>
    <t>CLJU_c29620</t>
  </si>
  <si>
    <t>CLJU_c29640</t>
  </si>
  <si>
    <t>CLJU_c29650</t>
  </si>
  <si>
    <t>CLJU_c29710</t>
  </si>
  <si>
    <t>CLJU_c29730</t>
  </si>
  <si>
    <t>CLJU_c29820</t>
  </si>
  <si>
    <t>CLJU_c29860</t>
  </si>
  <si>
    <t>CLJU_c29910</t>
  </si>
  <si>
    <t>CLJU_c29960</t>
  </si>
  <si>
    <t>CLJU_c30000</t>
  </si>
  <si>
    <t>CLJU_c30040</t>
  </si>
  <si>
    <t>CLJU_c30050</t>
  </si>
  <si>
    <t>CLJU_c30060</t>
  </si>
  <si>
    <t>CLJU_c30170</t>
  </si>
  <si>
    <t>CLJU_c30180</t>
  </si>
  <si>
    <t>CLJU_c30190</t>
  </si>
  <si>
    <t>CLJU_c30240</t>
  </si>
  <si>
    <t>CLJU_c30430</t>
  </si>
  <si>
    <t>CLJU_c30510</t>
  </si>
  <si>
    <t>CLJU_c30550</t>
  </si>
  <si>
    <t>CLJU_c30560</t>
  </si>
  <si>
    <t>CLJU_c30600</t>
  </si>
  <si>
    <t>CLJU_c30680</t>
  </si>
  <si>
    <t>CLJU_c30690</t>
  </si>
  <si>
    <t>CLJU_c30700</t>
  </si>
  <si>
    <t>CLJU_c30720</t>
  </si>
  <si>
    <t>CLJU_c30870</t>
  </si>
  <si>
    <t>CLJU_c30970</t>
  </si>
  <si>
    <t>CLJU_c31060</t>
  </si>
  <si>
    <t>CLJU_c31360</t>
  </si>
  <si>
    <t>CLJU_c31460</t>
  </si>
  <si>
    <t>CLJU_c31470</t>
  </si>
  <si>
    <t>CLJU_c31480</t>
  </si>
  <si>
    <t>CLJU_c31510</t>
  </si>
  <si>
    <t>CLJU_c31560</t>
  </si>
  <si>
    <t>CLJU_c31720</t>
  </si>
  <si>
    <t>CLJU_c31820</t>
  </si>
  <si>
    <t>CLJU_c31830</t>
  </si>
  <si>
    <t>CLJU_c31850</t>
  </si>
  <si>
    <t>CLJU_c31860</t>
  </si>
  <si>
    <t>CLJU_c31870</t>
  </si>
  <si>
    <t>CLJU_c31880</t>
  </si>
  <si>
    <t>CLJU_c31890</t>
  </si>
  <si>
    <t>CLJU_c31900</t>
  </si>
  <si>
    <t>CLJU_c31910</t>
  </si>
  <si>
    <t>CLJU_c31920</t>
  </si>
  <si>
    <t>CLJU_c31930</t>
  </si>
  <si>
    <t>CLJU_c31940</t>
  </si>
  <si>
    <t>CLJU_c31950</t>
  </si>
  <si>
    <t>CLJU_c31960</t>
  </si>
  <si>
    <t>CLJU_c31970</t>
  </si>
  <si>
    <t>CLJU_c31980</t>
  </si>
  <si>
    <t>CLJU_c32000</t>
  </si>
  <si>
    <t>CLJU_c32010</t>
  </si>
  <si>
    <t>CLJU_c32020</t>
  </si>
  <si>
    <t>CLJU_c32030</t>
  </si>
  <si>
    <t>CLJU_c32040</t>
  </si>
  <si>
    <t>CLJU_c32050</t>
  </si>
  <si>
    <t>CLJU_c32070</t>
  </si>
  <si>
    <t>CLJU_c32080</t>
  </si>
  <si>
    <t>CLJU_c32110</t>
  </si>
  <si>
    <t>CLJU_c32120</t>
  </si>
  <si>
    <t>CLJU_c32150</t>
  </si>
  <si>
    <t>CLJU_c32240</t>
  </si>
  <si>
    <t>CLJU_c32430</t>
  </si>
  <si>
    <t>CLJU_c32440</t>
  </si>
  <si>
    <t>CLJU_c32450</t>
  </si>
  <si>
    <t>CLJU_c32460</t>
  </si>
  <si>
    <t>CLJU_c32480</t>
  </si>
  <si>
    <t>CLJU_c32530</t>
  </si>
  <si>
    <t>CLJU_c32600</t>
  </si>
  <si>
    <t>CLJU_c32610</t>
  </si>
  <si>
    <t>CLJU_c32640</t>
  </si>
  <si>
    <t>CLJU_c32650</t>
  </si>
  <si>
    <t>CLJU_c32660</t>
  </si>
  <si>
    <t>CLJU_c32670</t>
  </si>
  <si>
    <t>CLJU_c32680</t>
  </si>
  <si>
    <t>CLJU_c32690</t>
  </si>
  <si>
    <t>CLJU_c32700</t>
  </si>
  <si>
    <t>CLJU_c32730</t>
  </si>
  <si>
    <t>CLJU_c32750</t>
  </si>
  <si>
    <t>CLJU_c32760</t>
  </si>
  <si>
    <t>CLJU_c32870</t>
  </si>
  <si>
    <t>CLJU_c32880</t>
  </si>
  <si>
    <t>CLJU_c32910</t>
  </si>
  <si>
    <t>CLJU_c32920</t>
  </si>
  <si>
    <t>CLJU_c32940</t>
  </si>
  <si>
    <t>CLJU_c32960</t>
  </si>
  <si>
    <t>CLJU_c33030</t>
  </si>
  <si>
    <t>CLJU_c33070</t>
  </si>
  <si>
    <t>CLJU_c33130</t>
  </si>
  <si>
    <t>CLJU_c33140</t>
  </si>
  <si>
    <t>CLJU_c33150</t>
  </si>
  <si>
    <t>CLJU_c33160</t>
  </si>
  <si>
    <t>CLJU_c33170</t>
  </si>
  <si>
    <t>CLJU_c33190</t>
  </si>
  <si>
    <t>CLJU_c33220</t>
  </si>
  <si>
    <t>CLJU_c33240</t>
  </si>
  <si>
    <t>CLJU_c33250</t>
  </si>
  <si>
    <t>CLJU_c33340</t>
  </si>
  <si>
    <t>CLJU_c33370</t>
  </si>
  <si>
    <t>CLJU_c33470</t>
  </si>
  <si>
    <t>CLJU_c33490</t>
  </si>
  <si>
    <t>CLJU_c33500</t>
  </si>
  <si>
    <t>CLJU_c33510</t>
  </si>
  <si>
    <t>CLJU_c33520</t>
  </si>
  <si>
    <t>CLJU_c33530</t>
  </si>
  <si>
    <t>CLJU_c33600</t>
  </si>
  <si>
    <t>CLJU_c33610</t>
  </si>
  <si>
    <t>CLJU_c33650</t>
  </si>
  <si>
    <t>CLJU_c33660</t>
  </si>
  <si>
    <t>CLJU_c33700</t>
  </si>
  <si>
    <t>CLJU_c33710</t>
  </si>
  <si>
    <t>CLJU_c33720</t>
  </si>
  <si>
    <t>CLJU_c33740</t>
  </si>
  <si>
    <t>CLJU_c33750</t>
  </si>
  <si>
    <t>CLJU_c33790</t>
  </si>
  <si>
    <t>CLJU_c33810</t>
  </si>
  <si>
    <t>CLJU_c33860</t>
  </si>
  <si>
    <t>CLJU_c33880</t>
  </si>
  <si>
    <t>CLJU_c33900</t>
  </si>
  <si>
    <t>CLJU_c33910</t>
  </si>
  <si>
    <t>CLJU_c33920</t>
  </si>
  <si>
    <t>CLJU_c33940</t>
  </si>
  <si>
    <t>CLJU_c33960</t>
  </si>
  <si>
    <t>CLJU_c33970</t>
  </si>
  <si>
    <t>CLJU_c34000</t>
  </si>
  <si>
    <t>CLJU_c34020</t>
  </si>
  <si>
    <t>CLJU_c34050</t>
  </si>
  <si>
    <t>CLJU_c34060</t>
  </si>
  <si>
    <t>CLJU_c34070</t>
  </si>
  <si>
    <t>CLJU_c34080</t>
  </si>
  <si>
    <t>CLJU_c34110</t>
  </si>
  <si>
    <t>CLJU_c34150</t>
  </si>
  <si>
    <t>CLJU_c34160</t>
  </si>
  <si>
    <t>CLJU_c34170</t>
  </si>
  <si>
    <t>CLJU_c34180</t>
  </si>
  <si>
    <t>CLJU_c34190</t>
  </si>
  <si>
    <t>CLJU_c34370</t>
  </si>
  <si>
    <t>CLJU_c34380</t>
  </si>
  <si>
    <t>CLJU_c34390</t>
  </si>
  <si>
    <t>CLJU_c34400</t>
  </si>
  <si>
    <t>CLJU_c34410</t>
  </si>
  <si>
    <t>CLJU_c34420</t>
  </si>
  <si>
    <t>CLJU_c34440</t>
  </si>
  <si>
    <t>CLJU_c34470</t>
  </si>
  <si>
    <t>CLJU_c34540</t>
  </si>
  <si>
    <t>CLJU_c34560</t>
  </si>
  <si>
    <t>CLJU_c34600</t>
  </si>
  <si>
    <t>CLJU_c34610</t>
  </si>
  <si>
    <t>CLJU_c34650</t>
  </si>
  <si>
    <t>CLJU_c34670</t>
  </si>
  <si>
    <t>CLJU_c34680</t>
  </si>
  <si>
    <t>CLJU_c34690</t>
  </si>
  <si>
    <t>CLJU_c34700</t>
  </si>
  <si>
    <t>CLJU_c34740</t>
  </si>
  <si>
    <t>CLJU_c34790</t>
  </si>
  <si>
    <t>CLJU_c34870</t>
  </si>
  <si>
    <t>CLJU_c34890</t>
  </si>
  <si>
    <t>CLJU_c34910</t>
  </si>
  <si>
    <t>CLJU_c35000</t>
  </si>
  <si>
    <t>CLJU_c35070</t>
  </si>
  <si>
    <t>CLJU_c35100</t>
  </si>
  <si>
    <t>CLJU_c35110</t>
  </si>
  <si>
    <t>CLJU_c35120</t>
  </si>
  <si>
    <t>CLJU_c35220</t>
  </si>
  <si>
    <t>CLJU_c35230</t>
  </si>
  <si>
    <t>CLJU_c35280</t>
  </si>
  <si>
    <t>CLJU_c35330</t>
  </si>
  <si>
    <t>CLJU_c35380</t>
  </si>
  <si>
    <t>CLJU_c35390</t>
  </si>
  <si>
    <t>CLJU_c35400</t>
  </si>
  <si>
    <t>CLJU_c35410</t>
  </si>
  <si>
    <t>CLJU_c35420</t>
  </si>
  <si>
    <t>CLJU_c35450</t>
  </si>
  <si>
    <t>CLJU_c35470</t>
  </si>
  <si>
    <t>CLJU_c35490</t>
  </si>
  <si>
    <t>CLJU_c35500</t>
  </si>
  <si>
    <t>CLJU_c35510</t>
  </si>
  <si>
    <t>CLJU_c35520</t>
  </si>
  <si>
    <t>CLJU_c35530</t>
  </si>
  <si>
    <t>CLJU_c35540</t>
  </si>
  <si>
    <t>CLJU_c35550</t>
  </si>
  <si>
    <t>CLJU_c35610</t>
  </si>
  <si>
    <t>CLJU_c35620</t>
  </si>
  <si>
    <t>CLJU_c35630</t>
  </si>
  <si>
    <t>CLJU_c35650</t>
  </si>
  <si>
    <t>CLJU_c35660</t>
  </si>
  <si>
    <t>CLJU_c35670</t>
  </si>
  <si>
    <t>CLJU_c35680</t>
  </si>
  <si>
    <t>CLJU_c35730</t>
  </si>
  <si>
    <t>CLJU_c35740</t>
  </si>
  <si>
    <t>CLJU_c35780</t>
  </si>
  <si>
    <t>CLJU_c35800</t>
  </si>
  <si>
    <t>CLJU_c35840</t>
  </si>
  <si>
    <t>CLJU_c35860</t>
  </si>
  <si>
    <t>CLJU_c36000</t>
  </si>
  <si>
    <t>CLJU_c36010</t>
  </si>
  <si>
    <t>CLJU_c36020</t>
  </si>
  <si>
    <t>CLJU_c36050</t>
  </si>
  <si>
    <t>CLJU_c36080</t>
  </si>
  <si>
    <t>CLJU_c36090</t>
  </si>
  <si>
    <t>CLJU_c36110</t>
  </si>
  <si>
    <t>CLJU_c36140</t>
  </si>
  <si>
    <t>CLJU_c36180</t>
  </si>
  <si>
    <t>CLJU_c36200</t>
  </si>
  <si>
    <t>CLJU_c36320</t>
  </si>
  <si>
    <t>CLJU_c36330</t>
  </si>
  <si>
    <t>CLJU_c36350</t>
  </si>
  <si>
    <t>CLJU_c36380</t>
  </si>
  <si>
    <t>CLJU_c36390</t>
  </si>
  <si>
    <t>CLJU_c36410</t>
  </si>
  <si>
    <t>CLJU_c36450</t>
  </si>
  <si>
    <t>CLJU_c36540</t>
  </si>
  <si>
    <t>CLJU_c36560</t>
  </si>
  <si>
    <t>CLJU_c36600</t>
  </si>
  <si>
    <t>CLJU_c36670</t>
  </si>
  <si>
    <t>CLJU_c36840</t>
  </si>
  <si>
    <t>CLJU_c36850</t>
  </si>
  <si>
    <t>CLJU_c36860</t>
  </si>
  <si>
    <t>CLJU_c36910</t>
  </si>
  <si>
    <t>CLJU_c36950</t>
  </si>
  <si>
    <t>CLJU_c36970</t>
  </si>
  <si>
    <t>CLJU_c36980</t>
  </si>
  <si>
    <t>CLJU_c36990</t>
  </si>
  <si>
    <t>CLJU_c37000</t>
  </si>
  <si>
    <t>CLJU_c37100</t>
  </si>
  <si>
    <t>CLJU_c37140</t>
  </si>
  <si>
    <t>CLJU_c37160</t>
  </si>
  <si>
    <t>CLJU_c37170</t>
  </si>
  <si>
    <t>CLJU_c37230</t>
  </si>
  <si>
    <t>CLJU_c37260</t>
  </si>
  <si>
    <t>CLJU_c37290</t>
  </si>
  <si>
    <t>CLJU_c37310</t>
  </si>
  <si>
    <t>CLJU_c37320</t>
  </si>
  <si>
    <t>CLJU_c37330</t>
  </si>
  <si>
    <t>CLJU_c37340</t>
  </si>
  <si>
    <t>CLJU_c37350</t>
  </si>
  <si>
    <t>CLJU_c37360</t>
  </si>
  <si>
    <t>CLJU_c37370</t>
  </si>
  <si>
    <t>CLJU_c37400</t>
  </si>
  <si>
    <t>CLJU_c37450</t>
  </si>
  <si>
    <t>CLJU_c37490</t>
  </si>
  <si>
    <t>CLJU_c37500</t>
  </si>
  <si>
    <t>CLJU_c37510</t>
  </si>
  <si>
    <t>CLJU_c37520</t>
  </si>
  <si>
    <t>CLJU_c37680</t>
  </si>
  <si>
    <t>CLJU_c37690</t>
  </si>
  <si>
    <t>CLJU_c37700</t>
  </si>
  <si>
    <t>CLJU_c37720</t>
  </si>
  <si>
    <t>CLJU_c37750</t>
  </si>
  <si>
    <t>CLJU_c37790</t>
  </si>
  <si>
    <t>CLJU_c37820</t>
  </si>
  <si>
    <t>CLJU_c37840</t>
  </si>
  <si>
    <t>CLJU_c37880</t>
  </si>
  <si>
    <t>CLJU_c37930</t>
  </si>
  <si>
    <t>CLJU_c37940</t>
  </si>
  <si>
    <t>CLJU_c38010</t>
  </si>
  <si>
    <t>CLJU_c38070</t>
  </si>
  <si>
    <t>CLJU_c38100</t>
  </si>
  <si>
    <t>CLJU_c38170</t>
  </si>
  <si>
    <t>CLJU_c38180</t>
  </si>
  <si>
    <t>CLJU_c38190</t>
  </si>
  <si>
    <t>CLJU_c38210</t>
  </si>
  <si>
    <t>CLJU_c38240</t>
  </si>
  <si>
    <t>CLJU_c38250</t>
  </si>
  <si>
    <t>CLJU_c38270</t>
  </si>
  <si>
    <t>CLJU_c38280</t>
  </si>
  <si>
    <t>CLJU_c38290</t>
  </si>
  <si>
    <t>CLJU_c38310</t>
  </si>
  <si>
    <t>CLJU_c38320</t>
  </si>
  <si>
    <t>CLJU_c38330</t>
  </si>
  <si>
    <t>CLJU_c38340</t>
  </si>
  <si>
    <t>CLJU_c38350</t>
  </si>
  <si>
    <t>CLJU_c38360</t>
  </si>
  <si>
    <t>CLJU_c38460</t>
  </si>
  <si>
    <t>CLJU_c38680</t>
  </si>
  <si>
    <t>CLJU_c38690</t>
  </si>
  <si>
    <t>CLJU_c38710</t>
  </si>
  <si>
    <t>CLJU_c38810</t>
  </si>
  <si>
    <t>CLJU_c38920</t>
  </si>
  <si>
    <t>CLJU_c39010</t>
  </si>
  <si>
    <t>CLJU_c39080</t>
  </si>
  <si>
    <t>CLJU_c39090</t>
  </si>
  <si>
    <t>CLJU_c39100</t>
  </si>
  <si>
    <t>CLJU_c39160</t>
  </si>
  <si>
    <t>CLJU_c39180</t>
  </si>
  <si>
    <t>CLJU_c39190</t>
  </si>
  <si>
    <t>CLJU_c39250</t>
  </si>
  <si>
    <t>CLJU_c39260</t>
  </si>
  <si>
    <t>CLJU_c39270</t>
  </si>
  <si>
    <t>CLJU_c39280</t>
  </si>
  <si>
    <t>CLJU_c39330</t>
  </si>
  <si>
    <t>CLJU_c39360</t>
  </si>
  <si>
    <t>CLJU_c39390</t>
  </si>
  <si>
    <t>CLJU_c39450</t>
  </si>
  <si>
    <t>CLJU_c39510</t>
  </si>
  <si>
    <t>CLJU_c39520</t>
  </si>
  <si>
    <t>CLJU_c39590</t>
  </si>
  <si>
    <t>CLJU_c39630</t>
  </si>
  <si>
    <t>CLJU_c39660</t>
  </si>
  <si>
    <t>CLJU_c39680</t>
  </si>
  <si>
    <t>CLJU_c39940</t>
  </si>
  <si>
    <t>CLJU_c40000</t>
  </si>
  <si>
    <t>CLJU_c40040</t>
  </si>
  <si>
    <t>CLJU_c40110</t>
  </si>
  <si>
    <t>CLJU_c40140</t>
  </si>
  <si>
    <t>CLJU_c40160</t>
  </si>
  <si>
    <t>CLJU_c40310</t>
  </si>
  <si>
    <t>CLJU_c40330</t>
  </si>
  <si>
    <t>CLJU_c40370</t>
  </si>
  <si>
    <t>CLJU_c40410</t>
  </si>
  <si>
    <t>CLJU_c40420</t>
  </si>
  <si>
    <t>CLJU_c40440</t>
  </si>
  <si>
    <t>CLJU_c40460</t>
  </si>
  <si>
    <t>CLJU_c40470</t>
  </si>
  <si>
    <t>CLJU_c40510</t>
  </si>
  <si>
    <t>CLJU_c40520</t>
  </si>
  <si>
    <t>CLJU_c40530</t>
  </si>
  <si>
    <t>CLJU_c40540</t>
  </si>
  <si>
    <t>CLJU_c40550</t>
  </si>
  <si>
    <t>CLJU_c40560</t>
  </si>
  <si>
    <t>CLJU_c40570</t>
  </si>
  <si>
    <t>CLJU_c40580</t>
  </si>
  <si>
    <t>CLJU_c40590</t>
  </si>
  <si>
    <t>CLJU_c40600</t>
  </si>
  <si>
    <t>CLJU_c40610</t>
  </si>
  <si>
    <t>CLJU_c40620</t>
  </si>
  <si>
    <t>CLJU_c40630</t>
  </si>
  <si>
    <t>CLJU_c40640</t>
  </si>
  <si>
    <t>CLJU_c40650</t>
  </si>
  <si>
    <t>CLJU_c40660</t>
  </si>
  <si>
    <t>CLJU_c40700</t>
  </si>
  <si>
    <t>CLJU_c40710</t>
  </si>
  <si>
    <t>CLJU_c40730</t>
  </si>
  <si>
    <t>CLJU_c40740</t>
  </si>
  <si>
    <t>CLJU_c40750</t>
  </si>
  <si>
    <t>CLJU_c40760</t>
  </si>
  <si>
    <t>CLJU_c40770</t>
  </si>
  <si>
    <t>CLJU_c40780</t>
  </si>
  <si>
    <t>CLJU_c40800</t>
  </si>
  <si>
    <t>CLJU_c40810</t>
  </si>
  <si>
    <t>CLJU_c40820</t>
  </si>
  <si>
    <t>CLJU_c40830</t>
  </si>
  <si>
    <t>CLJU_c40840</t>
  </si>
  <si>
    <t>CLJU_c40850</t>
  </si>
  <si>
    <t>CLJU_c40860</t>
  </si>
  <si>
    <t>CLJU_c40870</t>
  </si>
  <si>
    <t>CLJU_c40880</t>
  </si>
  <si>
    <t>CLJU_c40890</t>
  </si>
  <si>
    <t>CLJU_c40900</t>
  </si>
  <si>
    <t>CLJU_c40910</t>
  </si>
  <si>
    <t>CLJU_c40920</t>
  </si>
  <si>
    <t>CLJU_c40930</t>
  </si>
  <si>
    <t>CLJU_c40940</t>
  </si>
  <si>
    <t>CLJU_c40950</t>
  </si>
  <si>
    <t>CLJU_c40960</t>
  </si>
  <si>
    <t>CLJU_c40970</t>
  </si>
  <si>
    <t>CLJU_c40980</t>
  </si>
  <si>
    <t>CLJU_c40990</t>
  </si>
  <si>
    <t>CLJU_c41000</t>
  </si>
  <si>
    <t>CLJU_c41010</t>
  </si>
  <si>
    <t>CLJU_c41020</t>
  </si>
  <si>
    <t>CLJU_c41030</t>
  </si>
  <si>
    <t>CLJU_c41040</t>
  </si>
  <si>
    <t>CLJU_c41050</t>
  </si>
  <si>
    <t>CLJU_c41060</t>
  </si>
  <si>
    <t>CLJU_c41070</t>
  </si>
  <si>
    <t>CLJU_c41080</t>
  </si>
  <si>
    <t>CLJU_c41090</t>
  </si>
  <si>
    <t>CLJU_c41100</t>
  </si>
  <si>
    <t>CLJU_c41110</t>
  </si>
  <si>
    <t>CLJU_c41120</t>
  </si>
  <si>
    <t>CLJU_c41130</t>
  </si>
  <si>
    <t>CLJU_c41140</t>
  </si>
  <si>
    <t>CLJU_c41150</t>
  </si>
  <si>
    <t>CLJU_c41170</t>
  </si>
  <si>
    <t>CLJU_c41180</t>
  </si>
  <si>
    <t>CLJU_c41190</t>
  </si>
  <si>
    <t>CLJU_c41250</t>
  </si>
  <si>
    <t>CLJU_c41260</t>
  </si>
  <si>
    <t>CLJU_c41270</t>
  </si>
  <si>
    <t>CLJU_c41280</t>
  </si>
  <si>
    <t>CLJU_c41290</t>
  </si>
  <si>
    <t>CLJU_c41300</t>
  </si>
  <si>
    <t>CLJU_c41310</t>
  </si>
  <si>
    <t>CLJU_c41330</t>
  </si>
  <si>
    <t>CLJU_c41340</t>
  </si>
  <si>
    <t>CLJU_c41350</t>
  </si>
  <si>
    <t>CLJU_c41360</t>
  </si>
  <si>
    <t>CLJU_c41380</t>
  </si>
  <si>
    <t>CLJU_c41450</t>
  </si>
  <si>
    <t>CLJU_c41460</t>
  </si>
  <si>
    <t>CLJU_c41480</t>
  </si>
  <si>
    <t>CLJU_c41490</t>
  </si>
  <si>
    <t>CLJU_c41520</t>
  </si>
  <si>
    <t>CLJU_c41530</t>
  </si>
  <si>
    <t>CLJU_c41540</t>
  </si>
  <si>
    <t>CLJU_c41550</t>
  </si>
  <si>
    <t>CLJU_c41620</t>
  </si>
  <si>
    <t>CLJU_c41650</t>
  </si>
  <si>
    <t>CLJU_c41660</t>
  </si>
  <si>
    <t>CLJU_c41670</t>
  </si>
  <si>
    <t>CLJU_c41680</t>
  </si>
  <si>
    <t>CLJU_c41710</t>
  </si>
  <si>
    <t>CLJU_c41720</t>
  </si>
  <si>
    <t>CLJU_c41730</t>
  </si>
  <si>
    <t>CLJU_c41740</t>
  </si>
  <si>
    <t>CLJU_c41750</t>
  </si>
  <si>
    <t>CLJU_c41760</t>
  </si>
  <si>
    <t>CLJU_c41780</t>
  </si>
  <si>
    <t>CLJU_c41790</t>
  </si>
  <si>
    <t>CLJU_c41800</t>
  </si>
  <si>
    <t>CLJU_c41810</t>
  </si>
  <si>
    <t>CLJU_c41880</t>
  </si>
  <si>
    <t>CLJU_c41930</t>
  </si>
  <si>
    <t>CLJU_c41940</t>
  </si>
  <si>
    <t>CLJU_c41960</t>
  </si>
  <si>
    <t>CLJU_c41980</t>
  </si>
  <si>
    <t>CLJU_c42010</t>
  </si>
  <si>
    <t>CLJU_c42030</t>
  </si>
  <si>
    <t>CLJU_c42040</t>
  </si>
  <si>
    <t>CLJU_c42070</t>
  </si>
  <si>
    <t>CLJU_c42100</t>
  </si>
  <si>
    <t>CLJU_c42110</t>
  </si>
  <si>
    <t>CLJU_c42120</t>
  </si>
  <si>
    <t>CLJU_c42130</t>
  </si>
  <si>
    <t>CLJU_c42140</t>
  </si>
  <si>
    <t>CLJU_c42150</t>
  </si>
  <si>
    <t>CLJU_c42170</t>
  </si>
  <si>
    <t>CLJU_c42190</t>
  </si>
  <si>
    <t>CLJU_c42230</t>
  </si>
  <si>
    <t>CLJU_c42320</t>
  </si>
  <si>
    <t>CLJU_c42330</t>
  </si>
  <si>
    <t>CLJU_c42340</t>
  </si>
  <si>
    <t>CLJU_c42350</t>
  </si>
  <si>
    <t>CLJU_c42370</t>
  </si>
  <si>
    <t>CLJU_c42390</t>
  </si>
  <si>
    <t>CLJU_c42400</t>
  </si>
  <si>
    <t>CLJU_c42410</t>
  </si>
  <si>
    <t>CLJU_c42430</t>
  </si>
  <si>
    <t>CLJU_c42440</t>
  </si>
  <si>
    <t>CLJU_c42510</t>
  </si>
  <si>
    <t>CLJU_c42550</t>
  </si>
  <si>
    <t>CLJU_c42620</t>
  </si>
  <si>
    <t>CLJU_c42640</t>
  </si>
  <si>
    <t>CLJU_c42650</t>
  </si>
  <si>
    <t>CLJU_c42720</t>
  </si>
  <si>
    <t>CLJU_c42730</t>
  </si>
  <si>
    <t>CLJU_c42740</t>
  </si>
  <si>
    <t>CLJU_c42750</t>
  </si>
  <si>
    <t>CLJU_c42770</t>
  </si>
  <si>
    <t>CLJU_c42790</t>
  </si>
  <si>
    <t>CLJU_c42800</t>
  </si>
  <si>
    <t>CLJU_c42810</t>
  </si>
  <si>
    <t>CLJU_c42820</t>
  </si>
  <si>
    <t>CLJU_c42830</t>
  </si>
  <si>
    <t>CLJU_c42860</t>
  </si>
  <si>
    <t>CLJU_c42870</t>
  </si>
  <si>
    <t>CLJU_c42880</t>
  </si>
  <si>
    <t>CLJU_c42890</t>
  </si>
  <si>
    <t>CLJU_c42900</t>
  </si>
  <si>
    <t>CLJU_c42910</t>
  </si>
  <si>
    <t>CLJU_c42920</t>
  </si>
  <si>
    <t>CLJU_c42930</t>
  </si>
  <si>
    <t>CLJU_c42940</t>
  </si>
  <si>
    <t>CLJU_c42960</t>
  </si>
  <si>
    <t>100% ID with CLJU_c11960 predicted acetaldehyde dehydrogenase [Clostridium ljungdahlii DSM 13528]</t>
  </si>
  <si>
    <t>sample names</t>
  </si>
  <si>
    <t>H42-A23</t>
  </si>
  <si>
    <t>H42-B23</t>
  </si>
  <si>
    <t>ratio (solv/acet)</t>
  </si>
  <si>
    <t>fold-change (solv/acet)</t>
  </si>
  <si>
    <t>acidogenesis sample 1</t>
  </si>
  <si>
    <t>acidogenesis sample 2</t>
  </si>
  <si>
    <t>solventogenesis sample 1</t>
  </si>
  <si>
    <t>solventogenesis sample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</si>
</sst>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%"/>
    <numFmt numFmtId="166" formatCode="0.00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9">
    <xf numFmtId="0" fontId="0" fillId="0" borderId="0" xfId="0"/>
    <xf numFmtId="0" fontId="0" fillId="0" borderId="0" xfId="0"/>
    <xf numFmtId="0" fontId="19" fillId="0" borderId="0" xfId="0" applyFont="1" applyFill="1"/>
    <xf numFmtId="0" fontId="20" fillId="0" borderId="0" xfId="0" applyFont="1" applyFill="1"/>
    <xf numFmtId="165" fontId="19" fillId="0" borderId="0" xfId="0" applyNumberFormat="1" applyFont="1" applyFill="1"/>
    <xf numFmtId="166" fontId="19" fillId="0" borderId="0" xfId="0" applyNumberFormat="1" applyFont="1" applyFill="1"/>
    <xf numFmtId="2" fontId="19" fillId="0" borderId="0" xfId="0" applyNumberFormat="1" applyFont="1" applyFill="1"/>
    <xf numFmtId="164" fontId="19" fillId="0" borderId="0" xfId="0" applyNumberFormat="1" applyFont="1" applyFill="1"/>
    <xf numFmtId="10" fontId="19" fillId="0" borderId="0" xfId="0" applyNumberFormat="1" applyFont="1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9999"/>
      <color rgb="FF0066FF"/>
      <color rgb="FF3399FF"/>
      <color rgb="FF990099"/>
      <color rgb="FFFF66CC"/>
      <color rgb="FF948A54"/>
      <color rgb="FFFF6600"/>
      <color rgb="FFFF7C80"/>
      <color rgb="FF9900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AP2063"/>
  <sheetViews>
    <sheetView tabSelected="1" zoomScaleNormal="100" workbookViewId="0">
      <selection activeCell="AP73" sqref="AP73"/>
    </sheetView>
  </sheetViews>
  <sheetFormatPr defaultRowHeight="15" x14ac:dyDescent="0.25"/>
  <cols>
    <col min="1" max="1" width="14" style="2" customWidth="1"/>
    <col min="2" max="2" width="14.28515625" style="2" customWidth="1"/>
    <col min="3" max="3" width="14.7109375" style="2" customWidth="1"/>
    <col min="4" max="4" width="50.7109375" style="3" customWidth="1"/>
    <col min="5" max="5" width="10.85546875" style="2" customWidth="1"/>
    <col min="6" max="6" width="11.7109375" style="2" customWidth="1"/>
    <col min="7" max="7" width="13.28515625" style="2" customWidth="1"/>
    <col min="8" max="8" width="17.42578125" style="2" customWidth="1"/>
    <col min="9" max="9" width="15.7109375" style="2" customWidth="1"/>
    <col min="10" max="10" width="19.5703125" style="2" customWidth="1"/>
    <col min="11" max="11" width="12.42578125" style="2" customWidth="1"/>
    <col min="12" max="12" width="8.85546875" style="2" customWidth="1"/>
    <col min="13" max="13" width="8.140625" style="2" customWidth="1"/>
    <col min="14" max="14" width="10" style="4" customWidth="1"/>
    <col min="15" max="15" width="16" style="5" customWidth="1"/>
    <col min="16" max="16" width="10" style="4" customWidth="1"/>
    <col min="17" max="17" width="37.5703125" style="2" customWidth="1"/>
    <col min="18" max="36" width="8.85546875" style="2" customWidth="1"/>
    <col min="37" max="37" width="9.140625" style="6"/>
    <col min="38" max="39" width="9.140625" style="2"/>
    <col min="40" max="40" width="12.140625" style="6" customWidth="1"/>
    <col min="41" max="41" width="0" style="2" hidden="1" customWidth="1"/>
    <col min="42" max="42" width="14.7109375" style="7" customWidth="1"/>
    <col min="43" max="16384" width="9.140625" style="2"/>
  </cols>
  <sheetData>
    <row r="2" spans="1:2" x14ac:dyDescent="0.25">
      <c r="A2" s="2" t="s">
        <v>0</v>
      </c>
      <c r="B2" s="2" t="s">
        <v>1</v>
      </c>
    </row>
    <row r="4" spans="1:2" x14ac:dyDescent="0.25">
      <c r="A4" s="2" t="s">
        <v>2</v>
      </c>
      <c r="B4" s="2" t="s">
        <v>3</v>
      </c>
    </row>
    <row r="5" spans="1:2" x14ac:dyDescent="0.25">
      <c r="A5" s="2" t="s">
        <v>4</v>
      </c>
      <c r="B5" s="2" t="s">
        <v>3860</v>
      </c>
    </row>
    <row r="6" spans="1:2" x14ac:dyDescent="0.25">
      <c r="A6" s="2" t="s">
        <v>5</v>
      </c>
      <c r="B6" s="2" t="s">
        <v>6</v>
      </c>
    </row>
    <row r="7" spans="1:2" x14ac:dyDescent="0.25">
      <c r="A7" s="2" t="s">
        <v>7</v>
      </c>
      <c r="B7" s="2" t="s">
        <v>8</v>
      </c>
    </row>
    <row r="8" spans="1:2" x14ac:dyDescent="0.25">
      <c r="A8" s="2" t="s">
        <v>9</v>
      </c>
      <c r="B8" s="2" t="s">
        <v>10</v>
      </c>
    </row>
    <row r="9" spans="1:2" x14ac:dyDescent="0.25">
      <c r="A9" s="2" t="s">
        <v>11</v>
      </c>
      <c r="B9" s="2" t="s">
        <v>12</v>
      </c>
    </row>
    <row r="10" spans="1:2" x14ac:dyDescent="0.25">
      <c r="A10" s="2" t="s">
        <v>13</v>
      </c>
      <c r="B10" s="2" t="s">
        <v>14</v>
      </c>
    </row>
    <row r="11" spans="1:2" x14ac:dyDescent="0.25">
      <c r="A11" s="2" t="s">
        <v>15</v>
      </c>
      <c r="B11" s="2" t="s">
        <v>16</v>
      </c>
    </row>
    <row r="12" spans="1:2" x14ac:dyDescent="0.25">
      <c r="A12" s="2" t="s">
        <v>17</v>
      </c>
      <c r="B12" s="2" t="s">
        <v>18</v>
      </c>
    </row>
    <row r="13" spans="1:2" x14ac:dyDescent="0.25">
      <c r="A13" s="2" t="s">
        <v>19</v>
      </c>
      <c r="B13" s="2" t="s">
        <v>20</v>
      </c>
    </row>
    <row r="14" spans="1:2" x14ac:dyDescent="0.25">
      <c r="A14" s="2" t="s">
        <v>21</v>
      </c>
      <c r="B14" s="2" t="s">
        <v>22</v>
      </c>
    </row>
    <row r="15" spans="1:2" x14ac:dyDescent="0.25">
      <c r="A15" s="2" t="s">
        <v>23</v>
      </c>
      <c r="B15" s="2">
        <v>8368</v>
      </c>
    </row>
    <row r="16" spans="1:2" x14ac:dyDescent="0.25">
      <c r="A16" s="2" t="s">
        <v>24</v>
      </c>
      <c r="B16" s="2">
        <v>2597748</v>
      </c>
    </row>
    <row r="17" spans="1:5" x14ac:dyDescent="0.25">
      <c r="A17" s="2" t="s">
        <v>25</v>
      </c>
      <c r="B17" s="2">
        <v>8368</v>
      </c>
    </row>
    <row r="18" spans="1:5" x14ac:dyDescent="0.25">
      <c r="A18" s="2" t="s">
        <v>26</v>
      </c>
      <c r="B18" s="2">
        <v>216587</v>
      </c>
    </row>
    <row r="20" spans="1:5" x14ac:dyDescent="0.25">
      <c r="A20" s="2" t="s">
        <v>27</v>
      </c>
      <c r="B20" s="2" t="s">
        <v>1</v>
      </c>
    </row>
    <row r="21" spans="1:5" x14ac:dyDescent="0.25">
      <c r="E21" s="2" t="s">
        <v>3858</v>
      </c>
    </row>
    <row r="22" spans="1:5" x14ac:dyDescent="0.25">
      <c r="A22" s="2" t="s">
        <v>28</v>
      </c>
      <c r="B22" s="2">
        <v>79574</v>
      </c>
      <c r="E22" s="8">
        <v>2.3173398346193481E-2</v>
      </c>
    </row>
    <row r="23" spans="1:5" x14ac:dyDescent="0.25">
      <c r="A23" s="2" t="s">
        <v>29</v>
      </c>
      <c r="B23" s="2">
        <v>1844</v>
      </c>
      <c r="E23" s="8"/>
    </row>
    <row r="24" spans="1:5" x14ac:dyDescent="0.25">
      <c r="A24" s="2" t="s">
        <v>30</v>
      </c>
      <c r="B24" s="2">
        <v>80320</v>
      </c>
      <c r="E24" s="8">
        <v>2.3418824701195218E-2</v>
      </c>
    </row>
    <row r="25" spans="1:5" x14ac:dyDescent="0.25">
      <c r="A25" s="2" t="s">
        <v>31</v>
      </c>
      <c r="B25" s="2">
        <v>1881</v>
      </c>
    </row>
    <row r="27" spans="1:5" x14ac:dyDescent="0.25">
      <c r="A27" s="2" t="s">
        <v>32</v>
      </c>
      <c r="B27" s="2" t="s">
        <v>1</v>
      </c>
    </row>
    <row r="29" spans="1:5" x14ac:dyDescent="0.25">
      <c r="A29" s="2" t="s">
        <v>33</v>
      </c>
      <c r="B29" s="2" t="s">
        <v>34</v>
      </c>
      <c r="D29" s="3" t="s">
        <v>35</v>
      </c>
      <c r="E29" s="2" t="s">
        <v>36</v>
      </c>
    </row>
    <row r="30" spans="1:5" x14ac:dyDescent="0.25">
      <c r="A30" s="2">
        <v>1</v>
      </c>
      <c r="B30" s="2" t="s">
        <v>37</v>
      </c>
      <c r="D30" s="3">
        <v>45.987721000000001</v>
      </c>
    </row>
    <row r="31" spans="1:5" x14ac:dyDescent="0.25">
      <c r="A31" s="2">
        <v>2</v>
      </c>
      <c r="B31" s="2" t="s">
        <v>38</v>
      </c>
      <c r="D31" s="3">
        <v>144.10206299999999</v>
      </c>
    </row>
    <row r="32" spans="1:5" x14ac:dyDescent="0.25">
      <c r="A32" s="2">
        <v>3</v>
      </c>
      <c r="B32" s="2" t="s">
        <v>39</v>
      </c>
      <c r="D32" s="3">
        <v>144.10206299999999</v>
      </c>
    </row>
    <row r="34" spans="1:6" x14ac:dyDescent="0.25">
      <c r="A34" s="2" t="s">
        <v>40</v>
      </c>
      <c r="B34" s="2" t="s">
        <v>1</v>
      </c>
    </row>
    <row r="36" spans="1:6" x14ac:dyDescent="0.25">
      <c r="A36" s="2" t="s">
        <v>33</v>
      </c>
      <c r="B36" s="2" t="s">
        <v>34</v>
      </c>
      <c r="D36" s="3" t="s">
        <v>35</v>
      </c>
      <c r="E36" s="2" t="s">
        <v>41</v>
      </c>
    </row>
    <row r="37" spans="1:6" x14ac:dyDescent="0.25">
      <c r="A37" s="2">
        <v>1</v>
      </c>
      <c r="B37" s="2" t="s">
        <v>42</v>
      </c>
      <c r="D37" s="3">
        <v>0.984016</v>
      </c>
    </row>
    <row r="38" spans="1:6" x14ac:dyDescent="0.25">
      <c r="A38" s="2">
        <v>2</v>
      </c>
      <c r="B38" s="2" t="s">
        <v>43</v>
      </c>
      <c r="D38" s="3">
        <v>144.10206299999999</v>
      </c>
    </row>
    <row r="39" spans="1:6" x14ac:dyDescent="0.25">
      <c r="A39" s="2">
        <v>3</v>
      </c>
      <c r="B39" s="2" t="s">
        <v>44</v>
      </c>
      <c r="D39" s="3">
        <v>15.994915000000001</v>
      </c>
      <c r="E39" s="2">
        <v>0</v>
      </c>
      <c r="F39" s="2">
        <v>63.998285000000003</v>
      </c>
    </row>
    <row r="41" spans="1:6" x14ac:dyDescent="0.25">
      <c r="A41" s="2" t="s">
        <v>45</v>
      </c>
      <c r="B41" s="2" t="s">
        <v>1</v>
      </c>
    </row>
    <row r="43" spans="1:6" x14ac:dyDescent="0.25">
      <c r="A43" s="2" t="s">
        <v>46</v>
      </c>
      <c r="B43" s="2" t="s">
        <v>47</v>
      </c>
    </row>
    <row r="44" spans="1:6" x14ac:dyDescent="0.25">
      <c r="A44" s="2" t="s">
        <v>48</v>
      </c>
      <c r="B44" s="2" t="s">
        <v>49</v>
      </c>
    </row>
    <row r="45" spans="1:6" x14ac:dyDescent="0.25">
      <c r="A45" s="2" t="s">
        <v>50</v>
      </c>
      <c r="B45" s="2">
        <v>1</v>
      </c>
    </row>
    <row r="46" spans="1:6" x14ac:dyDescent="0.25">
      <c r="A46" s="2" t="s">
        <v>32</v>
      </c>
      <c r="B46" s="2" t="s">
        <v>51</v>
      </c>
    </row>
    <row r="47" spans="1:6" x14ac:dyDescent="0.25">
      <c r="A47" s="2" t="s">
        <v>52</v>
      </c>
      <c r="B47" s="2" t="s">
        <v>53</v>
      </c>
    </row>
    <row r="48" spans="1:6" x14ac:dyDescent="0.25">
      <c r="A48" s="2" t="s">
        <v>40</v>
      </c>
      <c r="B48" s="2" t="s">
        <v>54</v>
      </c>
    </row>
    <row r="49" spans="1:2" x14ac:dyDescent="0.25">
      <c r="A49" s="2" t="s">
        <v>55</v>
      </c>
      <c r="B49" s="2">
        <v>10</v>
      </c>
    </row>
    <row r="50" spans="1:2" x14ac:dyDescent="0.25">
      <c r="A50" s="2" t="s">
        <v>56</v>
      </c>
      <c r="B50" s="2" t="s">
        <v>57</v>
      </c>
    </row>
    <row r="51" spans="1:2" x14ac:dyDescent="0.25">
      <c r="A51" s="2" t="s">
        <v>58</v>
      </c>
      <c r="B51" s="2">
        <v>100</v>
      </c>
    </row>
    <row r="52" spans="1:2" x14ac:dyDescent="0.25">
      <c r="A52" s="2" t="s">
        <v>59</v>
      </c>
      <c r="B52" s="2" t="s">
        <v>60</v>
      </c>
    </row>
    <row r="53" spans="1:2" x14ac:dyDescent="0.25">
      <c r="A53" s="2" t="s">
        <v>61</v>
      </c>
      <c r="B53" s="2" t="s">
        <v>62</v>
      </c>
    </row>
    <row r="54" spans="1:2" x14ac:dyDescent="0.25">
      <c r="A54" s="2" t="s">
        <v>63</v>
      </c>
      <c r="B54" s="2" t="s">
        <v>64</v>
      </c>
    </row>
    <row r="55" spans="1:2" x14ac:dyDescent="0.25">
      <c r="A55" s="2" t="s">
        <v>65</v>
      </c>
      <c r="B55" s="2">
        <v>1</v>
      </c>
    </row>
    <row r="57" spans="1:2" x14ac:dyDescent="0.25">
      <c r="A57" s="2" t="s">
        <v>66</v>
      </c>
      <c r="B57" s="2" t="s">
        <v>1</v>
      </c>
    </row>
    <row r="59" spans="1:2" x14ac:dyDescent="0.25">
      <c r="A59" s="2" t="s">
        <v>67</v>
      </c>
      <c r="B59" s="2">
        <v>5.0000000000000001E-3</v>
      </c>
    </row>
    <row r="60" spans="1:2" x14ac:dyDescent="0.25">
      <c r="A60" s="2" t="s">
        <v>68</v>
      </c>
      <c r="B60" s="2">
        <v>0</v>
      </c>
    </row>
    <row r="61" spans="1:2" x14ac:dyDescent="0.25">
      <c r="A61" s="2" t="s">
        <v>69</v>
      </c>
      <c r="B61" s="2">
        <v>1</v>
      </c>
    </row>
    <row r="62" spans="1:2" x14ac:dyDescent="0.25">
      <c r="A62" s="2" t="s">
        <v>70</v>
      </c>
      <c r="B62" s="2">
        <v>20</v>
      </c>
    </row>
    <row r="63" spans="1:2" x14ac:dyDescent="0.25">
      <c r="A63" s="2" t="s">
        <v>71</v>
      </c>
    </row>
    <row r="64" spans="1:2" x14ac:dyDescent="0.25">
      <c r="A64" s="2" t="s">
        <v>72</v>
      </c>
      <c r="B64" s="2">
        <v>0</v>
      </c>
    </row>
    <row r="65" spans="1:39" x14ac:dyDescent="0.25">
      <c r="A65" s="2" t="s">
        <v>73</v>
      </c>
      <c r="B65" s="2">
        <v>0</v>
      </c>
    </row>
    <row r="66" spans="1:39" x14ac:dyDescent="0.25">
      <c r="A66" s="2" t="s">
        <v>74</v>
      </c>
      <c r="B66" s="2">
        <v>1</v>
      </c>
    </row>
    <row r="67" spans="1:39" x14ac:dyDescent="0.25">
      <c r="A67" s="2" t="s">
        <v>75</v>
      </c>
      <c r="B67" s="2">
        <v>1</v>
      </c>
    </row>
    <row r="68" spans="1:39" x14ac:dyDescent="0.25">
      <c r="A68" s="2" t="s">
        <v>76</v>
      </c>
      <c r="B68" s="2">
        <v>0</v>
      </c>
    </row>
    <row r="69" spans="1:39" x14ac:dyDescent="0.25">
      <c r="A69" s="2" t="s">
        <v>77</v>
      </c>
      <c r="B69" s="2">
        <v>0</v>
      </c>
    </row>
    <row r="71" spans="1:39" x14ac:dyDescent="0.25">
      <c r="A71" s="2" t="s">
        <v>78</v>
      </c>
      <c r="B71" s="2" t="s">
        <v>1</v>
      </c>
    </row>
    <row r="73" spans="1:39" x14ac:dyDescent="0.25">
      <c r="A73" s="2" t="s">
        <v>79</v>
      </c>
      <c r="B73" s="2" t="s">
        <v>80</v>
      </c>
      <c r="C73" s="2" t="s">
        <v>3863</v>
      </c>
      <c r="D73" s="3" t="s">
        <v>81</v>
      </c>
      <c r="E73" s="2" t="s">
        <v>82</v>
      </c>
      <c r="F73" s="2" t="s">
        <v>83</v>
      </c>
      <c r="G73" s="2" t="s">
        <v>84</v>
      </c>
      <c r="H73" s="2" t="s">
        <v>85</v>
      </c>
      <c r="I73" s="2" t="s">
        <v>86</v>
      </c>
      <c r="J73" s="2" t="s">
        <v>87</v>
      </c>
      <c r="K73" s="2" t="s">
        <v>88</v>
      </c>
      <c r="L73" s="2" t="s">
        <v>89</v>
      </c>
      <c r="M73" s="2" t="s">
        <v>96</v>
      </c>
      <c r="N73" s="4" t="s">
        <v>4334</v>
      </c>
      <c r="O73" s="5" t="s">
        <v>4339</v>
      </c>
      <c r="P73" s="4" t="s">
        <v>4338</v>
      </c>
      <c r="S73" s="2" t="s">
        <v>92</v>
      </c>
      <c r="X73" s="2" t="s">
        <v>94</v>
      </c>
      <c r="AC73" s="2" t="s">
        <v>95</v>
      </c>
      <c r="AG73" s="2" t="s">
        <v>3861</v>
      </c>
      <c r="AI73" s="2" t="s">
        <v>3862</v>
      </c>
      <c r="AK73" s="6" t="s">
        <v>5864</v>
      </c>
      <c r="AM73" s="2" t="s">
        <v>5865</v>
      </c>
    </row>
    <row r="74" spans="1:39" x14ac:dyDescent="0.25">
      <c r="A74" s="2">
        <v>715</v>
      </c>
      <c r="B74" s="2" t="s">
        <v>1735</v>
      </c>
      <c r="C74" s="2" t="s">
        <v>4367</v>
      </c>
      <c r="D74" s="3" t="s">
        <v>1736</v>
      </c>
      <c r="E74" s="2">
        <v>504</v>
      </c>
      <c r="F74" s="2">
        <v>56914</v>
      </c>
      <c r="G74" s="2">
        <v>33</v>
      </c>
      <c r="H74" s="2">
        <v>20</v>
      </c>
      <c r="I74" s="2">
        <v>17</v>
      </c>
      <c r="J74" s="2">
        <v>15</v>
      </c>
      <c r="K74" s="2">
        <v>41.1</v>
      </c>
      <c r="L74" s="2">
        <v>8.26</v>
      </c>
      <c r="M74" s="2">
        <v>1.32</v>
      </c>
      <c r="N74" s="4">
        <f t="shared" ref="N74:N137" si="0">M74/M$2063</f>
        <v>1.3397016525016909E-4</v>
      </c>
      <c r="O74" s="5">
        <f t="shared" ref="O74:O137" si="1">F74*N74</f>
        <v>7.6247779850481239</v>
      </c>
      <c r="P74" s="4">
        <f t="shared" ref="P74:P137" si="2">O74/O$2063</f>
        <v>1.9249978083944142E-4</v>
      </c>
      <c r="Q74" s="2" t="s">
        <v>97</v>
      </c>
      <c r="R74" s="2" t="s">
        <v>92</v>
      </c>
      <c r="S74" s="2">
        <v>1.0549999999999999</v>
      </c>
      <c r="T74" s="2">
        <v>17</v>
      </c>
      <c r="U74" s="2">
        <v>1.0269999999999999</v>
      </c>
      <c r="V74" s="2" t="s">
        <v>235</v>
      </c>
      <c r="W74" s="2" t="s">
        <v>94</v>
      </c>
      <c r="X74" s="2">
        <v>0.97899999999999998</v>
      </c>
      <c r="Y74" s="2">
        <v>19</v>
      </c>
      <c r="Z74" s="2">
        <v>1.1020000000000001</v>
      </c>
      <c r="AB74" s="2" t="s">
        <v>95</v>
      </c>
      <c r="AC74" s="2">
        <v>0.96</v>
      </c>
      <c r="AD74" s="2">
        <v>19</v>
      </c>
      <c r="AE74" s="2">
        <v>1.117</v>
      </c>
      <c r="AG74" s="2">
        <f t="shared" ref="AG74:AG137" si="3">X74/S74</f>
        <v>0.92796208530805691</v>
      </c>
      <c r="AI74" s="2">
        <f t="shared" ref="AI74:AI137" si="4">AC74/S74</f>
        <v>0.90995260663507116</v>
      </c>
      <c r="AK74" s="6">
        <f t="shared" ref="AK74:AK137" si="5">AVERAGE(X74,AC74,AG74,AI74)</f>
        <v>0.94422867298578206</v>
      </c>
      <c r="AM74" s="2">
        <f>IF(AK74&gt;1,AK74,(-1/AK74))</f>
        <v>-1.0590654876406806</v>
      </c>
    </row>
    <row r="75" spans="1:39" x14ac:dyDescent="0.25">
      <c r="A75" s="2">
        <v>848</v>
      </c>
      <c r="B75" s="2" t="s">
        <v>1976</v>
      </c>
      <c r="C75" s="2" t="s">
        <v>4368</v>
      </c>
      <c r="D75" s="3" t="s">
        <v>1977</v>
      </c>
      <c r="E75" s="2">
        <v>347</v>
      </c>
      <c r="F75" s="2">
        <v>46487</v>
      </c>
      <c r="G75" s="2">
        <v>23</v>
      </c>
      <c r="H75" s="2">
        <v>19</v>
      </c>
      <c r="I75" s="2">
        <v>11</v>
      </c>
      <c r="J75" s="2">
        <v>10</v>
      </c>
      <c r="K75" s="2">
        <v>31.6</v>
      </c>
      <c r="L75" s="2">
        <v>5</v>
      </c>
      <c r="M75" s="2">
        <v>1.28</v>
      </c>
      <c r="N75" s="4">
        <f t="shared" si="0"/>
        <v>1.2991046327289122E-4</v>
      </c>
      <c r="O75" s="5">
        <f t="shared" si="1"/>
        <v>6.0391477061668946</v>
      </c>
      <c r="P75" s="4">
        <f t="shared" si="2"/>
        <v>1.5246799476310329E-4</v>
      </c>
      <c r="Q75" s="2" t="s">
        <v>97</v>
      </c>
      <c r="R75" s="2" t="s">
        <v>92</v>
      </c>
      <c r="S75" s="2">
        <v>1.026</v>
      </c>
      <c r="T75" s="2">
        <v>18</v>
      </c>
      <c r="U75" s="2">
        <v>1.0229999999999999</v>
      </c>
      <c r="V75" s="2" t="s">
        <v>235</v>
      </c>
      <c r="W75" s="2" t="s">
        <v>94</v>
      </c>
      <c r="X75" s="2">
        <v>1.016</v>
      </c>
      <c r="Y75" s="2">
        <v>19</v>
      </c>
      <c r="Z75" s="2">
        <v>1.0640000000000001</v>
      </c>
      <c r="AB75" s="2" t="s">
        <v>95</v>
      </c>
      <c r="AC75" s="2">
        <v>0.997</v>
      </c>
      <c r="AD75" s="2">
        <v>19</v>
      </c>
      <c r="AE75" s="2">
        <v>1.0589999999999999</v>
      </c>
      <c r="AG75" s="2">
        <f t="shared" si="3"/>
        <v>0.99025341130604283</v>
      </c>
      <c r="AI75" s="2">
        <f t="shared" si="4"/>
        <v>0.97173489278752434</v>
      </c>
      <c r="AK75" s="6">
        <f t="shared" si="5"/>
        <v>0.99374707602339174</v>
      </c>
      <c r="AM75" s="2">
        <f t="shared" ref="AM75:AM138" si="6">IF(AK75&gt;1,AK75,(-1/AK75))</f>
        <v>-1.00629226905666</v>
      </c>
    </row>
    <row r="76" spans="1:39" x14ac:dyDescent="0.25">
      <c r="A76" s="2">
        <v>1900</v>
      </c>
      <c r="B76" s="2" t="s">
        <v>3726</v>
      </c>
      <c r="C76" s="2" t="s">
        <v>4369</v>
      </c>
      <c r="D76" s="3" t="s">
        <v>3727</v>
      </c>
      <c r="E76" s="2">
        <v>33</v>
      </c>
      <c r="F76" s="2">
        <v>9254</v>
      </c>
      <c r="G76" s="2">
        <v>3</v>
      </c>
      <c r="H76" s="2">
        <v>1</v>
      </c>
      <c r="I76" s="2">
        <v>3</v>
      </c>
      <c r="J76" s="2">
        <v>1</v>
      </c>
      <c r="K76" s="2">
        <v>26.5</v>
      </c>
      <c r="L76" s="2">
        <v>9.2100000000000009</v>
      </c>
      <c r="M76" s="2">
        <v>0.38</v>
      </c>
      <c r="N76" s="4">
        <f t="shared" si="0"/>
        <v>3.8567168784139583E-5</v>
      </c>
      <c r="O76" s="5">
        <f t="shared" si="1"/>
        <v>0.35690057992842772</v>
      </c>
      <c r="P76" s="4">
        <f t="shared" si="2"/>
        <v>9.0105290347359882E-6</v>
      </c>
      <c r="Q76" s="2" t="s">
        <v>97</v>
      </c>
      <c r="R76" s="2" t="s">
        <v>92</v>
      </c>
      <c r="S76" s="2" t="s">
        <v>93</v>
      </c>
      <c r="T76" s="2">
        <v>1</v>
      </c>
      <c r="U76" s="2" t="s">
        <v>93</v>
      </c>
      <c r="W76" s="2" t="s">
        <v>94</v>
      </c>
      <c r="X76" s="2" t="s">
        <v>93</v>
      </c>
      <c r="Y76" s="2">
        <v>1</v>
      </c>
      <c r="Z76" s="2" t="s">
        <v>93</v>
      </c>
      <c r="AB76" s="2" t="s">
        <v>95</v>
      </c>
      <c r="AC76" s="2" t="s">
        <v>93</v>
      </c>
      <c r="AD76" s="2">
        <v>1</v>
      </c>
      <c r="AE76" s="2" t="s">
        <v>93</v>
      </c>
      <c r="AG76" s="2" t="e">
        <f t="shared" si="3"/>
        <v>#VALUE!</v>
      </c>
      <c r="AI76" s="2" t="e">
        <f t="shared" si="4"/>
        <v>#VALUE!</v>
      </c>
      <c r="AK76" s="6" t="e">
        <f t="shared" si="5"/>
        <v>#VALUE!</v>
      </c>
      <c r="AM76" s="2" t="e">
        <f t="shared" si="6"/>
        <v>#VALUE!</v>
      </c>
    </row>
    <row r="77" spans="1:39" x14ac:dyDescent="0.25">
      <c r="A77" s="2">
        <v>1799</v>
      </c>
      <c r="B77" s="2" t="s">
        <v>3569</v>
      </c>
      <c r="C77" s="2" t="s">
        <v>4370</v>
      </c>
      <c r="D77" s="3" t="s">
        <v>3570</v>
      </c>
      <c r="E77" s="2">
        <v>43</v>
      </c>
      <c r="F77" s="2">
        <v>48846</v>
      </c>
      <c r="G77" s="2">
        <v>1</v>
      </c>
      <c r="H77" s="2">
        <v>1</v>
      </c>
      <c r="I77" s="2">
        <v>1</v>
      </c>
      <c r="J77" s="2">
        <v>1</v>
      </c>
      <c r="K77" s="2">
        <v>3.6</v>
      </c>
      <c r="L77" s="2">
        <v>9.3699999999999992</v>
      </c>
      <c r="M77" s="2">
        <v>7.0000000000000007E-2</v>
      </c>
      <c r="N77" s="4">
        <f t="shared" si="0"/>
        <v>7.1044784602362397E-6</v>
      </c>
      <c r="O77" s="5">
        <f t="shared" si="1"/>
        <v>0.34702535486869934</v>
      </c>
      <c r="P77" s="4">
        <f t="shared" si="2"/>
        <v>8.7612130987880015E-6</v>
      </c>
      <c r="Q77" s="2" t="s">
        <v>97</v>
      </c>
      <c r="R77" s="2" t="s">
        <v>92</v>
      </c>
      <c r="S77" s="2" t="s">
        <v>93</v>
      </c>
      <c r="T77" s="2">
        <v>1</v>
      </c>
      <c r="U77" s="2" t="s">
        <v>93</v>
      </c>
      <c r="W77" s="2" t="s">
        <v>94</v>
      </c>
      <c r="X77" s="2" t="s">
        <v>93</v>
      </c>
      <c r="Y77" s="2">
        <v>1</v>
      </c>
      <c r="Z77" s="2" t="s">
        <v>93</v>
      </c>
      <c r="AB77" s="2" t="s">
        <v>95</v>
      </c>
      <c r="AC77" s="2" t="s">
        <v>93</v>
      </c>
      <c r="AD77" s="2">
        <v>1</v>
      </c>
      <c r="AE77" s="2" t="s">
        <v>93</v>
      </c>
      <c r="AG77" s="2" t="e">
        <f t="shared" si="3"/>
        <v>#VALUE!</v>
      </c>
      <c r="AI77" s="2" t="e">
        <f t="shared" si="4"/>
        <v>#VALUE!</v>
      </c>
      <c r="AK77" s="6" t="e">
        <f t="shared" si="5"/>
        <v>#VALUE!</v>
      </c>
      <c r="AM77" s="2" t="e">
        <f t="shared" si="6"/>
        <v>#VALUE!</v>
      </c>
    </row>
    <row r="78" spans="1:39" x14ac:dyDescent="0.25">
      <c r="A78" s="2">
        <v>1656</v>
      </c>
      <c r="B78" s="2" t="s">
        <v>3339</v>
      </c>
      <c r="C78" s="2" t="s">
        <v>4371</v>
      </c>
      <c r="D78" s="3" t="s">
        <v>246</v>
      </c>
      <c r="E78" s="2">
        <v>59</v>
      </c>
      <c r="F78" s="2">
        <v>11267</v>
      </c>
      <c r="G78" s="2">
        <v>1</v>
      </c>
      <c r="H78" s="2">
        <v>1</v>
      </c>
      <c r="I78" s="2">
        <v>1</v>
      </c>
      <c r="J78" s="2">
        <v>1</v>
      </c>
      <c r="K78" s="2">
        <v>11.5</v>
      </c>
      <c r="L78" s="2">
        <v>5.76</v>
      </c>
      <c r="M78" s="2">
        <v>0.3</v>
      </c>
      <c r="N78" s="4">
        <f t="shared" si="0"/>
        <v>3.044776482958388E-5</v>
      </c>
      <c r="O78" s="5">
        <f t="shared" si="1"/>
        <v>0.34305496633492161</v>
      </c>
      <c r="P78" s="4">
        <f t="shared" si="2"/>
        <v>8.6609742558868181E-6</v>
      </c>
      <c r="Q78" s="2" t="s">
        <v>97</v>
      </c>
      <c r="R78" s="2" t="s">
        <v>92</v>
      </c>
      <c r="S78" s="2" t="s">
        <v>93</v>
      </c>
      <c r="T78" s="2">
        <v>1</v>
      </c>
      <c r="U78" s="2" t="s">
        <v>93</v>
      </c>
      <c r="W78" s="2" t="s">
        <v>94</v>
      </c>
      <c r="X78" s="2" t="s">
        <v>93</v>
      </c>
      <c r="Y78" s="2">
        <v>1</v>
      </c>
      <c r="Z78" s="2" t="s">
        <v>93</v>
      </c>
      <c r="AB78" s="2" t="s">
        <v>95</v>
      </c>
      <c r="AC78" s="2" t="s">
        <v>93</v>
      </c>
      <c r="AD78" s="2">
        <v>1</v>
      </c>
      <c r="AE78" s="2" t="s">
        <v>93</v>
      </c>
      <c r="AG78" s="2" t="e">
        <f t="shared" si="3"/>
        <v>#VALUE!</v>
      </c>
      <c r="AI78" s="2" t="e">
        <f t="shared" si="4"/>
        <v>#VALUE!</v>
      </c>
      <c r="AK78" s="6" t="e">
        <f t="shared" si="5"/>
        <v>#VALUE!</v>
      </c>
      <c r="AM78" s="2" t="e">
        <f t="shared" si="6"/>
        <v>#VALUE!</v>
      </c>
    </row>
    <row r="79" spans="1:39" x14ac:dyDescent="0.25">
      <c r="A79" s="2">
        <v>586</v>
      </c>
      <c r="B79" s="2" t="s">
        <v>1493</v>
      </c>
      <c r="C79" s="2" t="s">
        <v>4372</v>
      </c>
      <c r="D79" s="3" t="s">
        <v>1494</v>
      </c>
      <c r="E79" s="2">
        <v>637</v>
      </c>
      <c r="F79" s="2">
        <v>80049</v>
      </c>
      <c r="G79" s="2">
        <v>36</v>
      </c>
      <c r="H79" s="2">
        <v>24</v>
      </c>
      <c r="I79" s="2">
        <v>20</v>
      </c>
      <c r="J79" s="2">
        <v>15</v>
      </c>
      <c r="K79" s="2">
        <v>33.299999999999997</v>
      </c>
      <c r="L79" s="2">
        <v>5.87</v>
      </c>
      <c r="M79" s="2">
        <v>0.9</v>
      </c>
      <c r="N79" s="4">
        <f t="shared" si="0"/>
        <v>9.1343294488751645E-5</v>
      </c>
      <c r="O79" s="5">
        <f t="shared" si="1"/>
        <v>7.3119393805300801</v>
      </c>
      <c r="P79" s="4">
        <f t="shared" si="2"/>
        <v>1.8460166722538844E-4</v>
      </c>
      <c r="Q79" s="2" t="s">
        <v>97</v>
      </c>
      <c r="R79" s="2" t="s">
        <v>92</v>
      </c>
      <c r="S79" s="2">
        <v>1</v>
      </c>
      <c r="T79" s="2">
        <v>24</v>
      </c>
      <c r="U79" s="2" t="s">
        <v>681</v>
      </c>
      <c r="W79" s="2" t="s">
        <v>94</v>
      </c>
      <c r="X79" s="2">
        <v>0.69799999999999995</v>
      </c>
      <c r="Y79" s="2">
        <v>24</v>
      </c>
      <c r="Z79" s="2">
        <v>1.081</v>
      </c>
      <c r="AA79" s="2" t="s">
        <v>235</v>
      </c>
      <c r="AB79" s="2" t="s">
        <v>95</v>
      </c>
      <c r="AC79" s="2">
        <v>0.7</v>
      </c>
      <c r="AD79" s="2">
        <v>24</v>
      </c>
      <c r="AE79" s="2">
        <v>1.08</v>
      </c>
      <c r="AF79" s="2" t="s">
        <v>235</v>
      </c>
      <c r="AG79" s="2">
        <f t="shared" si="3"/>
        <v>0.69799999999999995</v>
      </c>
      <c r="AI79" s="2">
        <f t="shared" si="4"/>
        <v>0.7</v>
      </c>
      <c r="AK79" s="6">
        <f t="shared" si="5"/>
        <v>0.69900000000000007</v>
      </c>
      <c r="AM79" s="2">
        <f t="shared" si="6"/>
        <v>-1.4306151645207439</v>
      </c>
    </row>
    <row r="80" spans="1:39" x14ac:dyDescent="0.25">
      <c r="A80" s="2">
        <v>275</v>
      </c>
      <c r="B80" s="2" t="s">
        <v>858</v>
      </c>
      <c r="C80" s="2" t="s">
        <v>4373</v>
      </c>
      <c r="D80" s="3" t="s">
        <v>859</v>
      </c>
      <c r="E80" s="2">
        <v>1564</v>
      </c>
      <c r="F80" s="2">
        <v>101779</v>
      </c>
      <c r="G80" s="2">
        <v>98</v>
      </c>
      <c r="H80" s="2">
        <v>87</v>
      </c>
      <c r="I80" s="2">
        <v>36</v>
      </c>
      <c r="J80" s="2">
        <v>32</v>
      </c>
      <c r="K80" s="2">
        <v>40.299999999999997</v>
      </c>
      <c r="L80" s="2">
        <v>5.94</v>
      </c>
      <c r="M80" s="2">
        <v>2.13</v>
      </c>
      <c r="N80" s="4">
        <f t="shared" si="0"/>
        <v>2.1617913029004554E-4</v>
      </c>
      <c r="O80" s="5">
        <f t="shared" si="1"/>
        <v>22.002495701790544</v>
      </c>
      <c r="P80" s="4">
        <f t="shared" si="2"/>
        <v>5.5548838390062313E-4</v>
      </c>
      <c r="Q80" s="2" t="s">
        <v>97</v>
      </c>
      <c r="R80" s="2" t="s">
        <v>92</v>
      </c>
      <c r="S80" s="2">
        <v>1.0309999999999999</v>
      </c>
      <c r="T80" s="2">
        <v>80</v>
      </c>
      <c r="U80" s="2">
        <v>1.0149999999999999</v>
      </c>
      <c r="V80" s="2" t="s">
        <v>235</v>
      </c>
      <c r="W80" s="2" t="s">
        <v>94</v>
      </c>
      <c r="X80" s="2">
        <v>0.80800000000000005</v>
      </c>
      <c r="Y80" s="2">
        <v>80</v>
      </c>
      <c r="Z80" s="2" t="s">
        <v>168</v>
      </c>
      <c r="AB80" s="2" t="s">
        <v>95</v>
      </c>
      <c r="AC80" s="2">
        <v>0.80800000000000005</v>
      </c>
      <c r="AD80" s="2">
        <v>80</v>
      </c>
      <c r="AE80" s="2" t="s">
        <v>465</v>
      </c>
      <c r="AG80" s="2">
        <f t="shared" si="3"/>
        <v>0.78370514064015528</v>
      </c>
      <c r="AI80" s="2">
        <f t="shared" si="4"/>
        <v>0.78370514064015528</v>
      </c>
      <c r="AK80" s="6">
        <f t="shared" si="5"/>
        <v>0.79585257032007772</v>
      </c>
      <c r="AM80" s="2">
        <f t="shared" si="6"/>
        <v>-1.2565141299949787</v>
      </c>
    </row>
    <row r="81" spans="1:39" x14ac:dyDescent="0.25">
      <c r="A81" s="2">
        <v>974</v>
      </c>
      <c r="B81" s="2" t="s">
        <v>2209</v>
      </c>
      <c r="C81" s="2" t="s">
        <v>4374</v>
      </c>
      <c r="D81" s="3" t="s">
        <v>546</v>
      </c>
      <c r="E81" s="2">
        <v>266</v>
      </c>
      <c r="F81" s="2">
        <v>23270</v>
      </c>
      <c r="G81" s="2">
        <v>21</v>
      </c>
      <c r="H81" s="2">
        <v>14</v>
      </c>
      <c r="I81" s="2">
        <v>5</v>
      </c>
      <c r="J81" s="2">
        <v>5</v>
      </c>
      <c r="K81" s="2">
        <v>31.6</v>
      </c>
      <c r="L81" s="2">
        <v>8.84</v>
      </c>
      <c r="M81" s="2">
        <v>1.24</v>
      </c>
      <c r="N81" s="4">
        <f t="shared" si="0"/>
        <v>1.2585076129561338E-4</v>
      </c>
      <c r="O81" s="5">
        <f t="shared" si="1"/>
        <v>2.9285472153489231</v>
      </c>
      <c r="P81" s="4">
        <f t="shared" si="2"/>
        <v>7.3935883541541067E-5</v>
      </c>
      <c r="Q81" s="2" t="s">
        <v>97</v>
      </c>
      <c r="R81" s="2" t="s">
        <v>92</v>
      </c>
      <c r="S81" s="2">
        <v>1.0609999999999999</v>
      </c>
      <c r="T81" s="2">
        <v>10</v>
      </c>
      <c r="U81" s="2">
        <v>1.0820000000000001</v>
      </c>
      <c r="V81" s="2" t="s">
        <v>235</v>
      </c>
      <c r="W81" s="2" t="s">
        <v>94</v>
      </c>
      <c r="X81" s="2">
        <v>1.0369999999999999</v>
      </c>
      <c r="Y81" s="2">
        <v>10</v>
      </c>
      <c r="Z81" s="2">
        <v>1.3280000000000001</v>
      </c>
      <c r="AB81" s="2" t="s">
        <v>95</v>
      </c>
      <c r="AC81" s="2">
        <v>0.96899999999999997</v>
      </c>
      <c r="AD81" s="2">
        <v>10</v>
      </c>
      <c r="AE81" s="2">
        <v>1.357</v>
      </c>
      <c r="AG81" s="2">
        <f t="shared" si="3"/>
        <v>0.97737983034872755</v>
      </c>
      <c r="AI81" s="2">
        <f t="shared" si="4"/>
        <v>0.91328934967012254</v>
      </c>
      <c r="AK81" s="6">
        <f t="shared" si="5"/>
        <v>0.97416729500471244</v>
      </c>
      <c r="AM81" s="2">
        <f t="shared" si="6"/>
        <v>-1.0265177296833421</v>
      </c>
    </row>
    <row r="82" spans="1:39" x14ac:dyDescent="0.25">
      <c r="A82" s="2">
        <v>259</v>
      </c>
      <c r="B82" s="2" t="s">
        <v>823</v>
      </c>
      <c r="C82" s="2" t="s">
        <v>4375</v>
      </c>
      <c r="D82" s="3" t="s">
        <v>824</v>
      </c>
      <c r="E82" s="2">
        <v>1668</v>
      </c>
      <c r="F82" s="2">
        <v>114646</v>
      </c>
      <c r="G82" s="2">
        <v>89</v>
      </c>
      <c r="H82" s="2">
        <v>74</v>
      </c>
      <c r="I82" s="2">
        <v>37</v>
      </c>
      <c r="J82" s="2">
        <v>32</v>
      </c>
      <c r="K82" s="2">
        <v>40.1</v>
      </c>
      <c r="L82" s="2">
        <v>9.35</v>
      </c>
      <c r="M82" s="2">
        <v>1.68</v>
      </c>
      <c r="N82" s="4">
        <f t="shared" si="0"/>
        <v>1.7050748304566973E-4</v>
      </c>
      <c r="O82" s="5">
        <f t="shared" si="1"/>
        <v>19.548000901253854</v>
      </c>
      <c r="P82" s="4">
        <f t="shared" si="2"/>
        <v>4.9352071584505555E-4</v>
      </c>
      <c r="Q82" s="2" t="s">
        <v>97</v>
      </c>
      <c r="R82" s="2" t="s">
        <v>92</v>
      </c>
      <c r="S82" s="2">
        <v>1.026</v>
      </c>
      <c r="T82" s="2">
        <v>73</v>
      </c>
      <c r="U82" s="2">
        <v>1.012</v>
      </c>
      <c r="V82" s="2" t="s">
        <v>235</v>
      </c>
      <c r="W82" s="2" t="s">
        <v>94</v>
      </c>
      <c r="X82" s="2">
        <v>0.79400000000000004</v>
      </c>
      <c r="Y82" s="2">
        <v>73</v>
      </c>
      <c r="Z82" s="2" t="s">
        <v>349</v>
      </c>
      <c r="AB82" s="2" t="s">
        <v>95</v>
      </c>
      <c r="AC82" s="2">
        <v>0.79800000000000004</v>
      </c>
      <c r="AD82" s="2">
        <v>73</v>
      </c>
      <c r="AE82" s="2" t="s">
        <v>825</v>
      </c>
      <c r="AG82" s="2">
        <f t="shared" si="3"/>
        <v>0.77387914230019494</v>
      </c>
      <c r="AI82" s="2">
        <f t="shared" si="4"/>
        <v>0.77777777777777779</v>
      </c>
      <c r="AK82" s="6">
        <f t="shared" si="5"/>
        <v>0.78591423001949323</v>
      </c>
      <c r="AM82" s="2">
        <f t="shared" si="6"/>
        <v>-1.2724034783989047</v>
      </c>
    </row>
    <row r="83" spans="1:39" x14ac:dyDescent="0.25">
      <c r="A83" s="2">
        <v>1428</v>
      </c>
      <c r="B83" s="2" t="s">
        <v>2971</v>
      </c>
      <c r="C83" s="2" t="s">
        <v>4185</v>
      </c>
      <c r="D83" s="3" t="s">
        <v>2972</v>
      </c>
      <c r="E83" s="2">
        <v>93</v>
      </c>
      <c r="F83" s="2">
        <v>60939</v>
      </c>
      <c r="G83" s="2">
        <v>5</v>
      </c>
      <c r="H83" s="2">
        <v>1</v>
      </c>
      <c r="I83" s="2">
        <v>3</v>
      </c>
      <c r="J83" s="2">
        <v>1</v>
      </c>
      <c r="K83" s="2">
        <v>5.6</v>
      </c>
      <c r="L83" s="2">
        <v>8.06</v>
      </c>
      <c r="M83" s="2">
        <v>0.05</v>
      </c>
      <c r="N83" s="4">
        <f t="shared" si="0"/>
        <v>5.074627471597314E-6</v>
      </c>
      <c r="O83" s="5">
        <f t="shared" si="1"/>
        <v>0.3092427234916687</v>
      </c>
      <c r="P83" s="4">
        <f t="shared" si="2"/>
        <v>7.8073298153824854E-6</v>
      </c>
      <c r="Q83" s="2" t="s">
        <v>97</v>
      </c>
      <c r="R83" s="2" t="s">
        <v>92</v>
      </c>
      <c r="S83" s="2" t="s">
        <v>93</v>
      </c>
      <c r="T83" s="2">
        <v>1</v>
      </c>
      <c r="U83" s="2" t="s">
        <v>93</v>
      </c>
      <c r="W83" s="2" t="s">
        <v>94</v>
      </c>
      <c r="X83" s="2" t="s">
        <v>93</v>
      </c>
      <c r="Y83" s="2">
        <v>1</v>
      </c>
      <c r="Z83" s="2" t="s">
        <v>93</v>
      </c>
      <c r="AB83" s="2" t="s">
        <v>95</v>
      </c>
      <c r="AC83" s="2" t="s">
        <v>93</v>
      </c>
      <c r="AD83" s="2">
        <v>1</v>
      </c>
      <c r="AE83" s="2" t="s">
        <v>93</v>
      </c>
      <c r="AG83" s="2" t="e">
        <f t="shared" si="3"/>
        <v>#VALUE!</v>
      </c>
      <c r="AI83" s="2" t="e">
        <f t="shared" si="4"/>
        <v>#VALUE!</v>
      </c>
      <c r="AK83" s="6" t="e">
        <f t="shared" si="5"/>
        <v>#VALUE!</v>
      </c>
      <c r="AM83" s="2" t="e">
        <f>IF(AK83&gt;1,AK83,(-1/AK83))</f>
        <v>#VALUE!</v>
      </c>
    </row>
    <row r="84" spans="1:39" x14ac:dyDescent="0.25">
      <c r="A84" s="2">
        <v>206</v>
      </c>
      <c r="B84" s="2" t="s">
        <v>708</v>
      </c>
      <c r="C84" s="2" t="s">
        <v>4376</v>
      </c>
      <c r="D84" s="3" t="s">
        <v>709</v>
      </c>
      <c r="E84" s="2">
        <v>2036</v>
      </c>
      <c r="F84" s="2">
        <v>54609</v>
      </c>
      <c r="G84" s="2">
        <v>82</v>
      </c>
      <c r="H84" s="2">
        <v>69</v>
      </c>
      <c r="I84" s="2">
        <v>23</v>
      </c>
      <c r="J84" s="2">
        <v>19</v>
      </c>
      <c r="K84" s="2">
        <v>61.7</v>
      </c>
      <c r="L84" s="2">
        <v>5.97</v>
      </c>
      <c r="M84" s="2">
        <v>5.14</v>
      </c>
      <c r="N84" s="4">
        <f t="shared" si="0"/>
        <v>5.2167170408020378E-4</v>
      </c>
      <c r="O84" s="5">
        <f t="shared" si="1"/>
        <v>28.487970088115848</v>
      </c>
      <c r="P84" s="4">
        <f t="shared" si="2"/>
        <v>7.1922461339551404E-4</v>
      </c>
      <c r="Q84" s="2" t="s">
        <v>97</v>
      </c>
      <c r="R84" s="2" t="s">
        <v>92</v>
      </c>
      <c r="S84" s="2">
        <v>1.018</v>
      </c>
      <c r="T84" s="2">
        <v>69</v>
      </c>
      <c r="U84" s="2" t="s">
        <v>394</v>
      </c>
      <c r="W84" s="2" t="s">
        <v>94</v>
      </c>
      <c r="X84" s="2">
        <v>1.0629999999999999</v>
      </c>
      <c r="Y84" s="2">
        <v>69</v>
      </c>
      <c r="Z84" s="2" t="s">
        <v>228</v>
      </c>
      <c r="AB84" s="2" t="s">
        <v>95</v>
      </c>
      <c r="AC84" s="2">
        <v>1.0589999999999999</v>
      </c>
      <c r="AD84" s="2">
        <v>69</v>
      </c>
      <c r="AE84" s="2" t="s">
        <v>298</v>
      </c>
      <c r="AG84" s="2">
        <f t="shared" si="3"/>
        <v>1.0442043222003929</v>
      </c>
      <c r="AI84" s="2">
        <f t="shared" si="4"/>
        <v>1.0402750491159134</v>
      </c>
      <c r="AK84" s="6">
        <f t="shared" si="5"/>
        <v>1.0516198428290766</v>
      </c>
      <c r="AM84" s="2">
        <f t="shared" si="6"/>
        <v>1.0516198428290766</v>
      </c>
    </row>
    <row r="85" spans="1:39" x14ac:dyDescent="0.25">
      <c r="A85" s="2">
        <v>1262</v>
      </c>
      <c r="B85" s="2" t="s">
        <v>2696</v>
      </c>
      <c r="C85" s="2" t="s">
        <v>4377</v>
      </c>
      <c r="D85" s="3" t="s">
        <v>2697</v>
      </c>
      <c r="E85" s="2">
        <v>131</v>
      </c>
      <c r="F85" s="2">
        <v>11716</v>
      </c>
      <c r="G85" s="2">
        <v>6</v>
      </c>
      <c r="H85" s="2">
        <v>6</v>
      </c>
      <c r="I85" s="2">
        <v>3</v>
      </c>
      <c r="J85" s="2">
        <v>3</v>
      </c>
      <c r="K85" s="2">
        <v>39</v>
      </c>
      <c r="L85" s="2">
        <v>6.28</v>
      </c>
      <c r="M85" s="2">
        <v>1.79</v>
      </c>
      <c r="N85" s="4">
        <f t="shared" si="0"/>
        <v>1.8167166348318382E-4</v>
      </c>
      <c r="O85" s="5">
        <f t="shared" si="1"/>
        <v>2.1284652093689815</v>
      </c>
      <c r="P85" s="4">
        <f t="shared" si="2"/>
        <v>5.3736526772499693E-5</v>
      </c>
      <c r="Q85" s="2" t="s">
        <v>97</v>
      </c>
      <c r="R85" s="2" t="s">
        <v>92</v>
      </c>
      <c r="S85" s="2">
        <v>1.0780000000000001</v>
      </c>
      <c r="T85" s="2">
        <v>6</v>
      </c>
      <c r="U85" s="2">
        <v>1.046</v>
      </c>
      <c r="V85" s="2" t="s">
        <v>235</v>
      </c>
      <c r="W85" s="2" t="s">
        <v>94</v>
      </c>
      <c r="X85" s="2">
        <v>1.2470000000000001</v>
      </c>
      <c r="Y85" s="2">
        <v>6</v>
      </c>
      <c r="Z85" s="2">
        <v>1.3260000000000001</v>
      </c>
      <c r="AB85" s="2" t="s">
        <v>95</v>
      </c>
      <c r="AC85" s="2">
        <v>1.228</v>
      </c>
      <c r="AD85" s="2">
        <v>6</v>
      </c>
      <c r="AE85" s="2">
        <v>1.288</v>
      </c>
      <c r="AG85" s="2">
        <f t="shared" si="3"/>
        <v>1.1567717996289426</v>
      </c>
      <c r="AI85" s="2">
        <f t="shared" si="4"/>
        <v>1.1391465677179962</v>
      </c>
      <c r="AK85" s="6">
        <f t="shared" si="5"/>
        <v>1.1927295918367347</v>
      </c>
      <c r="AM85" s="2">
        <f t="shared" si="6"/>
        <v>1.1927295918367347</v>
      </c>
    </row>
    <row r="86" spans="1:39" x14ac:dyDescent="0.25">
      <c r="A86" s="2">
        <v>919</v>
      </c>
      <c r="B86" s="2" t="s">
        <v>2102</v>
      </c>
      <c r="C86" s="2" t="s">
        <v>4378</v>
      </c>
      <c r="D86" s="3" t="s">
        <v>2103</v>
      </c>
      <c r="E86" s="2">
        <v>304</v>
      </c>
      <c r="F86" s="2">
        <v>16902</v>
      </c>
      <c r="G86" s="2">
        <v>12</v>
      </c>
      <c r="H86" s="2">
        <v>8</v>
      </c>
      <c r="I86" s="2">
        <v>7</v>
      </c>
      <c r="J86" s="2">
        <v>5</v>
      </c>
      <c r="K86" s="2">
        <v>52.5</v>
      </c>
      <c r="L86" s="2">
        <v>9.5500000000000007</v>
      </c>
      <c r="M86" s="2">
        <v>1.99</v>
      </c>
      <c r="N86" s="4">
        <f t="shared" si="0"/>
        <v>2.0197017336957308E-4</v>
      </c>
      <c r="O86" s="5">
        <f t="shared" si="1"/>
        <v>3.4136998702925241</v>
      </c>
      <c r="P86" s="4">
        <f t="shared" si="2"/>
        <v>8.6184342438764533E-5</v>
      </c>
      <c r="Q86" s="2" t="s">
        <v>97</v>
      </c>
      <c r="R86" s="2" t="s">
        <v>92</v>
      </c>
      <c r="S86" s="2">
        <v>1.0449999999999999</v>
      </c>
      <c r="T86" s="2">
        <v>8</v>
      </c>
      <c r="U86" s="2">
        <v>1.042</v>
      </c>
      <c r="V86" s="2" t="s">
        <v>235</v>
      </c>
      <c r="W86" s="2" t="s">
        <v>94</v>
      </c>
      <c r="X86" s="2">
        <v>1.286</v>
      </c>
      <c r="Y86" s="2">
        <v>8</v>
      </c>
      <c r="Z86" s="2" t="s">
        <v>431</v>
      </c>
      <c r="AB86" s="2" t="s">
        <v>95</v>
      </c>
      <c r="AC86" s="2">
        <v>1.329</v>
      </c>
      <c r="AD86" s="2">
        <v>8</v>
      </c>
      <c r="AE86" s="2" t="s">
        <v>431</v>
      </c>
      <c r="AG86" s="2">
        <f t="shared" si="3"/>
        <v>1.2306220095693781</v>
      </c>
      <c r="AI86" s="2">
        <f t="shared" si="4"/>
        <v>1.2717703349282297</v>
      </c>
      <c r="AK86" s="6">
        <f t="shared" si="5"/>
        <v>1.279348086124402</v>
      </c>
      <c r="AM86" s="2">
        <f t="shared" si="6"/>
        <v>1.279348086124402</v>
      </c>
    </row>
    <row r="87" spans="1:39" x14ac:dyDescent="0.25">
      <c r="A87" s="2">
        <v>1390</v>
      </c>
      <c r="B87" s="2" t="s">
        <v>2908</v>
      </c>
      <c r="C87" s="2" t="s">
        <v>4109</v>
      </c>
      <c r="D87" s="3" t="s">
        <v>2909</v>
      </c>
      <c r="E87" s="2">
        <v>102</v>
      </c>
      <c r="F87" s="2">
        <v>37685</v>
      </c>
      <c r="G87" s="2">
        <v>2</v>
      </c>
      <c r="H87" s="2">
        <v>2</v>
      </c>
      <c r="I87" s="2">
        <v>2</v>
      </c>
      <c r="J87" s="2">
        <v>2</v>
      </c>
      <c r="K87" s="2">
        <v>9.4</v>
      </c>
      <c r="L87" s="2">
        <v>8.5299999999999994</v>
      </c>
      <c r="M87" s="2">
        <v>0.18</v>
      </c>
      <c r="N87" s="4">
        <f t="shared" si="0"/>
        <v>1.8268658897750328E-5</v>
      </c>
      <c r="O87" s="5">
        <f t="shared" si="1"/>
        <v>0.68845441056172108</v>
      </c>
      <c r="P87" s="4">
        <f t="shared" si="2"/>
        <v>1.7381138626063443E-5</v>
      </c>
      <c r="Q87" s="2" t="s">
        <v>97</v>
      </c>
      <c r="R87" s="2" t="s">
        <v>92</v>
      </c>
      <c r="S87" s="2">
        <v>0.94499999999999995</v>
      </c>
      <c r="T87" s="2">
        <v>2</v>
      </c>
      <c r="U87" s="2">
        <v>1.7809999999999999</v>
      </c>
      <c r="W87" s="2" t="s">
        <v>94</v>
      </c>
      <c r="X87" s="2">
        <v>1.8919999999999999</v>
      </c>
      <c r="Y87" s="2">
        <v>2</v>
      </c>
      <c r="Z87" s="2">
        <v>2.3109999999999999</v>
      </c>
      <c r="AB87" s="2" t="s">
        <v>95</v>
      </c>
      <c r="AC87" s="2">
        <v>1.901</v>
      </c>
      <c r="AD87" s="2">
        <v>2</v>
      </c>
      <c r="AE87" s="2">
        <v>1.931</v>
      </c>
      <c r="AG87" s="2">
        <f t="shared" si="3"/>
        <v>2.002116402116402</v>
      </c>
      <c r="AI87" s="2">
        <f t="shared" si="4"/>
        <v>2.0116402116402119</v>
      </c>
      <c r="AK87" s="6">
        <f t="shared" si="5"/>
        <v>1.9516891534391536</v>
      </c>
      <c r="AM87" s="2">
        <f t="shared" si="6"/>
        <v>1.9516891534391536</v>
      </c>
    </row>
    <row r="88" spans="1:39" x14ac:dyDescent="0.25">
      <c r="A88" s="2">
        <v>1976</v>
      </c>
      <c r="B88" s="2" t="s">
        <v>3838</v>
      </c>
      <c r="C88" s="2" t="s">
        <v>4379</v>
      </c>
      <c r="D88" s="3" t="s">
        <v>2277</v>
      </c>
      <c r="E88" s="2">
        <v>27</v>
      </c>
      <c r="F88" s="2">
        <v>143719</v>
      </c>
      <c r="G88" s="2">
        <v>4</v>
      </c>
      <c r="H88" s="2">
        <v>1</v>
      </c>
      <c r="I88" s="2">
        <v>2</v>
      </c>
      <c r="J88" s="2">
        <v>1</v>
      </c>
      <c r="K88" s="2">
        <v>1</v>
      </c>
      <c r="L88" s="2">
        <v>5.03</v>
      </c>
      <c r="M88" s="2">
        <v>0.02</v>
      </c>
      <c r="N88" s="4">
        <f t="shared" si="0"/>
        <v>2.0298509886389253E-6</v>
      </c>
      <c r="O88" s="5">
        <f t="shared" si="1"/>
        <v>0.29172815423619769</v>
      </c>
      <c r="P88" s="4">
        <f t="shared" si="2"/>
        <v>7.3651463511836775E-6</v>
      </c>
      <c r="Q88" s="2" t="s">
        <v>97</v>
      </c>
      <c r="R88" s="2" t="s">
        <v>92</v>
      </c>
      <c r="S88" s="2" t="s">
        <v>93</v>
      </c>
      <c r="T88" s="2">
        <v>1</v>
      </c>
      <c r="U88" s="2" t="s">
        <v>93</v>
      </c>
      <c r="W88" s="2" t="s">
        <v>94</v>
      </c>
      <c r="X88" s="2" t="s">
        <v>93</v>
      </c>
      <c r="Y88" s="2">
        <v>1</v>
      </c>
      <c r="Z88" s="2" t="s">
        <v>93</v>
      </c>
      <c r="AB88" s="2" t="s">
        <v>95</v>
      </c>
      <c r="AC88" s="2" t="s">
        <v>93</v>
      </c>
      <c r="AD88" s="2">
        <v>1</v>
      </c>
      <c r="AE88" s="2" t="s">
        <v>93</v>
      </c>
      <c r="AG88" s="2" t="e">
        <f t="shared" si="3"/>
        <v>#VALUE!</v>
      </c>
      <c r="AI88" s="2" t="e">
        <f t="shared" si="4"/>
        <v>#VALUE!</v>
      </c>
      <c r="AK88" s="6" t="e">
        <f t="shared" si="5"/>
        <v>#VALUE!</v>
      </c>
      <c r="AM88" s="2" t="e">
        <f t="shared" si="6"/>
        <v>#VALUE!</v>
      </c>
    </row>
    <row r="89" spans="1:39" x14ac:dyDescent="0.25">
      <c r="A89" s="2">
        <v>1760</v>
      </c>
      <c r="B89" s="2" t="s">
        <v>3508</v>
      </c>
      <c r="C89" s="2" t="s">
        <v>4380</v>
      </c>
      <c r="D89" s="3" t="s">
        <v>246</v>
      </c>
      <c r="E89" s="2">
        <v>47</v>
      </c>
      <c r="F89" s="2">
        <v>105191</v>
      </c>
      <c r="G89" s="2">
        <v>6</v>
      </c>
      <c r="H89" s="2">
        <v>3</v>
      </c>
      <c r="I89" s="2">
        <v>4</v>
      </c>
      <c r="J89" s="2">
        <v>1</v>
      </c>
      <c r="K89" s="2">
        <v>3.3</v>
      </c>
      <c r="L89" s="2">
        <v>8.9499999999999993</v>
      </c>
      <c r="M89" s="2">
        <v>0.03</v>
      </c>
      <c r="N89" s="4">
        <f t="shared" si="0"/>
        <v>3.0447764829583882E-6</v>
      </c>
      <c r="O89" s="5">
        <f t="shared" si="1"/>
        <v>0.32028308301887581</v>
      </c>
      <c r="P89" s="4">
        <f t="shared" si="2"/>
        <v>8.0860614444926808E-6</v>
      </c>
      <c r="Q89" s="2" t="s">
        <v>97</v>
      </c>
      <c r="R89" s="2" t="s">
        <v>92</v>
      </c>
      <c r="S89" s="2">
        <v>1.0369999999999999</v>
      </c>
      <c r="T89" s="2">
        <v>3</v>
      </c>
      <c r="U89" s="2">
        <v>1.08</v>
      </c>
      <c r="W89" s="2" t="s">
        <v>94</v>
      </c>
      <c r="X89" s="2">
        <v>0.59399999999999997</v>
      </c>
      <c r="Y89" s="2">
        <v>3</v>
      </c>
      <c r="Z89" s="2">
        <v>1.0720000000000001</v>
      </c>
      <c r="AA89" s="2" t="s">
        <v>235</v>
      </c>
      <c r="AB89" s="2" t="s">
        <v>95</v>
      </c>
      <c r="AC89" s="2">
        <v>0.65300000000000002</v>
      </c>
      <c r="AD89" s="2">
        <v>3</v>
      </c>
      <c r="AE89" s="2">
        <v>1.0580000000000001</v>
      </c>
      <c r="AF89" s="2" t="s">
        <v>235</v>
      </c>
      <c r="AG89" s="2">
        <f t="shared" si="3"/>
        <v>0.57280617164898751</v>
      </c>
      <c r="AI89" s="2">
        <f t="shared" si="4"/>
        <v>0.62970106075216981</v>
      </c>
      <c r="AK89" s="6">
        <f t="shared" si="5"/>
        <v>0.61237680810028927</v>
      </c>
      <c r="AM89" s="2">
        <f t="shared" si="6"/>
        <v>-1.632981502193384</v>
      </c>
    </row>
    <row r="90" spans="1:39" x14ac:dyDescent="0.25">
      <c r="A90" s="2">
        <v>641</v>
      </c>
      <c r="B90" s="2" t="s">
        <v>1597</v>
      </c>
      <c r="C90" s="2" t="s">
        <v>4381</v>
      </c>
      <c r="D90" s="3" t="s">
        <v>1598</v>
      </c>
      <c r="E90" s="2">
        <v>579</v>
      </c>
      <c r="F90" s="2">
        <v>13024</v>
      </c>
      <c r="G90" s="2">
        <v>23</v>
      </c>
      <c r="H90" s="2">
        <v>20</v>
      </c>
      <c r="I90" s="2">
        <v>4</v>
      </c>
      <c r="J90" s="2">
        <v>3</v>
      </c>
      <c r="K90" s="2">
        <v>38.6</v>
      </c>
      <c r="L90" s="2">
        <v>4.87</v>
      </c>
      <c r="M90" s="2">
        <v>3.07</v>
      </c>
      <c r="N90" s="4">
        <f t="shared" si="0"/>
        <v>3.1158212675607501E-4</v>
      </c>
      <c r="O90" s="5">
        <f t="shared" si="1"/>
        <v>4.0580456188711214</v>
      </c>
      <c r="P90" s="4">
        <f t="shared" si="2"/>
        <v>1.0245188696654437E-4</v>
      </c>
      <c r="Q90" s="2" t="s">
        <v>97</v>
      </c>
      <c r="R90" s="2" t="s">
        <v>92</v>
      </c>
      <c r="S90" s="2">
        <v>1.018</v>
      </c>
      <c r="T90" s="2">
        <v>20</v>
      </c>
      <c r="U90" s="2">
        <v>1.028</v>
      </c>
      <c r="V90" s="2" t="s">
        <v>235</v>
      </c>
      <c r="W90" s="2" t="s">
        <v>94</v>
      </c>
      <c r="X90" s="2">
        <v>0.84299999999999997</v>
      </c>
      <c r="Y90" s="2">
        <v>20</v>
      </c>
      <c r="Z90" s="2">
        <v>1.048</v>
      </c>
      <c r="AA90" s="2" t="s">
        <v>235</v>
      </c>
      <c r="AB90" s="2" t="s">
        <v>95</v>
      </c>
      <c r="AC90" s="2">
        <v>0.85299999999999998</v>
      </c>
      <c r="AD90" s="2">
        <v>19</v>
      </c>
      <c r="AE90" s="2">
        <v>1.042</v>
      </c>
      <c r="AF90" s="2" t="s">
        <v>235</v>
      </c>
      <c r="AG90" s="2">
        <f t="shared" si="3"/>
        <v>0.82809430255402749</v>
      </c>
      <c r="AI90" s="2">
        <f t="shared" si="4"/>
        <v>0.83791748526522591</v>
      </c>
      <c r="AK90" s="6">
        <f t="shared" si="5"/>
        <v>0.84050294695481331</v>
      </c>
      <c r="AM90" s="2">
        <f t="shared" si="6"/>
        <v>-1.1897638236999084</v>
      </c>
    </row>
    <row r="91" spans="1:39" x14ac:dyDescent="0.25">
      <c r="A91" s="2">
        <v>1232</v>
      </c>
      <c r="B91" s="2" t="s">
        <v>2642</v>
      </c>
      <c r="C91" s="2" t="s">
        <v>4382</v>
      </c>
      <c r="D91" s="3" t="s">
        <v>2643</v>
      </c>
      <c r="E91" s="2">
        <v>140</v>
      </c>
      <c r="F91" s="2">
        <v>24448</v>
      </c>
      <c r="G91" s="2">
        <v>7</v>
      </c>
      <c r="H91" s="2">
        <v>6</v>
      </c>
      <c r="I91" s="2">
        <v>7</v>
      </c>
      <c r="J91" s="2">
        <v>6</v>
      </c>
      <c r="K91" s="2">
        <v>34.799999999999997</v>
      </c>
      <c r="L91" s="2">
        <v>9.4499999999999993</v>
      </c>
      <c r="M91" s="2">
        <v>1.1599999999999999</v>
      </c>
      <c r="N91" s="4">
        <f t="shared" si="0"/>
        <v>1.1773135734105767E-4</v>
      </c>
      <c r="O91" s="5">
        <f t="shared" si="1"/>
        <v>2.8782962242741776</v>
      </c>
      <c r="P91" s="4">
        <f t="shared" si="2"/>
        <v>7.2667216468503374E-5</v>
      </c>
      <c r="Q91" s="2" t="s">
        <v>97</v>
      </c>
      <c r="R91" s="2" t="s">
        <v>92</v>
      </c>
      <c r="S91" s="2">
        <v>1.0169999999999999</v>
      </c>
      <c r="T91" s="2">
        <v>6</v>
      </c>
      <c r="U91" s="2">
        <v>1.0660000000000001</v>
      </c>
      <c r="W91" s="2" t="s">
        <v>94</v>
      </c>
      <c r="X91" s="2">
        <v>1.181</v>
      </c>
      <c r="Y91" s="2">
        <v>6</v>
      </c>
      <c r="Z91" s="2">
        <v>1.0900000000000001</v>
      </c>
      <c r="AA91" s="2" t="s">
        <v>235</v>
      </c>
      <c r="AB91" s="2" t="s">
        <v>95</v>
      </c>
      <c r="AC91" s="2">
        <v>1.1559999999999999</v>
      </c>
      <c r="AD91" s="2">
        <v>6</v>
      </c>
      <c r="AE91" s="2">
        <v>1.101</v>
      </c>
      <c r="AF91" s="2" t="s">
        <v>235</v>
      </c>
      <c r="AG91" s="2">
        <f t="shared" si="3"/>
        <v>1.16125860373648</v>
      </c>
      <c r="AI91" s="2">
        <f t="shared" si="4"/>
        <v>1.136676499508358</v>
      </c>
      <c r="AK91" s="6">
        <f t="shared" si="5"/>
        <v>1.1587337758112095</v>
      </c>
      <c r="AM91" s="2">
        <f t="shared" si="6"/>
        <v>1.1587337758112095</v>
      </c>
    </row>
    <row r="92" spans="1:39" x14ac:dyDescent="0.25">
      <c r="A92" s="2">
        <v>369</v>
      </c>
      <c r="B92" s="2" t="s">
        <v>1051</v>
      </c>
      <c r="C92" s="2" t="s">
        <v>4383</v>
      </c>
      <c r="D92" s="3" t="s">
        <v>1052</v>
      </c>
      <c r="E92" s="2">
        <v>1112</v>
      </c>
      <c r="F92" s="2">
        <v>49130</v>
      </c>
      <c r="G92" s="2">
        <v>67</v>
      </c>
      <c r="H92" s="2">
        <v>44</v>
      </c>
      <c r="I92" s="2">
        <v>17</v>
      </c>
      <c r="J92" s="2">
        <v>15</v>
      </c>
      <c r="K92" s="2">
        <v>47.4</v>
      </c>
      <c r="L92" s="2">
        <v>4.66</v>
      </c>
      <c r="M92" s="2">
        <v>2.91</v>
      </c>
      <c r="N92" s="4">
        <f t="shared" si="0"/>
        <v>2.9534331884696364E-4</v>
      </c>
      <c r="O92" s="5">
        <f t="shared" si="1"/>
        <v>14.510217254951323</v>
      </c>
      <c r="P92" s="4">
        <f t="shared" si="2"/>
        <v>3.6633376696189557E-4</v>
      </c>
      <c r="Q92" s="2" t="s">
        <v>97</v>
      </c>
      <c r="R92" s="2" t="s">
        <v>92</v>
      </c>
      <c r="S92" s="2">
        <v>0.99</v>
      </c>
      <c r="T92" s="2">
        <v>39</v>
      </c>
      <c r="U92" s="2">
        <v>1.022</v>
      </c>
      <c r="V92" s="2" t="s">
        <v>235</v>
      </c>
      <c r="W92" s="2" t="s">
        <v>94</v>
      </c>
      <c r="X92" s="2">
        <v>0.94499999999999995</v>
      </c>
      <c r="Y92" s="2">
        <v>40</v>
      </c>
      <c r="Z92" s="2">
        <v>1.1140000000000001</v>
      </c>
      <c r="AA92" s="2" t="s">
        <v>235</v>
      </c>
      <c r="AB92" s="2" t="s">
        <v>95</v>
      </c>
      <c r="AC92" s="2">
        <v>0.97699999999999998</v>
      </c>
      <c r="AD92" s="2">
        <v>40</v>
      </c>
      <c r="AE92" s="2" t="s">
        <v>193</v>
      </c>
      <c r="AG92" s="2">
        <f t="shared" si="3"/>
        <v>0.95454545454545447</v>
      </c>
      <c r="AI92" s="2">
        <f t="shared" si="4"/>
        <v>0.9868686868686869</v>
      </c>
      <c r="AK92" s="6">
        <f t="shared" si="5"/>
        <v>0.96585353535353535</v>
      </c>
      <c r="AM92" s="2">
        <f t="shared" si="6"/>
        <v>-1.035353667400478</v>
      </c>
    </row>
    <row r="93" spans="1:39" x14ac:dyDescent="0.25">
      <c r="A93" s="2">
        <v>1448</v>
      </c>
      <c r="B93" s="2" t="s">
        <v>3003</v>
      </c>
      <c r="C93" s="2" t="s">
        <v>4384</v>
      </c>
      <c r="D93" s="3" t="s">
        <v>246</v>
      </c>
      <c r="E93" s="2">
        <v>89</v>
      </c>
      <c r="F93" s="2">
        <v>44963</v>
      </c>
      <c r="G93" s="2">
        <v>9</v>
      </c>
      <c r="H93" s="2">
        <v>5</v>
      </c>
      <c r="I93" s="2">
        <v>6</v>
      </c>
      <c r="J93" s="2">
        <v>4</v>
      </c>
      <c r="K93" s="2">
        <v>13.6</v>
      </c>
      <c r="L93" s="2">
        <v>8.85</v>
      </c>
      <c r="M93" s="2">
        <v>0.33</v>
      </c>
      <c r="N93" s="4">
        <f t="shared" si="0"/>
        <v>3.3492541312542273E-5</v>
      </c>
      <c r="O93" s="5">
        <f t="shared" si="1"/>
        <v>1.5059251350358382</v>
      </c>
      <c r="P93" s="4">
        <f t="shared" si="2"/>
        <v>3.8019501554467286E-5</v>
      </c>
      <c r="Q93" s="2" t="s">
        <v>97</v>
      </c>
      <c r="R93" s="2" t="s">
        <v>92</v>
      </c>
      <c r="S93" s="2">
        <v>1.016</v>
      </c>
      <c r="T93" s="2">
        <v>5</v>
      </c>
      <c r="U93" s="2">
        <v>1.012</v>
      </c>
      <c r="V93" s="2" t="s">
        <v>235</v>
      </c>
      <c r="W93" s="2" t="s">
        <v>94</v>
      </c>
      <c r="X93" s="2">
        <v>0.76500000000000001</v>
      </c>
      <c r="Y93" s="2">
        <v>5</v>
      </c>
      <c r="Z93" s="2">
        <v>1.137</v>
      </c>
      <c r="AA93" s="2" t="s">
        <v>235</v>
      </c>
      <c r="AB93" s="2" t="s">
        <v>95</v>
      </c>
      <c r="AC93" s="2">
        <v>0.74299999999999999</v>
      </c>
      <c r="AD93" s="2">
        <v>5</v>
      </c>
      <c r="AE93" s="2">
        <v>1.1140000000000001</v>
      </c>
      <c r="AF93" s="2" t="s">
        <v>235</v>
      </c>
      <c r="AG93" s="2">
        <f t="shared" si="3"/>
        <v>0.75295275590551181</v>
      </c>
      <c r="AI93" s="2">
        <f t="shared" si="4"/>
        <v>0.73129921259842523</v>
      </c>
      <c r="AK93" s="6">
        <f t="shared" si="5"/>
        <v>0.74806299212598426</v>
      </c>
      <c r="AM93" s="2">
        <f t="shared" si="6"/>
        <v>-1.3367858195444402</v>
      </c>
    </row>
    <row r="94" spans="1:39" x14ac:dyDescent="0.25">
      <c r="A94" s="2">
        <v>1707</v>
      </c>
      <c r="B94" s="2" t="s">
        <v>3421</v>
      </c>
      <c r="C94" s="2" t="s">
        <v>4385</v>
      </c>
      <c r="D94" s="3" t="s">
        <v>3422</v>
      </c>
      <c r="E94" s="2">
        <v>52</v>
      </c>
      <c r="F94" s="2">
        <v>40586</v>
      </c>
      <c r="G94" s="2">
        <v>6</v>
      </c>
      <c r="H94" s="2">
        <v>5</v>
      </c>
      <c r="I94" s="2">
        <v>2</v>
      </c>
      <c r="J94" s="2">
        <v>2</v>
      </c>
      <c r="K94" s="2">
        <v>4.2</v>
      </c>
      <c r="L94" s="2">
        <v>7.67</v>
      </c>
      <c r="M94" s="2">
        <v>0.17</v>
      </c>
      <c r="N94" s="4">
        <f t="shared" si="0"/>
        <v>1.7253733403430867E-5</v>
      </c>
      <c r="O94" s="5">
        <f t="shared" si="1"/>
        <v>0.70026002391164521</v>
      </c>
      <c r="P94" s="4">
        <f t="shared" si="2"/>
        <v>1.7679190318452653E-5</v>
      </c>
      <c r="Q94" s="2" t="s">
        <v>97</v>
      </c>
      <c r="R94" s="2" t="s">
        <v>92</v>
      </c>
      <c r="S94" s="2" t="s">
        <v>93</v>
      </c>
      <c r="T94" s="2">
        <v>1</v>
      </c>
      <c r="U94" s="2" t="s">
        <v>93</v>
      </c>
      <c r="W94" s="2" t="s">
        <v>94</v>
      </c>
      <c r="X94" s="2" t="s">
        <v>93</v>
      </c>
      <c r="Y94" s="2">
        <v>1</v>
      </c>
      <c r="Z94" s="2" t="s">
        <v>93</v>
      </c>
      <c r="AB94" s="2" t="s">
        <v>95</v>
      </c>
      <c r="AC94" s="2" t="s">
        <v>93</v>
      </c>
      <c r="AD94" s="2">
        <v>1</v>
      </c>
      <c r="AE94" s="2" t="s">
        <v>93</v>
      </c>
      <c r="AG94" s="2" t="e">
        <f t="shared" si="3"/>
        <v>#VALUE!</v>
      </c>
      <c r="AI94" s="2" t="e">
        <f t="shared" si="4"/>
        <v>#VALUE!</v>
      </c>
      <c r="AK94" s="6" t="e">
        <f t="shared" si="5"/>
        <v>#VALUE!</v>
      </c>
      <c r="AM94" s="2" t="e">
        <f t="shared" si="6"/>
        <v>#VALUE!</v>
      </c>
    </row>
    <row r="95" spans="1:39" x14ac:dyDescent="0.25">
      <c r="A95" s="2">
        <v>124</v>
      </c>
      <c r="B95" s="2" t="s">
        <v>505</v>
      </c>
      <c r="C95" s="2" t="s">
        <v>4080</v>
      </c>
      <c r="D95" s="3" t="s">
        <v>506</v>
      </c>
      <c r="E95" s="2">
        <v>3247</v>
      </c>
      <c r="F95" s="2">
        <v>36029</v>
      </c>
      <c r="G95" s="2">
        <v>125</v>
      </c>
      <c r="H95" s="2">
        <v>89</v>
      </c>
      <c r="I95" s="2">
        <v>16</v>
      </c>
      <c r="J95" s="2">
        <v>11</v>
      </c>
      <c r="K95" s="2">
        <v>62.8</v>
      </c>
      <c r="L95" s="2">
        <v>8</v>
      </c>
      <c r="M95" s="2">
        <v>6.55</v>
      </c>
      <c r="N95" s="4">
        <f t="shared" si="0"/>
        <v>6.6477619877924801E-4</v>
      </c>
      <c r="O95" s="5">
        <f t="shared" si="1"/>
        <v>23.951221665817528</v>
      </c>
      <c r="P95" s="4">
        <f t="shared" si="2"/>
        <v>6.0468710440460857E-4</v>
      </c>
      <c r="Q95" s="2" t="s">
        <v>97</v>
      </c>
      <c r="R95" s="2" t="s">
        <v>92</v>
      </c>
      <c r="S95" s="2">
        <v>1.016</v>
      </c>
      <c r="T95" s="2">
        <v>88</v>
      </c>
      <c r="U95" s="2" t="s">
        <v>181</v>
      </c>
      <c r="W95" s="2" t="s">
        <v>94</v>
      </c>
      <c r="X95" s="2">
        <v>0.45300000000000001</v>
      </c>
      <c r="Y95" s="2">
        <v>88</v>
      </c>
      <c r="Z95" s="2" t="s">
        <v>313</v>
      </c>
      <c r="AB95" s="2" t="s">
        <v>95</v>
      </c>
      <c r="AC95" s="2">
        <v>0.47599999999999998</v>
      </c>
      <c r="AD95" s="2">
        <v>88</v>
      </c>
      <c r="AE95" s="2" t="s">
        <v>313</v>
      </c>
      <c r="AG95" s="2">
        <f t="shared" si="3"/>
        <v>0.44586614173228345</v>
      </c>
      <c r="AI95" s="2">
        <f t="shared" si="4"/>
        <v>0.46850393700787396</v>
      </c>
      <c r="AK95" s="6">
        <f t="shared" si="5"/>
        <v>0.46084251968503942</v>
      </c>
      <c r="AM95" s="2">
        <f t="shared" si="6"/>
        <v>-2.1699386607890374</v>
      </c>
    </row>
    <row r="96" spans="1:39" x14ac:dyDescent="0.25">
      <c r="A96" s="2">
        <v>62</v>
      </c>
      <c r="B96" s="2" t="s">
        <v>324</v>
      </c>
      <c r="C96" s="2" t="s">
        <v>4226</v>
      </c>
      <c r="D96" s="3" t="s">
        <v>325</v>
      </c>
      <c r="E96" s="2">
        <v>5948</v>
      </c>
      <c r="F96" s="2">
        <v>34701</v>
      </c>
      <c r="G96" s="2">
        <v>211</v>
      </c>
      <c r="H96" s="2">
        <v>193</v>
      </c>
      <c r="I96" s="2">
        <v>16</v>
      </c>
      <c r="J96" s="2">
        <v>15</v>
      </c>
      <c r="K96" s="2">
        <v>70.900000000000006</v>
      </c>
      <c r="L96" s="2">
        <v>6.4</v>
      </c>
      <c r="M96" s="2">
        <v>14.41</v>
      </c>
      <c r="N96" s="4">
        <f t="shared" si="0"/>
        <v>1.4625076373143459E-3</v>
      </c>
      <c r="O96" s="5">
        <f t="shared" si="1"/>
        <v>50.750477522445117</v>
      </c>
      <c r="P96" s="4">
        <f t="shared" si="2"/>
        <v>1.2812774115817122E-3</v>
      </c>
      <c r="Q96" s="2" t="s">
        <v>97</v>
      </c>
      <c r="R96" s="2" t="s">
        <v>92</v>
      </c>
      <c r="S96" s="2">
        <v>1.006</v>
      </c>
      <c r="T96" s="2">
        <v>191</v>
      </c>
      <c r="U96" s="2" t="s">
        <v>172</v>
      </c>
      <c r="W96" s="2" t="s">
        <v>94</v>
      </c>
      <c r="X96" s="2">
        <v>0.59199999999999997</v>
      </c>
      <c r="Y96" s="2">
        <v>191</v>
      </c>
      <c r="Z96" s="2" t="s">
        <v>326</v>
      </c>
      <c r="AB96" s="2" t="s">
        <v>95</v>
      </c>
      <c r="AC96" s="2">
        <v>0.6</v>
      </c>
      <c r="AD96" s="2">
        <v>191</v>
      </c>
      <c r="AE96" s="2" t="s">
        <v>327</v>
      </c>
      <c r="AG96" s="2">
        <f t="shared" si="3"/>
        <v>0.58846918489065603</v>
      </c>
      <c r="AI96" s="2">
        <f t="shared" si="4"/>
        <v>0.59642147117296218</v>
      </c>
      <c r="AK96" s="6">
        <f t="shared" si="5"/>
        <v>0.59422266401590451</v>
      </c>
      <c r="AM96" s="2">
        <f t="shared" si="6"/>
        <v>-1.6828708505356416</v>
      </c>
    </row>
    <row r="97" spans="1:39" x14ac:dyDescent="0.25">
      <c r="A97" s="2">
        <v>21</v>
      </c>
      <c r="B97" s="2" t="s">
        <v>183</v>
      </c>
      <c r="C97" s="2" t="s">
        <v>3993</v>
      </c>
      <c r="D97" s="3" t="s">
        <v>184</v>
      </c>
      <c r="E97" s="2">
        <v>13846</v>
      </c>
      <c r="F97" s="2">
        <v>61523</v>
      </c>
      <c r="G97" s="2">
        <v>713</v>
      </c>
      <c r="H97" s="2">
        <v>565</v>
      </c>
      <c r="I97" s="2">
        <v>40</v>
      </c>
      <c r="J97" s="2">
        <v>36</v>
      </c>
      <c r="K97" s="2">
        <v>71.7</v>
      </c>
      <c r="L97" s="2">
        <v>8.57</v>
      </c>
      <c r="M97" s="2">
        <v>28.54</v>
      </c>
      <c r="N97" s="4">
        <f t="shared" si="0"/>
        <v>2.8965973607877464E-3</v>
      </c>
      <c r="O97" s="5">
        <f t="shared" si="1"/>
        <v>178.20735942774451</v>
      </c>
      <c r="P97" s="4">
        <f t="shared" si="2"/>
        <v>4.4991313453436729E-3</v>
      </c>
      <c r="Q97" s="2" t="s">
        <v>97</v>
      </c>
      <c r="R97" s="2" t="s">
        <v>92</v>
      </c>
      <c r="S97" s="2">
        <v>1.014</v>
      </c>
      <c r="T97" s="2">
        <v>563</v>
      </c>
      <c r="U97" s="2" t="s">
        <v>117</v>
      </c>
      <c r="W97" s="2" t="s">
        <v>94</v>
      </c>
      <c r="X97" s="2">
        <v>0.54800000000000004</v>
      </c>
      <c r="Y97" s="2">
        <v>563</v>
      </c>
      <c r="Z97" s="2" t="s">
        <v>185</v>
      </c>
      <c r="AB97" s="2" t="s">
        <v>95</v>
      </c>
      <c r="AC97" s="2">
        <v>0.56100000000000005</v>
      </c>
      <c r="AD97" s="2">
        <v>563</v>
      </c>
      <c r="AE97" s="2" t="s">
        <v>186</v>
      </c>
      <c r="AG97" s="2">
        <f t="shared" si="3"/>
        <v>0.54043392504930965</v>
      </c>
      <c r="AI97" s="2">
        <f t="shared" si="4"/>
        <v>0.55325443786982254</v>
      </c>
      <c r="AK97" s="6">
        <f t="shared" si="5"/>
        <v>0.55067209072978307</v>
      </c>
      <c r="AM97" s="2">
        <f t="shared" si="6"/>
        <v>-1.8159627423186475</v>
      </c>
    </row>
    <row r="98" spans="1:39" x14ac:dyDescent="0.25">
      <c r="A98" s="2">
        <v>15</v>
      </c>
      <c r="B98" s="2" t="s">
        <v>157</v>
      </c>
      <c r="C98" s="2" t="s">
        <v>3984</v>
      </c>
      <c r="D98" s="3" t="s">
        <v>158</v>
      </c>
      <c r="E98" s="2">
        <v>18112</v>
      </c>
      <c r="F98" s="2">
        <v>35797</v>
      </c>
      <c r="G98" s="2">
        <v>645</v>
      </c>
      <c r="H98" s="2">
        <v>559</v>
      </c>
      <c r="I98" s="2">
        <v>24</v>
      </c>
      <c r="J98" s="2">
        <v>23</v>
      </c>
      <c r="K98" s="2">
        <v>84.8</v>
      </c>
      <c r="L98" s="2">
        <v>5.45</v>
      </c>
      <c r="M98" s="2">
        <v>203.6</v>
      </c>
      <c r="N98" s="4">
        <f t="shared" si="0"/>
        <v>2.066388306434426E-2</v>
      </c>
      <c r="O98" s="5">
        <f t="shared" si="1"/>
        <v>739.70502205433149</v>
      </c>
      <c r="P98" s="4">
        <f t="shared" si="2"/>
        <v>1.8675042723935036E-2</v>
      </c>
      <c r="Q98" s="2" t="s">
        <v>97</v>
      </c>
      <c r="R98" s="2" t="s">
        <v>92</v>
      </c>
      <c r="S98" s="2">
        <v>0.99199999999999999</v>
      </c>
      <c r="T98" s="2">
        <v>553</v>
      </c>
      <c r="U98" s="2" t="s">
        <v>146</v>
      </c>
      <c r="W98" s="2" t="s">
        <v>94</v>
      </c>
      <c r="X98" s="2">
        <v>0.84299999999999997</v>
      </c>
      <c r="Y98" s="2">
        <v>553</v>
      </c>
      <c r="Z98" s="2" t="s">
        <v>159</v>
      </c>
      <c r="AB98" s="2" t="s">
        <v>95</v>
      </c>
      <c r="AC98" s="2">
        <v>0.86699999999999999</v>
      </c>
      <c r="AD98" s="2">
        <v>553</v>
      </c>
      <c r="AE98" s="2" t="s">
        <v>160</v>
      </c>
      <c r="AG98" s="2">
        <f t="shared" si="3"/>
        <v>0.84979838709677413</v>
      </c>
      <c r="AI98" s="2">
        <f t="shared" si="4"/>
        <v>0.873991935483871</v>
      </c>
      <c r="AK98" s="6">
        <f t="shared" si="5"/>
        <v>0.85844758064516125</v>
      </c>
      <c r="AM98" s="2">
        <f t="shared" si="6"/>
        <v>-1.1648934920970433</v>
      </c>
    </row>
    <row r="99" spans="1:39" x14ac:dyDescent="0.25">
      <c r="A99" s="2">
        <v>1491</v>
      </c>
      <c r="B99" s="2" t="s">
        <v>3075</v>
      </c>
      <c r="C99" s="2" t="s">
        <v>4386</v>
      </c>
      <c r="D99" s="3" t="s">
        <v>3076</v>
      </c>
      <c r="E99" s="2">
        <v>83</v>
      </c>
      <c r="F99" s="2">
        <v>40342</v>
      </c>
      <c r="G99" s="2">
        <v>9</v>
      </c>
      <c r="H99" s="2">
        <v>5</v>
      </c>
      <c r="I99" s="2">
        <v>7</v>
      </c>
      <c r="J99" s="2">
        <v>4</v>
      </c>
      <c r="K99" s="2">
        <v>19.5</v>
      </c>
      <c r="L99" s="2">
        <v>9.32</v>
      </c>
      <c r="M99" s="2">
        <v>0.37</v>
      </c>
      <c r="N99" s="4">
        <f t="shared" si="0"/>
        <v>3.7552243289820123E-5</v>
      </c>
      <c r="O99" s="5">
        <f t="shared" si="1"/>
        <v>1.5149325987979234</v>
      </c>
      <c r="P99" s="4">
        <f t="shared" si="2"/>
        <v>3.8246909461100212E-5</v>
      </c>
      <c r="Q99" s="2" t="s">
        <v>97</v>
      </c>
      <c r="R99" s="2" t="s">
        <v>92</v>
      </c>
      <c r="S99" s="2">
        <v>1.0009999999999999</v>
      </c>
      <c r="T99" s="2">
        <v>5</v>
      </c>
      <c r="U99" s="2">
        <v>1.0720000000000001</v>
      </c>
      <c r="W99" s="2" t="s">
        <v>94</v>
      </c>
      <c r="X99" s="2">
        <v>1.08</v>
      </c>
      <c r="Y99" s="2">
        <v>5</v>
      </c>
      <c r="Z99" s="2">
        <v>1.0640000000000001</v>
      </c>
      <c r="AB99" s="2" t="s">
        <v>95</v>
      </c>
      <c r="AC99" s="2">
        <v>1.0609999999999999</v>
      </c>
      <c r="AD99" s="2">
        <v>5</v>
      </c>
      <c r="AE99" s="2">
        <v>1.069</v>
      </c>
      <c r="AG99" s="2">
        <f t="shared" si="3"/>
        <v>1.078921078921079</v>
      </c>
      <c r="AI99" s="2">
        <f t="shared" si="4"/>
        <v>1.0599400599400599</v>
      </c>
      <c r="AK99" s="6">
        <f t="shared" si="5"/>
        <v>1.0699652847152847</v>
      </c>
      <c r="AM99" s="2">
        <f t="shared" si="6"/>
        <v>1.0699652847152847</v>
      </c>
    </row>
    <row r="100" spans="1:39" x14ac:dyDescent="0.25">
      <c r="A100" s="2">
        <v>837</v>
      </c>
      <c r="B100" s="2" t="s">
        <v>1958</v>
      </c>
      <c r="C100" s="2" t="s">
        <v>4387</v>
      </c>
      <c r="D100" s="3" t="s">
        <v>546</v>
      </c>
      <c r="E100" s="2">
        <v>353</v>
      </c>
      <c r="F100" s="2">
        <v>25049</v>
      </c>
      <c r="G100" s="2">
        <v>17</v>
      </c>
      <c r="H100" s="2">
        <v>12</v>
      </c>
      <c r="I100" s="2">
        <v>6</v>
      </c>
      <c r="J100" s="2">
        <v>6</v>
      </c>
      <c r="K100" s="2">
        <v>33.299999999999997</v>
      </c>
      <c r="L100" s="2">
        <v>5.99</v>
      </c>
      <c r="M100" s="2">
        <v>1.4</v>
      </c>
      <c r="N100" s="4">
        <f t="shared" si="0"/>
        <v>1.4208956920472478E-4</v>
      </c>
      <c r="O100" s="5">
        <f t="shared" si="1"/>
        <v>3.5592016190091509</v>
      </c>
      <c r="P100" s="4">
        <f t="shared" si="2"/>
        <v>8.985776805123885E-5</v>
      </c>
      <c r="Q100" s="2" t="s">
        <v>97</v>
      </c>
      <c r="R100" s="2" t="s">
        <v>92</v>
      </c>
      <c r="S100" s="2">
        <v>0.97799999999999998</v>
      </c>
      <c r="T100" s="2">
        <v>12</v>
      </c>
      <c r="U100" s="2" t="s">
        <v>612</v>
      </c>
      <c r="W100" s="2" t="s">
        <v>94</v>
      </c>
      <c r="X100" s="2">
        <v>0.84199999999999997</v>
      </c>
      <c r="Y100" s="2">
        <v>12</v>
      </c>
      <c r="Z100" s="2">
        <v>1.1459999999999999</v>
      </c>
      <c r="AA100" s="2" t="s">
        <v>235</v>
      </c>
      <c r="AB100" s="2" t="s">
        <v>95</v>
      </c>
      <c r="AC100" s="2">
        <v>1.07</v>
      </c>
      <c r="AD100" s="2">
        <v>10</v>
      </c>
      <c r="AE100" s="2">
        <v>1.044</v>
      </c>
      <c r="AF100" s="2" t="s">
        <v>235</v>
      </c>
      <c r="AG100" s="2">
        <f t="shared" si="3"/>
        <v>0.86094069529652351</v>
      </c>
      <c r="AI100" s="2">
        <f t="shared" si="4"/>
        <v>1.0940695296523517</v>
      </c>
      <c r="AK100" s="6">
        <f t="shared" si="5"/>
        <v>0.96675255623721879</v>
      </c>
      <c r="AM100" s="2">
        <f t="shared" si="6"/>
        <v>-1.0343908516696212</v>
      </c>
    </row>
    <row r="101" spans="1:39" x14ac:dyDescent="0.25">
      <c r="A101" s="2">
        <v>1888</v>
      </c>
      <c r="B101" s="2" t="s">
        <v>3706</v>
      </c>
      <c r="C101" s="2" t="s">
        <v>4388</v>
      </c>
      <c r="D101" s="3" t="s">
        <v>1830</v>
      </c>
      <c r="E101" s="2">
        <v>34</v>
      </c>
      <c r="F101" s="2">
        <v>37334</v>
      </c>
      <c r="G101" s="2">
        <v>6</v>
      </c>
      <c r="H101" s="2">
        <v>2</v>
      </c>
      <c r="I101" s="2">
        <v>1</v>
      </c>
      <c r="J101" s="2">
        <v>1</v>
      </c>
      <c r="K101" s="2">
        <v>1.6</v>
      </c>
      <c r="L101" s="2">
        <v>5.52</v>
      </c>
      <c r="M101" s="2">
        <v>0.19</v>
      </c>
      <c r="N101" s="4">
        <f t="shared" si="0"/>
        <v>1.9283584392069792E-5</v>
      </c>
      <c r="O101" s="5">
        <f t="shared" si="1"/>
        <v>0.71993333969353357</v>
      </c>
      <c r="P101" s="4">
        <f t="shared" si="2"/>
        <v>1.8175874809965063E-5</v>
      </c>
      <c r="Q101" s="2" t="s">
        <v>97</v>
      </c>
      <c r="R101" s="2" t="s">
        <v>92</v>
      </c>
      <c r="S101" s="2">
        <v>1.056</v>
      </c>
      <c r="T101" s="2">
        <v>2</v>
      </c>
      <c r="U101" s="2">
        <v>1.0289999999999999</v>
      </c>
      <c r="W101" s="2" t="s">
        <v>94</v>
      </c>
      <c r="X101" s="2">
        <v>1.492</v>
      </c>
      <c r="Y101" s="2">
        <v>2</v>
      </c>
      <c r="Z101" s="2">
        <v>1.0129999999999999</v>
      </c>
      <c r="AA101" s="2" t="s">
        <v>235</v>
      </c>
      <c r="AB101" s="2" t="s">
        <v>95</v>
      </c>
      <c r="AC101" s="2">
        <v>1.391</v>
      </c>
      <c r="AD101" s="2">
        <v>2</v>
      </c>
      <c r="AE101" s="2">
        <v>1.0329999999999999</v>
      </c>
      <c r="AF101" s="2" t="s">
        <v>235</v>
      </c>
      <c r="AG101" s="2">
        <f t="shared" si="3"/>
        <v>1.4128787878787878</v>
      </c>
      <c r="AI101" s="2">
        <f t="shared" si="4"/>
        <v>1.3172348484848484</v>
      </c>
      <c r="AK101" s="6">
        <f t="shared" si="5"/>
        <v>1.4032784090909092</v>
      </c>
      <c r="AM101" s="2">
        <f t="shared" si="6"/>
        <v>1.4032784090909092</v>
      </c>
    </row>
    <row r="102" spans="1:39" x14ac:dyDescent="0.25">
      <c r="A102" s="2">
        <v>1199</v>
      </c>
      <c r="B102" s="2" t="s">
        <v>2586</v>
      </c>
      <c r="C102" s="2" t="s">
        <v>4389</v>
      </c>
      <c r="D102" s="3" t="s">
        <v>2587</v>
      </c>
      <c r="E102" s="2">
        <v>154</v>
      </c>
      <c r="F102" s="2">
        <v>72081</v>
      </c>
      <c r="G102" s="2">
        <v>13</v>
      </c>
      <c r="H102" s="2">
        <v>7</v>
      </c>
      <c r="I102" s="2">
        <v>9</v>
      </c>
      <c r="J102" s="2">
        <v>6</v>
      </c>
      <c r="K102" s="2">
        <v>16.5</v>
      </c>
      <c r="L102" s="2">
        <v>5.87</v>
      </c>
      <c r="M102" s="2">
        <v>0.31</v>
      </c>
      <c r="N102" s="4">
        <f t="shared" si="0"/>
        <v>3.1462690323903345E-5</v>
      </c>
      <c r="O102" s="5">
        <f t="shared" si="1"/>
        <v>2.2678621812372768</v>
      </c>
      <c r="P102" s="4">
        <f t="shared" si="2"/>
        <v>5.7255827476985614E-5</v>
      </c>
      <c r="Q102" s="2" t="s">
        <v>97</v>
      </c>
      <c r="R102" s="2" t="s">
        <v>92</v>
      </c>
      <c r="S102" s="2">
        <v>1.018</v>
      </c>
      <c r="T102" s="2">
        <v>7</v>
      </c>
      <c r="U102" s="2">
        <v>1.014</v>
      </c>
      <c r="V102" s="2" t="s">
        <v>235</v>
      </c>
      <c r="W102" s="2" t="s">
        <v>94</v>
      </c>
      <c r="X102" s="2">
        <v>0.88600000000000001</v>
      </c>
      <c r="Y102" s="2">
        <v>7</v>
      </c>
      <c r="Z102" s="2">
        <v>1.0660000000000001</v>
      </c>
      <c r="AA102" s="2" t="s">
        <v>235</v>
      </c>
      <c r="AB102" s="2" t="s">
        <v>95</v>
      </c>
      <c r="AC102" s="2">
        <v>0.88700000000000001</v>
      </c>
      <c r="AD102" s="2">
        <v>7</v>
      </c>
      <c r="AE102" s="2">
        <v>1.0569999999999999</v>
      </c>
      <c r="AF102" s="2" t="s">
        <v>235</v>
      </c>
      <c r="AG102" s="2">
        <f t="shared" si="3"/>
        <v>0.87033398821218078</v>
      </c>
      <c r="AI102" s="2">
        <f t="shared" si="4"/>
        <v>0.87131630648330061</v>
      </c>
      <c r="AK102" s="6">
        <f t="shared" si="5"/>
        <v>0.87866257367387035</v>
      </c>
      <c r="AM102" s="2">
        <f t="shared" si="6"/>
        <v>-1.1380933135899856</v>
      </c>
    </row>
    <row r="103" spans="1:39" x14ac:dyDescent="0.25">
      <c r="A103" s="2">
        <v>757</v>
      </c>
      <c r="B103" s="2" t="s">
        <v>1813</v>
      </c>
      <c r="C103" s="2" t="s">
        <v>4390</v>
      </c>
      <c r="D103" s="3" t="s">
        <v>246</v>
      </c>
      <c r="E103" s="2">
        <v>445</v>
      </c>
      <c r="F103" s="2">
        <v>13950</v>
      </c>
      <c r="G103" s="2">
        <v>16</v>
      </c>
      <c r="H103" s="2">
        <v>15</v>
      </c>
      <c r="I103" s="2">
        <v>5</v>
      </c>
      <c r="J103" s="2">
        <v>4</v>
      </c>
      <c r="K103" s="2">
        <v>57</v>
      </c>
      <c r="L103" s="2">
        <v>4.97</v>
      </c>
      <c r="M103" s="2">
        <v>6.12</v>
      </c>
      <c r="N103" s="4">
        <f t="shared" si="0"/>
        <v>6.2113440252351123E-4</v>
      </c>
      <c r="O103" s="5">
        <f t="shared" si="1"/>
        <v>8.6648249152029813</v>
      </c>
      <c r="P103" s="4">
        <f t="shared" si="2"/>
        <v>2.1875743798174054E-4</v>
      </c>
      <c r="Q103" s="2" t="s">
        <v>97</v>
      </c>
      <c r="R103" s="2" t="s">
        <v>92</v>
      </c>
      <c r="S103" s="2">
        <v>1.0369999999999999</v>
      </c>
      <c r="T103" s="2">
        <v>15</v>
      </c>
      <c r="U103" s="2" t="s">
        <v>663</v>
      </c>
      <c r="W103" s="2" t="s">
        <v>94</v>
      </c>
      <c r="X103" s="2">
        <v>1.169</v>
      </c>
      <c r="Y103" s="2">
        <v>15</v>
      </c>
      <c r="Z103" s="2" t="s">
        <v>1814</v>
      </c>
      <c r="AB103" s="2" t="s">
        <v>95</v>
      </c>
      <c r="AC103" s="2">
        <v>1.1870000000000001</v>
      </c>
      <c r="AD103" s="2">
        <v>15</v>
      </c>
      <c r="AE103" s="2" t="s">
        <v>1815</v>
      </c>
      <c r="AG103" s="2">
        <f t="shared" si="3"/>
        <v>1.1272902603664419</v>
      </c>
      <c r="AI103" s="2">
        <f t="shared" si="4"/>
        <v>1.1446480231436837</v>
      </c>
      <c r="AK103" s="6">
        <f t="shared" si="5"/>
        <v>1.1569845708775313</v>
      </c>
      <c r="AM103" s="2">
        <f t="shared" si="6"/>
        <v>1.1569845708775313</v>
      </c>
    </row>
    <row r="104" spans="1:39" x14ac:dyDescent="0.25">
      <c r="A104" s="2">
        <v>1944</v>
      </c>
      <c r="B104" s="2" t="s">
        <v>3788</v>
      </c>
      <c r="C104" s="2" t="s">
        <v>4028</v>
      </c>
      <c r="D104" s="3" t="s">
        <v>246</v>
      </c>
      <c r="E104" s="2">
        <v>30</v>
      </c>
      <c r="F104" s="2">
        <v>13538</v>
      </c>
      <c r="G104" s="2">
        <v>5</v>
      </c>
      <c r="H104" s="2">
        <v>2</v>
      </c>
      <c r="I104" s="2">
        <v>1</v>
      </c>
      <c r="J104" s="2">
        <v>1</v>
      </c>
      <c r="K104" s="2">
        <v>5.3</v>
      </c>
      <c r="L104" s="2">
        <v>9.08</v>
      </c>
      <c r="M104" s="2">
        <v>0.25</v>
      </c>
      <c r="N104" s="4">
        <f t="shared" si="0"/>
        <v>2.5373137357986566E-5</v>
      </c>
      <c r="O104" s="5">
        <f t="shared" si="1"/>
        <v>0.34350153355242213</v>
      </c>
      <c r="P104" s="4">
        <f t="shared" si="2"/>
        <v>8.6722485633705911E-6</v>
      </c>
      <c r="Q104" s="2" t="s">
        <v>97</v>
      </c>
      <c r="R104" s="2" t="s">
        <v>92</v>
      </c>
      <c r="S104" s="2">
        <v>1.03</v>
      </c>
      <c r="T104" s="2">
        <v>2</v>
      </c>
      <c r="U104" s="2">
        <v>1.149</v>
      </c>
      <c r="W104" s="2" t="s">
        <v>94</v>
      </c>
      <c r="X104" s="2">
        <v>0.255</v>
      </c>
      <c r="Y104" s="2">
        <v>2</v>
      </c>
      <c r="Z104" s="2">
        <v>1.2649999999999999</v>
      </c>
      <c r="AB104" s="2" t="s">
        <v>95</v>
      </c>
      <c r="AC104" s="2">
        <v>0.24199999999999999</v>
      </c>
      <c r="AD104" s="2">
        <v>2</v>
      </c>
      <c r="AE104" s="2">
        <v>1.117</v>
      </c>
      <c r="AF104" s="2" t="s">
        <v>235</v>
      </c>
      <c r="AG104" s="2">
        <f t="shared" si="3"/>
        <v>0.24757281553398058</v>
      </c>
      <c r="AI104" s="2">
        <f t="shared" si="4"/>
        <v>0.2349514563106796</v>
      </c>
      <c r="AK104" s="6">
        <f t="shared" si="5"/>
        <v>0.24488106796116504</v>
      </c>
      <c r="AM104" s="2">
        <f t="shared" si="6"/>
        <v>-4.0836149904352226</v>
      </c>
    </row>
    <row r="105" spans="1:39" x14ac:dyDescent="0.25">
      <c r="A105" s="2">
        <v>576</v>
      </c>
      <c r="B105" s="2" t="s">
        <v>1471</v>
      </c>
      <c r="C105" s="2" t="s">
        <v>4391</v>
      </c>
      <c r="D105" s="3" t="s">
        <v>1472</v>
      </c>
      <c r="E105" s="2">
        <v>648</v>
      </c>
      <c r="F105" s="2">
        <v>25006</v>
      </c>
      <c r="G105" s="2">
        <v>24</v>
      </c>
      <c r="H105" s="2">
        <v>23</v>
      </c>
      <c r="I105" s="2">
        <v>5</v>
      </c>
      <c r="J105" s="2">
        <v>5</v>
      </c>
      <c r="K105" s="2">
        <v>26.8</v>
      </c>
      <c r="L105" s="2">
        <v>5.19</v>
      </c>
      <c r="M105" s="2">
        <v>1.1200000000000001</v>
      </c>
      <c r="N105" s="4">
        <f t="shared" si="0"/>
        <v>1.1367165536377984E-4</v>
      </c>
      <c r="O105" s="5">
        <f t="shared" si="1"/>
        <v>2.8424734140266787</v>
      </c>
      <c r="P105" s="4">
        <f t="shared" si="2"/>
        <v>7.1762812020895981E-5</v>
      </c>
      <c r="Q105" s="2" t="s">
        <v>97</v>
      </c>
      <c r="R105" s="2" t="s">
        <v>92</v>
      </c>
      <c r="S105" s="2">
        <v>1.004</v>
      </c>
      <c r="T105" s="2">
        <v>23</v>
      </c>
      <c r="U105" s="2" t="s">
        <v>154</v>
      </c>
      <c r="W105" s="2" t="s">
        <v>94</v>
      </c>
      <c r="X105" s="2">
        <v>0.91800000000000004</v>
      </c>
      <c r="Y105" s="2">
        <v>23</v>
      </c>
      <c r="Z105" s="2">
        <v>1.056</v>
      </c>
      <c r="AA105" s="2" t="s">
        <v>235</v>
      </c>
      <c r="AB105" s="2" t="s">
        <v>95</v>
      </c>
      <c r="AC105" s="2">
        <v>0.88100000000000001</v>
      </c>
      <c r="AD105" s="2">
        <v>23</v>
      </c>
      <c r="AE105" s="2" t="s">
        <v>900</v>
      </c>
      <c r="AG105" s="2">
        <f t="shared" si="3"/>
        <v>0.91434262948207179</v>
      </c>
      <c r="AI105" s="2">
        <f t="shared" si="4"/>
        <v>0.87749003984063745</v>
      </c>
      <c r="AK105" s="6">
        <f t="shared" si="5"/>
        <v>0.89770816733067726</v>
      </c>
      <c r="AM105" s="2">
        <f t="shared" si="6"/>
        <v>-1.1139477576253829</v>
      </c>
    </row>
    <row r="106" spans="1:39" x14ac:dyDescent="0.25">
      <c r="A106" s="2">
        <v>553</v>
      </c>
      <c r="B106" s="2" t="s">
        <v>1426</v>
      </c>
      <c r="C106" s="2" t="s">
        <v>4119</v>
      </c>
      <c r="D106" s="3" t="s">
        <v>246</v>
      </c>
      <c r="E106" s="2">
        <v>679</v>
      </c>
      <c r="F106" s="2">
        <v>27321</v>
      </c>
      <c r="G106" s="2">
        <v>21</v>
      </c>
      <c r="H106" s="2">
        <v>18</v>
      </c>
      <c r="I106" s="2">
        <v>8</v>
      </c>
      <c r="J106" s="2">
        <v>7</v>
      </c>
      <c r="K106" s="2">
        <v>50.2</v>
      </c>
      <c r="L106" s="2">
        <v>9.23</v>
      </c>
      <c r="M106" s="2">
        <v>2.98</v>
      </c>
      <c r="N106" s="4">
        <f t="shared" si="0"/>
        <v>3.0244779730719988E-4</v>
      </c>
      <c r="O106" s="5">
        <f t="shared" si="1"/>
        <v>8.2631762702300087</v>
      </c>
      <c r="P106" s="4">
        <f t="shared" si="2"/>
        <v>2.0861717209027828E-4</v>
      </c>
      <c r="Q106" s="2" t="s">
        <v>97</v>
      </c>
      <c r="R106" s="2" t="s">
        <v>92</v>
      </c>
      <c r="S106" s="2">
        <v>1.008</v>
      </c>
      <c r="T106" s="2">
        <v>18</v>
      </c>
      <c r="U106" s="2" t="s">
        <v>491</v>
      </c>
      <c r="W106" s="2" t="s">
        <v>94</v>
      </c>
      <c r="X106" s="2">
        <v>2.4550000000000001</v>
      </c>
      <c r="Y106" s="2">
        <v>18</v>
      </c>
      <c r="Z106" s="2" t="s">
        <v>1394</v>
      </c>
      <c r="AB106" s="2" t="s">
        <v>95</v>
      </c>
      <c r="AC106" s="2">
        <v>2.383</v>
      </c>
      <c r="AD106" s="2">
        <v>18</v>
      </c>
      <c r="AE106" s="2" t="s">
        <v>1146</v>
      </c>
      <c r="AG106" s="2">
        <f t="shared" si="3"/>
        <v>2.435515873015873</v>
      </c>
      <c r="AI106" s="2">
        <f t="shared" si="4"/>
        <v>2.3640873015873014</v>
      </c>
      <c r="AK106" s="6">
        <f t="shared" si="5"/>
        <v>2.4094007936507937</v>
      </c>
      <c r="AM106" s="2">
        <f t="shared" si="6"/>
        <v>2.4094007936507937</v>
      </c>
    </row>
    <row r="107" spans="1:39" x14ac:dyDescent="0.25">
      <c r="A107" s="2">
        <v>1371</v>
      </c>
      <c r="B107" s="2" t="s">
        <v>2876</v>
      </c>
      <c r="C107" s="2" t="s">
        <v>4392</v>
      </c>
      <c r="D107" s="3" t="s">
        <v>2172</v>
      </c>
      <c r="E107" s="2">
        <v>105</v>
      </c>
      <c r="F107" s="2">
        <v>32650</v>
      </c>
      <c r="G107" s="2">
        <v>4</v>
      </c>
      <c r="H107" s="2">
        <v>3</v>
      </c>
      <c r="I107" s="2">
        <v>3</v>
      </c>
      <c r="J107" s="2">
        <v>2</v>
      </c>
      <c r="K107" s="2">
        <v>14.3</v>
      </c>
      <c r="L107" s="2">
        <v>9.73</v>
      </c>
      <c r="M107" s="2">
        <v>0.34</v>
      </c>
      <c r="N107" s="4">
        <f t="shared" si="0"/>
        <v>3.4507466806861734E-5</v>
      </c>
      <c r="O107" s="5">
        <f t="shared" si="1"/>
        <v>1.1266687912440356</v>
      </c>
      <c r="P107" s="4">
        <f t="shared" si="2"/>
        <v>2.8444565313037949E-5</v>
      </c>
      <c r="Q107" s="2" t="s">
        <v>97</v>
      </c>
      <c r="R107" s="2" t="s">
        <v>92</v>
      </c>
      <c r="S107" s="2">
        <v>1.0429999999999999</v>
      </c>
      <c r="T107" s="2">
        <v>3</v>
      </c>
      <c r="U107" s="2">
        <v>1.032</v>
      </c>
      <c r="W107" s="2" t="s">
        <v>94</v>
      </c>
      <c r="X107" s="2">
        <v>1.083</v>
      </c>
      <c r="Y107" s="2">
        <v>3</v>
      </c>
      <c r="Z107" s="2">
        <v>1.1599999999999999</v>
      </c>
      <c r="AB107" s="2" t="s">
        <v>95</v>
      </c>
      <c r="AC107" s="2">
        <v>1.069</v>
      </c>
      <c r="AD107" s="2">
        <v>3</v>
      </c>
      <c r="AE107" s="2">
        <v>1.1000000000000001</v>
      </c>
      <c r="AG107" s="2">
        <f t="shared" si="3"/>
        <v>1.0383509108341324</v>
      </c>
      <c r="AI107" s="2">
        <f t="shared" si="4"/>
        <v>1.0249280920421859</v>
      </c>
      <c r="AK107" s="6">
        <f t="shared" si="5"/>
        <v>1.0538197507190796</v>
      </c>
      <c r="AM107" s="2">
        <f t="shared" si="6"/>
        <v>1.0538197507190796</v>
      </c>
    </row>
    <row r="108" spans="1:39" x14ac:dyDescent="0.25">
      <c r="A108" s="2">
        <v>29</v>
      </c>
      <c r="B108" s="2" t="s">
        <v>215</v>
      </c>
      <c r="C108" s="2" t="s">
        <v>3877</v>
      </c>
      <c r="D108" s="3" t="s">
        <v>216</v>
      </c>
      <c r="E108" s="2">
        <v>10608</v>
      </c>
      <c r="F108" s="2">
        <v>45682</v>
      </c>
      <c r="G108" s="2">
        <v>362</v>
      </c>
      <c r="H108" s="2">
        <v>330</v>
      </c>
      <c r="I108" s="2">
        <v>30</v>
      </c>
      <c r="J108" s="2">
        <v>26</v>
      </c>
      <c r="K108" s="2">
        <v>81.7</v>
      </c>
      <c r="L108" s="2">
        <v>7.57</v>
      </c>
      <c r="M108" s="2">
        <v>42.09</v>
      </c>
      <c r="N108" s="4">
        <f t="shared" si="0"/>
        <v>4.2718214055906187E-3</v>
      </c>
      <c r="O108" s="5">
        <f t="shared" si="1"/>
        <v>195.14534545019063</v>
      </c>
      <c r="P108" s="4">
        <f t="shared" si="2"/>
        <v>4.9267580386816593E-3</v>
      </c>
      <c r="Q108" s="2" t="s">
        <v>97</v>
      </c>
      <c r="R108" s="2" t="s">
        <v>92</v>
      </c>
      <c r="S108" s="2">
        <v>0.80100000000000005</v>
      </c>
      <c r="T108" s="2">
        <v>302</v>
      </c>
      <c r="U108" s="2" t="s">
        <v>168</v>
      </c>
      <c r="W108" s="2" t="s">
        <v>94</v>
      </c>
      <c r="X108" s="2">
        <v>11.694000000000001</v>
      </c>
      <c r="Y108" s="2">
        <v>318</v>
      </c>
      <c r="Z108" s="2" t="s">
        <v>217</v>
      </c>
      <c r="AB108" s="2" t="s">
        <v>95</v>
      </c>
      <c r="AC108" s="2">
        <v>11.272</v>
      </c>
      <c r="AD108" s="2">
        <v>318</v>
      </c>
      <c r="AE108" s="2" t="s">
        <v>217</v>
      </c>
      <c r="AG108" s="2">
        <f t="shared" si="3"/>
        <v>14.599250936329588</v>
      </c>
      <c r="AI108" s="2">
        <f t="shared" si="4"/>
        <v>14.072409488139824</v>
      </c>
      <c r="AK108" s="6">
        <f t="shared" si="5"/>
        <v>12.909415106117354</v>
      </c>
      <c r="AM108" s="2">
        <f t="shared" si="6"/>
        <v>12.909415106117354</v>
      </c>
    </row>
    <row r="109" spans="1:39" x14ac:dyDescent="0.25">
      <c r="A109" s="2">
        <v>422</v>
      </c>
      <c r="B109" s="2" t="s">
        <v>1157</v>
      </c>
      <c r="C109" s="2" t="s">
        <v>3892</v>
      </c>
      <c r="D109" s="3" t="s">
        <v>1158</v>
      </c>
      <c r="E109" s="2">
        <v>940</v>
      </c>
      <c r="F109" s="2">
        <v>39155</v>
      </c>
      <c r="G109" s="2">
        <v>40</v>
      </c>
      <c r="H109" s="2">
        <v>36</v>
      </c>
      <c r="I109" s="2">
        <v>15</v>
      </c>
      <c r="J109" s="2">
        <v>13</v>
      </c>
      <c r="K109" s="2">
        <v>56.5</v>
      </c>
      <c r="L109" s="2">
        <v>7.6</v>
      </c>
      <c r="M109" s="2">
        <v>3.67</v>
      </c>
      <c r="N109" s="4">
        <f t="shared" si="0"/>
        <v>3.7247765641524282E-4</v>
      </c>
      <c r="O109" s="5">
        <f t="shared" si="1"/>
        <v>14.584362636938833</v>
      </c>
      <c r="P109" s="4">
        <f t="shared" si="2"/>
        <v>3.6820568635559348E-4</v>
      </c>
      <c r="Q109" s="2" t="s">
        <v>97</v>
      </c>
      <c r="R109" s="2" t="s">
        <v>92</v>
      </c>
      <c r="S109" s="2">
        <v>0.95899999999999996</v>
      </c>
      <c r="T109" s="2">
        <v>36</v>
      </c>
      <c r="U109" s="2" t="s">
        <v>318</v>
      </c>
      <c r="W109" s="2" t="s">
        <v>94</v>
      </c>
      <c r="X109" s="2">
        <v>4.7229999999999999</v>
      </c>
      <c r="Y109" s="2">
        <v>36</v>
      </c>
      <c r="Z109" s="2">
        <v>1.145</v>
      </c>
      <c r="AA109" s="2" t="s">
        <v>235</v>
      </c>
      <c r="AB109" s="2" t="s">
        <v>95</v>
      </c>
      <c r="AC109" s="2">
        <v>4.5789999999999997</v>
      </c>
      <c r="AD109" s="2">
        <v>36</v>
      </c>
      <c r="AE109" s="2">
        <v>1.1439999999999999</v>
      </c>
      <c r="AF109" s="2" t="s">
        <v>235</v>
      </c>
      <c r="AG109" s="2">
        <f t="shared" si="3"/>
        <v>4.9249217935349323</v>
      </c>
      <c r="AI109" s="2">
        <f t="shared" si="4"/>
        <v>4.7747653806047969</v>
      </c>
      <c r="AK109" s="6">
        <f t="shared" si="5"/>
        <v>4.7504217935349322</v>
      </c>
      <c r="AM109" s="2">
        <f t="shared" si="6"/>
        <v>4.7504217935349322</v>
      </c>
    </row>
    <row r="110" spans="1:39" x14ac:dyDescent="0.25">
      <c r="A110" s="2">
        <v>115</v>
      </c>
      <c r="B110" s="2" t="s">
        <v>479</v>
      </c>
      <c r="C110" s="2" t="s">
        <v>3879</v>
      </c>
      <c r="D110" s="3" t="s">
        <v>480</v>
      </c>
      <c r="E110" s="2">
        <v>3358</v>
      </c>
      <c r="F110" s="2">
        <v>54408</v>
      </c>
      <c r="G110" s="2">
        <v>140</v>
      </c>
      <c r="H110" s="2">
        <v>131</v>
      </c>
      <c r="I110" s="2">
        <v>20</v>
      </c>
      <c r="J110" s="2">
        <v>20</v>
      </c>
      <c r="K110" s="2">
        <v>53.6</v>
      </c>
      <c r="L110" s="2">
        <v>5.35</v>
      </c>
      <c r="M110" s="2">
        <v>6.38</v>
      </c>
      <c r="N110" s="4">
        <f t="shared" si="0"/>
        <v>6.4752246537581719E-4</v>
      </c>
      <c r="O110" s="5">
        <f t="shared" si="1"/>
        <v>35.230402296167462</v>
      </c>
      <c r="P110" s="4">
        <f t="shared" si="2"/>
        <v>8.8944815628684657E-4</v>
      </c>
      <c r="Q110" s="2" t="s">
        <v>97</v>
      </c>
      <c r="R110" s="2" t="s">
        <v>92</v>
      </c>
      <c r="S110" s="2">
        <v>0.82599999999999996</v>
      </c>
      <c r="T110" s="2">
        <v>130</v>
      </c>
      <c r="U110" s="2" t="s">
        <v>214</v>
      </c>
      <c r="W110" s="2" t="s">
        <v>94</v>
      </c>
      <c r="X110" s="2">
        <v>10.743</v>
      </c>
      <c r="Y110" s="2">
        <v>131</v>
      </c>
      <c r="Z110" s="2" t="s">
        <v>481</v>
      </c>
      <c r="AB110" s="2" t="s">
        <v>95</v>
      </c>
      <c r="AC110" s="2">
        <v>10.619</v>
      </c>
      <c r="AD110" s="2">
        <v>131</v>
      </c>
      <c r="AE110" s="2" t="s">
        <v>482</v>
      </c>
      <c r="AG110" s="2">
        <f t="shared" si="3"/>
        <v>13.006053268765134</v>
      </c>
      <c r="AI110" s="2">
        <f t="shared" si="4"/>
        <v>12.85593220338983</v>
      </c>
      <c r="AK110" s="6">
        <f t="shared" si="5"/>
        <v>11.805996368038741</v>
      </c>
      <c r="AM110" s="2">
        <f t="shared" si="6"/>
        <v>11.805996368038741</v>
      </c>
    </row>
    <row r="111" spans="1:39" x14ac:dyDescent="0.25">
      <c r="A111" s="2">
        <v>1858</v>
      </c>
      <c r="B111" s="2" t="s">
        <v>3662</v>
      </c>
      <c r="C111" s="2" t="s">
        <v>4393</v>
      </c>
      <c r="D111" s="3" t="s">
        <v>3663</v>
      </c>
      <c r="E111" s="2">
        <v>38</v>
      </c>
      <c r="F111" s="2">
        <v>41110</v>
      </c>
      <c r="G111" s="2">
        <v>2</v>
      </c>
      <c r="H111" s="2">
        <v>1</v>
      </c>
      <c r="I111" s="2">
        <v>2</v>
      </c>
      <c r="J111" s="2">
        <v>1</v>
      </c>
      <c r="K111" s="2">
        <v>8.6</v>
      </c>
      <c r="L111" s="2">
        <v>8.76</v>
      </c>
      <c r="M111" s="2">
        <v>0.08</v>
      </c>
      <c r="N111" s="4">
        <f t="shared" si="0"/>
        <v>8.1194039545557013E-6</v>
      </c>
      <c r="O111" s="5">
        <f t="shared" si="1"/>
        <v>0.33378869657178489</v>
      </c>
      <c r="P111" s="4">
        <f t="shared" si="2"/>
        <v>8.4270323755985221E-6</v>
      </c>
      <c r="Q111" s="2" t="s">
        <v>97</v>
      </c>
      <c r="R111" s="2" t="s">
        <v>92</v>
      </c>
      <c r="S111" s="2" t="s">
        <v>93</v>
      </c>
      <c r="T111" s="2">
        <v>1</v>
      </c>
      <c r="U111" s="2" t="s">
        <v>93</v>
      </c>
      <c r="W111" s="2" t="s">
        <v>94</v>
      </c>
      <c r="X111" s="2" t="s">
        <v>93</v>
      </c>
      <c r="Y111" s="2">
        <v>1</v>
      </c>
      <c r="Z111" s="2" t="s">
        <v>93</v>
      </c>
      <c r="AB111" s="2" t="s">
        <v>95</v>
      </c>
      <c r="AC111" s="2" t="s">
        <v>93</v>
      </c>
      <c r="AD111" s="2">
        <v>1</v>
      </c>
      <c r="AE111" s="2" t="s">
        <v>93</v>
      </c>
      <c r="AG111" s="2" t="e">
        <f t="shared" si="3"/>
        <v>#VALUE!</v>
      </c>
      <c r="AI111" s="2" t="e">
        <f t="shared" si="4"/>
        <v>#VALUE!</v>
      </c>
      <c r="AK111" s="6" t="e">
        <f t="shared" si="5"/>
        <v>#VALUE!</v>
      </c>
      <c r="AM111" s="2" t="e">
        <f t="shared" si="6"/>
        <v>#VALUE!</v>
      </c>
    </row>
    <row r="112" spans="1:39" x14ac:dyDescent="0.25">
      <c r="A112" s="2">
        <v>1520</v>
      </c>
      <c r="B112" s="2" t="s">
        <v>3124</v>
      </c>
      <c r="C112" s="2" t="s">
        <v>4394</v>
      </c>
      <c r="D112" s="3" t="s">
        <v>3125</v>
      </c>
      <c r="E112" s="2">
        <v>78</v>
      </c>
      <c r="F112" s="2">
        <v>21461</v>
      </c>
      <c r="G112" s="2">
        <v>2</v>
      </c>
      <c r="H112" s="2">
        <v>2</v>
      </c>
      <c r="I112" s="2">
        <v>2</v>
      </c>
      <c r="J112" s="2">
        <v>2</v>
      </c>
      <c r="K112" s="2">
        <v>11</v>
      </c>
      <c r="L112" s="2">
        <v>5.55</v>
      </c>
      <c r="M112" s="2">
        <v>0.34</v>
      </c>
      <c r="N112" s="4">
        <f t="shared" si="0"/>
        <v>3.4507466806861734E-5</v>
      </c>
      <c r="O112" s="5">
        <f t="shared" si="1"/>
        <v>0.74056474514205972</v>
      </c>
      <c r="P112" s="4">
        <f t="shared" si="2"/>
        <v>1.869674781571539E-5</v>
      </c>
      <c r="Q112" s="2" t="s">
        <v>97</v>
      </c>
      <c r="R112" s="2" t="s">
        <v>92</v>
      </c>
      <c r="S112" s="2">
        <v>1.056</v>
      </c>
      <c r="T112" s="2">
        <v>2</v>
      </c>
      <c r="U112" s="2">
        <v>1.0549999999999999</v>
      </c>
      <c r="W112" s="2" t="s">
        <v>94</v>
      </c>
      <c r="X112" s="2">
        <v>1.1419999999999999</v>
      </c>
      <c r="Y112" s="2">
        <v>2</v>
      </c>
      <c r="Z112" s="2">
        <v>1.4390000000000001</v>
      </c>
      <c r="AB112" s="2" t="s">
        <v>95</v>
      </c>
      <c r="AC112" s="2">
        <v>1.046</v>
      </c>
      <c r="AD112" s="2">
        <v>2</v>
      </c>
      <c r="AE112" s="2">
        <v>1.407</v>
      </c>
      <c r="AG112" s="2">
        <f t="shared" si="3"/>
        <v>1.0814393939393938</v>
      </c>
      <c r="AI112" s="2">
        <f t="shared" si="4"/>
        <v>0.99053030303030298</v>
      </c>
      <c r="AK112" s="6">
        <f t="shared" si="5"/>
        <v>1.064992424242424</v>
      </c>
      <c r="AM112" s="2">
        <f t="shared" si="6"/>
        <v>1.064992424242424</v>
      </c>
    </row>
    <row r="113" spans="1:39" x14ac:dyDescent="0.25">
      <c r="A113" s="2">
        <v>1064</v>
      </c>
      <c r="B113" s="2" t="s">
        <v>2362</v>
      </c>
      <c r="C113" s="2" t="s">
        <v>4395</v>
      </c>
      <c r="D113" s="3" t="s">
        <v>506</v>
      </c>
      <c r="E113" s="2">
        <v>218</v>
      </c>
      <c r="F113" s="2">
        <v>43298</v>
      </c>
      <c r="G113" s="2">
        <v>25</v>
      </c>
      <c r="H113" s="2">
        <v>19</v>
      </c>
      <c r="I113" s="2">
        <v>6</v>
      </c>
      <c r="J113" s="2">
        <v>4</v>
      </c>
      <c r="K113" s="2">
        <v>15.2</v>
      </c>
      <c r="L113" s="2">
        <v>5.19</v>
      </c>
      <c r="M113" s="2">
        <v>0.44</v>
      </c>
      <c r="N113" s="4">
        <f t="shared" si="0"/>
        <v>4.4656721750056362E-5</v>
      </c>
      <c r="O113" s="5">
        <f t="shared" si="1"/>
        <v>1.9335467383339404</v>
      </c>
      <c r="P113" s="4">
        <f t="shared" si="2"/>
        <v>4.8815496543241467E-5</v>
      </c>
      <c r="Q113" s="2" t="s">
        <v>97</v>
      </c>
      <c r="R113" s="2" t="s">
        <v>92</v>
      </c>
      <c r="S113" s="2">
        <v>1.0629999999999999</v>
      </c>
      <c r="T113" s="2">
        <v>19</v>
      </c>
      <c r="U113" s="2" t="s">
        <v>172</v>
      </c>
      <c r="W113" s="2" t="s">
        <v>94</v>
      </c>
      <c r="X113" s="2">
        <v>0.86599999999999999</v>
      </c>
      <c r="Y113" s="2">
        <v>18</v>
      </c>
      <c r="Z113" s="2">
        <v>1.1140000000000001</v>
      </c>
      <c r="AA113" s="2" t="s">
        <v>235</v>
      </c>
      <c r="AB113" s="2" t="s">
        <v>95</v>
      </c>
      <c r="AC113" s="2">
        <v>0.80600000000000005</v>
      </c>
      <c r="AD113" s="2">
        <v>19</v>
      </c>
      <c r="AE113" s="2" t="s">
        <v>144</v>
      </c>
      <c r="AG113" s="2">
        <f t="shared" si="3"/>
        <v>0.81467544684854187</v>
      </c>
      <c r="AI113" s="2">
        <f t="shared" si="4"/>
        <v>0.7582314205079963</v>
      </c>
      <c r="AK113" s="6">
        <f t="shared" si="5"/>
        <v>0.81122671683913461</v>
      </c>
      <c r="AM113" s="2">
        <f t="shared" si="6"/>
        <v>-1.2327010183989033</v>
      </c>
    </row>
    <row r="114" spans="1:39" x14ac:dyDescent="0.25">
      <c r="A114" s="2">
        <v>611</v>
      </c>
      <c r="B114" s="2" t="s">
        <v>1542</v>
      </c>
      <c r="C114" s="2" t="s">
        <v>4396</v>
      </c>
      <c r="D114" s="3" t="s">
        <v>506</v>
      </c>
      <c r="E114" s="2">
        <v>610</v>
      </c>
      <c r="F114" s="2">
        <v>42251</v>
      </c>
      <c r="G114" s="2">
        <v>25</v>
      </c>
      <c r="H114" s="2">
        <v>21</v>
      </c>
      <c r="I114" s="2">
        <v>13</v>
      </c>
      <c r="J114" s="2">
        <v>12</v>
      </c>
      <c r="K114" s="2">
        <v>46</v>
      </c>
      <c r="L114" s="2">
        <v>5.67</v>
      </c>
      <c r="M114" s="2">
        <v>1.87</v>
      </c>
      <c r="N114" s="4">
        <f t="shared" si="0"/>
        <v>1.8979106743773953E-4</v>
      </c>
      <c r="O114" s="5">
        <f t="shared" si="1"/>
        <v>8.0188623903119325</v>
      </c>
      <c r="P114" s="4">
        <f t="shared" si="2"/>
        <v>2.024490753361842E-4</v>
      </c>
      <c r="Q114" s="2" t="s">
        <v>97</v>
      </c>
      <c r="R114" s="2" t="s">
        <v>92</v>
      </c>
      <c r="S114" s="2">
        <v>0.98599999999999999</v>
      </c>
      <c r="T114" s="2">
        <v>21</v>
      </c>
      <c r="U114" s="2" t="s">
        <v>491</v>
      </c>
      <c r="W114" s="2" t="s">
        <v>94</v>
      </c>
      <c r="X114" s="2">
        <v>1.173</v>
      </c>
      <c r="Y114" s="2">
        <v>21</v>
      </c>
      <c r="Z114" s="2">
        <v>1.097</v>
      </c>
      <c r="AA114" s="2" t="s">
        <v>235</v>
      </c>
      <c r="AB114" s="2" t="s">
        <v>95</v>
      </c>
      <c r="AC114" s="2">
        <v>1.1930000000000001</v>
      </c>
      <c r="AD114" s="2">
        <v>21</v>
      </c>
      <c r="AE114" s="2">
        <v>1.1080000000000001</v>
      </c>
      <c r="AF114" s="2" t="s">
        <v>235</v>
      </c>
      <c r="AG114" s="2">
        <f t="shared" si="3"/>
        <v>1.1896551724137931</v>
      </c>
      <c r="AI114" s="2">
        <f t="shared" si="4"/>
        <v>1.2099391480730224</v>
      </c>
      <c r="AK114" s="6">
        <f t="shared" si="5"/>
        <v>1.191398580121704</v>
      </c>
      <c r="AM114" s="2">
        <f t="shared" si="6"/>
        <v>1.191398580121704</v>
      </c>
    </row>
    <row r="115" spans="1:39" x14ac:dyDescent="0.25">
      <c r="A115" s="2">
        <v>270</v>
      </c>
      <c r="B115" s="2" t="s">
        <v>850</v>
      </c>
      <c r="C115" s="2" t="s">
        <v>4397</v>
      </c>
      <c r="D115" s="3" t="s">
        <v>506</v>
      </c>
      <c r="E115" s="2">
        <v>1594</v>
      </c>
      <c r="F115" s="2">
        <v>39646</v>
      </c>
      <c r="G115" s="2">
        <v>52</v>
      </c>
      <c r="H115" s="2">
        <v>42</v>
      </c>
      <c r="I115" s="2">
        <v>18</v>
      </c>
      <c r="J115" s="2">
        <v>15</v>
      </c>
      <c r="K115" s="2">
        <v>64.599999999999994</v>
      </c>
      <c r="L115" s="2">
        <v>4.84</v>
      </c>
      <c r="M115" s="2">
        <v>3.23</v>
      </c>
      <c r="N115" s="4">
        <f t="shared" si="0"/>
        <v>3.2782093466518644E-4</v>
      </c>
      <c r="O115" s="5">
        <f t="shared" si="1"/>
        <v>12.996788775735981</v>
      </c>
      <c r="P115" s="4">
        <f t="shared" si="2"/>
        <v>3.2812483141827478E-4</v>
      </c>
      <c r="Q115" s="2" t="s">
        <v>97</v>
      </c>
      <c r="R115" s="2" t="s">
        <v>92</v>
      </c>
      <c r="S115" s="2">
        <v>1.008</v>
      </c>
      <c r="T115" s="2">
        <v>41</v>
      </c>
      <c r="U115" s="2">
        <v>1.024</v>
      </c>
      <c r="V115" s="2" t="s">
        <v>235</v>
      </c>
      <c r="W115" s="2" t="s">
        <v>94</v>
      </c>
      <c r="X115" s="2">
        <v>1.3939999999999999</v>
      </c>
      <c r="Y115" s="2">
        <v>42</v>
      </c>
      <c r="Z115" s="2">
        <v>1.0589999999999999</v>
      </c>
      <c r="AA115" s="2" t="s">
        <v>235</v>
      </c>
      <c r="AB115" s="2" t="s">
        <v>95</v>
      </c>
      <c r="AC115" s="2">
        <v>1.413</v>
      </c>
      <c r="AD115" s="2">
        <v>42</v>
      </c>
      <c r="AE115" s="2" t="s">
        <v>243</v>
      </c>
      <c r="AG115" s="2">
        <f t="shared" si="3"/>
        <v>1.3829365079365079</v>
      </c>
      <c r="AI115" s="2">
        <f t="shared" si="4"/>
        <v>1.4017857142857144</v>
      </c>
      <c r="AK115" s="6">
        <f t="shared" si="5"/>
        <v>1.3979305555555557</v>
      </c>
      <c r="AM115" s="2">
        <f t="shared" si="6"/>
        <v>1.3979305555555557</v>
      </c>
    </row>
    <row r="116" spans="1:39" x14ac:dyDescent="0.25">
      <c r="A116" s="2">
        <v>203</v>
      </c>
      <c r="B116" s="2" t="s">
        <v>699</v>
      </c>
      <c r="C116" s="2" t="s">
        <v>4126</v>
      </c>
      <c r="D116" s="3" t="s">
        <v>700</v>
      </c>
      <c r="E116" s="2">
        <v>2062</v>
      </c>
      <c r="F116" s="2">
        <v>48378</v>
      </c>
      <c r="G116" s="2">
        <v>75</v>
      </c>
      <c r="H116" s="2">
        <v>65</v>
      </c>
      <c r="I116" s="2">
        <v>20</v>
      </c>
      <c r="J116" s="2">
        <v>18</v>
      </c>
      <c r="K116" s="2">
        <v>63.8</v>
      </c>
      <c r="L116" s="2">
        <v>5.71</v>
      </c>
      <c r="M116" s="2">
        <v>6.23</v>
      </c>
      <c r="N116" s="4">
        <f t="shared" si="0"/>
        <v>6.3229858296102526E-4</v>
      </c>
      <c r="O116" s="5">
        <f t="shared" si="1"/>
        <v>30.589340846488479</v>
      </c>
      <c r="P116" s="4">
        <f t="shared" si="2"/>
        <v>7.7227709718486197E-4</v>
      </c>
      <c r="Q116" s="2" t="s">
        <v>97</v>
      </c>
      <c r="R116" s="2" t="s">
        <v>92</v>
      </c>
      <c r="S116" s="2">
        <v>0.96599999999999997</v>
      </c>
      <c r="T116" s="2">
        <v>61</v>
      </c>
      <c r="U116" s="2" t="s">
        <v>701</v>
      </c>
      <c r="W116" s="2" t="s">
        <v>94</v>
      </c>
      <c r="X116" s="2">
        <v>2.294</v>
      </c>
      <c r="Y116" s="2">
        <v>62</v>
      </c>
      <c r="Z116" s="2" t="s">
        <v>702</v>
      </c>
      <c r="AB116" s="2" t="s">
        <v>95</v>
      </c>
      <c r="AC116" s="2">
        <v>2.2269999999999999</v>
      </c>
      <c r="AD116" s="2">
        <v>62</v>
      </c>
      <c r="AE116" s="2" t="s">
        <v>703</v>
      </c>
      <c r="AG116" s="2">
        <f t="shared" si="3"/>
        <v>2.3747412008281574</v>
      </c>
      <c r="AI116" s="2">
        <f t="shared" si="4"/>
        <v>2.3053830227743273</v>
      </c>
      <c r="AK116" s="6">
        <f t="shared" si="5"/>
        <v>2.300281055900621</v>
      </c>
      <c r="AM116" s="2">
        <f t="shared" si="6"/>
        <v>2.300281055900621</v>
      </c>
    </row>
    <row r="117" spans="1:39" x14ac:dyDescent="0.25">
      <c r="A117" s="2">
        <v>748</v>
      </c>
      <c r="B117" s="2" t="s">
        <v>1795</v>
      </c>
      <c r="C117" s="2" t="s">
        <v>4398</v>
      </c>
      <c r="D117" s="3" t="s">
        <v>1796</v>
      </c>
      <c r="E117" s="2">
        <v>454</v>
      </c>
      <c r="F117" s="2">
        <v>33746</v>
      </c>
      <c r="G117" s="2">
        <v>19</v>
      </c>
      <c r="H117" s="2">
        <v>17</v>
      </c>
      <c r="I117" s="2">
        <v>7</v>
      </c>
      <c r="J117" s="2">
        <v>6</v>
      </c>
      <c r="K117" s="2">
        <v>26.3</v>
      </c>
      <c r="L117" s="2">
        <v>5.96</v>
      </c>
      <c r="M117" s="2">
        <v>1.1200000000000001</v>
      </c>
      <c r="N117" s="4">
        <f t="shared" si="0"/>
        <v>1.1367165536377984E-4</v>
      </c>
      <c r="O117" s="5">
        <f t="shared" si="1"/>
        <v>3.8359636819061143</v>
      </c>
      <c r="P117" s="4">
        <f t="shared" si="2"/>
        <v>9.6845071361159547E-5</v>
      </c>
      <c r="Q117" s="2" t="s">
        <v>97</v>
      </c>
      <c r="R117" s="2" t="s">
        <v>92</v>
      </c>
      <c r="S117" s="2">
        <v>1.0129999999999999</v>
      </c>
      <c r="T117" s="2">
        <v>17</v>
      </c>
      <c r="U117" s="2">
        <v>1.032</v>
      </c>
      <c r="W117" s="2" t="s">
        <v>94</v>
      </c>
      <c r="X117" s="2">
        <v>0.752</v>
      </c>
      <c r="Y117" s="2">
        <v>17</v>
      </c>
      <c r="Z117" s="2">
        <v>1.0960000000000001</v>
      </c>
      <c r="AA117" s="2" t="s">
        <v>235</v>
      </c>
      <c r="AB117" s="2" t="s">
        <v>95</v>
      </c>
      <c r="AC117" s="2">
        <v>0.74299999999999999</v>
      </c>
      <c r="AD117" s="2">
        <v>16</v>
      </c>
      <c r="AE117" s="2">
        <v>1.0620000000000001</v>
      </c>
      <c r="AF117" s="2" t="s">
        <v>235</v>
      </c>
      <c r="AG117" s="2">
        <f t="shared" si="3"/>
        <v>0.74234945705824296</v>
      </c>
      <c r="AI117" s="2">
        <f t="shared" si="4"/>
        <v>0.73346495557749269</v>
      </c>
      <c r="AK117" s="6">
        <f t="shared" si="5"/>
        <v>0.74270360315893391</v>
      </c>
      <c r="AM117" s="2">
        <f t="shared" si="6"/>
        <v>-1.3464321375939337</v>
      </c>
    </row>
    <row r="118" spans="1:39" x14ac:dyDescent="0.25">
      <c r="A118" s="2">
        <v>1439</v>
      </c>
      <c r="B118" s="2" t="s">
        <v>2990</v>
      </c>
      <c r="C118" s="2" t="s">
        <v>4235</v>
      </c>
      <c r="D118" s="3" t="s">
        <v>2991</v>
      </c>
      <c r="E118" s="2">
        <v>91</v>
      </c>
      <c r="F118" s="2">
        <v>42374</v>
      </c>
      <c r="G118" s="2">
        <v>8</v>
      </c>
      <c r="H118" s="2">
        <v>5</v>
      </c>
      <c r="I118" s="2">
        <v>5</v>
      </c>
      <c r="J118" s="2">
        <v>4</v>
      </c>
      <c r="K118" s="2">
        <v>14</v>
      </c>
      <c r="L118" s="2">
        <v>6.41</v>
      </c>
      <c r="M118" s="2">
        <v>0.35</v>
      </c>
      <c r="N118" s="4">
        <f t="shared" si="0"/>
        <v>3.5522392301181194E-5</v>
      </c>
      <c r="O118" s="5">
        <f t="shared" si="1"/>
        <v>1.5052258513702519</v>
      </c>
      <c r="P118" s="4">
        <f t="shared" si="2"/>
        <v>3.8001847013884735E-5</v>
      </c>
      <c r="Q118" s="2" t="s">
        <v>97</v>
      </c>
      <c r="R118" s="2" t="s">
        <v>92</v>
      </c>
      <c r="S118" s="2">
        <v>1.042</v>
      </c>
      <c r="T118" s="2">
        <v>5</v>
      </c>
      <c r="U118" s="2">
        <v>1.0529999999999999</v>
      </c>
      <c r="W118" s="2" t="s">
        <v>94</v>
      </c>
      <c r="X118" s="2">
        <v>0.80100000000000005</v>
      </c>
      <c r="Y118" s="2">
        <v>5</v>
      </c>
      <c r="Z118" s="2">
        <v>1.1040000000000001</v>
      </c>
      <c r="AA118" s="2" t="s">
        <v>235</v>
      </c>
      <c r="AB118" s="2" t="s">
        <v>95</v>
      </c>
      <c r="AC118" s="2">
        <v>0.81299999999999994</v>
      </c>
      <c r="AD118" s="2">
        <v>5</v>
      </c>
      <c r="AE118" s="2">
        <v>1.109</v>
      </c>
      <c r="AF118" s="2" t="s">
        <v>235</v>
      </c>
      <c r="AG118" s="2">
        <f t="shared" si="3"/>
        <v>0.7687140115163148</v>
      </c>
      <c r="AI118" s="2">
        <f t="shared" si="4"/>
        <v>0.78023032629558531</v>
      </c>
      <c r="AK118" s="6">
        <f t="shared" si="5"/>
        <v>0.79073608445297494</v>
      </c>
      <c r="AM118" s="2">
        <f t="shared" si="6"/>
        <v>-1.2646444492182145</v>
      </c>
    </row>
    <row r="119" spans="1:39" x14ac:dyDescent="0.25">
      <c r="A119" s="2">
        <v>316</v>
      </c>
      <c r="B119" s="2" t="s">
        <v>944</v>
      </c>
      <c r="C119" s="2" t="s">
        <v>4399</v>
      </c>
      <c r="D119" s="3" t="s">
        <v>945</v>
      </c>
      <c r="E119" s="2">
        <v>1329</v>
      </c>
      <c r="F119" s="2">
        <v>61076</v>
      </c>
      <c r="G119" s="2">
        <v>54</v>
      </c>
      <c r="H119" s="2">
        <v>48</v>
      </c>
      <c r="I119" s="2">
        <v>20</v>
      </c>
      <c r="J119" s="2">
        <v>19</v>
      </c>
      <c r="K119" s="2">
        <v>50</v>
      </c>
      <c r="L119" s="2">
        <v>5.53</v>
      </c>
      <c r="M119" s="2">
        <v>2.17</v>
      </c>
      <c r="N119" s="4">
        <f t="shared" si="0"/>
        <v>2.2023883226732341E-4</v>
      </c>
      <c r="O119" s="5">
        <f t="shared" si="1"/>
        <v>13.451306919559045</v>
      </c>
      <c r="P119" s="4">
        <f t="shared" si="2"/>
        <v>3.3959987282211146E-4</v>
      </c>
      <c r="Q119" s="2" t="s">
        <v>97</v>
      </c>
      <c r="R119" s="2" t="s">
        <v>92</v>
      </c>
      <c r="S119" s="2">
        <v>1.0089999999999999</v>
      </c>
      <c r="T119" s="2">
        <v>48</v>
      </c>
      <c r="U119" s="2" t="s">
        <v>616</v>
      </c>
      <c r="W119" s="2" t="s">
        <v>94</v>
      </c>
      <c r="X119" s="2">
        <v>0.96499999999999997</v>
      </c>
      <c r="Y119" s="2">
        <v>48</v>
      </c>
      <c r="Z119" s="2">
        <v>1.0740000000000001</v>
      </c>
      <c r="AA119" s="2" t="s">
        <v>235</v>
      </c>
      <c r="AB119" s="2" t="s">
        <v>95</v>
      </c>
      <c r="AC119" s="2">
        <v>0.97599999999999998</v>
      </c>
      <c r="AD119" s="2">
        <v>48</v>
      </c>
      <c r="AE119" s="2">
        <v>1.0660000000000001</v>
      </c>
      <c r="AF119" s="2" t="s">
        <v>235</v>
      </c>
      <c r="AG119" s="2">
        <f t="shared" si="3"/>
        <v>0.95639246778989107</v>
      </c>
      <c r="AI119" s="2">
        <f t="shared" si="4"/>
        <v>0.96729435084241833</v>
      </c>
      <c r="AK119" s="6">
        <f t="shared" si="5"/>
        <v>0.96617170465807733</v>
      </c>
      <c r="AM119" s="2">
        <f t="shared" si="6"/>
        <v>-1.0350127158338738</v>
      </c>
    </row>
    <row r="120" spans="1:39" x14ac:dyDescent="0.25">
      <c r="A120" s="2">
        <v>1238</v>
      </c>
      <c r="B120" s="2" t="s">
        <v>2652</v>
      </c>
      <c r="C120" s="2" t="s">
        <v>4400</v>
      </c>
      <c r="D120" s="3" t="s">
        <v>2653</v>
      </c>
      <c r="E120" s="2">
        <v>138</v>
      </c>
      <c r="F120" s="2">
        <v>28780</v>
      </c>
      <c r="G120" s="2">
        <v>7</v>
      </c>
      <c r="H120" s="2">
        <v>4</v>
      </c>
      <c r="I120" s="2">
        <v>4</v>
      </c>
      <c r="J120" s="2">
        <v>2</v>
      </c>
      <c r="K120" s="2">
        <v>18</v>
      </c>
      <c r="L120" s="2">
        <v>6.24</v>
      </c>
      <c r="M120" s="2">
        <v>0.25</v>
      </c>
      <c r="N120" s="4">
        <f t="shared" si="0"/>
        <v>2.5373137357986566E-5</v>
      </c>
      <c r="O120" s="5">
        <f t="shared" si="1"/>
        <v>0.7302388931628534</v>
      </c>
      <c r="P120" s="4">
        <f t="shared" si="2"/>
        <v>1.8436055078579228E-5</v>
      </c>
      <c r="Q120" s="2" t="s">
        <v>97</v>
      </c>
      <c r="R120" s="2" t="s">
        <v>92</v>
      </c>
      <c r="S120" s="2">
        <v>1.0629999999999999</v>
      </c>
      <c r="T120" s="2">
        <v>4</v>
      </c>
      <c r="U120" s="2">
        <v>1.012</v>
      </c>
      <c r="V120" s="2" t="s">
        <v>235</v>
      </c>
      <c r="W120" s="2" t="s">
        <v>94</v>
      </c>
      <c r="X120" s="2">
        <v>0.97199999999999998</v>
      </c>
      <c r="Y120" s="2">
        <v>4</v>
      </c>
      <c r="Z120" s="2">
        <v>1.198</v>
      </c>
      <c r="AB120" s="2" t="s">
        <v>95</v>
      </c>
      <c r="AC120" s="2">
        <v>0.96599999999999997</v>
      </c>
      <c r="AD120" s="2">
        <v>4</v>
      </c>
      <c r="AE120" s="2" t="s">
        <v>678</v>
      </c>
      <c r="AG120" s="2">
        <f t="shared" si="3"/>
        <v>0.9143932267168392</v>
      </c>
      <c r="AI120" s="2">
        <f t="shared" si="4"/>
        <v>0.90874882408278457</v>
      </c>
      <c r="AK120" s="6">
        <f t="shared" si="5"/>
        <v>0.9402855126999059</v>
      </c>
      <c r="AM120" s="2">
        <f t="shared" si="6"/>
        <v>-1.0635067609716029</v>
      </c>
    </row>
    <row r="121" spans="1:39" x14ac:dyDescent="0.25">
      <c r="A121" s="2">
        <v>1484</v>
      </c>
      <c r="B121" s="2" t="s">
        <v>3063</v>
      </c>
      <c r="C121" s="2" t="s">
        <v>4401</v>
      </c>
      <c r="D121" s="3" t="s">
        <v>3064</v>
      </c>
      <c r="E121" s="2">
        <v>84</v>
      </c>
      <c r="F121" s="2">
        <v>64631</v>
      </c>
      <c r="G121" s="2">
        <v>6</v>
      </c>
      <c r="H121" s="2">
        <v>3</v>
      </c>
      <c r="I121" s="2">
        <v>5</v>
      </c>
      <c r="J121" s="2">
        <v>3</v>
      </c>
      <c r="K121" s="2">
        <v>9.4</v>
      </c>
      <c r="L121" s="2">
        <v>5.75</v>
      </c>
      <c r="M121" s="2">
        <v>0.16</v>
      </c>
      <c r="N121" s="4">
        <f t="shared" si="0"/>
        <v>1.6238807909111403E-5</v>
      </c>
      <c r="O121" s="5">
        <f t="shared" si="1"/>
        <v>1.049530393973779</v>
      </c>
      <c r="P121" s="4">
        <f t="shared" si="2"/>
        <v>2.649708243577271E-5</v>
      </c>
      <c r="Q121" s="2" t="s">
        <v>97</v>
      </c>
      <c r="R121" s="2" t="s">
        <v>92</v>
      </c>
      <c r="S121" s="2">
        <v>1.0329999999999999</v>
      </c>
      <c r="T121" s="2">
        <v>3</v>
      </c>
      <c r="U121" s="2">
        <v>1.012</v>
      </c>
      <c r="V121" s="2" t="s">
        <v>235</v>
      </c>
      <c r="W121" s="2" t="s">
        <v>94</v>
      </c>
      <c r="X121" s="2">
        <v>0.70599999999999996</v>
      </c>
      <c r="Y121" s="2">
        <v>3</v>
      </c>
      <c r="Z121" s="2">
        <v>1.1519999999999999</v>
      </c>
      <c r="AB121" s="2" t="s">
        <v>95</v>
      </c>
      <c r="AC121" s="2">
        <v>0.77400000000000002</v>
      </c>
      <c r="AD121" s="2">
        <v>3</v>
      </c>
      <c r="AE121" s="2">
        <v>1.113</v>
      </c>
      <c r="AG121" s="2">
        <f t="shared" si="3"/>
        <v>0.68344627299128757</v>
      </c>
      <c r="AI121" s="2">
        <f t="shared" si="4"/>
        <v>0.74927395934172325</v>
      </c>
      <c r="AK121" s="6">
        <f t="shared" si="5"/>
        <v>0.7281800580832527</v>
      </c>
      <c r="AM121" s="2">
        <f t="shared" si="6"/>
        <v>-1.3732867151460362</v>
      </c>
    </row>
    <row r="122" spans="1:39" x14ac:dyDescent="0.25">
      <c r="A122" s="2">
        <v>1559</v>
      </c>
      <c r="B122" s="2" t="s">
        <v>3186</v>
      </c>
      <c r="C122" s="2" t="s">
        <v>4402</v>
      </c>
      <c r="D122" s="3" t="s">
        <v>3187</v>
      </c>
      <c r="E122" s="2">
        <v>71</v>
      </c>
      <c r="F122" s="2">
        <v>64792</v>
      </c>
      <c r="G122" s="2">
        <v>3</v>
      </c>
      <c r="H122" s="2">
        <v>1</v>
      </c>
      <c r="I122" s="2">
        <v>3</v>
      </c>
      <c r="J122" s="2">
        <v>1</v>
      </c>
      <c r="K122" s="2">
        <v>6.1</v>
      </c>
      <c r="L122" s="2">
        <v>4.99</v>
      </c>
      <c r="M122" s="2">
        <v>0.05</v>
      </c>
      <c r="N122" s="4">
        <f t="shared" si="0"/>
        <v>5.074627471597314E-6</v>
      </c>
      <c r="O122" s="5">
        <f t="shared" si="1"/>
        <v>0.32879526313973317</v>
      </c>
      <c r="P122" s="4">
        <f t="shared" si="2"/>
        <v>8.3009651191890586E-6</v>
      </c>
      <c r="Q122" s="2" t="s">
        <v>97</v>
      </c>
      <c r="R122" s="2" t="s">
        <v>92</v>
      </c>
      <c r="S122" s="2" t="s">
        <v>93</v>
      </c>
      <c r="T122" s="2">
        <v>1</v>
      </c>
      <c r="U122" s="2" t="s">
        <v>93</v>
      </c>
      <c r="W122" s="2" t="s">
        <v>94</v>
      </c>
      <c r="X122" s="2" t="s">
        <v>93</v>
      </c>
      <c r="Y122" s="2">
        <v>1</v>
      </c>
      <c r="Z122" s="2" t="s">
        <v>93</v>
      </c>
      <c r="AB122" s="2" t="s">
        <v>95</v>
      </c>
      <c r="AC122" s="2" t="s">
        <v>93</v>
      </c>
      <c r="AD122" s="2">
        <v>1</v>
      </c>
      <c r="AE122" s="2" t="s">
        <v>93</v>
      </c>
      <c r="AG122" s="2" t="e">
        <f t="shared" si="3"/>
        <v>#VALUE!</v>
      </c>
      <c r="AI122" s="2" t="e">
        <f t="shared" si="4"/>
        <v>#VALUE!</v>
      </c>
      <c r="AK122" s="6" t="e">
        <f t="shared" si="5"/>
        <v>#VALUE!</v>
      </c>
      <c r="AM122" s="2" t="e">
        <f t="shared" si="6"/>
        <v>#VALUE!</v>
      </c>
    </row>
    <row r="123" spans="1:39" x14ac:dyDescent="0.25">
      <c r="A123" s="2">
        <v>341</v>
      </c>
      <c r="B123" s="2" t="s">
        <v>995</v>
      </c>
      <c r="C123" s="2" t="s">
        <v>4403</v>
      </c>
      <c r="D123" s="3" t="s">
        <v>996</v>
      </c>
      <c r="E123" s="2">
        <v>1198</v>
      </c>
      <c r="F123" s="2">
        <v>40653</v>
      </c>
      <c r="G123" s="2">
        <v>42</v>
      </c>
      <c r="H123" s="2">
        <v>34</v>
      </c>
      <c r="I123" s="2">
        <v>14</v>
      </c>
      <c r="J123" s="2">
        <v>10</v>
      </c>
      <c r="K123" s="2">
        <v>51.8</v>
      </c>
      <c r="L123" s="2">
        <v>9.14</v>
      </c>
      <c r="M123" s="2">
        <v>1.99</v>
      </c>
      <c r="N123" s="4">
        <f t="shared" si="0"/>
        <v>2.0197017336957308E-4</v>
      </c>
      <c r="O123" s="5">
        <f t="shared" si="1"/>
        <v>8.2106934579932549</v>
      </c>
      <c r="P123" s="4">
        <f t="shared" si="2"/>
        <v>2.0729215910324784E-4</v>
      </c>
      <c r="Q123" s="2" t="s">
        <v>97</v>
      </c>
      <c r="R123" s="2" t="s">
        <v>92</v>
      </c>
      <c r="S123" s="2">
        <v>1.04</v>
      </c>
      <c r="T123" s="2">
        <v>32</v>
      </c>
      <c r="U123" s="2">
        <v>1.081</v>
      </c>
      <c r="V123" s="2" t="s">
        <v>235</v>
      </c>
      <c r="W123" s="2" t="s">
        <v>94</v>
      </c>
      <c r="X123" s="2">
        <v>0.79500000000000004</v>
      </c>
      <c r="Y123" s="2">
        <v>33</v>
      </c>
      <c r="Z123" s="2" t="s">
        <v>997</v>
      </c>
      <c r="AB123" s="2" t="s">
        <v>95</v>
      </c>
      <c r="AC123" s="2">
        <v>0.81200000000000006</v>
      </c>
      <c r="AD123" s="2">
        <v>33</v>
      </c>
      <c r="AE123" s="2" t="s">
        <v>998</v>
      </c>
      <c r="AG123" s="2">
        <f t="shared" si="3"/>
        <v>0.76442307692307698</v>
      </c>
      <c r="AI123" s="2">
        <f t="shared" si="4"/>
        <v>0.78076923076923077</v>
      </c>
      <c r="AK123" s="6">
        <f t="shared" si="5"/>
        <v>0.78804807692307699</v>
      </c>
      <c r="AM123" s="2">
        <f t="shared" si="6"/>
        <v>-1.2689581121807776</v>
      </c>
    </row>
    <row r="124" spans="1:39" x14ac:dyDescent="0.25">
      <c r="A124" s="2">
        <v>639</v>
      </c>
      <c r="B124" s="2" t="s">
        <v>1593</v>
      </c>
      <c r="C124" s="2" t="s">
        <v>4404</v>
      </c>
      <c r="D124" s="3" t="s">
        <v>1594</v>
      </c>
      <c r="E124" s="2">
        <v>581</v>
      </c>
      <c r="F124" s="2">
        <v>62718</v>
      </c>
      <c r="G124" s="2">
        <v>26</v>
      </c>
      <c r="H124" s="2">
        <v>23</v>
      </c>
      <c r="I124" s="2">
        <v>13</v>
      </c>
      <c r="J124" s="2">
        <v>12</v>
      </c>
      <c r="K124" s="2">
        <v>25.1</v>
      </c>
      <c r="L124" s="2">
        <v>8.4600000000000009</v>
      </c>
      <c r="M124" s="2">
        <v>0.94</v>
      </c>
      <c r="N124" s="4">
        <f t="shared" si="0"/>
        <v>9.5402996466029488E-5</v>
      </c>
      <c r="O124" s="5">
        <f t="shared" si="1"/>
        <v>5.9834851323564378</v>
      </c>
      <c r="P124" s="4">
        <f t="shared" si="2"/>
        <v>1.5106270358210315E-4</v>
      </c>
      <c r="Q124" s="2" t="s">
        <v>97</v>
      </c>
      <c r="R124" s="2" t="s">
        <v>92</v>
      </c>
      <c r="S124" s="2">
        <v>1.0489999999999999</v>
      </c>
      <c r="T124" s="2">
        <v>21</v>
      </c>
      <c r="U124" s="2" t="s">
        <v>544</v>
      </c>
      <c r="W124" s="2" t="s">
        <v>94</v>
      </c>
      <c r="X124" s="2">
        <v>0.64600000000000002</v>
      </c>
      <c r="Y124" s="2">
        <v>21</v>
      </c>
      <c r="Z124" s="2">
        <v>1.077</v>
      </c>
      <c r="AA124" s="2" t="s">
        <v>235</v>
      </c>
      <c r="AB124" s="2" t="s">
        <v>95</v>
      </c>
      <c r="AC124" s="2">
        <v>0.65400000000000003</v>
      </c>
      <c r="AD124" s="2">
        <v>21</v>
      </c>
      <c r="AE124" s="2">
        <v>1.073</v>
      </c>
      <c r="AF124" s="2" t="s">
        <v>235</v>
      </c>
      <c r="AG124" s="2">
        <f t="shared" si="3"/>
        <v>0.61582459485224028</v>
      </c>
      <c r="AI124" s="2">
        <f t="shared" si="4"/>
        <v>0.62345090562440431</v>
      </c>
      <c r="AK124" s="6">
        <f t="shared" si="5"/>
        <v>0.63481887511916113</v>
      </c>
      <c r="AM124" s="2">
        <f t="shared" si="6"/>
        <v>-1.5752524683710627</v>
      </c>
    </row>
    <row r="125" spans="1:39" x14ac:dyDescent="0.25">
      <c r="A125" s="2">
        <v>1119</v>
      </c>
      <c r="B125" s="2" t="s">
        <v>2451</v>
      </c>
      <c r="C125" s="2" t="s">
        <v>4405</v>
      </c>
      <c r="D125" s="3" t="s">
        <v>2452</v>
      </c>
      <c r="E125" s="2">
        <v>186</v>
      </c>
      <c r="F125" s="2">
        <v>36683</v>
      </c>
      <c r="G125" s="2">
        <v>7</v>
      </c>
      <c r="H125" s="2">
        <v>7</v>
      </c>
      <c r="I125" s="2">
        <v>2</v>
      </c>
      <c r="J125" s="2">
        <v>2</v>
      </c>
      <c r="K125" s="2">
        <v>5.2</v>
      </c>
      <c r="L125" s="2">
        <v>9.44</v>
      </c>
      <c r="M125" s="2">
        <v>0.3</v>
      </c>
      <c r="N125" s="4">
        <f t="shared" si="0"/>
        <v>3.044776482958388E-5</v>
      </c>
      <c r="O125" s="5">
        <f t="shared" si="1"/>
        <v>1.1169153572436255</v>
      </c>
      <c r="P125" s="4">
        <f t="shared" si="2"/>
        <v>2.8198324188221898E-5</v>
      </c>
      <c r="Q125" s="2" t="s">
        <v>97</v>
      </c>
      <c r="R125" s="2" t="s">
        <v>92</v>
      </c>
      <c r="S125" s="2">
        <v>1.046</v>
      </c>
      <c r="T125" s="2">
        <v>7</v>
      </c>
      <c r="U125" s="2">
        <v>1.083</v>
      </c>
      <c r="W125" s="2" t="s">
        <v>94</v>
      </c>
      <c r="X125" s="2">
        <v>0.66600000000000004</v>
      </c>
      <c r="Y125" s="2">
        <v>7</v>
      </c>
      <c r="Z125" s="2">
        <v>1.101</v>
      </c>
      <c r="AA125" s="2" t="s">
        <v>235</v>
      </c>
      <c r="AB125" s="2" t="s">
        <v>95</v>
      </c>
      <c r="AC125" s="2">
        <v>0.66500000000000004</v>
      </c>
      <c r="AD125" s="2">
        <v>7</v>
      </c>
      <c r="AE125" s="2">
        <v>1.1100000000000001</v>
      </c>
      <c r="AF125" s="2" t="s">
        <v>235</v>
      </c>
      <c r="AG125" s="2">
        <f t="shared" si="3"/>
        <v>0.6367112810707457</v>
      </c>
      <c r="AI125" s="2">
        <f t="shared" si="4"/>
        <v>0.63575525812619504</v>
      </c>
      <c r="AK125" s="6">
        <f t="shared" si="5"/>
        <v>0.65086663479923523</v>
      </c>
      <c r="AM125" s="2">
        <f t="shared" si="6"/>
        <v>-1.5364130630362665</v>
      </c>
    </row>
    <row r="126" spans="1:39" x14ac:dyDescent="0.25">
      <c r="A126" s="2">
        <v>630</v>
      </c>
      <c r="B126" s="2" t="s">
        <v>1574</v>
      </c>
      <c r="C126" s="2" t="s">
        <v>4406</v>
      </c>
      <c r="D126" s="3" t="s">
        <v>1575</v>
      </c>
      <c r="E126" s="2">
        <v>593</v>
      </c>
      <c r="F126" s="2">
        <v>30021</v>
      </c>
      <c r="G126" s="2">
        <v>22</v>
      </c>
      <c r="H126" s="2">
        <v>18</v>
      </c>
      <c r="I126" s="2">
        <v>5</v>
      </c>
      <c r="J126" s="2">
        <v>5</v>
      </c>
      <c r="K126" s="2">
        <v>35.700000000000003</v>
      </c>
      <c r="L126" s="2">
        <v>6.23</v>
      </c>
      <c r="M126" s="2">
        <v>1.32</v>
      </c>
      <c r="N126" s="4">
        <f t="shared" si="0"/>
        <v>1.3397016525016909E-4</v>
      </c>
      <c r="O126" s="5">
        <f t="shared" si="1"/>
        <v>4.0219183309753266</v>
      </c>
      <c r="P126" s="4">
        <f t="shared" si="2"/>
        <v>1.0153979549110714E-4</v>
      </c>
      <c r="Q126" s="2" t="s">
        <v>97</v>
      </c>
      <c r="R126" s="2" t="s">
        <v>92</v>
      </c>
      <c r="S126" s="2">
        <v>0.95599999999999996</v>
      </c>
      <c r="T126" s="2">
        <v>18</v>
      </c>
      <c r="U126" s="2">
        <v>1.0469999999999999</v>
      </c>
      <c r="V126" s="2" t="s">
        <v>235</v>
      </c>
      <c r="W126" s="2" t="s">
        <v>94</v>
      </c>
      <c r="X126" s="2">
        <v>1.724</v>
      </c>
      <c r="Y126" s="2">
        <v>18</v>
      </c>
      <c r="Z126" s="2">
        <v>1.127</v>
      </c>
      <c r="AA126" s="2" t="s">
        <v>235</v>
      </c>
      <c r="AB126" s="2" t="s">
        <v>95</v>
      </c>
      <c r="AC126" s="2">
        <v>1.6950000000000001</v>
      </c>
      <c r="AD126" s="2">
        <v>18</v>
      </c>
      <c r="AE126" s="2">
        <v>1.127</v>
      </c>
      <c r="AF126" s="2" t="s">
        <v>235</v>
      </c>
      <c r="AG126" s="2">
        <f t="shared" si="3"/>
        <v>1.8033472803347281</v>
      </c>
      <c r="AI126" s="2">
        <f t="shared" si="4"/>
        <v>1.7730125523012554</v>
      </c>
      <c r="AK126" s="6">
        <f t="shared" si="5"/>
        <v>1.748839958158996</v>
      </c>
      <c r="AM126" s="2">
        <f t="shared" si="6"/>
        <v>1.748839958158996</v>
      </c>
    </row>
    <row r="127" spans="1:39" x14ac:dyDescent="0.25">
      <c r="A127" s="2">
        <v>1503</v>
      </c>
      <c r="B127" s="2" t="s">
        <v>3097</v>
      </c>
      <c r="C127" s="2" t="s">
        <v>4407</v>
      </c>
      <c r="D127" s="3" t="s">
        <v>1243</v>
      </c>
      <c r="E127" s="2">
        <v>81</v>
      </c>
      <c r="F127" s="2">
        <v>17962</v>
      </c>
      <c r="G127" s="2">
        <v>3</v>
      </c>
      <c r="H127" s="2">
        <v>3</v>
      </c>
      <c r="I127" s="2">
        <v>1</v>
      </c>
      <c r="J127" s="2">
        <v>1</v>
      </c>
      <c r="K127" s="2">
        <v>4.8</v>
      </c>
      <c r="L127" s="2">
        <v>9.42</v>
      </c>
      <c r="M127" s="2">
        <v>0.19</v>
      </c>
      <c r="N127" s="4">
        <f t="shared" si="0"/>
        <v>1.9283584392069792E-5</v>
      </c>
      <c r="O127" s="5">
        <f t="shared" si="1"/>
        <v>0.3463717428503576</v>
      </c>
      <c r="P127" s="4">
        <f t="shared" si="2"/>
        <v>8.7447116123799346E-6</v>
      </c>
      <c r="Q127" s="2" t="s">
        <v>97</v>
      </c>
      <c r="R127" s="2" t="s">
        <v>92</v>
      </c>
      <c r="S127" s="2">
        <v>1.0900000000000001</v>
      </c>
      <c r="T127" s="2">
        <v>3</v>
      </c>
      <c r="U127" s="2">
        <v>1.0289999999999999</v>
      </c>
      <c r="V127" s="2" t="s">
        <v>235</v>
      </c>
      <c r="W127" s="2" t="s">
        <v>94</v>
      </c>
      <c r="X127" s="2">
        <v>0.64</v>
      </c>
      <c r="Y127" s="2">
        <v>3</v>
      </c>
      <c r="Z127" s="2">
        <v>1.0669999999999999</v>
      </c>
      <c r="AA127" s="2" t="s">
        <v>235</v>
      </c>
      <c r="AB127" s="2" t="s">
        <v>95</v>
      </c>
      <c r="AC127" s="2">
        <v>0.59399999999999997</v>
      </c>
      <c r="AD127" s="2">
        <v>3</v>
      </c>
      <c r="AE127" s="2">
        <v>1.0449999999999999</v>
      </c>
      <c r="AF127" s="2" t="s">
        <v>235</v>
      </c>
      <c r="AG127" s="2">
        <f t="shared" si="3"/>
        <v>0.58715596330275222</v>
      </c>
      <c r="AI127" s="2">
        <f t="shared" si="4"/>
        <v>0.54495412844036695</v>
      </c>
      <c r="AK127" s="6">
        <f t="shared" si="5"/>
        <v>0.59152752293577981</v>
      </c>
      <c r="AM127" s="2">
        <f t="shared" si="6"/>
        <v>-1.6905384132203205</v>
      </c>
    </row>
    <row r="128" spans="1:39" x14ac:dyDescent="0.25">
      <c r="A128" s="2">
        <v>575</v>
      </c>
      <c r="B128" s="2" t="s">
        <v>1469</v>
      </c>
      <c r="C128" s="2" t="s">
        <v>4408</v>
      </c>
      <c r="D128" s="3" t="s">
        <v>1470</v>
      </c>
      <c r="E128" s="2">
        <v>651</v>
      </c>
      <c r="F128" s="2">
        <v>38159</v>
      </c>
      <c r="G128" s="2">
        <v>86</v>
      </c>
      <c r="H128" s="2">
        <v>23</v>
      </c>
      <c r="I128" s="2">
        <v>10</v>
      </c>
      <c r="J128" s="2">
        <v>10</v>
      </c>
      <c r="K128" s="2">
        <v>36.6</v>
      </c>
      <c r="L128" s="2">
        <v>5.61</v>
      </c>
      <c r="M128" s="2">
        <v>1.95</v>
      </c>
      <c r="N128" s="4">
        <f t="shared" si="0"/>
        <v>1.9791047139229521E-4</v>
      </c>
      <c r="O128" s="5">
        <f t="shared" si="1"/>
        <v>7.5520656778585931</v>
      </c>
      <c r="P128" s="4">
        <f t="shared" si="2"/>
        <v>1.9066404172339601E-4</v>
      </c>
      <c r="Q128" s="2" t="s">
        <v>97</v>
      </c>
      <c r="R128" s="2" t="s">
        <v>92</v>
      </c>
      <c r="S128" s="2">
        <v>1.0229999999999999</v>
      </c>
      <c r="T128" s="2">
        <v>22</v>
      </c>
      <c r="U128" s="2">
        <v>1.018</v>
      </c>
      <c r="V128" s="2" t="s">
        <v>235</v>
      </c>
      <c r="W128" s="2" t="s">
        <v>94</v>
      </c>
      <c r="X128" s="2">
        <v>1.194</v>
      </c>
      <c r="Y128" s="2">
        <v>22</v>
      </c>
      <c r="Z128" s="2" t="s">
        <v>275</v>
      </c>
      <c r="AB128" s="2" t="s">
        <v>95</v>
      </c>
      <c r="AC128" s="2">
        <v>1.155</v>
      </c>
      <c r="AD128" s="2">
        <v>22</v>
      </c>
      <c r="AE128" s="2" t="s">
        <v>349</v>
      </c>
      <c r="AG128" s="2">
        <f t="shared" si="3"/>
        <v>1.1671554252199414</v>
      </c>
      <c r="AI128" s="2">
        <f t="shared" si="4"/>
        <v>1.1290322580645162</v>
      </c>
      <c r="AK128" s="6">
        <f t="shared" si="5"/>
        <v>1.1612969208211144</v>
      </c>
      <c r="AM128" s="2">
        <f t="shared" si="6"/>
        <v>1.1612969208211144</v>
      </c>
    </row>
    <row r="129" spans="1:39" x14ac:dyDescent="0.25">
      <c r="A129" s="2">
        <v>1597</v>
      </c>
      <c r="B129" s="2" t="s">
        <v>3251</v>
      </c>
      <c r="C129" s="2" t="s">
        <v>4409</v>
      </c>
      <c r="D129" s="3" t="s">
        <v>3252</v>
      </c>
      <c r="E129" s="2">
        <v>66</v>
      </c>
      <c r="F129" s="2">
        <v>39426</v>
      </c>
      <c r="G129" s="2">
        <v>3</v>
      </c>
      <c r="H129" s="2">
        <v>3</v>
      </c>
      <c r="I129" s="2">
        <v>2</v>
      </c>
      <c r="J129" s="2">
        <v>2</v>
      </c>
      <c r="K129" s="2">
        <v>5.0999999999999996</v>
      </c>
      <c r="L129" s="2">
        <v>5.39</v>
      </c>
      <c r="M129" s="2">
        <v>0.17</v>
      </c>
      <c r="N129" s="4">
        <f t="shared" si="0"/>
        <v>1.7253733403430867E-5</v>
      </c>
      <c r="O129" s="5">
        <f t="shared" si="1"/>
        <v>0.68024569316366534</v>
      </c>
      <c r="P129" s="4">
        <f t="shared" si="2"/>
        <v>1.7173896355770813E-5</v>
      </c>
      <c r="Q129" s="2" t="s">
        <v>97</v>
      </c>
      <c r="R129" s="2" t="s">
        <v>92</v>
      </c>
      <c r="S129" s="2">
        <v>0.998</v>
      </c>
      <c r="T129" s="2">
        <v>3</v>
      </c>
      <c r="U129" s="2">
        <v>1.0429999999999999</v>
      </c>
      <c r="W129" s="2" t="s">
        <v>94</v>
      </c>
      <c r="X129" s="2">
        <v>0.95</v>
      </c>
      <c r="Y129" s="2">
        <v>3</v>
      </c>
      <c r="Z129" s="2">
        <v>1.2809999999999999</v>
      </c>
      <c r="AB129" s="2" t="s">
        <v>95</v>
      </c>
      <c r="AC129" s="2">
        <v>0.97</v>
      </c>
      <c r="AD129" s="2">
        <v>3</v>
      </c>
      <c r="AE129" s="2">
        <v>1.244</v>
      </c>
      <c r="AG129" s="2">
        <f t="shared" si="3"/>
        <v>0.95190380761523041</v>
      </c>
      <c r="AI129" s="2">
        <f t="shared" si="4"/>
        <v>0.97194388777555107</v>
      </c>
      <c r="AK129" s="6">
        <f t="shared" si="5"/>
        <v>0.96096192384769541</v>
      </c>
      <c r="AM129" s="2">
        <f t="shared" si="6"/>
        <v>-1.040623957290624</v>
      </c>
    </row>
    <row r="130" spans="1:39" x14ac:dyDescent="0.25">
      <c r="A130" s="2">
        <v>1314</v>
      </c>
      <c r="B130" s="2" t="s">
        <v>2785</v>
      </c>
      <c r="C130" s="2" t="s">
        <v>4410</v>
      </c>
      <c r="D130" s="3" t="s">
        <v>2786</v>
      </c>
      <c r="E130" s="2">
        <v>118</v>
      </c>
      <c r="F130" s="2">
        <v>30988</v>
      </c>
      <c r="G130" s="2">
        <v>6</v>
      </c>
      <c r="H130" s="2">
        <v>4</v>
      </c>
      <c r="I130" s="2">
        <v>6</v>
      </c>
      <c r="J130" s="2">
        <v>4</v>
      </c>
      <c r="K130" s="2">
        <v>25.1</v>
      </c>
      <c r="L130" s="2">
        <v>7.62</v>
      </c>
      <c r="M130" s="2">
        <v>0.5</v>
      </c>
      <c r="N130" s="4">
        <f t="shared" si="0"/>
        <v>5.0746274715973133E-5</v>
      </c>
      <c r="O130" s="5">
        <f t="shared" si="1"/>
        <v>1.5725255608985755</v>
      </c>
      <c r="P130" s="4">
        <f t="shared" si="2"/>
        <v>3.9700936398541568E-5</v>
      </c>
      <c r="Q130" s="2" t="s">
        <v>97</v>
      </c>
      <c r="R130" s="2" t="s">
        <v>92</v>
      </c>
      <c r="S130" s="2">
        <v>1.046</v>
      </c>
      <c r="T130" s="2">
        <v>4</v>
      </c>
      <c r="U130" s="2">
        <v>1.06</v>
      </c>
      <c r="W130" s="2" t="s">
        <v>94</v>
      </c>
      <c r="X130" s="2">
        <v>0.84</v>
      </c>
      <c r="Y130" s="2">
        <v>4</v>
      </c>
      <c r="Z130" s="2">
        <v>1.2130000000000001</v>
      </c>
      <c r="AB130" s="2" t="s">
        <v>95</v>
      </c>
      <c r="AC130" s="2">
        <v>0.80200000000000005</v>
      </c>
      <c r="AD130" s="2">
        <v>4</v>
      </c>
      <c r="AE130" s="2">
        <v>1.246</v>
      </c>
      <c r="AG130" s="2">
        <f t="shared" si="3"/>
        <v>0.80305927342256211</v>
      </c>
      <c r="AI130" s="2">
        <f t="shared" si="4"/>
        <v>0.76673040152963667</v>
      </c>
      <c r="AK130" s="6">
        <f t="shared" si="5"/>
        <v>0.80294741873804965</v>
      </c>
      <c r="AM130" s="2">
        <f t="shared" si="6"/>
        <v>-1.2454115632772662</v>
      </c>
    </row>
    <row r="131" spans="1:39" x14ac:dyDescent="0.25">
      <c r="A131" s="2">
        <v>1116</v>
      </c>
      <c r="B131" s="2" t="s">
        <v>2448</v>
      </c>
      <c r="C131" s="2" t="s">
        <v>4411</v>
      </c>
      <c r="D131" s="3" t="s">
        <v>246</v>
      </c>
      <c r="E131" s="2">
        <v>187</v>
      </c>
      <c r="F131" s="2">
        <v>12788</v>
      </c>
      <c r="G131" s="2">
        <v>10</v>
      </c>
      <c r="H131" s="2">
        <v>9</v>
      </c>
      <c r="I131" s="2">
        <v>3</v>
      </c>
      <c r="J131" s="2">
        <v>3</v>
      </c>
      <c r="K131" s="2">
        <v>33</v>
      </c>
      <c r="L131" s="2">
        <v>4.41</v>
      </c>
      <c r="M131" s="2">
        <v>1.59</v>
      </c>
      <c r="N131" s="4">
        <f t="shared" si="0"/>
        <v>1.6137315359679457E-4</v>
      </c>
      <c r="O131" s="5">
        <f t="shared" si="1"/>
        <v>2.0636398881958091</v>
      </c>
      <c r="P131" s="4">
        <f t="shared" si="2"/>
        <v>5.2099907300673418E-5</v>
      </c>
      <c r="Q131" s="2" t="s">
        <v>97</v>
      </c>
      <c r="R131" s="2" t="s">
        <v>92</v>
      </c>
      <c r="S131" s="2">
        <v>1.0249999999999999</v>
      </c>
      <c r="T131" s="2">
        <v>9</v>
      </c>
      <c r="U131" s="2">
        <v>1.032</v>
      </c>
      <c r="V131" s="2" t="s">
        <v>235</v>
      </c>
      <c r="W131" s="2" t="s">
        <v>94</v>
      </c>
      <c r="X131" s="2">
        <v>1.1659999999999999</v>
      </c>
      <c r="Y131" s="2">
        <v>9</v>
      </c>
      <c r="Z131" s="2" t="s">
        <v>1273</v>
      </c>
      <c r="AB131" s="2" t="s">
        <v>95</v>
      </c>
      <c r="AC131" s="2">
        <v>1.0740000000000001</v>
      </c>
      <c r="AD131" s="2">
        <v>9</v>
      </c>
      <c r="AE131" s="2">
        <v>1.137</v>
      </c>
      <c r="AG131" s="2">
        <f t="shared" si="3"/>
        <v>1.1375609756097562</v>
      </c>
      <c r="AI131" s="2">
        <f t="shared" si="4"/>
        <v>1.0478048780487808</v>
      </c>
      <c r="AK131" s="6">
        <f t="shared" si="5"/>
        <v>1.1063414634146342</v>
      </c>
      <c r="AM131" s="2">
        <f t="shared" si="6"/>
        <v>1.1063414634146342</v>
      </c>
    </row>
    <row r="132" spans="1:39" x14ac:dyDescent="0.25">
      <c r="A132" s="2">
        <v>1036</v>
      </c>
      <c r="B132" s="2" t="s">
        <v>2318</v>
      </c>
      <c r="C132" s="2" t="s">
        <v>4034</v>
      </c>
      <c r="D132" s="3" t="s">
        <v>2319</v>
      </c>
      <c r="E132" s="2">
        <v>229</v>
      </c>
      <c r="F132" s="2">
        <v>41527</v>
      </c>
      <c r="G132" s="2">
        <v>16</v>
      </c>
      <c r="H132" s="2">
        <v>8</v>
      </c>
      <c r="I132" s="2">
        <v>7</v>
      </c>
      <c r="J132" s="2">
        <v>5</v>
      </c>
      <c r="K132" s="2">
        <v>19.399999999999999</v>
      </c>
      <c r="L132" s="2">
        <v>6.49</v>
      </c>
      <c r="M132" s="2">
        <v>0.57999999999999996</v>
      </c>
      <c r="N132" s="4">
        <f t="shared" si="0"/>
        <v>5.8865678670528833E-5</v>
      </c>
      <c r="O132" s="5">
        <f t="shared" si="1"/>
        <v>2.4445150381510508</v>
      </c>
      <c r="P132" s="4">
        <f t="shared" si="2"/>
        <v>6.1715712906731425E-5</v>
      </c>
      <c r="Q132" s="2" t="s">
        <v>97</v>
      </c>
      <c r="R132" s="2" t="s">
        <v>92</v>
      </c>
      <c r="S132" s="2">
        <v>1.0489999999999999</v>
      </c>
      <c r="T132" s="2">
        <v>8</v>
      </c>
      <c r="U132" s="2">
        <v>1.024</v>
      </c>
      <c r="V132" s="2" t="s">
        <v>235</v>
      </c>
      <c r="W132" s="2" t="s">
        <v>94</v>
      </c>
      <c r="X132" s="2">
        <v>0.27</v>
      </c>
      <c r="Y132" s="2">
        <v>8</v>
      </c>
      <c r="Z132" s="2">
        <v>1.399</v>
      </c>
      <c r="AA132" s="2" t="s">
        <v>235</v>
      </c>
      <c r="AB132" s="2" t="s">
        <v>95</v>
      </c>
      <c r="AC132" s="2">
        <v>0.29099999999999998</v>
      </c>
      <c r="AD132" s="2">
        <v>8</v>
      </c>
      <c r="AE132" s="2">
        <v>1.3759999999999999</v>
      </c>
      <c r="AF132" s="2" t="s">
        <v>235</v>
      </c>
      <c r="AG132" s="2">
        <f t="shared" si="3"/>
        <v>0.25738798856053385</v>
      </c>
      <c r="AI132" s="2">
        <f t="shared" si="4"/>
        <v>0.27740705433746427</v>
      </c>
      <c r="AK132" s="6">
        <f t="shared" si="5"/>
        <v>0.27394876072449953</v>
      </c>
      <c r="AM132" s="2">
        <f t="shared" si="6"/>
        <v>-3.650317662891946</v>
      </c>
    </row>
    <row r="133" spans="1:39" x14ac:dyDescent="0.25">
      <c r="A133" s="2">
        <v>674</v>
      </c>
      <c r="B133" s="2" t="s">
        <v>1657</v>
      </c>
      <c r="C133" s="2" t="s">
        <v>4412</v>
      </c>
      <c r="D133" s="3" t="s">
        <v>533</v>
      </c>
      <c r="E133" s="2">
        <v>541</v>
      </c>
      <c r="F133" s="2">
        <v>39064</v>
      </c>
      <c r="G133" s="2">
        <v>31</v>
      </c>
      <c r="H133" s="2">
        <v>24</v>
      </c>
      <c r="I133" s="2">
        <v>17</v>
      </c>
      <c r="J133" s="2">
        <v>13</v>
      </c>
      <c r="K133" s="2">
        <v>52.8</v>
      </c>
      <c r="L133" s="2">
        <v>5.15</v>
      </c>
      <c r="M133" s="2">
        <v>1.88</v>
      </c>
      <c r="N133" s="4">
        <f t="shared" si="0"/>
        <v>1.9080599293205898E-4</v>
      </c>
      <c r="O133" s="5">
        <f t="shared" si="1"/>
        <v>7.4536453078979514</v>
      </c>
      <c r="P133" s="4">
        <f t="shared" si="2"/>
        <v>1.8817926122425069E-4</v>
      </c>
      <c r="Q133" s="2" t="s">
        <v>97</v>
      </c>
      <c r="R133" s="2" t="s">
        <v>92</v>
      </c>
      <c r="S133" s="2">
        <v>1.0229999999999999</v>
      </c>
      <c r="T133" s="2">
        <v>24</v>
      </c>
      <c r="U133" s="2">
        <v>1.022</v>
      </c>
      <c r="V133" s="2" t="s">
        <v>235</v>
      </c>
      <c r="W133" s="2" t="s">
        <v>94</v>
      </c>
      <c r="X133" s="2">
        <v>0.99399999999999999</v>
      </c>
      <c r="Y133" s="2">
        <v>24</v>
      </c>
      <c r="Z133" s="2" t="s">
        <v>339</v>
      </c>
      <c r="AB133" s="2" t="s">
        <v>95</v>
      </c>
      <c r="AC133" s="2">
        <v>0.96799999999999997</v>
      </c>
      <c r="AD133" s="2">
        <v>24</v>
      </c>
      <c r="AE133" s="2" t="s">
        <v>128</v>
      </c>
      <c r="AG133" s="2">
        <f t="shared" si="3"/>
        <v>0.97165200391006856</v>
      </c>
      <c r="AI133" s="2">
        <f t="shared" si="4"/>
        <v>0.94623655913978499</v>
      </c>
      <c r="AK133" s="6">
        <f t="shared" si="5"/>
        <v>0.96997214076246341</v>
      </c>
      <c r="AM133" s="2">
        <f t="shared" si="6"/>
        <v>-1.0309574450395376</v>
      </c>
    </row>
    <row r="134" spans="1:39" x14ac:dyDescent="0.25">
      <c r="A134" s="2">
        <v>1241</v>
      </c>
      <c r="B134" s="2" t="s">
        <v>2658</v>
      </c>
      <c r="C134" s="2" t="s">
        <v>4413</v>
      </c>
      <c r="D134" s="3" t="s">
        <v>1109</v>
      </c>
      <c r="E134" s="2">
        <v>137</v>
      </c>
      <c r="F134" s="2">
        <v>31273</v>
      </c>
      <c r="G134" s="2">
        <v>12</v>
      </c>
      <c r="H134" s="2">
        <v>12</v>
      </c>
      <c r="I134" s="2">
        <v>2</v>
      </c>
      <c r="J134" s="2">
        <v>2</v>
      </c>
      <c r="K134" s="2">
        <v>7.6</v>
      </c>
      <c r="L134" s="2">
        <v>5.55</v>
      </c>
      <c r="M134" s="2">
        <v>0.22</v>
      </c>
      <c r="N134" s="4">
        <f t="shared" si="0"/>
        <v>2.2328360875028181E-5</v>
      </c>
      <c r="O134" s="5">
        <f t="shared" si="1"/>
        <v>0.69827482964475629</v>
      </c>
      <c r="P134" s="4">
        <f t="shared" si="2"/>
        <v>1.7629070897002058E-5</v>
      </c>
      <c r="Q134" s="2" t="s">
        <v>97</v>
      </c>
      <c r="R134" s="2" t="s">
        <v>92</v>
      </c>
      <c r="S134" s="2">
        <v>1.0409999999999999</v>
      </c>
      <c r="T134" s="2">
        <v>2</v>
      </c>
      <c r="U134" s="2">
        <v>1.0009999999999999</v>
      </c>
      <c r="V134" s="2" t="s">
        <v>235</v>
      </c>
      <c r="W134" s="2" t="s">
        <v>94</v>
      </c>
      <c r="X134" s="2">
        <v>1.347</v>
      </c>
      <c r="Y134" s="2">
        <v>2</v>
      </c>
      <c r="Z134" s="2">
        <v>1.069</v>
      </c>
      <c r="AB134" s="2" t="s">
        <v>95</v>
      </c>
      <c r="AC134" s="2">
        <v>1.1559999999999999</v>
      </c>
      <c r="AD134" s="2">
        <v>2</v>
      </c>
      <c r="AE134" s="2">
        <v>1.0549999999999999</v>
      </c>
      <c r="AG134" s="2">
        <f t="shared" si="3"/>
        <v>1.2939481268011528</v>
      </c>
      <c r="AI134" s="2">
        <f t="shared" si="4"/>
        <v>1.1104707012487993</v>
      </c>
      <c r="AK134" s="6">
        <f t="shared" si="5"/>
        <v>1.226854707012488</v>
      </c>
      <c r="AM134" s="2">
        <f t="shared" si="6"/>
        <v>1.226854707012488</v>
      </c>
    </row>
    <row r="135" spans="1:39" x14ac:dyDescent="0.25">
      <c r="A135" s="2">
        <v>1556</v>
      </c>
      <c r="B135" s="2" t="s">
        <v>3180</v>
      </c>
      <c r="C135" s="2" t="s">
        <v>4414</v>
      </c>
      <c r="D135" s="3" t="s">
        <v>3181</v>
      </c>
      <c r="E135" s="2">
        <v>72</v>
      </c>
      <c r="F135" s="2">
        <v>35051</v>
      </c>
      <c r="G135" s="2">
        <v>4</v>
      </c>
      <c r="H135" s="2">
        <v>2</v>
      </c>
      <c r="I135" s="2">
        <v>3</v>
      </c>
      <c r="J135" s="2">
        <v>2</v>
      </c>
      <c r="K135" s="2">
        <v>15.9</v>
      </c>
      <c r="L135" s="2">
        <v>8.93</v>
      </c>
      <c r="M135" s="2">
        <v>0.2</v>
      </c>
      <c r="N135" s="4">
        <f t="shared" si="0"/>
        <v>2.0298509886389256E-5</v>
      </c>
      <c r="O135" s="5">
        <f t="shared" si="1"/>
        <v>0.71148307002782984</v>
      </c>
      <c r="P135" s="4">
        <f t="shared" si="2"/>
        <v>1.7962534164260755E-5</v>
      </c>
      <c r="Q135" s="2" t="s">
        <v>97</v>
      </c>
      <c r="R135" s="2" t="s">
        <v>92</v>
      </c>
      <c r="S135" s="2">
        <v>1.1240000000000001</v>
      </c>
      <c r="T135" s="2">
        <v>2</v>
      </c>
      <c r="U135" s="2">
        <v>1.2649999999999999</v>
      </c>
      <c r="W135" s="2" t="s">
        <v>94</v>
      </c>
      <c r="X135" s="2">
        <v>0.73199999999999998</v>
      </c>
      <c r="Y135" s="2">
        <v>2</v>
      </c>
      <c r="Z135" s="2">
        <v>1.0129999999999999</v>
      </c>
      <c r="AA135" s="2" t="s">
        <v>235</v>
      </c>
      <c r="AB135" s="2" t="s">
        <v>95</v>
      </c>
      <c r="AC135" s="2">
        <v>0.77800000000000002</v>
      </c>
      <c r="AD135" s="2">
        <v>2</v>
      </c>
      <c r="AE135" s="2">
        <v>1.0649999999999999</v>
      </c>
      <c r="AG135" s="2">
        <f t="shared" si="3"/>
        <v>0.65124555160142339</v>
      </c>
      <c r="AI135" s="2">
        <f t="shared" si="4"/>
        <v>0.69217081850533801</v>
      </c>
      <c r="AK135" s="6">
        <f t="shared" si="5"/>
        <v>0.71335409252669035</v>
      </c>
      <c r="AM135" s="2">
        <f t="shared" si="6"/>
        <v>-1.4018283633279705</v>
      </c>
    </row>
    <row r="136" spans="1:39" x14ac:dyDescent="0.25">
      <c r="A136" s="2">
        <v>1076</v>
      </c>
      <c r="B136" s="2" t="s">
        <v>2382</v>
      </c>
      <c r="C136" s="2" t="s">
        <v>4415</v>
      </c>
      <c r="D136" s="3" t="s">
        <v>2376</v>
      </c>
      <c r="E136" s="2">
        <v>210</v>
      </c>
      <c r="F136" s="2">
        <v>32972</v>
      </c>
      <c r="G136" s="2">
        <v>6</v>
      </c>
      <c r="H136" s="2">
        <v>5</v>
      </c>
      <c r="I136" s="2">
        <v>4</v>
      </c>
      <c r="J136" s="2">
        <v>3</v>
      </c>
      <c r="K136" s="2">
        <v>16</v>
      </c>
      <c r="L136" s="2">
        <v>9.1199999999999992</v>
      </c>
      <c r="M136" s="2">
        <v>0.33</v>
      </c>
      <c r="N136" s="4">
        <f t="shared" si="0"/>
        <v>3.3492541312542273E-5</v>
      </c>
      <c r="O136" s="5">
        <f t="shared" si="1"/>
        <v>1.1043160721571439</v>
      </c>
      <c r="P136" s="4">
        <f t="shared" si="2"/>
        <v>2.7880234976622901E-5</v>
      </c>
      <c r="Q136" s="2" t="s">
        <v>97</v>
      </c>
      <c r="R136" s="2" t="s">
        <v>92</v>
      </c>
      <c r="S136" s="2">
        <v>0.98699999999999999</v>
      </c>
      <c r="T136" s="2">
        <v>5</v>
      </c>
      <c r="U136" s="2">
        <v>1.028</v>
      </c>
      <c r="W136" s="2" t="s">
        <v>94</v>
      </c>
      <c r="X136" s="2">
        <v>0.59699999999999998</v>
      </c>
      <c r="Y136" s="2">
        <v>5</v>
      </c>
      <c r="Z136" s="2">
        <v>1.0409999999999999</v>
      </c>
      <c r="AA136" s="2" t="s">
        <v>235</v>
      </c>
      <c r="AB136" s="2" t="s">
        <v>95</v>
      </c>
      <c r="AC136" s="2">
        <v>0.60799999999999998</v>
      </c>
      <c r="AD136" s="2">
        <v>5</v>
      </c>
      <c r="AE136" s="2">
        <v>1.0289999999999999</v>
      </c>
      <c r="AF136" s="2" t="s">
        <v>235</v>
      </c>
      <c r="AG136" s="2">
        <f t="shared" si="3"/>
        <v>0.60486322188449848</v>
      </c>
      <c r="AI136" s="2">
        <f t="shared" si="4"/>
        <v>0.61600810536980743</v>
      </c>
      <c r="AK136" s="6">
        <f t="shared" si="5"/>
        <v>0.60646783181357655</v>
      </c>
      <c r="AM136" s="2">
        <f t="shared" si="6"/>
        <v>-1.6488920723290599</v>
      </c>
    </row>
    <row r="137" spans="1:39" x14ac:dyDescent="0.25">
      <c r="A137" s="2">
        <v>1183</v>
      </c>
      <c r="B137" s="2" t="s">
        <v>2559</v>
      </c>
      <c r="C137" s="2" t="s">
        <v>4416</v>
      </c>
      <c r="D137" s="3" t="s">
        <v>2560</v>
      </c>
      <c r="E137" s="2">
        <v>159</v>
      </c>
      <c r="F137" s="2">
        <v>36001</v>
      </c>
      <c r="G137" s="2">
        <v>9</v>
      </c>
      <c r="H137" s="2">
        <v>7</v>
      </c>
      <c r="I137" s="2">
        <v>6</v>
      </c>
      <c r="J137" s="2">
        <v>6</v>
      </c>
      <c r="K137" s="2">
        <v>19</v>
      </c>
      <c r="L137" s="2">
        <v>7.03</v>
      </c>
      <c r="M137" s="2">
        <v>0.7</v>
      </c>
      <c r="N137" s="4">
        <f t="shared" si="0"/>
        <v>7.1044784602362389E-5</v>
      </c>
      <c r="O137" s="5">
        <f t="shared" si="1"/>
        <v>2.5576832904696483</v>
      </c>
      <c r="P137" s="4">
        <f t="shared" si="2"/>
        <v>6.4572827410528362E-5</v>
      </c>
      <c r="Q137" s="2" t="s">
        <v>97</v>
      </c>
      <c r="R137" s="2" t="s">
        <v>92</v>
      </c>
      <c r="S137" s="2">
        <v>1.085</v>
      </c>
      <c r="T137" s="2">
        <v>5</v>
      </c>
      <c r="U137" s="2">
        <v>1.024</v>
      </c>
      <c r="V137" s="2" t="s">
        <v>235</v>
      </c>
      <c r="W137" s="2" t="s">
        <v>94</v>
      </c>
      <c r="X137" s="2">
        <v>0.82099999999999995</v>
      </c>
      <c r="Y137" s="2">
        <v>5</v>
      </c>
      <c r="Z137" s="2">
        <v>1.1539999999999999</v>
      </c>
      <c r="AA137" s="2" t="s">
        <v>235</v>
      </c>
      <c r="AB137" s="2" t="s">
        <v>95</v>
      </c>
      <c r="AC137" s="2">
        <v>0.81200000000000006</v>
      </c>
      <c r="AD137" s="2">
        <v>5</v>
      </c>
      <c r="AE137" s="2">
        <v>1.1299999999999999</v>
      </c>
      <c r="AF137" s="2" t="s">
        <v>235</v>
      </c>
      <c r="AG137" s="2">
        <f t="shared" si="3"/>
        <v>0.75668202764976955</v>
      </c>
      <c r="AI137" s="2">
        <f t="shared" si="4"/>
        <v>0.74838709677419357</v>
      </c>
      <c r="AK137" s="6">
        <f t="shared" si="5"/>
        <v>0.78451728110599084</v>
      </c>
      <c r="AM137" s="2">
        <f t="shared" si="6"/>
        <v>-1.2746691807607189</v>
      </c>
    </row>
    <row r="138" spans="1:39" x14ac:dyDescent="0.25">
      <c r="A138" s="2">
        <v>423</v>
      </c>
      <c r="B138" s="2" t="s">
        <v>1159</v>
      </c>
      <c r="C138" s="2" t="s">
        <v>4417</v>
      </c>
      <c r="D138" s="3" t="s">
        <v>246</v>
      </c>
      <c r="E138" s="2">
        <v>939</v>
      </c>
      <c r="F138" s="2">
        <v>41196</v>
      </c>
      <c r="G138" s="2">
        <v>45</v>
      </c>
      <c r="H138" s="2">
        <v>33</v>
      </c>
      <c r="I138" s="2">
        <v>7</v>
      </c>
      <c r="J138" s="2">
        <v>5</v>
      </c>
      <c r="K138" s="2">
        <v>18.600000000000001</v>
      </c>
      <c r="L138" s="2">
        <v>8.8699999999999992</v>
      </c>
      <c r="M138" s="2">
        <v>0.85</v>
      </c>
      <c r="N138" s="4">
        <f t="shared" ref="N138:N201" si="7">M138/M$2063</f>
        <v>8.6268667017154327E-5</v>
      </c>
      <c r="O138" s="5">
        <f t="shared" ref="O138:O201" si="8">F138*N138</f>
        <v>3.5539240064386899</v>
      </c>
      <c r="P138" s="4">
        <f t="shared" ref="P138:P201" si="9">O138/O$2063</f>
        <v>8.9724526235521545E-5</v>
      </c>
      <c r="Q138" s="2" t="s">
        <v>97</v>
      </c>
      <c r="R138" s="2" t="s">
        <v>92</v>
      </c>
      <c r="S138" s="2">
        <v>1.018</v>
      </c>
      <c r="T138" s="2">
        <v>26</v>
      </c>
      <c r="U138" s="2">
        <v>1.038</v>
      </c>
      <c r="V138" s="2" t="s">
        <v>235</v>
      </c>
      <c r="W138" s="2" t="s">
        <v>94</v>
      </c>
      <c r="X138" s="2">
        <v>0.85799999999999998</v>
      </c>
      <c r="Y138" s="2">
        <v>26</v>
      </c>
      <c r="Z138" s="2">
        <v>1.0609999999999999</v>
      </c>
      <c r="AA138" s="2" t="s">
        <v>235</v>
      </c>
      <c r="AB138" s="2" t="s">
        <v>95</v>
      </c>
      <c r="AC138" s="2">
        <v>0.94199999999999995</v>
      </c>
      <c r="AD138" s="2">
        <v>26</v>
      </c>
      <c r="AE138" s="2">
        <v>1.0840000000000001</v>
      </c>
      <c r="AF138" s="2" t="s">
        <v>235</v>
      </c>
      <c r="AG138" s="2">
        <f t="shared" ref="AG138:AG201" si="10">X138/S138</f>
        <v>0.84282907662082507</v>
      </c>
      <c r="AI138" s="2">
        <f t="shared" ref="AI138:AI201" si="11">AC138/S138</f>
        <v>0.92534381139489186</v>
      </c>
      <c r="AK138" s="6">
        <f t="shared" ref="AK138:AK201" si="12">AVERAGE(X138,AC138,AG138,AI138)</f>
        <v>0.89204322200392927</v>
      </c>
      <c r="AM138" s="2">
        <f t="shared" si="6"/>
        <v>-1.1210219138861359</v>
      </c>
    </row>
    <row r="139" spans="1:39" x14ac:dyDescent="0.25">
      <c r="A139" s="2">
        <v>404</v>
      </c>
      <c r="B139" s="2" t="s">
        <v>1121</v>
      </c>
      <c r="C139" s="2" t="s">
        <v>4418</v>
      </c>
      <c r="D139" s="3" t="s">
        <v>246</v>
      </c>
      <c r="E139" s="2">
        <v>1001</v>
      </c>
      <c r="F139" s="2">
        <v>41776</v>
      </c>
      <c r="G139" s="2">
        <v>32</v>
      </c>
      <c r="H139" s="2">
        <v>27</v>
      </c>
      <c r="I139" s="2">
        <v>9</v>
      </c>
      <c r="J139" s="2">
        <v>8</v>
      </c>
      <c r="K139" s="2">
        <v>32.799999999999997</v>
      </c>
      <c r="L139" s="2">
        <v>9.02</v>
      </c>
      <c r="M139" s="2">
        <v>1.31</v>
      </c>
      <c r="N139" s="4">
        <f t="shared" si="7"/>
        <v>1.3295523975584962E-4</v>
      </c>
      <c r="O139" s="5">
        <f t="shared" si="8"/>
        <v>5.5543380960403734</v>
      </c>
      <c r="P139" s="4">
        <f t="shared" si="9"/>
        <v>1.4022819658390145E-4</v>
      </c>
      <c r="Q139" s="2" t="s">
        <v>97</v>
      </c>
      <c r="R139" s="2" t="s">
        <v>92</v>
      </c>
      <c r="S139" s="2">
        <v>1.006</v>
      </c>
      <c r="T139" s="2">
        <v>20</v>
      </c>
      <c r="U139" s="2">
        <v>1.0580000000000001</v>
      </c>
      <c r="W139" s="2" t="s">
        <v>94</v>
      </c>
      <c r="X139" s="2">
        <v>1.3180000000000001</v>
      </c>
      <c r="Y139" s="2">
        <v>20</v>
      </c>
      <c r="Z139" s="2" t="s">
        <v>1122</v>
      </c>
      <c r="AB139" s="2" t="s">
        <v>95</v>
      </c>
      <c r="AC139" s="2">
        <v>1.3149999999999999</v>
      </c>
      <c r="AD139" s="2">
        <v>20</v>
      </c>
      <c r="AE139" s="2" t="s">
        <v>1123</v>
      </c>
      <c r="AG139" s="2">
        <f t="shared" si="10"/>
        <v>1.3101391650099403</v>
      </c>
      <c r="AI139" s="2">
        <f t="shared" si="11"/>
        <v>1.3071570576540754</v>
      </c>
      <c r="AK139" s="6">
        <f t="shared" si="12"/>
        <v>1.3125740556660039</v>
      </c>
      <c r="AM139" s="2">
        <f t="shared" ref="AM139:AM202" si="13">IF(AK139&gt;1,AK139,(-1/AK139))</f>
        <v>1.3125740556660039</v>
      </c>
    </row>
    <row r="140" spans="1:39" x14ac:dyDescent="0.25">
      <c r="A140" s="2">
        <v>252</v>
      </c>
      <c r="B140" s="2" t="s">
        <v>809</v>
      </c>
      <c r="C140" s="2" t="s">
        <v>4419</v>
      </c>
      <c r="D140" s="3" t="s">
        <v>810</v>
      </c>
      <c r="E140" s="2">
        <v>1729</v>
      </c>
      <c r="F140" s="2">
        <v>10688</v>
      </c>
      <c r="G140" s="2">
        <v>100</v>
      </c>
      <c r="H140" s="2">
        <v>99</v>
      </c>
      <c r="I140" s="2">
        <v>6</v>
      </c>
      <c r="J140" s="2">
        <v>6</v>
      </c>
      <c r="K140" s="2">
        <v>61.7</v>
      </c>
      <c r="L140" s="2">
        <v>7.6</v>
      </c>
      <c r="M140" s="2">
        <v>8.4700000000000006</v>
      </c>
      <c r="N140" s="4">
        <f t="shared" si="7"/>
        <v>8.5964189368858501E-4</v>
      </c>
      <c r="O140" s="5">
        <f t="shared" si="8"/>
        <v>9.1878525597435967</v>
      </c>
      <c r="P140" s="4">
        <f t="shared" si="9"/>
        <v>2.3196211189414461E-4</v>
      </c>
      <c r="Q140" s="2" t="s">
        <v>97</v>
      </c>
      <c r="R140" s="2" t="s">
        <v>92</v>
      </c>
      <c r="S140" s="2">
        <v>1.0289999999999999</v>
      </c>
      <c r="T140" s="2">
        <v>99</v>
      </c>
      <c r="U140" s="2" t="s">
        <v>172</v>
      </c>
      <c r="W140" s="2" t="s">
        <v>94</v>
      </c>
      <c r="X140" s="2">
        <v>0.89100000000000001</v>
      </c>
      <c r="Y140" s="2">
        <v>99</v>
      </c>
      <c r="Z140" s="2" t="s">
        <v>99</v>
      </c>
      <c r="AB140" s="2" t="s">
        <v>95</v>
      </c>
      <c r="AC140" s="2">
        <v>0.86799999999999999</v>
      </c>
      <c r="AD140" s="2">
        <v>99</v>
      </c>
      <c r="AE140" s="2" t="s">
        <v>234</v>
      </c>
      <c r="AG140" s="2">
        <f t="shared" si="10"/>
        <v>0.86588921282798847</v>
      </c>
      <c r="AI140" s="2">
        <f t="shared" si="11"/>
        <v>0.84353741496598644</v>
      </c>
      <c r="AK140" s="6">
        <f t="shared" si="12"/>
        <v>0.86710665694849376</v>
      </c>
      <c r="AM140" s="2">
        <f t="shared" si="13"/>
        <v>-1.1532606652094934</v>
      </c>
    </row>
    <row r="141" spans="1:39" x14ac:dyDescent="0.25">
      <c r="A141" s="2">
        <v>1413</v>
      </c>
      <c r="B141" s="2" t="s">
        <v>2949</v>
      </c>
      <c r="C141" s="2" t="s">
        <v>4420</v>
      </c>
      <c r="D141" s="3" t="s">
        <v>2950</v>
      </c>
      <c r="E141" s="2">
        <v>97</v>
      </c>
      <c r="F141" s="2">
        <v>62139</v>
      </c>
      <c r="G141" s="2">
        <v>6</v>
      </c>
      <c r="H141" s="2">
        <v>5</v>
      </c>
      <c r="I141" s="2">
        <v>6</v>
      </c>
      <c r="J141" s="2">
        <v>5</v>
      </c>
      <c r="K141" s="2">
        <v>13.5</v>
      </c>
      <c r="L141" s="2">
        <v>7.03</v>
      </c>
      <c r="M141" s="2">
        <v>0.28999999999999998</v>
      </c>
      <c r="N141" s="4">
        <f t="shared" si="7"/>
        <v>2.9432839335264416E-5</v>
      </c>
      <c r="O141" s="5">
        <f t="shared" si="8"/>
        <v>1.8289272034539956</v>
      </c>
      <c r="P141" s="4">
        <f t="shared" si="9"/>
        <v>4.6174208157480478E-5</v>
      </c>
      <c r="Q141" s="2" t="s">
        <v>97</v>
      </c>
      <c r="R141" s="2" t="s">
        <v>92</v>
      </c>
      <c r="S141" s="2">
        <v>1.0760000000000001</v>
      </c>
      <c r="T141" s="2">
        <v>5</v>
      </c>
      <c r="U141" s="2">
        <v>1.0549999999999999</v>
      </c>
      <c r="V141" s="2" t="s">
        <v>235</v>
      </c>
      <c r="W141" s="2" t="s">
        <v>94</v>
      </c>
      <c r="X141" s="2">
        <v>0.72699999999999998</v>
      </c>
      <c r="Y141" s="2">
        <v>5</v>
      </c>
      <c r="Z141" s="2">
        <v>1.17</v>
      </c>
      <c r="AA141" s="2" t="s">
        <v>235</v>
      </c>
      <c r="AB141" s="2" t="s">
        <v>95</v>
      </c>
      <c r="AC141" s="2">
        <v>0.71399999999999997</v>
      </c>
      <c r="AD141" s="2">
        <v>5</v>
      </c>
      <c r="AE141" s="2">
        <v>1.1879999999999999</v>
      </c>
      <c r="AF141" s="2" t="s">
        <v>235</v>
      </c>
      <c r="AG141" s="2">
        <f t="shared" si="10"/>
        <v>0.67565055762081783</v>
      </c>
      <c r="AI141" s="2">
        <f t="shared" si="11"/>
        <v>0.66356877323420072</v>
      </c>
      <c r="AK141" s="6">
        <f t="shared" si="12"/>
        <v>0.69505483271375468</v>
      </c>
      <c r="AM141" s="2">
        <f t="shared" si="13"/>
        <v>-1.4387354104072985</v>
      </c>
    </row>
    <row r="142" spans="1:39" x14ac:dyDescent="0.25">
      <c r="A142" s="2">
        <v>626</v>
      </c>
      <c r="B142" s="2" t="s">
        <v>1566</v>
      </c>
      <c r="C142" s="2" t="s">
        <v>4421</v>
      </c>
      <c r="D142" s="3" t="s">
        <v>246</v>
      </c>
      <c r="E142" s="2">
        <v>597</v>
      </c>
      <c r="F142" s="2">
        <v>29033</v>
      </c>
      <c r="G142" s="2">
        <v>20</v>
      </c>
      <c r="H142" s="2">
        <v>18</v>
      </c>
      <c r="I142" s="2">
        <v>7</v>
      </c>
      <c r="J142" s="2">
        <v>7</v>
      </c>
      <c r="K142" s="2">
        <v>35.9</v>
      </c>
      <c r="L142" s="2">
        <v>5.0599999999999996</v>
      </c>
      <c r="M142" s="2">
        <v>1.65</v>
      </c>
      <c r="N142" s="4">
        <f t="shared" si="7"/>
        <v>1.6746270656271134E-4</v>
      </c>
      <c r="O142" s="5">
        <f t="shared" si="8"/>
        <v>4.8619447596351986</v>
      </c>
      <c r="P142" s="4">
        <f t="shared" si="9"/>
        <v>1.227476134411459E-4</v>
      </c>
      <c r="Q142" s="2" t="s">
        <v>97</v>
      </c>
      <c r="R142" s="2" t="s">
        <v>92</v>
      </c>
      <c r="S142" s="2">
        <v>1.018</v>
      </c>
      <c r="T142" s="2">
        <v>18</v>
      </c>
      <c r="U142" s="2" t="s">
        <v>208</v>
      </c>
      <c r="W142" s="2" t="s">
        <v>94</v>
      </c>
      <c r="X142" s="2">
        <v>1.274</v>
      </c>
      <c r="Y142" s="2">
        <v>18</v>
      </c>
      <c r="Z142" s="2">
        <v>1.1859999999999999</v>
      </c>
      <c r="AA142" s="2" t="s">
        <v>235</v>
      </c>
      <c r="AB142" s="2" t="s">
        <v>95</v>
      </c>
      <c r="AC142" s="2">
        <v>1.238</v>
      </c>
      <c r="AD142" s="2">
        <v>18</v>
      </c>
      <c r="AE142" s="2" t="s">
        <v>1567</v>
      </c>
      <c r="AG142" s="2">
        <f t="shared" si="10"/>
        <v>1.2514734774066798</v>
      </c>
      <c r="AI142" s="2">
        <f t="shared" si="11"/>
        <v>1.2161100196463654</v>
      </c>
      <c r="AK142" s="6">
        <f t="shared" si="12"/>
        <v>1.2448958742632614</v>
      </c>
      <c r="AM142" s="2">
        <f t="shared" si="13"/>
        <v>1.2448958742632614</v>
      </c>
    </row>
    <row r="143" spans="1:39" x14ac:dyDescent="0.25">
      <c r="A143" s="2">
        <v>142</v>
      </c>
      <c r="B143" s="2" t="s">
        <v>545</v>
      </c>
      <c r="C143" s="2" t="s">
        <v>4422</v>
      </c>
      <c r="D143" s="3" t="s">
        <v>546</v>
      </c>
      <c r="E143" s="2">
        <v>2892</v>
      </c>
      <c r="F143" s="2">
        <v>29622</v>
      </c>
      <c r="G143" s="2">
        <v>136</v>
      </c>
      <c r="H143" s="2">
        <v>104</v>
      </c>
      <c r="I143" s="2">
        <v>22</v>
      </c>
      <c r="J143" s="2">
        <v>18</v>
      </c>
      <c r="K143" s="2">
        <v>70.400000000000006</v>
      </c>
      <c r="L143" s="2">
        <v>5.45</v>
      </c>
      <c r="M143" s="2">
        <v>13.3</v>
      </c>
      <c r="N143" s="4">
        <f t="shared" si="7"/>
        <v>1.3498509074448854E-3</v>
      </c>
      <c r="O143" s="5">
        <f t="shared" si="8"/>
        <v>39.985283580332393</v>
      </c>
      <c r="P143" s="4">
        <f t="shared" si="9"/>
        <v>1.009492780132184E-3</v>
      </c>
      <c r="Q143" s="2" t="s">
        <v>97</v>
      </c>
      <c r="R143" s="2" t="s">
        <v>92</v>
      </c>
      <c r="S143" s="2">
        <v>0.98799999999999999</v>
      </c>
      <c r="T143" s="2">
        <v>103</v>
      </c>
      <c r="U143" s="2">
        <v>1.036</v>
      </c>
      <c r="V143" s="2" t="s">
        <v>235</v>
      </c>
      <c r="W143" s="2" t="s">
        <v>94</v>
      </c>
      <c r="X143" s="2">
        <v>1.893</v>
      </c>
      <c r="Y143" s="2">
        <v>103</v>
      </c>
      <c r="Z143" s="2" t="s">
        <v>194</v>
      </c>
      <c r="AB143" s="2" t="s">
        <v>95</v>
      </c>
      <c r="AC143" s="2">
        <v>1.8160000000000001</v>
      </c>
      <c r="AD143" s="2">
        <v>103</v>
      </c>
      <c r="AE143" s="2" t="s">
        <v>182</v>
      </c>
      <c r="AG143" s="2">
        <f t="shared" si="10"/>
        <v>1.9159919028340082</v>
      </c>
      <c r="AI143" s="2">
        <f t="shared" si="11"/>
        <v>1.8380566801619433</v>
      </c>
      <c r="AK143" s="6">
        <f t="shared" si="12"/>
        <v>1.8657621457489879</v>
      </c>
      <c r="AM143" s="2">
        <f t="shared" si="13"/>
        <v>1.8657621457489879</v>
      </c>
    </row>
    <row r="144" spans="1:39" x14ac:dyDescent="0.25">
      <c r="A144" s="2">
        <v>1425</v>
      </c>
      <c r="B144" s="2" t="s">
        <v>2965</v>
      </c>
      <c r="C144" s="2" t="s">
        <v>3893</v>
      </c>
      <c r="D144" s="3" t="s">
        <v>2966</v>
      </c>
      <c r="E144" s="2">
        <v>94</v>
      </c>
      <c r="F144" s="2">
        <v>20521</v>
      </c>
      <c r="G144" s="2">
        <v>3</v>
      </c>
      <c r="H144" s="2">
        <v>2</v>
      </c>
      <c r="I144" s="2">
        <v>2</v>
      </c>
      <c r="J144" s="2">
        <v>2</v>
      </c>
      <c r="K144" s="2">
        <v>14.6</v>
      </c>
      <c r="L144" s="2">
        <v>10.69</v>
      </c>
      <c r="M144" s="2">
        <v>0.35</v>
      </c>
      <c r="N144" s="4">
        <f t="shared" si="7"/>
        <v>3.5522392301181194E-5</v>
      </c>
      <c r="O144" s="5">
        <f t="shared" si="8"/>
        <v>0.72895501241253924</v>
      </c>
      <c r="P144" s="4">
        <f t="shared" si="9"/>
        <v>1.8403641444563379E-5</v>
      </c>
      <c r="Q144" s="2" t="s">
        <v>97</v>
      </c>
      <c r="R144" s="2" t="s">
        <v>92</v>
      </c>
      <c r="S144" s="2">
        <v>1.08</v>
      </c>
      <c r="T144" s="2">
        <v>2</v>
      </c>
      <c r="U144" s="2">
        <v>1.0509999999999999</v>
      </c>
      <c r="W144" s="2" t="s">
        <v>94</v>
      </c>
      <c r="X144" s="2">
        <v>4.9980000000000002</v>
      </c>
      <c r="Y144" s="2">
        <v>2</v>
      </c>
      <c r="Z144" s="2">
        <v>1.411</v>
      </c>
      <c r="AB144" s="2" t="s">
        <v>95</v>
      </c>
      <c r="AC144" s="2">
        <v>4.8600000000000003</v>
      </c>
      <c r="AD144" s="2">
        <v>2</v>
      </c>
      <c r="AE144" s="2">
        <v>1.397</v>
      </c>
      <c r="AG144" s="2">
        <f t="shared" si="10"/>
        <v>4.6277777777777773</v>
      </c>
      <c r="AI144" s="2">
        <f t="shared" si="11"/>
        <v>4.5</v>
      </c>
      <c r="AK144" s="6">
        <f t="shared" si="12"/>
        <v>4.7464444444444442</v>
      </c>
      <c r="AM144" s="2">
        <f t="shared" si="13"/>
        <v>4.7464444444444442</v>
      </c>
    </row>
    <row r="145" spans="1:39" x14ac:dyDescent="0.25">
      <c r="A145" s="2">
        <v>562</v>
      </c>
      <c r="B145" s="2" t="s">
        <v>1443</v>
      </c>
      <c r="C145" s="2" t="s">
        <v>4423</v>
      </c>
      <c r="D145" s="3" t="s">
        <v>246</v>
      </c>
      <c r="E145" s="2">
        <v>666</v>
      </c>
      <c r="F145" s="2">
        <v>26557</v>
      </c>
      <c r="G145" s="2">
        <v>23</v>
      </c>
      <c r="H145" s="2">
        <v>22</v>
      </c>
      <c r="I145" s="2">
        <v>7</v>
      </c>
      <c r="J145" s="2">
        <v>7</v>
      </c>
      <c r="K145" s="2">
        <v>45.2</v>
      </c>
      <c r="L145" s="2">
        <v>5.33</v>
      </c>
      <c r="M145" s="2">
        <v>2.27</v>
      </c>
      <c r="N145" s="4">
        <f t="shared" si="7"/>
        <v>2.3038808721051804E-4</v>
      </c>
      <c r="O145" s="5">
        <f t="shared" si="8"/>
        <v>6.1184164320497274</v>
      </c>
      <c r="P145" s="4">
        <f t="shared" si="9"/>
        <v>1.5446926121175135E-4</v>
      </c>
      <c r="Q145" s="2" t="s">
        <v>97</v>
      </c>
      <c r="R145" s="2" t="s">
        <v>92</v>
      </c>
      <c r="S145" s="2">
        <v>0.95499999999999996</v>
      </c>
      <c r="T145" s="2">
        <v>22</v>
      </c>
      <c r="U145" s="2">
        <v>1.034</v>
      </c>
      <c r="V145" s="2" t="s">
        <v>235</v>
      </c>
      <c r="W145" s="2" t="s">
        <v>94</v>
      </c>
      <c r="X145" s="2">
        <v>1.4410000000000001</v>
      </c>
      <c r="Y145" s="2">
        <v>22</v>
      </c>
      <c r="Z145" s="2">
        <v>1.1040000000000001</v>
      </c>
      <c r="AA145" s="2" t="s">
        <v>235</v>
      </c>
      <c r="AB145" s="2" t="s">
        <v>95</v>
      </c>
      <c r="AC145" s="2">
        <v>1.452</v>
      </c>
      <c r="AD145" s="2">
        <v>22</v>
      </c>
      <c r="AE145" s="2">
        <v>1.109</v>
      </c>
      <c r="AF145" s="2" t="s">
        <v>235</v>
      </c>
      <c r="AG145" s="2">
        <f t="shared" si="10"/>
        <v>1.5089005235602095</v>
      </c>
      <c r="AI145" s="2">
        <f t="shared" si="11"/>
        <v>1.5204188481675394</v>
      </c>
      <c r="AK145" s="6">
        <f t="shared" si="12"/>
        <v>1.4805798429319372</v>
      </c>
      <c r="AM145" s="2">
        <f t="shared" si="13"/>
        <v>1.4805798429319372</v>
      </c>
    </row>
    <row r="146" spans="1:39" x14ac:dyDescent="0.25">
      <c r="A146" s="2">
        <v>708</v>
      </c>
      <c r="B146" s="2" t="s">
        <v>1721</v>
      </c>
      <c r="C146" s="2" t="s">
        <v>3935</v>
      </c>
      <c r="D146" s="3" t="s">
        <v>1722</v>
      </c>
      <c r="E146" s="2">
        <v>510</v>
      </c>
      <c r="F146" s="2">
        <v>30284</v>
      </c>
      <c r="G146" s="2">
        <v>21</v>
      </c>
      <c r="H146" s="2">
        <v>20</v>
      </c>
      <c r="I146" s="2">
        <v>9</v>
      </c>
      <c r="J146" s="2">
        <v>9</v>
      </c>
      <c r="K146" s="2">
        <v>35.299999999999997</v>
      </c>
      <c r="L146" s="2">
        <v>5.13</v>
      </c>
      <c r="M146" s="2">
        <v>2.14</v>
      </c>
      <c r="N146" s="4">
        <f t="shared" si="7"/>
        <v>2.1719405578436504E-4</v>
      </c>
      <c r="O146" s="5">
        <f t="shared" si="8"/>
        <v>6.5775047853737112</v>
      </c>
      <c r="P146" s="4">
        <f t="shared" si="9"/>
        <v>1.6605968490331397E-4</v>
      </c>
      <c r="Q146" s="2" t="s">
        <v>97</v>
      </c>
      <c r="R146" s="2" t="s">
        <v>92</v>
      </c>
      <c r="S146" s="2">
        <v>0.98099999999999998</v>
      </c>
      <c r="T146" s="2">
        <v>20</v>
      </c>
      <c r="U146" s="2">
        <v>1.0249999999999999</v>
      </c>
      <c r="V146" s="2" t="s">
        <v>235</v>
      </c>
      <c r="W146" s="2" t="s">
        <v>94</v>
      </c>
      <c r="X146" s="2">
        <v>2.59</v>
      </c>
      <c r="Y146" s="2">
        <v>20</v>
      </c>
      <c r="Z146" s="2" t="s">
        <v>342</v>
      </c>
      <c r="AB146" s="2" t="s">
        <v>95</v>
      </c>
      <c r="AC146" s="2">
        <v>2.496</v>
      </c>
      <c r="AD146" s="2">
        <v>20</v>
      </c>
      <c r="AE146" s="2" t="s">
        <v>1723</v>
      </c>
      <c r="AG146" s="2">
        <f t="shared" si="10"/>
        <v>2.6401630988786953</v>
      </c>
      <c r="AI146" s="2">
        <f t="shared" si="11"/>
        <v>2.5443425076452599</v>
      </c>
      <c r="AK146" s="6">
        <f t="shared" si="12"/>
        <v>2.5676264016309887</v>
      </c>
      <c r="AM146" s="2">
        <f t="shared" si="13"/>
        <v>2.5676264016309887</v>
      </c>
    </row>
    <row r="147" spans="1:39" x14ac:dyDescent="0.25">
      <c r="A147" s="2">
        <v>751</v>
      </c>
      <c r="B147" s="2" t="s">
        <v>1802</v>
      </c>
      <c r="C147" s="2" t="s">
        <v>4424</v>
      </c>
      <c r="D147" s="3" t="s">
        <v>1024</v>
      </c>
      <c r="E147" s="2">
        <v>452</v>
      </c>
      <c r="F147" s="2">
        <v>32153</v>
      </c>
      <c r="G147" s="2">
        <v>16</v>
      </c>
      <c r="H147" s="2">
        <v>15</v>
      </c>
      <c r="I147" s="2">
        <v>7</v>
      </c>
      <c r="J147" s="2">
        <v>7</v>
      </c>
      <c r="K147" s="2">
        <v>27.4</v>
      </c>
      <c r="L147" s="2">
        <v>5.4</v>
      </c>
      <c r="M147" s="2">
        <v>0.99</v>
      </c>
      <c r="N147" s="4">
        <f t="shared" si="7"/>
        <v>1.0047762393762681E-4</v>
      </c>
      <c r="O147" s="5">
        <f t="shared" si="8"/>
        <v>3.2306570424665146</v>
      </c>
      <c r="P147" s="4">
        <f t="shared" si="9"/>
        <v>8.1563131918296373E-5</v>
      </c>
      <c r="Q147" s="2" t="s">
        <v>97</v>
      </c>
      <c r="R147" s="2" t="s">
        <v>92</v>
      </c>
      <c r="S147" s="2">
        <v>0.94699999999999995</v>
      </c>
      <c r="T147" s="2">
        <v>15</v>
      </c>
      <c r="U147" s="2">
        <v>1.036</v>
      </c>
      <c r="V147" s="2" t="s">
        <v>235</v>
      </c>
      <c r="W147" s="2" t="s">
        <v>94</v>
      </c>
      <c r="X147" s="2">
        <v>3.117</v>
      </c>
      <c r="Y147" s="2">
        <v>15</v>
      </c>
      <c r="Z147" s="2">
        <v>1.127</v>
      </c>
      <c r="AA147" s="2" t="s">
        <v>235</v>
      </c>
      <c r="AB147" s="2" t="s">
        <v>95</v>
      </c>
      <c r="AC147" s="2">
        <v>3.0009999999999999</v>
      </c>
      <c r="AD147" s="2">
        <v>15</v>
      </c>
      <c r="AE147" s="2">
        <v>1.113</v>
      </c>
      <c r="AF147" s="2" t="s">
        <v>235</v>
      </c>
      <c r="AG147" s="2">
        <f t="shared" si="10"/>
        <v>3.2914466737064414</v>
      </c>
      <c r="AI147" s="2">
        <f t="shared" si="11"/>
        <v>3.1689545934530097</v>
      </c>
      <c r="AK147" s="6">
        <f t="shared" si="12"/>
        <v>3.1446003167898624</v>
      </c>
      <c r="AM147" s="2">
        <f t="shared" si="13"/>
        <v>3.1446003167898624</v>
      </c>
    </row>
    <row r="148" spans="1:39" x14ac:dyDescent="0.25">
      <c r="A148" s="2">
        <v>1381</v>
      </c>
      <c r="B148" s="2" t="s">
        <v>2892</v>
      </c>
      <c r="C148" s="2" t="s">
        <v>4149</v>
      </c>
      <c r="D148" s="3" t="s">
        <v>2893</v>
      </c>
      <c r="E148" s="2">
        <v>103</v>
      </c>
      <c r="F148" s="2">
        <v>21571</v>
      </c>
      <c r="G148" s="2">
        <v>29</v>
      </c>
      <c r="H148" s="2">
        <v>3</v>
      </c>
      <c r="I148" s="2">
        <v>6</v>
      </c>
      <c r="J148" s="2">
        <v>2</v>
      </c>
      <c r="K148" s="2">
        <v>25.3</v>
      </c>
      <c r="L148" s="2">
        <v>8.68</v>
      </c>
      <c r="M148" s="2">
        <v>0.34</v>
      </c>
      <c r="N148" s="4">
        <f t="shared" si="7"/>
        <v>3.4507466806861734E-5</v>
      </c>
      <c r="O148" s="5">
        <f t="shared" si="8"/>
        <v>0.7443605664908145</v>
      </c>
      <c r="P148" s="4">
        <f t="shared" si="9"/>
        <v>1.8792579429327461E-5</v>
      </c>
      <c r="Q148" s="2" t="s">
        <v>97</v>
      </c>
      <c r="R148" s="2" t="s">
        <v>92</v>
      </c>
      <c r="S148" s="2">
        <v>0.91700000000000004</v>
      </c>
      <c r="T148" s="2">
        <v>3</v>
      </c>
      <c r="U148" s="2">
        <v>1.008</v>
      </c>
      <c r="V148" s="2" t="s">
        <v>235</v>
      </c>
      <c r="W148" s="2" t="s">
        <v>94</v>
      </c>
      <c r="X148" s="2">
        <v>1.946</v>
      </c>
      <c r="Y148" s="2">
        <v>3</v>
      </c>
      <c r="Z148" s="2">
        <v>1.196</v>
      </c>
      <c r="AA148" s="2" t="s">
        <v>235</v>
      </c>
      <c r="AB148" s="2" t="s">
        <v>95</v>
      </c>
      <c r="AC148" s="2">
        <v>1.9570000000000001</v>
      </c>
      <c r="AD148" s="2">
        <v>3</v>
      </c>
      <c r="AE148" s="2">
        <v>1.18</v>
      </c>
      <c r="AF148" s="2" t="s">
        <v>235</v>
      </c>
      <c r="AG148" s="2">
        <f t="shared" si="10"/>
        <v>2.1221374045801524</v>
      </c>
      <c r="AI148" s="2">
        <f t="shared" si="11"/>
        <v>2.1341330425299891</v>
      </c>
      <c r="AK148" s="6">
        <f t="shared" si="12"/>
        <v>2.0398176117775355</v>
      </c>
      <c r="AM148" s="2">
        <f t="shared" si="13"/>
        <v>2.0398176117775355</v>
      </c>
    </row>
    <row r="149" spans="1:39" x14ac:dyDescent="0.25">
      <c r="A149" s="2">
        <v>1823</v>
      </c>
      <c r="B149" s="2" t="s">
        <v>3604</v>
      </c>
      <c r="C149" s="2" t="s">
        <v>4089</v>
      </c>
      <c r="D149" s="3" t="s">
        <v>3605</v>
      </c>
      <c r="E149" s="2">
        <v>41</v>
      </c>
      <c r="F149" s="2">
        <v>50533</v>
      </c>
      <c r="G149" s="2">
        <v>12</v>
      </c>
      <c r="H149" s="2">
        <v>3</v>
      </c>
      <c r="I149" s="2">
        <v>3</v>
      </c>
      <c r="J149" s="2">
        <v>1</v>
      </c>
      <c r="K149" s="2">
        <v>4.9000000000000004</v>
      </c>
      <c r="L149" s="2">
        <v>9.44</v>
      </c>
      <c r="M149" s="2">
        <v>0.13</v>
      </c>
      <c r="N149" s="4">
        <f t="shared" si="7"/>
        <v>1.3194031426153015E-5</v>
      </c>
      <c r="O149" s="5">
        <f t="shared" si="8"/>
        <v>0.66673399005779033</v>
      </c>
      <c r="P149" s="4">
        <f t="shared" si="9"/>
        <v>1.6832771684108372E-5</v>
      </c>
      <c r="Q149" s="2" t="s">
        <v>97</v>
      </c>
      <c r="R149" s="2" t="s">
        <v>92</v>
      </c>
      <c r="S149" s="2">
        <v>1.0049999999999999</v>
      </c>
      <c r="T149" s="2">
        <v>3</v>
      </c>
      <c r="U149" s="2">
        <v>1.03</v>
      </c>
      <c r="W149" s="2" t="s">
        <v>94</v>
      </c>
      <c r="X149" s="2">
        <v>0.47599999999999998</v>
      </c>
      <c r="Y149" s="2">
        <v>3</v>
      </c>
      <c r="Z149" s="2">
        <v>1.171</v>
      </c>
      <c r="AA149" s="2" t="s">
        <v>235</v>
      </c>
      <c r="AB149" s="2" t="s">
        <v>95</v>
      </c>
      <c r="AC149" s="2">
        <v>0.48599999999999999</v>
      </c>
      <c r="AD149" s="2">
        <v>3</v>
      </c>
      <c r="AE149" s="2">
        <v>1.153</v>
      </c>
      <c r="AF149" s="2" t="s">
        <v>235</v>
      </c>
      <c r="AG149" s="2">
        <f t="shared" si="10"/>
        <v>0.47363184079601994</v>
      </c>
      <c r="AI149" s="2">
        <f t="shared" si="11"/>
        <v>0.48358208955223886</v>
      </c>
      <c r="AK149" s="6">
        <f t="shared" si="12"/>
        <v>0.47980348258706468</v>
      </c>
      <c r="AM149" s="2">
        <f t="shared" si="13"/>
        <v>-2.0841866228399892</v>
      </c>
    </row>
    <row r="150" spans="1:39" x14ac:dyDescent="0.25">
      <c r="A150" s="2">
        <v>1018</v>
      </c>
      <c r="B150" s="2" t="s">
        <v>2285</v>
      </c>
      <c r="C150" s="2" t="s">
        <v>4425</v>
      </c>
      <c r="D150" s="3" t="s">
        <v>2286</v>
      </c>
      <c r="E150" s="2">
        <v>239</v>
      </c>
      <c r="F150" s="2">
        <v>7948</v>
      </c>
      <c r="G150" s="2">
        <v>8</v>
      </c>
      <c r="H150" s="2">
        <v>7</v>
      </c>
      <c r="I150" s="2">
        <v>2</v>
      </c>
      <c r="J150" s="2">
        <v>2</v>
      </c>
      <c r="K150" s="2">
        <v>37.700000000000003</v>
      </c>
      <c r="L150" s="2">
        <v>4.6100000000000003</v>
      </c>
      <c r="M150" s="2">
        <v>3.31</v>
      </c>
      <c r="N150" s="4">
        <f t="shared" si="7"/>
        <v>3.3594033861974218E-4</v>
      </c>
      <c r="O150" s="5">
        <f t="shared" si="8"/>
        <v>2.6700538113497108</v>
      </c>
      <c r="P150" s="4">
        <f t="shared" si="9"/>
        <v>6.740980190141111E-5</v>
      </c>
      <c r="Q150" s="2" t="s">
        <v>97</v>
      </c>
      <c r="R150" s="2" t="s">
        <v>92</v>
      </c>
      <c r="S150" s="2">
        <v>1.004</v>
      </c>
      <c r="T150" s="2">
        <v>7</v>
      </c>
      <c r="U150" s="2">
        <v>1.0409999999999999</v>
      </c>
      <c r="W150" s="2" t="s">
        <v>94</v>
      </c>
      <c r="X150" s="2">
        <v>1.4770000000000001</v>
      </c>
      <c r="Y150" s="2">
        <v>7</v>
      </c>
      <c r="Z150" s="2">
        <v>1.1339999999999999</v>
      </c>
      <c r="AA150" s="2" t="s">
        <v>235</v>
      </c>
      <c r="AB150" s="2" t="s">
        <v>95</v>
      </c>
      <c r="AC150" s="2">
        <v>1.4390000000000001</v>
      </c>
      <c r="AD150" s="2">
        <v>7</v>
      </c>
      <c r="AE150" s="2">
        <v>1.1180000000000001</v>
      </c>
      <c r="AF150" s="2" t="s">
        <v>235</v>
      </c>
      <c r="AG150" s="2">
        <f t="shared" si="10"/>
        <v>1.4711155378486056</v>
      </c>
      <c r="AI150" s="2">
        <f t="shared" si="11"/>
        <v>1.4332669322709164</v>
      </c>
      <c r="AK150" s="6">
        <f t="shared" si="12"/>
        <v>1.4550956175298806</v>
      </c>
      <c r="AM150" s="2">
        <f t="shared" si="13"/>
        <v>1.4550956175298806</v>
      </c>
    </row>
    <row r="151" spans="1:39" x14ac:dyDescent="0.25">
      <c r="A151" s="2">
        <v>1259</v>
      </c>
      <c r="B151" s="2" t="s">
        <v>2691</v>
      </c>
      <c r="C151" s="2" t="s">
        <v>4426</v>
      </c>
      <c r="D151" s="3" t="s">
        <v>2692</v>
      </c>
      <c r="E151" s="2">
        <v>133</v>
      </c>
      <c r="F151" s="2">
        <v>25032</v>
      </c>
      <c r="G151" s="2">
        <v>29</v>
      </c>
      <c r="H151" s="2">
        <v>7</v>
      </c>
      <c r="I151" s="2">
        <v>5</v>
      </c>
      <c r="J151" s="2">
        <v>4</v>
      </c>
      <c r="K151" s="2">
        <v>20.8</v>
      </c>
      <c r="L151" s="2">
        <v>8.82</v>
      </c>
      <c r="M151" s="2">
        <v>0.87</v>
      </c>
      <c r="N151" s="4">
        <f t="shared" si="7"/>
        <v>8.8298518005793249E-5</v>
      </c>
      <c r="O151" s="5">
        <f t="shared" si="8"/>
        <v>2.2102885027210166</v>
      </c>
      <c r="P151" s="4">
        <f t="shared" si="9"/>
        <v>5.5802287384640145E-5</v>
      </c>
      <c r="Q151" s="2" t="s">
        <v>97</v>
      </c>
      <c r="R151" s="2" t="s">
        <v>92</v>
      </c>
      <c r="S151" s="2">
        <v>0.98499999999999999</v>
      </c>
      <c r="T151" s="2">
        <v>7</v>
      </c>
      <c r="U151" s="2">
        <v>1.0269999999999999</v>
      </c>
      <c r="W151" s="2" t="s">
        <v>94</v>
      </c>
      <c r="X151" s="2">
        <v>0.83299999999999996</v>
      </c>
      <c r="Y151" s="2">
        <v>7</v>
      </c>
      <c r="Z151" s="2">
        <v>1.151</v>
      </c>
      <c r="AA151" s="2" t="s">
        <v>235</v>
      </c>
      <c r="AB151" s="2" t="s">
        <v>95</v>
      </c>
      <c r="AC151" s="2">
        <v>0.85299999999999998</v>
      </c>
      <c r="AD151" s="2">
        <v>7</v>
      </c>
      <c r="AE151" s="2">
        <v>1.139</v>
      </c>
      <c r="AF151" s="2" t="s">
        <v>235</v>
      </c>
      <c r="AG151" s="2">
        <f t="shared" si="10"/>
        <v>0.84568527918781722</v>
      </c>
      <c r="AI151" s="2">
        <f t="shared" si="11"/>
        <v>0.86598984771573606</v>
      </c>
      <c r="AK151" s="6">
        <f t="shared" si="12"/>
        <v>0.84941878172588836</v>
      </c>
      <c r="AM151" s="2">
        <f t="shared" si="13"/>
        <v>-1.17727559304511</v>
      </c>
    </row>
    <row r="152" spans="1:39" x14ac:dyDescent="0.25">
      <c r="A152" s="2">
        <v>101</v>
      </c>
      <c r="B152" s="2" t="s">
        <v>442</v>
      </c>
      <c r="C152" s="2" t="s">
        <v>4427</v>
      </c>
      <c r="D152" s="3" t="s">
        <v>443</v>
      </c>
      <c r="E152" s="2">
        <v>3681</v>
      </c>
      <c r="F152" s="2">
        <v>83912</v>
      </c>
      <c r="G152" s="2">
        <v>136</v>
      </c>
      <c r="H152" s="2">
        <v>123</v>
      </c>
      <c r="I152" s="2">
        <v>38</v>
      </c>
      <c r="J152" s="2">
        <v>35</v>
      </c>
      <c r="K152" s="2">
        <v>67.5</v>
      </c>
      <c r="L152" s="2">
        <v>7.85</v>
      </c>
      <c r="M152" s="2">
        <v>5.29</v>
      </c>
      <c r="N152" s="4">
        <f t="shared" si="7"/>
        <v>5.3689558649499581E-4</v>
      </c>
      <c r="O152" s="5">
        <f t="shared" si="8"/>
        <v>45.051982453968087</v>
      </c>
      <c r="P152" s="4">
        <f t="shared" si="9"/>
        <v>1.1374097404249182E-3</v>
      </c>
      <c r="Q152" s="2" t="s">
        <v>97</v>
      </c>
      <c r="R152" s="2" t="s">
        <v>92</v>
      </c>
      <c r="S152" s="2">
        <v>0.998</v>
      </c>
      <c r="T152" s="2">
        <v>122</v>
      </c>
      <c r="U152" s="2" t="s">
        <v>146</v>
      </c>
      <c r="W152" s="2" t="s">
        <v>94</v>
      </c>
      <c r="X152" s="2">
        <v>1.5720000000000001</v>
      </c>
      <c r="Y152" s="2">
        <v>123</v>
      </c>
      <c r="Z152" s="2" t="s">
        <v>444</v>
      </c>
      <c r="AB152" s="2" t="s">
        <v>95</v>
      </c>
      <c r="AC152" s="2">
        <v>1.5449999999999999</v>
      </c>
      <c r="AD152" s="2">
        <v>123</v>
      </c>
      <c r="AE152" s="2" t="s">
        <v>445</v>
      </c>
      <c r="AG152" s="2">
        <f t="shared" si="10"/>
        <v>1.5751503006012024</v>
      </c>
      <c r="AI152" s="2">
        <f t="shared" si="11"/>
        <v>1.5480961923847694</v>
      </c>
      <c r="AK152" s="6">
        <f t="shared" si="12"/>
        <v>1.560061623246493</v>
      </c>
      <c r="AM152" s="2">
        <f t="shared" si="13"/>
        <v>1.560061623246493</v>
      </c>
    </row>
    <row r="153" spans="1:39" x14ac:dyDescent="0.25">
      <c r="A153" s="2">
        <v>1529</v>
      </c>
      <c r="B153" s="2" t="s">
        <v>3137</v>
      </c>
      <c r="C153" s="2" t="s">
        <v>4428</v>
      </c>
      <c r="D153" s="3" t="s">
        <v>3138</v>
      </c>
      <c r="E153" s="2">
        <v>77</v>
      </c>
      <c r="F153" s="2">
        <v>33947</v>
      </c>
      <c r="G153" s="2">
        <v>34</v>
      </c>
      <c r="H153" s="2">
        <v>8</v>
      </c>
      <c r="I153" s="2">
        <v>4</v>
      </c>
      <c r="J153" s="2">
        <v>3</v>
      </c>
      <c r="K153" s="2">
        <v>8.5</v>
      </c>
      <c r="L153" s="2">
        <v>5.88</v>
      </c>
      <c r="M153" s="2">
        <v>0.32</v>
      </c>
      <c r="N153" s="4">
        <f t="shared" si="7"/>
        <v>3.2477615818222805E-5</v>
      </c>
      <c r="O153" s="5">
        <f t="shared" si="8"/>
        <v>1.1025176241812096</v>
      </c>
      <c r="P153" s="4">
        <f t="shared" si="9"/>
        <v>2.7834830265574609E-5</v>
      </c>
      <c r="Q153" s="2" t="s">
        <v>97</v>
      </c>
      <c r="R153" s="2" t="s">
        <v>92</v>
      </c>
      <c r="S153" s="2">
        <v>1.0609999999999999</v>
      </c>
      <c r="T153" s="2">
        <v>8</v>
      </c>
      <c r="U153" s="2">
        <v>1.0569999999999999</v>
      </c>
      <c r="V153" s="2" t="s">
        <v>235</v>
      </c>
      <c r="W153" s="2" t="s">
        <v>94</v>
      </c>
      <c r="X153" s="2">
        <v>0.69099999999999995</v>
      </c>
      <c r="Y153" s="2">
        <v>8</v>
      </c>
      <c r="Z153" s="2">
        <v>1.319</v>
      </c>
      <c r="AA153" s="2" t="s">
        <v>235</v>
      </c>
      <c r="AB153" s="2" t="s">
        <v>95</v>
      </c>
      <c r="AC153" s="2">
        <v>0.64300000000000002</v>
      </c>
      <c r="AD153" s="2">
        <v>8</v>
      </c>
      <c r="AE153" s="2">
        <v>1.43</v>
      </c>
      <c r="AF153" s="2" t="s">
        <v>235</v>
      </c>
      <c r="AG153" s="2">
        <f t="shared" si="10"/>
        <v>0.65127238454288405</v>
      </c>
      <c r="AI153" s="2">
        <f t="shared" si="11"/>
        <v>0.60603204524033938</v>
      </c>
      <c r="AK153" s="6">
        <f t="shared" si="12"/>
        <v>0.64782610744580582</v>
      </c>
      <c r="AM153" s="2">
        <f t="shared" si="13"/>
        <v>-1.5436241122524619</v>
      </c>
    </row>
    <row r="154" spans="1:39" x14ac:dyDescent="0.25">
      <c r="A154" s="2">
        <v>1785</v>
      </c>
      <c r="B154" s="2" t="s">
        <v>3545</v>
      </c>
      <c r="C154" s="2" t="s">
        <v>4429</v>
      </c>
      <c r="D154" s="3" t="s">
        <v>3546</v>
      </c>
      <c r="E154" s="2">
        <v>44</v>
      </c>
      <c r="F154" s="2">
        <v>37621</v>
      </c>
      <c r="G154" s="2">
        <v>6</v>
      </c>
      <c r="H154" s="2">
        <v>5</v>
      </c>
      <c r="I154" s="2">
        <v>2</v>
      </c>
      <c r="J154" s="2">
        <v>2</v>
      </c>
      <c r="K154" s="2">
        <v>4.3</v>
      </c>
      <c r="L154" s="2">
        <v>8.5500000000000007</v>
      </c>
      <c r="M154" s="2">
        <v>0.18</v>
      </c>
      <c r="N154" s="4">
        <f t="shared" si="7"/>
        <v>1.8268658897750328E-5</v>
      </c>
      <c r="O154" s="5">
        <f t="shared" si="8"/>
        <v>0.68728521639226503</v>
      </c>
      <c r="P154" s="4">
        <f t="shared" si="9"/>
        <v>1.7351620439196835E-5</v>
      </c>
      <c r="Q154" s="2" t="s">
        <v>97</v>
      </c>
      <c r="R154" s="2" t="s">
        <v>92</v>
      </c>
      <c r="S154" s="2">
        <v>1.224</v>
      </c>
      <c r="T154" s="2">
        <v>5</v>
      </c>
      <c r="U154" s="2">
        <v>1.095</v>
      </c>
      <c r="V154" s="2" t="s">
        <v>235</v>
      </c>
      <c r="W154" s="2" t="s">
        <v>94</v>
      </c>
      <c r="X154" s="2">
        <v>1.0429999999999999</v>
      </c>
      <c r="Y154" s="2">
        <v>5</v>
      </c>
      <c r="Z154" s="2">
        <v>1.079</v>
      </c>
      <c r="AB154" s="2" t="s">
        <v>95</v>
      </c>
      <c r="AC154" s="2">
        <v>0.52900000000000003</v>
      </c>
      <c r="AD154" s="2">
        <v>5</v>
      </c>
      <c r="AE154" s="2">
        <v>1.254</v>
      </c>
      <c r="AF154" s="2" t="s">
        <v>235</v>
      </c>
      <c r="AG154" s="2">
        <f t="shared" si="10"/>
        <v>0.85212418300653592</v>
      </c>
      <c r="AI154" s="2">
        <f t="shared" si="11"/>
        <v>0.43218954248366015</v>
      </c>
      <c r="AK154" s="6">
        <f t="shared" si="12"/>
        <v>0.71407843137254901</v>
      </c>
      <c r="AM154" s="2">
        <f t="shared" si="13"/>
        <v>-1.4004063924432972</v>
      </c>
    </row>
    <row r="155" spans="1:39" x14ac:dyDescent="0.25">
      <c r="A155" s="2">
        <v>782</v>
      </c>
      <c r="B155" s="2" t="s">
        <v>1864</v>
      </c>
      <c r="C155" s="2" t="s">
        <v>4430</v>
      </c>
      <c r="D155" s="3" t="s">
        <v>246</v>
      </c>
      <c r="E155" s="2">
        <v>412</v>
      </c>
      <c r="F155" s="2">
        <v>38136</v>
      </c>
      <c r="G155" s="2">
        <v>15</v>
      </c>
      <c r="H155" s="2">
        <v>14</v>
      </c>
      <c r="I155" s="2">
        <v>9</v>
      </c>
      <c r="J155" s="2">
        <v>9</v>
      </c>
      <c r="K155" s="2">
        <v>34.4</v>
      </c>
      <c r="L155" s="2">
        <v>8.98</v>
      </c>
      <c r="M155" s="2">
        <v>1.5</v>
      </c>
      <c r="N155" s="4">
        <f t="shared" si="7"/>
        <v>1.5223882414791941E-4</v>
      </c>
      <c r="O155" s="5">
        <f t="shared" si="8"/>
        <v>5.8057797977050551</v>
      </c>
      <c r="P155" s="4">
        <f t="shared" si="9"/>
        <v>1.4657624665949219E-4</v>
      </c>
      <c r="Q155" s="2" t="s">
        <v>97</v>
      </c>
      <c r="R155" s="2" t="s">
        <v>92</v>
      </c>
      <c r="S155" s="2">
        <v>1.0069999999999999</v>
      </c>
      <c r="T155" s="2">
        <v>14</v>
      </c>
      <c r="U155" s="2">
        <v>1.034</v>
      </c>
      <c r="W155" s="2" t="s">
        <v>94</v>
      </c>
      <c r="X155" s="2">
        <v>0.998</v>
      </c>
      <c r="Y155" s="2">
        <v>14</v>
      </c>
      <c r="Z155" s="2">
        <v>1.113</v>
      </c>
      <c r="AB155" s="2" t="s">
        <v>95</v>
      </c>
      <c r="AC155" s="2">
        <v>1.0009999999999999</v>
      </c>
      <c r="AD155" s="2">
        <v>14</v>
      </c>
      <c r="AE155" s="2">
        <v>1.1399999999999999</v>
      </c>
      <c r="AG155" s="2">
        <f t="shared" si="10"/>
        <v>0.99106256206554133</v>
      </c>
      <c r="AI155" s="2">
        <f t="shared" si="11"/>
        <v>0.99404170804369418</v>
      </c>
      <c r="AK155" s="6">
        <f t="shared" si="12"/>
        <v>0.99602606752730882</v>
      </c>
      <c r="AM155" s="2">
        <f t="shared" si="13"/>
        <v>-1.0039897876192705</v>
      </c>
    </row>
    <row r="156" spans="1:39" x14ac:dyDescent="0.25">
      <c r="A156" s="2">
        <v>285</v>
      </c>
      <c r="B156" s="2" t="s">
        <v>877</v>
      </c>
      <c r="C156" s="2" t="s">
        <v>4431</v>
      </c>
      <c r="D156" s="3" t="s">
        <v>878</v>
      </c>
      <c r="E156" s="2">
        <v>1496</v>
      </c>
      <c r="F156" s="2">
        <v>35478</v>
      </c>
      <c r="G156" s="2">
        <v>47</v>
      </c>
      <c r="H156" s="2">
        <v>43</v>
      </c>
      <c r="I156" s="2">
        <v>16</v>
      </c>
      <c r="J156" s="2">
        <v>15</v>
      </c>
      <c r="K156" s="2">
        <v>60.6</v>
      </c>
      <c r="L156" s="2">
        <v>5.36</v>
      </c>
      <c r="M156" s="2">
        <v>7.51</v>
      </c>
      <c r="N156" s="4">
        <f t="shared" si="7"/>
        <v>7.6220904623391646E-4</v>
      </c>
      <c r="O156" s="5">
        <f t="shared" si="8"/>
        <v>27.041652542286887</v>
      </c>
      <c r="P156" s="4">
        <f t="shared" si="9"/>
        <v>6.8271000127929568E-4</v>
      </c>
      <c r="Q156" s="2" t="s">
        <v>97</v>
      </c>
      <c r="R156" s="2" t="s">
        <v>92</v>
      </c>
      <c r="S156" s="2">
        <v>1.0229999999999999</v>
      </c>
      <c r="T156" s="2">
        <v>43</v>
      </c>
      <c r="U156" s="2" t="s">
        <v>154</v>
      </c>
      <c r="W156" s="2" t="s">
        <v>94</v>
      </c>
      <c r="X156" s="2">
        <v>0.995</v>
      </c>
      <c r="Y156" s="2">
        <v>43</v>
      </c>
      <c r="Z156" s="2" t="s">
        <v>198</v>
      </c>
      <c r="AB156" s="2" t="s">
        <v>95</v>
      </c>
      <c r="AC156" s="2">
        <v>0.99099999999999999</v>
      </c>
      <c r="AD156" s="2">
        <v>43</v>
      </c>
      <c r="AE156" s="2" t="s">
        <v>550</v>
      </c>
      <c r="AG156" s="2">
        <f t="shared" si="10"/>
        <v>0.97262952101661793</v>
      </c>
      <c r="AI156" s="2">
        <f t="shared" si="11"/>
        <v>0.96871945259042036</v>
      </c>
      <c r="AK156" s="6">
        <f t="shared" si="12"/>
        <v>0.9818372434017596</v>
      </c>
      <c r="AM156" s="2">
        <f t="shared" si="13"/>
        <v>-1.0184987447973679</v>
      </c>
    </row>
    <row r="157" spans="1:39" x14ac:dyDescent="0.25">
      <c r="A157" s="2">
        <v>1261</v>
      </c>
      <c r="B157" s="2" t="s">
        <v>2694</v>
      </c>
      <c r="C157" s="2" t="s">
        <v>4162</v>
      </c>
      <c r="D157" s="3" t="s">
        <v>2695</v>
      </c>
      <c r="E157" s="2">
        <v>132</v>
      </c>
      <c r="F157" s="2">
        <v>7857</v>
      </c>
      <c r="G157" s="2">
        <v>2</v>
      </c>
      <c r="H157" s="2">
        <v>2</v>
      </c>
      <c r="I157" s="2">
        <v>1</v>
      </c>
      <c r="J157" s="2">
        <v>1</v>
      </c>
      <c r="K157" s="2">
        <v>24.2</v>
      </c>
      <c r="L157" s="2">
        <v>4.05</v>
      </c>
      <c r="M157" s="2">
        <v>1.0900000000000001</v>
      </c>
      <c r="N157" s="4">
        <f t="shared" si="7"/>
        <v>1.1062687888082144E-4</v>
      </c>
      <c r="O157" s="5">
        <f t="shared" si="8"/>
        <v>0.86919538736661406</v>
      </c>
      <c r="P157" s="4">
        <f t="shared" si="9"/>
        <v>2.1944235216137978E-5</v>
      </c>
      <c r="Q157" s="2" t="s">
        <v>97</v>
      </c>
      <c r="R157" s="2" t="s">
        <v>92</v>
      </c>
      <c r="S157" s="2">
        <v>1.091</v>
      </c>
      <c r="T157" s="2">
        <v>2</v>
      </c>
      <c r="U157" s="2">
        <v>1.036</v>
      </c>
      <c r="W157" s="2" t="s">
        <v>94</v>
      </c>
      <c r="X157" s="2">
        <v>0.64600000000000002</v>
      </c>
      <c r="Y157" s="2">
        <v>2</v>
      </c>
      <c r="Z157" s="2">
        <v>1.0609999999999999</v>
      </c>
      <c r="AB157" s="2" t="s">
        <v>95</v>
      </c>
      <c r="AC157" s="2">
        <v>0.76200000000000001</v>
      </c>
      <c r="AD157" s="2">
        <v>2</v>
      </c>
      <c r="AE157" s="2">
        <v>1.0669999999999999</v>
      </c>
      <c r="AG157" s="2">
        <f t="shared" si="10"/>
        <v>0.59211732355637037</v>
      </c>
      <c r="AI157" s="2">
        <f t="shared" si="11"/>
        <v>0.69844179651695693</v>
      </c>
      <c r="AK157" s="6">
        <f t="shared" si="12"/>
        <v>0.67463978001833191</v>
      </c>
      <c r="AM157" s="2">
        <f t="shared" si="13"/>
        <v>-1.482272509890874</v>
      </c>
    </row>
    <row r="158" spans="1:39" x14ac:dyDescent="0.25">
      <c r="A158" s="2">
        <v>420</v>
      </c>
      <c r="B158" s="2" t="s">
        <v>1153</v>
      </c>
      <c r="C158" s="2" t="s">
        <v>4276</v>
      </c>
      <c r="D158" s="3" t="s">
        <v>1154</v>
      </c>
      <c r="E158" s="2">
        <v>951</v>
      </c>
      <c r="F158" s="2">
        <v>88330</v>
      </c>
      <c r="G158" s="2">
        <v>36</v>
      </c>
      <c r="H158" s="2">
        <v>27</v>
      </c>
      <c r="I158" s="2">
        <v>19</v>
      </c>
      <c r="J158" s="2">
        <v>14</v>
      </c>
      <c r="K158" s="2">
        <v>28</v>
      </c>
      <c r="L158" s="2">
        <v>7.81</v>
      </c>
      <c r="M158" s="2">
        <v>0.93</v>
      </c>
      <c r="N158" s="4">
        <f t="shared" si="7"/>
        <v>9.4388070971710041E-5</v>
      </c>
      <c r="O158" s="5">
        <f t="shared" si="8"/>
        <v>8.3372983089311479</v>
      </c>
      <c r="P158" s="4">
        <f t="shared" si="9"/>
        <v>2.1048850214517586E-4</v>
      </c>
      <c r="Q158" s="2" t="s">
        <v>97</v>
      </c>
      <c r="R158" s="2" t="s">
        <v>92</v>
      </c>
      <c r="S158" s="2">
        <v>1.004</v>
      </c>
      <c r="T158" s="2">
        <v>27</v>
      </c>
      <c r="U158" s="2">
        <v>1.0169999999999999</v>
      </c>
      <c r="W158" s="2" t="s">
        <v>94</v>
      </c>
      <c r="X158" s="2">
        <v>0.95299999999999996</v>
      </c>
      <c r="Y158" s="2">
        <v>27</v>
      </c>
      <c r="Z158" s="2" t="s">
        <v>136</v>
      </c>
      <c r="AB158" s="2" t="s">
        <v>95</v>
      </c>
      <c r="AC158" s="2">
        <v>0.95499999999999996</v>
      </c>
      <c r="AD158" s="2">
        <v>27</v>
      </c>
      <c r="AE158" s="2" t="s">
        <v>368</v>
      </c>
      <c r="AG158" s="2">
        <f t="shared" si="10"/>
        <v>0.94920318725099595</v>
      </c>
      <c r="AI158" s="2">
        <f t="shared" si="11"/>
        <v>0.95119521912350591</v>
      </c>
      <c r="AK158" s="6">
        <f t="shared" si="12"/>
        <v>0.95209960159362539</v>
      </c>
      <c r="AM158" s="2">
        <f t="shared" si="13"/>
        <v>-1.0503102809056939</v>
      </c>
    </row>
    <row r="159" spans="1:39" x14ac:dyDescent="0.25">
      <c r="A159" s="2">
        <v>1889</v>
      </c>
      <c r="B159" s="2" t="s">
        <v>3707</v>
      </c>
      <c r="C159" s="2" t="s">
        <v>4277</v>
      </c>
      <c r="D159" s="3" t="s">
        <v>3708</v>
      </c>
      <c r="E159" s="2">
        <v>34</v>
      </c>
      <c r="F159" s="2">
        <v>22073</v>
      </c>
      <c r="G159" s="2">
        <v>2</v>
      </c>
      <c r="H159" s="2">
        <v>1</v>
      </c>
      <c r="I159" s="2">
        <v>1</v>
      </c>
      <c r="J159" s="2">
        <v>1</v>
      </c>
      <c r="K159" s="2">
        <v>3</v>
      </c>
      <c r="L159" s="2">
        <v>8.11</v>
      </c>
      <c r="M159" s="2">
        <v>0.18</v>
      </c>
      <c r="N159" s="4">
        <f t="shared" si="7"/>
        <v>1.8268658897750328E-5</v>
      </c>
      <c r="O159" s="5">
        <f t="shared" si="8"/>
        <v>0.403244107850043</v>
      </c>
      <c r="P159" s="4">
        <f t="shared" si="9"/>
        <v>1.0180545917290657E-5</v>
      </c>
      <c r="Q159" s="2" t="s">
        <v>97</v>
      </c>
      <c r="R159" s="2" t="s">
        <v>92</v>
      </c>
      <c r="S159" s="2" t="s">
        <v>93</v>
      </c>
      <c r="T159" s="2">
        <v>1</v>
      </c>
      <c r="U159" s="2" t="s">
        <v>93</v>
      </c>
      <c r="W159" s="2" t="s">
        <v>94</v>
      </c>
      <c r="X159" s="2" t="s">
        <v>93</v>
      </c>
      <c r="Y159" s="2">
        <v>1</v>
      </c>
      <c r="Z159" s="2" t="s">
        <v>93</v>
      </c>
      <c r="AB159" s="2" t="s">
        <v>95</v>
      </c>
      <c r="AC159" s="2" t="s">
        <v>93</v>
      </c>
      <c r="AD159" s="2">
        <v>1</v>
      </c>
      <c r="AE159" s="2" t="s">
        <v>93</v>
      </c>
      <c r="AG159" s="2" t="e">
        <f t="shared" si="10"/>
        <v>#VALUE!</v>
      </c>
      <c r="AI159" s="2" t="e">
        <f t="shared" si="11"/>
        <v>#VALUE!</v>
      </c>
      <c r="AK159" s="6" t="e">
        <f t="shared" si="12"/>
        <v>#VALUE!</v>
      </c>
      <c r="AM159" s="2" t="e">
        <f t="shared" si="13"/>
        <v>#VALUE!</v>
      </c>
    </row>
    <row r="160" spans="1:39" x14ac:dyDescent="0.25">
      <c r="A160" s="2">
        <v>1630</v>
      </c>
      <c r="B160" s="2" t="s">
        <v>3300</v>
      </c>
      <c r="C160" s="2" t="s">
        <v>4432</v>
      </c>
      <c r="D160" s="3" t="s">
        <v>546</v>
      </c>
      <c r="E160" s="2">
        <v>62</v>
      </c>
      <c r="F160" s="2">
        <v>16208</v>
      </c>
      <c r="G160" s="2">
        <v>1</v>
      </c>
      <c r="H160" s="2">
        <v>1</v>
      </c>
      <c r="I160" s="2">
        <v>1</v>
      </c>
      <c r="J160" s="2">
        <v>1</v>
      </c>
      <c r="K160" s="2">
        <v>8.3000000000000007</v>
      </c>
      <c r="L160" s="2">
        <v>7.63</v>
      </c>
      <c r="M160" s="2">
        <v>0.21</v>
      </c>
      <c r="N160" s="4">
        <f t="shared" si="7"/>
        <v>2.1313435380708717E-5</v>
      </c>
      <c r="O160" s="5">
        <f t="shared" si="8"/>
        <v>0.34544816065052686</v>
      </c>
      <c r="P160" s="4">
        <f t="shared" si="9"/>
        <v>8.7213942946294021E-6</v>
      </c>
      <c r="Q160" s="2" t="s">
        <v>97</v>
      </c>
      <c r="R160" s="2" t="s">
        <v>92</v>
      </c>
      <c r="S160" s="2" t="s">
        <v>93</v>
      </c>
      <c r="T160" s="2">
        <v>1</v>
      </c>
      <c r="U160" s="2" t="s">
        <v>93</v>
      </c>
      <c r="W160" s="2" t="s">
        <v>94</v>
      </c>
      <c r="X160" s="2" t="s">
        <v>93</v>
      </c>
      <c r="Y160" s="2">
        <v>1</v>
      </c>
      <c r="Z160" s="2" t="s">
        <v>93</v>
      </c>
      <c r="AB160" s="2" t="s">
        <v>95</v>
      </c>
      <c r="AC160" s="2" t="s">
        <v>93</v>
      </c>
      <c r="AD160" s="2">
        <v>1</v>
      </c>
      <c r="AE160" s="2" t="s">
        <v>93</v>
      </c>
      <c r="AG160" s="2" t="e">
        <f t="shared" si="10"/>
        <v>#VALUE!</v>
      </c>
      <c r="AI160" s="2" t="e">
        <f t="shared" si="11"/>
        <v>#VALUE!</v>
      </c>
      <c r="AK160" s="6" t="e">
        <f t="shared" si="12"/>
        <v>#VALUE!</v>
      </c>
      <c r="AM160" s="2" t="e">
        <f t="shared" si="13"/>
        <v>#VALUE!</v>
      </c>
    </row>
    <row r="161" spans="1:39" x14ac:dyDescent="0.25">
      <c r="A161" s="2">
        <v>1357</v>
      </c>
      <c r="B161" s="2" t="s">
        <v>2857</v>
      </c>
      <c r="C161" s="2" t="s">
        <v>4073</v>
      </c>
      <c r="D161" s="3" t="s">
        <v>506</v>
      </c>
      <c r="E161" s="2">
        <v>107</v>
      </c>
      <c r="F161" s="2">
        <v>27373</v>
      </c>
      <c r="G161" s="2">
        <v>15</v>
      </c>
      <c r="H161" s="2">
        <v>4</v>
      </c>
      <c r="I161" s="2">
        <v>3</v>
      </c>
      <c r="J161" s="2">
        <v>3</v>
      </c>
      <c r="K161" s="2">
        <v>21.4</v>
      </c>
      <c r="L161" s="2">
        <v>6.14</v>
      </c>
      <c r="M161" s="2">
        <v>0.41</v>
      </c>
      <c r="N161" s="4">
        <f t="shared" si="7"/>
        <v>4.1611945267097966E-5</v>
      </c>
      <c r="O161" s="5">
        <f t="shared" si="8"/>
        <v>1.1390437777962725</v>
      </c>
      <c r="P161" s="4">
        <f t="shared" si="9"/>
        <v>2.8756991747468959E-5</v>
      </c>
      <c r="Q161" s="2" t="s">
        <v>97</v>
      </c>
      <c r="R161" s="2" t="s">
        <v>92</v>
      </c>
      <c r="S161" s="2">
        <v>1.0900000000000001</v>
      </c>
      <c r="T161" s="2">
        <v>4</v>
      </c>
      <c r="U161" s="2">
        <v>1.0469999999999999</v>
      </c>
      <c r="V161" s="2" t="s">
        <v>235</v>
      </c>
      <c r="W161" s="2" t="s">
        <v>94</v>
      </c>
      <c r="X161" s="2">
        <v>0.45800000000000002</v>
      </c>
      <c r="Y161" s="2">
        <v>4</v>
      </c>
      <c r="Z161" s="2">
        <v>1.8140000000000001</v>
      </c>
      <c r="AB161" s="2" t="s">
        <v>95</v>
      </c>
      <c r="AC161" s="2">
        <v>0.46700000000000003</v>
      </c>
      <c r="AD161" s="2">
        <v>4</v>
      </c>
      <c r="AE161" s="2">
        <v>1.7929999999999999</v>
      </c>
      <c r="AG161" s="2">
        <f t="shared" si="10"/>
        <v>0.42018348623853208</v>
      </c>
      <c r="AI161" s="2">
        <f t="shared" si="11"/>
        <v>0.42844036697247706</v>
      </c>
      <c r="AK161" s="6">
        <f t="shared" si="12"/>
        <v>0.44340596330275228</v>
      </c>
      <c r="AM161" s="2">
        <f t="shared" si="13"/>
        <v>-2.2552696236906762</v>
      </c>
    </row>
    <row r="162" spans="1:39" x14ac:dyDescent="0.25">
      <c r="A162" s="2">
        <v>1471</v>
      </c>
      <c r="B162" s="2" t="s">
        <v>3043</v>
      </c>
      <c r="C162" s="2" t="s">
        <v>4433</v>
      </c>
      <c r="D162" s="3" t="s">
        <v>3044</v>
      </c>
      <c r="E162" s="2">
        <v>86</v>
      </c>
      <c r="F162" s="2">
        <v>71014</v>
      </c>
      <c r="G162" s="2">
        <v>4</v>
      </c>
      <c r="H162" s="2">
        <v>2</v>
      </c>
      <c r="I162" s="2">
        <v>4</v>
      </c>
      <c r="J162" s="2">
        <v>2</v>
      </c>
      <c r="K162" s="2">
        <v>8</v>
      </c>
      <c r="L162" s="2">
        <v>8.1300000000000008</v>
      </c>
      <c r="M162" s="2">
        <v>0.09</v>
      </c>
      <c r="N162" s="4">
        <f t="shared" si="7"/>
        <v>9.1343294488751638E-6</v>
      </c>
      <c r="O162" s="5">
        <f t="shared" si="8"/>
        <v>0.64866527148242092</v>
      </c>
      <c r="P162" s="4">
        <f t="shared" si="9"/>
        <v>1.6376597829259249E-5</v>
      </c>
      <c r="Q162" s="2" t="s">
        <v>97</v>
      </c>
      <c r="R162" s="2" t="s">
        <v>92</v>
      </c>
      <c r="S162" s="2">
        <v>1.03</v>
      </c>
      <c r="T162" s="2">
        <v>2</v>
      </c>
      <c r="U162" s="2">
        <v>1.0049999999999999</v>
      </c>
      <c r="W162" s="2" t="s">
        <v>94</v>
      </c>
      <c r="X162" s="2">
        <v>0.90400000000000003</v>
      </c>
      <c r="Y162" s="2">
        <v>2</v>
      </c>
      <c r="Z162" s="2">
        <v>1.097</v>
      </c>
      <c r="AB162" s="2" t="s">
        <v>95</v>
      </c>
      <c r="AC162" s="2">
        <v>0.91</v>
      </c>
      <c r="AD162" s="2">
        <v>2</v>
      </c>
      <c r="AE162" s="2">
        <v>1.1859999999999999</v>
      </c>
      <c r="AG162" s="2">
        <f t="shared" si="10"/>
        <v>0.87766990291262137</v>
      </c>
      <c r="AI162" s="2">
        <f t="shared" si="11"/>
        <v>0.88349514563106801</v>
      </c>
      <c r="AK162" s="6">
        <f t="shared" si="12"/>
        <v>0.8937912621359223</v>
      </c>
      <c r="AM162" s="2">
        <f t="shared" si="13"/>
        <v>-1.1188294654059017</v>
      </c>
    </row>
    <row r="163" spans="1:39" x14ac:dyDescent="0.25">
      <c r="A163" s="2">
        <v>93</v>
      </c>
      <c r="B163" s="2" t="s">
        <v>421</v>
      </c>
      <c r="C163" s="2" t="s">
        <v>4434</v>
      </c>
      <c r="D163" s="3" t="s">
        <v>422</v>
      </c>
      <c r="E163" s="2">
        <v>4045</v>
      </c>
      <c r="F163" s="2">
        <v>135366</v>
      </c>
      <c r="G163" s="2">
        <v>219</v>
      </c>
      <c r="H163" s="2">
        <v>170</v>
      </c>
      <c r="I163" s="2">
        <v>53</v>
      </c>
      <c r="J163" s="2">
        <v>49</v>
      </c>
      <c r="K163" s="2">
        <v>50.5</v>
      </c>
      <c r="L163" s="2">
        <v>5.74</v>
      </c>
      <c r="M163" s="2">
        <v>4.4400000000000004</v>
      </c>
      <c r="N163" s="4">
        <f t="shared" si="7"/>
        <v>4.506269194778415E-4</v>
      </c>
      <c r="O163" s="5">
        <f t="shared" si="8"/>
        <v>60.999563582037496</v>
      </c>
      <c r="P163" s="4">
        <f t="shared" si="9"/>
        <v>1.5400320696379829E-3</v>
      </c>
      <c r="Q163" s="2" t="s">
        <v>97</v>
      </c>
      <c r="R163" s="2" t="s">
        <v>92</v>
      </c>
      <c r="S163" s="2">
        <v>1.0289999999999999</v>
      </c>
      <c r="T163" s="2">
        <v>169</v>
      </c>
      <c r="U163" s="2" t="s">
        <v>117</v>
      </c>
      <c r="W163" s="2" t="s">
        <v>94</v>
      </c>
      <c r="X163" s="2">
        <v>0.65600000000000003</v>
      </c>
      <c r="Y163" s="2">
        <v>169</v>
      </c>
      <c r="Z163" s="2" t="s">
        <v>168</v>
      </c>
      <c r="AB163" s="2" t="s">
        <v>95</v>
      </c>
      <c r="AC163" s="2">
        <v>0.64900000000000002</v>
      </c>
      <c r="AD163" s="2">
        <v>169</v>
      </c>
      <c r="AE163" s="2" t="s">
        <v>163</v>
      </c>
      <c r="AG163" s="2">
        <f t="shared" si="10"/>
        <v>0.63751214771622944</v>
      </c>
      <c r="AI163" s="2">
        <f t="shared" si="11"/>
        <v>0.63070942662779406</v>
      </c>
      <c r="AK163" s="6">
        <f t="shared" si="12"/>
        <v>0.64330539358600591</v>
      </c>
      <c r="AM163" s="2">
        <f t="shared" si="13"/>
        <v>-1.5544716552517233</v>
      </c>
    </row>
    <row r="164" spans="1:39" x14ac:dyDescent="0.25">
      <c r="A164" s="2">
        <v>226</v>
      </c>
      <c r="B164" s="2" t="s">
        <v>753</v>
      </c>
      <c r="C164" s="2" t="s">
        <v>4435</v>
      </c>
      <c r="D164" s="3" t="s">
        <v>754</v>
      </c>
      <c r="E164" s="2">
        <v>1889</v>
      </c>
      <c r="F164" s="2">
        <v>42468</v>
      </c>
      <c r="G164" s="2">
        <v>85</v>
      </c>
      <c r="H164" s="2">
        <v>79</v>
      </c>
      <c r="I164" s="2">
        <v>17</v>
      </c>
      <c r="J164" s="2">
        <v>16</v>
      </c>
      <c r="K164" s="2">
        <v>56.6</v>
      </c>
      <c r="L164" s="2">
        <v>7.55</v>
      </c>
      <c r="M164" s="2">
        <v>7.13</v>
      </c>
      <c r="N164" s="4">
        <f t="shared" si="7"/>
        <v>7.2364187744977692E-4</v>
      </c>
      <c r="O164" s="5">
        <f t="shared" si="8"/>
        <v>30.731623251537126</v>
      </c>
      <c r="P164" s="4">
        <f t="shared" si="9"/>
        <v>7.7586924528974879E-4</v>
      </c>
      <c r="Q164" s="2" t="s">
        <v>97</v>
      </c>
      <c r="R164" s="2" t="s">
        <v>92</v>
      </c>
      <c r="S164" s="2">
        <v>1</v>
      </c>
      <c r="T164" s="2">
        <v>79</v>
      </c>
      <c r="U164" s="2" t="s">
        <v>220</v>
      </c>
      <c r="W164" s="2" t="s">
        <v>94</v>
      </c>
      <c r="X164" s="2">
        <v>0.92</v>
      </c>
      <c r="Y164" s="2">
        <v>79</v>
      </c>
      <c r="Z164" s="2" t="s">
        <v>445</v>
      </c>
      <c r="AB164" s="2" t="s">
        <v>95</v>
      </c>
      <c r="AC164" s="2">
        <v>0.92600000000000005</v>
      </c>
      <c r="AD164" s="2">
        <v>79</v>
      </c>
      <c r="AE164" s="2" t="s">
        <v>364</v>
      </c>
      <c r="AG164" s="2">
        <f t="shared" si="10"/>
        <v>0.92</v>
      </c>
      <c r="AI164" s="2">
        <f t="shared" si="11"/>
        <v>0.92600000000000005</v>
      </c>
      <c r="AK164" s="6">
        <f t="shared" si="12"/>
        <v>0.92300000000000004</v>
      </c>
      <c r="AM164" s="2">
        <f t="shared" si="13"/>
        <v>-1.0834236186348862</v>
      </c>
    </row>
    <row r="165" spans="1:39" x14ac:dyDescent="0.25">
      <c r="A165" s="2">
        <v>1739</v>
      </c>
      <c r="B165" s="2" t="s">
        <v>3475</v>
      </c>
      <c r="C165" s="2" t="s">
        <v>4436</v>
      </c>
      <c r="D165" s="3" t="s">
        <v>246</v>
      </c>
      <c r="E165" s="2">
        <v>49</v>
      </c>
      <c r="F165" s="2">
        <v>25431</v>
      </c>
      <c r="G165" s="2">
        <v>4</v>
      </c>
      <c r="H165" s="2">
        <v>2</v>
      </c>
      <c r="I165" s="2">
        <v>2</v>
      </c>
      <c r="J165" s="2">
        <v>2</v>
      </c>
      <c r="K165" s="2">
        <v>8.4</v>
      </c>
      <c r="L165" s="2">
        <v>9.69</v>
      </c>
      <c r="M165" s="2">
        <v>0.28000000000000003</v>
      </c>
      <c r="N165" s="4">
        <f t="shared" si="7"/>
        <v>2.8417913840944959E-5</v>
      </c>
      <c r="O165" s="5">
        <f t="shared" si="8"/>
        <v>0.72269596688907123</v>
      </c>
      <c r="P165" s="4">
        <f t="shared" si="9"/>
        <v>1.8245621775807862E-5</v>
      </c>
      <c r="Q165" s="2" t="s">
        <v>97</v>
      </c>
      <c r="R165" s="2" t="s">
        <v>92</v>
      </c>
      <c r="S165" s="2">
        <v>1.0249999999999999</v>
      </c>
      <c r="T165" s="2">
        <v>2</v>
      </c>
      <c r="U165" s="2">
        <v>1.073</v>
      </c>
      <c r="W165" s="2" t="s">
        <v>94</v>
      </c>
      <c r="X165" s="2">
        <v>0.97799999999999998</v>
      </c>
      <c r="Y165" s="2">
        <v>2</v>
      </c>
      <c r="Z165" s="2">
        <v>1.099</v>
      </c>
      <c r="AB165" s="2" t="s">
        <v>95</v>
      </c>
      <c r="AC165" s="2">
        <v>1.044</v>
      </c>
      <c r="AD165" s="2">
        <v>2</v>
      </c>
      <c r="AE165" s="2">
        <v>1.1339999999999999</v>
      </c>
      <c r="AG165" s="2">
        <f t="shared" si="10"/>
        <v>0.9541463414634147</v>
      </c>
      <c r="AI165" s="2">
        <f t="shared" si="11"/>
        <v>1.0185365853658537</v>
      </c>
      <c r="AK165" s="6">
        <f t="shared" si="12"/>
        <v>0.99867073170731713</v>
      </c>
      <c r="AM165" s="2">
        <f t="shared" si="13"/>
        <v>-1.0013310375987592</v>
      </c>
    </row>
    <row r="166" spans="1:39" x14ac:dyDescent="0.25">
      <c r="A166" s="2">
        <v>1067</v>
      </c>
      <c r="B166" s="2" t="s">
        <v>2367</v>
      </c>
      <c r="C166" s="2" t="s">
        <v>4106</v>
      </c>
      <c r="D166" s="3" t="s">
        <v>246</v>
      </c>
      <c r="E166" s="2">
        <v>216</v>
      </c>
      <c r="F166" s="2">
        <v>184410</v>
      </c>
      <c r="G166" s="2">
        <v>38</v>
      </c>
      <c r="H166" s="2">
        <v>24</v>
      </c>
      <c r="I166" s="2">
        <v>4</v>
      </c>
      <c r="J166" s="2">
        <v>1</v>
      </c>
      <c r="K166" s="2">
        <v>1.8</v>
      </c>
      <c r="L166" s="2">
        <v>8.59</v>
      </c>
      <c r="M166" s="2">
        <v>0.02</v>
      </c>
      <c r="N166" s="4">
        <f t="shared" si="7"/>
        <v>2.0298509886389253E-6</v>
      </c>
      <c r="O166" s="5">
        <f t="shared" si="8"/>
        <v>0.3743248208149042</v>
      </c>
      <c r="P166" s="4">
        <f t="shared" si="9"/>
        <v>9.4504320140119403E-6</v>
      </c>
      <c r="Q166" s="2" t="s">
        <v>97</v>
      </c>
      <c r="R166" s="2" t="s">
        <v>92</v>
      </c>
      <c r="S166" s="2">
        <v>0.999</v>
      </c>
      <c r="T166" s="2">
        <v>23</v>
      </c>
      <c r="U166" s="2">
        <v>1.018</v>
      </c>
      <c r="W166" s="2" t="s">
        <v>94</v>
      </c>
      <c r="X166" s="2">
        <v>0.46100000000000002</v>
      </c>
      <c r="Y166" s="2">
        <v>24</v>
      </c>
      <c r="Z166" s="2">
        <v>1.036</v>
      </c>
      <c r="AA166" s="2" t="s">
        <v>235</v>
      </c>
      <c r="AB166" s="2" t="s">
        <v>95</v>
      </c>
      <c r="AC166" s="2">
        <v>0.54500000000000004</v>
      </c>
      <c r="AD166" s="2">
        <v>24</v>
      </c>
      <c r="AE166" s="2">
        <v>1.0349999999999999</v>
      </c>
      <c r="AF166" s="2" t="s">
        <v>235</v>
      </c>
      <c r="AG166" s="2">
        <f t="shared" si="10"/>
        <v>0.4614614614614615</v>
      </c>
      <c r="AI166" s="2">
        <f t="shared" si="11"/>
        <v>0.54554554554554557</v>
      </c>
      <c r="AK166" s="6">
        <f t="shared" si="12"/>
        <v>0.50325175175175185</v>
      </c>
      <c r="AM166" s="2">
        <f t="shared" si="13"/>
        <v>-1.9870770375247262</v>
      </c>
    </row>
    <row r="167" spans="1:39" x14ac:dyDescent="0.25">
      <c r="A167" s="2">
        <v>1095</v>
      </c>
      <c r="B167" s="2" t="s">
        <v>2414</v>
      </c>
      <c r="C167" s="2" t="s">
        <v>4437</v>
      </c>
      <c r="D167" s="3" t="s">
        <v>246</v>
      </c>
      <c r="E167" s="2">
        <v>198</v>
      </c>
      <c r="F167" s="2">
        <v>55843</v>
      </c>
      <c r="G167" s="2">
        <v>8</v>
      </c>
      <c r="H167" s="2">
        <v>7</v>
      </c>
      <c r="I167" s="2">
        <v>7</v>
      </c>
      <c r="J167" s="2">
        <v>6</v>
      </c>
      <c r="K167" s="2">
        <v>16.2</v>
      </c>
      <c r="L167" s="2">
        <v>7.9</v>
      </c>
      <c r="M167" s="2">
        <v>0.41</v>
      </c>
      <c r="N167" s="4">
        <f t="shared" si="7"/>
        <v>4.1611945267097966E-5</v>
      </c>
      <c r="O167" s="5">
        <f t="shared" si="8"/>
        <v>2.3237358595505517</v>
      </c>
      <c r="P167" s="4">
        <f t="shared" si="9"/>
        <v>5.8666448330614445E-5</v>
      </c>
      <c r="Q167" s="2" t="s">
        <v>97</v>
      </c>
      <c r="R167" s="2" t="s">
        <v>92</v>
      </c>
      <c r="S167" s="2">
        <v>1.0549999999999999</v>
      </c>
      <c r="T167" s="2">
        <v>7</v>
      </c>
      <c r="U167" s="2">
        <v>1.0169999999999999</v>
      </c>
      <c r="V167" s="2" t="s">
        <v>235</v>
      </c>
      <c r="W167" s="2" t="s">
        <v>94</v>
      </c>
      <c r="X167" s="2">
        <v>0.872</v>
      </c>
      <c r="Y167" s="2">
        <v>7</v>
      </c>
      <c r="Z167" s="2">
        <v>1.0680000000000001</v>
      </c>
      <c r="AA167" s="2" t="s">
        <v>235</v>
      </c>
      <c r="AB167" s="2" t="s">
        <v>95</v>
      </c>
      <c r="AC167" s="2">
        <v>0.84199999999999997</v>
      </c>
      <c r="AD167" s="2">
        <v>7</v>
      </c>
      <c r="AE167" s="2">
        <v>1.093</v>
      </c>
      <c r="AF167" s="2" t="s">
        <v>235</v>
      </c>
      <c r="AG167" s="2">
        <f t="shared" si="10"/>
        <v>0.82654028436018967</v>
      </c>
      <c r="AI167" s="2">
        <f t="shared" si="11"/>
        <v>0.79810426540284363</v>
      </c>
      <c r="AK167" s="6">
        <f t="shared" si="12"/>
        <v>0.83466113744075832</v>
      </c>
      <c r="AM167" s="2">
        <f t="shared" si="13"/>
        <v>-1.198091003812882</v>
      </c>
    </row>
    <row r="168" spans="1:39" x14ac:dyDescent="0.25">
      <c r="A168" s="2">
        <v>513</v>
      </c>
      <c r="B168" s="2" t="s">
        <v>1344</v>
      </c>
      <c r="C168" s="2" t="s">
        <v>4182</v>
      </c>
      <c r="D168" s="3" t="s">
        <v>1345</v>
      </c>
      <c r="E168" s="2">
        <v>740</v>
      </c>
      <c r="F168" s="2">
        <v>61415</v>
      </c>
      <c r="G168" s="2">
        <v>27</v>
      </c>
      <c r="H168" s="2">
        <v>26</v>
      </c>
      <c r="I168" s="2">
        <v>9</v>
      </c>
      <c r="J168" s="2">
        <v>9</v>
      </c>
      <c r="K168" s="2">
        <v>17.2</v>
      </c>
      <c r="L168" s="2">
        <v>8.66</v>
      </c>
      <c r="M168" s="2">
        <v>0.78</v>
      </c>
      <c r="N168" s="4">
        <f t="shared" si="7"/>
        <v>7.9164188556918088E-5</v>
      </c>
      <c r="O168" s="5">
        <f t="shared" si="8"/>
        <v>4.8618686402231246</v>
      </c>
      <c r="P168" s="4">
        <f t="shared" si="9"/>
        <v>1.2274569168418845E-4</v>
      </c>
      <c r="Q168" s="2" t="s">
        <v>97</v>
      </c>
      <c r="R168" s="2" t="s">
        <v>92</v>
      </c>
      <c r="S168" s="2">
        <v>1.016</v>
      </c>
      <c r="T168" s="2">
        <v>26</v>
      </c>
      <c r="U168" s="2">
        <v>1.0269999999999999</v>
      </c>
      <c r="V168" s="2" t="s">
        <v>235</v>
      </c>
      <c r="W168" s="2" t="s">
        <v>94</v>
      </c>
      <c r="X168" s="2">
        <v>0.81399999999999995</v>
      </c>
      <c r="Y168" s="2">
        <v>26</v>
      </c>
      <c r="Z168" s="2">
        <v>1.054</v>
      </c>
      <c r="AA168" s="2" t="s">
        <v>235</v>
      </c>
      <c r="AB168" s="2" t="s">
        <v>95</v>
      </c>
      <c r="AC168" s="2">
        <v>0.83499999999999996</v>
      </c>
      <c r="AD168" s="2">
        <v>26</v>
      </c>
      <c r="AE168" s="2">
        <v>1.0449999999999999</v>
      </c>
      <c r="AF168" s="2" t="s">
        <v>235</v>
      </c>
      <c r="AG168" s="2">
        <f t="shared" si="10"/>
        <v>0.80118110236220463</v>
      </c>
      <c r="AI168" s="2">
        <f t="shared" si="11"/>
        <v>0.82185039370078738</v>
      </c>
      <c r="AK168" s="6">
        <f t="shared" si="12"/>
        <v>0.81800787401574804</v>
      </c>
      <c r="AM168" s="2">
        <f t="shared" si="13"/>
        <v>-1.2224821199957647</v>
      </c>
    </row>
    <row r="169" spans="1:39" x14ac:dyDescent="0.25">
      <c r="A169" s="2">
        <v>1416</v>
      </c>
      <c r="B169" s="2" t="s">
        <v>2953</v>
      </c>
      <c r="C169" s="2" t="s">
        <v>4438</v>
      </c>
      <c r="D169" s="3" t="s">
        <v>2954</v>
      </c>
      <c r="E169" s="2">
        <v>95</v>
      </c>
      <c r="F169" s="2">
        <v>54509</v>
      </c>
      <c r="G169" s="2">
        <v>5</v>
      </c>
      <c r="H169" s="2">
        <v>3</v>
      </c>
      <c r="I169" s="2">
        <v>5</v>
      </c>
      <c r="J169" s="2">
        <v>3</v>
      </c>
      <c r="K169" s="2">
        <v>11.6</v>
      </c>
      <c r="L169" s="2">
        <v>6.87</v>
      </c>
      <c r="M169" s="2">
        <v>0.19</v>
      </c>
      <c r="N169" s="4">
        <f t="shared" si="7"/>
        <v>1.9283584392069792E-5</v>
      </c>
      <c r="O169" s="5">
        <f t="shared" si="8"/>
        <v>1.0511289016273322</v>
      </c>
      <c r="P169" s="4">
        <f t="shared" si="9"/>
        <v>2.6537439331879399E-5</v>
      </c>
      <c r="Q169" s="2" t="s">
        <v>97</v>
      </c>
      <c r="R169" s="2" t="s">
        <v>92</v>
      </c>
      <c r="S169" s="2">
        <v>0.97799999999999998</v>
      </c>
      <c r="T169" s="2">
        <v>3</v>
      </c>
      <c r="U169" s="2">
        <v>1.0409999999999999</v>
      </c>
      <c r="W169" s="2" t="s">
        <v>94</v>
      </c>
      <c r="X169" s="2">
        <v>0.72</v>
      </c>
      <c r="Y169" s="2">
        <v>3</v>
      </c>
      <c r="Z169" s="2">
        <v>1.1579999999999999</v>
      </c>
      <c r="AB169" s="2" t="s">
        <v>95</v>
      </c>
      <c r="AC169" s="2">
        <v>0.73599999999999999</v>
      </c>
      <c r="AD169" s="2">
        <v>3</v>
      </c>
      <c r="AE169" s="2">
        <v>1.149</v>
      </c>
      <c r="AG169" s="2">
        <f t="shared" si="10"/>
        <v>0.73619631901840488</v>
      </c>
      <c r="AI169" s="2">
        <f t="shared" si="11"/>
        <v>0.75255623721881393</v>
      </c>
      <c r="AK169" s="6">
        <f t="shared" si="12"/>
        <v>0.73618813905930458</v>
      </c>
      <c r="AM169" s="2">
        <f t="shared" si="13"/>
        <v>-1.3583484260936234</v>
      </c>
    </row>
    <row r="170" spans="1:39" x14ac:dyDescent="0.25">
      <c r="A170" s="2">
        <v>1820</v>
      </c>
      <c r="B170" s="2" t="s">
        <v>3599</v>
      </c>
      <c r="C170" s="2" t="s">
        <v>4018</v>
      </c>
      <c r="D170" s="3" t="s">
        <v>2534</v>
      </c>
      <c r="E170" s="2">
        <v>41</v>
      </c>
      <c r="F170" s="2">
        <v>49732</v>
      </c>
      <c r="G170" s="2">
        <v>4</v>
      </c>
      <c r="H170" s="2">
        <v>3</v>
      </c>
      <c r="I170" s="2">
        <v>2</v>
      </c>
      <c r="J170" s="2">
        <v>1</v>
      </c>
      <c r="K170" s="2">
        <v>3.2</v>
      </c>
      <c r="L170" s="2">
        <v>8.85</v>
      </c>
      <c r="M170" s="2">
        <v>7.0000000000000007E-2</v>
      </c>
      <c r="N170" s="4">
        <f t="shared" si="7"/>
        <v>7.1044784602362397E-6</v>
      </c>
      <c r="O170" s="5">
        <f t="shared" si="8"/>
        <v>0.35331992278446867</v>
      </c>
      <c r="P170" s="4">
        <f t="shared" si="9"/>
        <v>8.9201295874570058E-6</v>
      </c>
      <c r="Q170" s="2" t="s">
        <v>97</v>
      </c>
      <c r="R170" s="2" t="s">
        <v>92</v>
      </c>
      <c r="S170" s="2">
        <v>1.0329999999999999</v>
      </c>
      <c r="T170" s="2">
        <v>3</v>
      </c>
      <c r="U170" s="2">
        <v>1.069</v>
      </c>
      <c r="W170" s="2" t="s">
        <v>94</v>
      </c>
      <c r="X170" s="2">
        <v>0.16700000000000001</v>
      </c>
      <c r="Y170" s="2">
        <v>3</v>
      </c>
      <c r="Z170" s="2">
        <v>1.2749999999999999</v>
      </c>
      <c r="AA170" s="2" t="s">
        <v>235</v>
      </c>
      <c r="AB170" s="2" t="s">
        <v>95</v>
      </c>
      <c r="AC170" s="2">
        <v>0.17899999999999999</v>
      </c>
      <c r="AD170" s="2">
        <v>3</v>
      </c>
      <c r="AE170" s="2">
        <v>1.179</v>
      </c>
      <c r="AF170" s="2" t="s">
        <v>235</v>
      </c>
      <c r="AG170" s="2">
        <f t="shared" si="10"/>
        <v>0.16166505324298164</v>
      </c>
      <c r="AI170" s="2">
        <f t="shared" si="11"/>
        <v>0.17328170377541144</v>
      </c>
      <c r="AK170" s="6">
        <f t="shared" si="12"/>
        <v>0.17023668925459826</v>
      </c>
      <c r="AM170" s="2">
        <f t="shared" si="13"/>
        <v>-5.8741743884859359</v>
      </c>
    </row>
    <row r="171" spans="1:39" x14ac:dyDescent="0.25">
      <c r="A171" s="2">
        <v>1881</v>
      </c>
      <c r="B171" s="2" t="s">
        <v>3696</v>
      </c>
      <c r="C171" s="2" t="s">
        <v>4439</v>
      </c>
      <c r="D171" s="3" t="s">
        <v>246</v>
      </c>
      <c r="E171" s="2">
        <v>35</v>
      </c>
      <c r="F171" s="2">
        <v>66120</v>
      </c>
      <c r="G171" s="2">
        <v>13</v>
      </c>
      <c r="H171" s="2">
        <v>1</v>
      </c>
      <c r="I171" s="2">
        <v>3</v>
      </c>
      <c r="J171" s="2">
        <v>1</v>
      </c>
      <c r="K171" s="2">
        <v>2.2999999999999998</v>
      </c>
      <c r="L171" s="2">
        <v>4.6100000000000003</v>
      </c>
      <c r="M171" s="2">
        <v>0.05</v>
      </c>
      <c r="N171" s="4">
        <f t="shared" si="7"/>
        <v>5.074627471597314E-6</v>
      </c>
      <c r="O171" s="5">
        <f t="shared" si="8"/>
        <v>0.3355343684220144</v>
      </c>
      <c r="P171" s="4">
        <f t="shared" si="9"/>
        <v>8.4711046684896372E-6</v>
      </c>
      <c r="Q171" s="2" t="s">
        <v>97</v>
      </c>
      <c r="R171" s="2" t="s">
        <v>92</v>
      </c>
      <c r="S171" s="2" t="s">
        <v>93</v>
      </c>
      <c r="T171" s="2">
        <v>1</v>
      </c>
      <c r="U171" s="2" t="s">
        <v>93</v>
      </c>
      <c r="W171" s="2" t="s">
        <v>94</v>
      </c>
      <c r="X171" s="2" t="s">
        <v>93</v>
      </c>
      <c r="Y171" s="2">
        <v>1</v>
      </c>
      <c r="Z171" s="2" t="s">
        <v>93</v>
      </c>
      <c r="AB171" s="2" t="s">
        <v>95</v>
      </c>
      <c r="AC171" s="2" t="s">
        <v>93</v>
      </c>
      <c r="AD171" s="2">
        <v>1</v>
      </c>
      <c r="AE171" s="2" t="s">
        <v>93</v>
      </c>
      <c r="AG171" s="2" t="e">
        <f t="shared" si="10"/>
        <v>#VALUE!</v>
      </c>
      <c r="AI171" s="2" t="e">
        <f t="shared" si="11"/>
        <v>#VALUE!</v>
      </c>
      <c r="AK171" s="6" t="e">
        <f t="shared" si="12"/>
        <v>#VALUE!</v>
      </c>
      <c r="AM171" s="2" t="e">
        <f t="shared" si="13"/>
        <v>#VALUE!</v>
      </c>
    </row>
    <row r="172" spans="1:39" x14ac:dyDescent="0.25">
      <c r="A172" s="2">
        <v>1793</v>
      </c>
      <c r="B172" s="2" t="s">
        <v>3557</v>
      </c>
      <c r="C172" s="2" t="s">
        <v>4440</v>
      </c>
      <c r="D172" s="3" t="s">
        <v>3558</v>
      </c>
      <c r="E172" s="2">
        <v>44</v>
      </c>
      <c r="F172" s="2">
        <v>33034</v>
      </c>
      <c r="G172" s="2">
        <v>3</v>
      </c>
      <c r="H172" s="2">
        <v>2</v>
      </c>
      <c r="I172" s="2">
        <v>2</v>
      </c>
      <c r="J172" s="2">
        <v>1</v>
      </c>
      <c r="K172" s="2">
        <v>4.9000000000000004</v>
      </c>
      <c r="L172" s="2">
        <v>5.0999999999999996</v>
      </c>
      <c r="M172" s="2">
        <v>0.1</v>
      </c>
      <c r="N172" s="4">
        <f t="shared" si="7"/>
        <v>1.0149254943194628E-5</v>
      </c>
      <c r="O172" s="5">
        <f t="shared" si="8"/>
        <v>0.33527048779349133</v>
      </c>
      <c r="P172" s="4">
        <f t="shared" si="9"/>
        <v>8.4644425777037713E-6</v>
      </c>
      <c r="Q172" s="2" t="s">
        <v>97</v>
      </c>
      <c r="R172" s="2" t="s">
        <v>92</v>
      </c>
      <c r="S172" s="2">
        <v>0.99399999999999999</v>
      </c>
      <c r="T172" s="2">
        <v>2</v>
      </c>
      <c r="U172" s="2">
        <v>1.0369999999999999</v>
      </c>
      <c r="W172" s="2" t="s">
        <v>94</v>
      </c>
      <c r="X172" s="2">
        <v>1.768</v>
      </c>
      <c r="Y172" s="2">
        <v>2</v>
      </c>
      <c r="Z172" s="2">
        <v>1.0289999999999999</v>
      </c>
      <c r="AA172" s="2" t="s">
        <v>235</v>
      </c>
      <c r="AB172" s="2" t="s">
        <v>95</v>
      </c>
      <c r="AC172" s="2">
        <v>1.7549999999999999</v>
      </c>
      <c r="AD172" s="2">
        <v>2</v>
      </c>
      <c r="AE172" s="2">
        <v>1.0309999999999999</v>
      </c>
      <c r="AF172" s="2" t="s">
        <v>235</v>
      </c>
      <c r="AG172" s="2">
        <f t="shared" si="10"/>
        <v>1.7786720321931591</v>
      </c>
      <c r="AI172" s="2">
        <f t="shared" si="11"/>
        <v>1.7655935613682092</v>
      </c>
      <c r="AK172" s="6">
        <f t="shared" si="12"/>
        <v>1.766816398390342</v>
      </c>
      <c r="AM172" s="2">
        <f t="shared" si="13"/>
        <v>1.766816398390342</v>
      </c>
    </row>
    <row r="173" spans="1:39" x14ac:dyDescent="0.25">
      <c r="A173" s="2">
        <v>875</v>
      </c>
      <c r="B173" s="2" t="s">
        <v>2029</v>
      </c>
      <c r="C173" s="2" t="s">
        <v>4441</v>
      </c>
      <c r="D173" s="3" t="s">
        <v>2030</v>
      </c>
      <c r="E173" s="2">
        <v>337</v>
      </c>
      <c r="F173" s="2">
        <v>35631</v>
      </c>
      <c r="G173" s="2">
        <v>11</v>
      </c>
      <c r="H173" s="2">
        <v>8</v>
      </c>
      <c r="I173" s="2">
        <v>8</v>
      </c>
      <c r="J173" s="2">
        <v>6</v>
      </c>
      <c r="K173" s="2">
        <v>29.3</v>
      </c>
      <c r="L173" s="2">
        <v>9.3000000000000007</v>
      </c>
      <c r="M173" s="2">
        <v>0.86</v>
      </c>
      <c r="N173" s="4">
        <f t="shared" si="7"/>
        <v>8.7283592511473788E-5</v>
      </c>
      <c r="O173" s="5">
        <f t="shared" si="8"/>
        <v>3.1100016847763223</v>
      </c>
      <c r="P173" s="4">
        <f t="shared" si="9"/>
        <v>7.8516993400163526E-5</v>
      </c>
      <c r="Q173" s="2" t="s">
        <v>97</v>
      </c>
      <c r="R173" s="2" t="s">
        <v>92</v>
      </c>
      <c r="S173" s="2">
        <v>1.018</v>
      </c>
      <c r="T173" s="2">
        <v>7</v>
      </c>
      <c r="U173" s="2">
        <v>1.0249999999999999</v>
      </c>
      <c r="W173" s="2" t="s">
        <v>94</v>
      </c>
      <c r="X173" s="2">
        <v>1.728</v>
      </c>
      <c r="Y173" s="2">
        <v>7</v>
      </c>
      <c r="Z173" s="2">
        <v>1.149</v>
      </c>
      <c r="AA173" s="2" t="s">
        <v>235</v>
      </c>
      <c r="AB173" s="2" t="s">
        <v>95</v>
      </c>
      <c r="AC173" s="2">
        <v>1.613</v>
      </c>
      <c r="AD173" s="2">
        <v>7</v>
      </c>
      <c r="AE173" s="2">
        <v>1.149</v>
      </c>
      <c r="AF173" s="2" t="s">
        <v>235</v>
      </c>
      <c r="AG173" s="2">
        <f t="shared" si="10"/>
        <v>1.6974459724950883</v>
      </c>
      <c r="AI173" s="2">
        <f t="shared" si="11"/>
        <v>1.5844793713163063</v>
      </c>
      <c r="AK173" s="6">
        <f t="shared" si="12"/>
        <v>1.6557313359528487</v>
      </c>
      <c r="AM173" s="2">
        <f t="shared" si="13"/>
        <v>1.6557313359528487</v>
      </c>
    </row>
    <row r="174" spans="1:39" x14ac:dyDescent="0.25">
      <c r="A174" s="2">
        <v>1543</v>
      </c>
      <c r="B174" s="2" t="s">
        <v>3159</v>
      </c>
      <c r="C174" s="2" t="s">
        <v>4442</v>
      </c>
      <c r="D174" s="3" t="s">
        <v>246</v>
      </c>
      <c r="E174" s="2">
        <v>74</v>
      </c>
      <c r="F174" s="2">
        <v>18672</v>
      </c>
      <c r="G174" s="2">
        <v>3</v>
      </c>
      <c r="H174" s="2">
        <v>3</v>
      </c>
      <c r="I174" s="2">
        <v>3</v>
      </c>
      <c r="J174" s="2">
        <v>3</v>
      </c>
      <c r="K174" s="2">
        <v>28.3</v>
      </c>
      <c r="L174" s="2">
        <v>9.08</v>
      </c>
      <c r="M174" s="2">
        <v>0.65</v>
      </c>
      <c r="N174" s="4">
        <f t="shared" si="7"/>
        <v>6.5970157130765071E-5</v>
      </c>
      <c r="O174" s="5">
        <f t="shared" si="8"/>
        <v>1.2317947739456454</v>
      </c>
      <c r="P174" s="4">
        <f t="shared" si="9"/>
        <v>3.1098639788422571E-5</v>
      </c>
      <c r="Q174" s="2" t="s">
        <v>97</v>
      </c>
      <c r="R174" s="2" t="s">
        <v>92</v>
      </c>
      <c r="S174" s="2">
        <v>1.0229999999999999</v>
      </c>
      <c r="T174" s="2">
        <v>3</v>
      </c>
      <c r="U174" s="2">
        <v>1.03</v>
      </c>
      <c r="W174" s="2" t="s">
        <v>94</v>
      </c>
      <c r="X174" s="2">
        <v>0.86</v>
      </c>
      <c r="Y174" s="2">
        <v>3</v>
      </c>
      <c r="Z174" s="2">
        <v>1.3149999999999999</v>
      </c>
      <c r="AB174" s="2" t="s">
        <v>95</v>
      </c>
      <c r="AC174" s="2">
        <v>0.90200000000000002</v>
      </c>
      <c r="AD174" s="2">
        <v>3</v>
      </c>
      <c r="AE174" s="2">
        <v>1.274</v>
      </c>
      <c r="AG174" s="2">
        <f t="shared" si="10"/>
        <v>0.8406647116324536</v>
      </c>
      <c r="AI174" s="2">
        <f t="shared" si="11"/>
        <v>0.88172043010752699</v>
      </c>
      <c r="AK174" s="6">
        <f t="shared" si="12"/>
        <v>0.87109628543499518</v>
      </c>
      <c r="AM174" s="2">
        <f t="shared" si="13"/>
        <v>-1.1479787214344908</v>
      </c>
    </row>
    <row r="175" spans="1:39" x14ac:dyDescent="0.25">
      <c r="A175" s="2">
        <v>175</v>
      </c>
      <c r="B175" s="2" t="s">
        <v>632</v>
      </c>
      <c r="C175" s="2" t="s">
        <v>4443</v>
      </c>
      <c r="D175" s="3" t="s">
        <v>633</v>
      </c>
      <c r="E175" s="2">
        <v>2311</v>
      </c>
      <c r="F175" s="2">
        <v>66966</v>
      </c>
      <c r="G175" s="2">
        <v>89</v>
      </c>
      <c r="H175" s="2">
        <v>78</v>
      </c>
      <c r="I175" s="2">
        <v>22</v>
      </c>
      <c r="J175" s="2">
        <v>20</v>
      </c>
      <c r="K175" s="2">
        <v>50.7</v>
      </c>
      <c r="L175" s="2">
        <v>5.9</v>
      </c>
      <c r="M175" s="2">
        <v>3.21</v>
      </c>
      <c r="N175" s="4">
        <f t="shared" si="7"/>
        <v>3.2579108367654754E-4</v>
      </c>
      <c r="O175" s="5">
        <f t="shared" si="8"/>
        <v>21.816925709483684</v>
      </c>
      <c r="P175" s="4">
        <f t="shared" si="9"/>
        <v>5.508033710491674E-4</v>
      </c>
      <c r="Q175" s="2" t="s">
        <v>97</v>
      </c>
      <c r="R175" s="2" t="s">
        <v>92</v>
      </c>
      <c r="S175" s="2">
        <v>1.0349999999999999</v>
      </c>
      <c r="T175" s="2">
        <v>78</v>
      </c>
      <c r="U175" s="2" t="s">
        <v>318</v>
      </c>
      <c r="W175" s="2" t="s">
        <v>94</v>
      </c>
      <c r="X175" s="2">
        <v>0.53500000000000003</v>
      </c>
      <c r="Y175" s="2">
        <v>78</v>
      </c>
      <c r="Z175" s="2" t="s">
        <v>382</v>
      </c>
      <c r="AB175" s="2" t="s">
        <v>95</v>
      </c>
      <c r="AC175" s="2">
        <v>0.53700000000000003</v>
      </c>
      <c r="AD175" s="2">
        <v>78</v>
      </c>
      <c r="AE175" s="2" t="s">
        <v>173</v>
      </c>
      <c r="AG175" s="2">
        <f t="shared" si="10"/>
        <v>0.51690821256038655</v>
      </c>
      <c r="AI175" s="2">
        <f t="shared" si="11"/>
        <v>0.51884057971014497</v>
      </c>
      <c r="AK175" s="6">
        <f t="shared" si="12"/>
        <v>0.52693719806763295</v>
      </c>
      <c r="AM175" s="2">
        <f t="shared" si="13"/>
        <v>-1.8977593604459273</v>
      </c>
    </row>
    <row r="176" spans="1:39" x14ac:dyDescent="0.25">
      <c r="A176" s="2">
        <v>301</v>
      </c>
      <c r="B176" s="2" t="s">
        <v>908</v>
      </c>
      <c r="C176" s="2" t="s">
        <v>4444</v>
      </c>
      <c r="D176" s="3" t="s">
        <v>909</v>
      </c>
      <c r="E176" s="2">
        <v>1421</v>
      </c>
      <c r="F176" s="2">
        <v>62199</v>
      </c>
      <c r="G176" s="2">
        <v>50</v>
      </c>
      <c r="H176" s="2">
        <v>44</v>
      </c>
      <c r="I176" s="2">
        <v>22</v>
      </c>
      <c r="J176" s="2">
        <v>18</v>
      </c>
      <c r="K176" s="2">
        <v>50.6</v>
      </c>
      <c r="L176" s="2">
        <v>8.91</v>
      </c>
      <c r="M176" s="2">
        <v>2.27</v>
      </c>
      <c r="N176" s="4">
        <f t="shared" si="7"/>
        <v>2.3038808721051804E-4</v>
      </c>
      <c r="O176" s="5">
        <f t="shared" si="8"/>
        <v>14.329908636407012</v>
      </c>
      <c r="P176" s="4">
        <f t="shared" si="9"/>
        <v>3.6178158595133946E-4</v>
      </c>
      <c r="Q176" s="2" t="s">
        <v>97</v>
      </c>
      <c r="R176" s="2" t="s">
        <v>92</v>
      </c>
      <c r="S176" s="2">
        <v>0.996</v>
      </c>
      <c r="T176" s="2">
        <v>43</v>
      </c>
      <c r="U176" s="2">
        <v>1.0189999999999999</v>
      </c>
      <c r="W176" s="2" t="s">
        <v>94</v>
      </c>
      <c r="X176" s="2">
        <v>1.27</v>
      </c>
      <c r="Y176" s="2">
        <v>43</v>
      </c>
      <c r="Z176" s="2" t="s">
        <v>402</v>
      </c>
      <c r="AB176" s="2" t="s">
        <v>95</v>
      </c>
      <c r="AC176" s="2">
        <v>1.238</v>
      </c>
      <c r="AD176" s="2">
        <v>43</v>
      </c>
      <c r="AE176" s="2">
        <v>1.0760000000000001</v>
      </c>
      <c r="AF176" s="2" t="s">
        <v>235</v>
      </c>
      <c r="AG176" s="2">
        <f t="shared" si="10"/>
        <v>1.2751004016064258</v>
      </c>
      <c r="AI176" s="2">
        <f t="shared" si="11"/>
        <v>1.2429718875502007</v>
      </c>
      <c r="AK176" s="6">
        <f t="shared" si="12"/>
        <v>1.2565180722891567</v>
      </c>
      <c r="AM176" s="2">
        <f t="shared" si="13"/>
        <v>1.2565180722891567</v>
      </c>
    </row>
    <row r="177" spans="1:39" x14ac:dyDescent="0.25">
      <c r="A177" s="2">
        <v>1052</v>
      </c>
      <c r="B177" s="2" t="s">
        <v>2344</v>
      </c>
      <c r="C177" s="2" t="s">
        <v>4445</v>
      </c>
      <c r="D177" s="3" t="s">
        <v>2345</v>
      </c>
      <c r="E177" s="2">
        <v>223</v>
      </c>
      <c r="F177" s="2">
        <v>9804</v>
      </c>
      <c r="G177" s="2">
        <v>17</v>
      </c>
      <c r="H177" s="2">
        <v>13</v>
      </c>
      <c r="I177" s="2">
        <v>5</v>
      </c>
      <c r="J177" s="2">
        <v>4</v>
      </c>
      <c r="K177" s="2">
        <v>74.3</v>
      </c>
      <c r="L177" s="2">
        <v>8.9499999999999993</v>
      </c>
      <c r="M177" s="2">
        <v>5.21</v>
      </c>
      <c r="N177" s="4">
        <f t="shared" si="7"/>
        <v>5.2877618254044002E-4</v>
      </c>
      <c r="O177" s="5">
        <f t="shared" si="8"/>
        <v>5.1841216936264738</v>
      </c>
      <c r="P177" s="4">
        <f t="shared" si="9"/>
        <v>1.3088148819874021E-4</v>
      </c>
      <c r="Q177" s="2" t="s">
        <v>97</v>
      </c>
      <c r="R177" s="2" t="s">
        <v>92</v>
      </c>
      <c r="S177" s="2">
        <v>1.0589999999999999</v>
      </c>
      <c r="T177" s="2">
        <v>13</v>
      </c>
      <c r="U177" s="2">
        <v>1.0469999999999999</v>
      </c>
      <c r="V177" s="2" t="s">
        <v>235</v>
      </c>
      <c r="W177" s="2" t="s">
        <v>94</v>
      </c>
      <c r="X177" s="2">
        <v>0.89800000000000002</v>
      </c>
      <c r="Y177" s="2">
        <v>13</v>
      </c>
      <c r="Z177" s="2">
        <v>1.2430000000000001</v>
      </c>
      <c r="AB177" s="2" t="s">
        <v>95</v>
      </c>
      <c r="AC177" s="2">
        <v>0.96</v>
      </c>
      <c r="AD177" s="2">
        <v>13</v>
      </c>
      <c r="AE177" s="2">
        <v>1.2310000000000001</v>
      </c>
      <c r="AG177" s="2">
        <f t="shared" si="10"/>
        <v>0.8479697828139755</v>
      </c>
      <c r="AI177" s="2">
        <f t="shared" si="11"/>
        <v>0.90651558073654392</v>
      </c>
      <c r="AK177" s="6">
        <f t="shared" si="12"/>
        <v>0.90312134088762985</v>
      </c>
      <c r="AM177" s="2">
        <f t="shared" si="13"/>
        <v>-1.1072709222186614</v>
      </c>
    </row>
    <row r="178" spans="1:39" x14ac:dyDescent="0.25">
      <c r="A178" s="2">
        <v>1533</v>
      </c>
      <c r="B178" s="2" t="s">
        <v>3143</v>
      </c>
      <c r="C178" s="2" t="s">
        <v>4446</v>
      </c>
      <c r="D178" s="3" t="s">
        <v>3144</v>
      </c>
      <c r="E178" s="2">
        <v>76</v>
      </c>
      <c r="F178" s="2">
        <v>43109</v>
      </c>
      <c r="G178" s="2">
        <v>3</v>
      </c>
      <c r="H178" s="2">
        <v>3</v>
      </c>
      <c r="I178" s="2">
        <v>3</v>
      </c>
      <c r="J178" s="2">
        <v>3</v>
      </c>
      <c r="K178" s="2">
        <v>9.6999999999999993</v>
      </c>
      <c r="L178" s="2">
        <v>5.98</v>
      </c>
      <c r="M178" s="2">
        <v>0.25</v>
      </c>
      <c r="N178" s="4">
        <f t="shared" si="7"/>
        <v>2.5373137357986566E-5</v>
      </c>
      <c r="O178" s="5">
        <f t="shared" si="8"/>
        <v>1.0938105783654428</v>
      </c>
      <c r="P178" s="4">
        <f t="shared" si="9"/>
        <v>2.7615006893067127E-5</v>
      </c>
      <c r="Q178" s="2" t="s">
        <v>97</v>
      </c>
      <c r="R178" s="2" t="s">
        <v>92</v>
      </c>
      <c r="S178" s="2">
        <v>1.0269999999999999</v>
      </c>
      <c r="T178" s="2">
        <v>3</v>
      </c>
      <c r="U178" s="2">
        <v>1.1160000000000001</v>
      </c>
      <c r="W178" s="2" t="s">
        <v>94</v>
      </c>
      <c r="X178" s="2">
        <v>1.7330000000000001</v>
      </c>
      <c r="Y178" s="2">
        <v>3</v>
      </c>
      <c r="Z178" s="2">
        <v>1.133</v>
      </c>
      <c r="AA178" s="2" t="s">
        <v>235</v>
      </c>
      <c r="AB178" s="2" t="s">
        <v>95</v>
      </c>
      <c r="AC178" s="2">
        <v>1.643</v>
      </c>
      <c r="AD178" s="2">
        <v>3</v>
      </c>
      <c r="AE178" s="2" t="s">
        <v>681</v>
      </c>
      <c r="AG178" s="2">
        <f t="shared" si="10"/>
        <v>1.6874391431353459</v>
      </c>
      <c r="AI178" s="2">
        <f t="shared" si="11"/>
        <v>1.5998052580331064</v>
      </c>
      <c r="AK178" s="6">
        <f t="shared" si="12"/>
        <v>1.665811100292113</v>
      </c>
      <c r="AM178" s="2">
        <f t="shared" si="13"/>
        <v>1.665811100292113</v>
      </c>
    </row>
    <row r="179" spans="1:39" x14ac:dyDescent="0.25">
      <c r="A179" s="2">
        <v>1567</v>
      </c>
      <c r="B179" s="2" t="s">
        <v>3202</v>
      </c>
      <c r="C179" s="2" t="s">
        <v>4447</v>
      </c>
      <c r="D179" s="3" t="s">
        <v>3203</v>
      </c>
      <c r="E179" s="2">
        <v>70</v>
      </c>
      <c r="F179" s="2">
        <v>37262</v>
      </c>
      <c r="G179" s="2">
        <v>1</v>
      </c>
      <c r="H179" s="2">
        <v>1</v>
      </c>
      <c r="I179" s="2">
        <v>1</v>
      </c>
      <c r="J179" s="2">
        <v>1</v>
      </c>
      <c r="K179" s="2">
        <v>5.2</v>
      </c>
      <c r="L179" s="2">
        <v>6.48</v>
      </c>
      <c r="M179" s="2">
        <v>0.09</v>
      </c>
      <c r="N179" s="4">
        <f t="shared" si="7"/>
        <v>9.1343294488751638E-6</v>
      </c>
      <c r="O179" s="5">
        <f t="shared" si="8"/>
        <v>0.34036338392398635</v>
      </c>
      <c r="P179" s="4">
        <f t="shared" si="9"/>
        <v>8.5930209298709842E-6</v>
      </c>
      <c r="Q179" s="2" t="s">
        <v>97</v>
      </c>
      <c r="R179" s="2" t="s">
        <v>92</v>
      </c>
      <c r="S179" s="2" t="s">
        <v>93</v>
      </c>
      <c r="T179" s="2">
        <v>1</v>
      </c>
      <c r="U179" s="2" t="s">
        <v>93</v>
      </c>
      <c r="W179" s="2" t="s">
        <v>94</v>
      </c>
      <c r="X179" s="2" t="s">
        <v>93</v>
      </c>
      <c r="Y179" s="2">
        <v>1</v>
      </c>
      <c r="Z179" s="2" t="s">
        <v>93</v>
      </c>
      <c r="AB179" s="2" t="s">
        <v>95</v>
      </c>
      <c r="AC179" s="2" t="s">
        <v>93</v>
      </c>
      <c r="AD179" s="2">
        <v>1</v>
      </c>
      <c r="AE179" s="2" t="s">
        <v>93</v>
      </c>
      <c r="AG179" s="2" t="e">
        <f t="shared" si="10"/>
        <v>#VALUE!</v>
      </c>
      <c r="AI179" s="2" t="e">
        <f t="shared" si="11"/>
        <v>#VALUE!</v>
      </c>
      <c r="AK179" s="6" t="e">
        <f t="shared" si="12"/>
        <v>#VALUE!</v>
      </c>
      <c r="AM179" s="2" t="e">
        <f t="shared" si="13"/>
        <v>#VALUE!</v>
      </c>
    </row>
    <row r="180" spans="1:39" x14ac:dyDescent="0.25">
      <c r="A180" s="2">
        <v>564</v>
      </c>
      <c r="B180" s="2" t="s">
        <v>1445</v>
      </c>
      <c r="C180" s="2" t="s">
        <v>4448</v>
      </c>
      <c r="D180" s="3" t="s">
        <v>1446</v>
      </c>
      <c r="E180" s="2">
        <v>664</v>
      </c>
      <c r="F180" s="2">
        <v>45244</v>
      </c>
      <c r="G180" s="2">
        <v>35</v>
      </c>
      <c r="H180" s="2">
        <v>29</v>
      </c>
      <c r="I180" s="2">
        <v>17</v>
      </c>
      <c r="J180" s="2">
        <v>15</v>
      </c>
      <c r="K180" s="2">
        <v>41.7</v>
      </c>
      <c r="L180" s="2">
        <v>5.08</v>
      </c>
      <c r="M180" s="2">
        <v>2.08</v>
      </c>
      <c r="N180" s="4">
        <f t="shared" si="7"/>
        <v>2.1110450281844825E-4</v>
      </c>
      <c r="O180" s="5">
        <f t="shared" si="8"/>
        <v>9.551212125517873</v>
      </c>
      <c r="P180" s="4">
        <f t="shared" si="9"/>
        <v>2.4113570841257769E-4</v>
      </c>
      <c r="Q180" s="2" t="s">
        <v>97</v>
      </c>
      <c r="R180" s="2" t="s">
        <v>92</v>
      </c>
      <c r="S180" s="2">
        <v>1.0429999999999999</v>
      </c>
      <c r="T180" s="2">
        <v>29</v>
      </c>
      <c r="U180" s="2" t="s">
        <v>172</v>
      </c>
      <c r="W180" s="2" t="s">
        <v>94</v>
      </c>
      <c r="X180" s="2">
        <v>1.3109999999999999</v>
      </c>
      <c r="Y180" s="2">
        <v>29</v>
      </c>
      <c r="Z180" s="2" t="s">
        <v>148</v>
      </c>
      <c r="AB180" s="2" t="s">
        <v>95</v>
      </c>
      <c r="AC180" s="2">
        <v>1.31</v>
      </c>
      <c r="AD180" s="2">
        <v>29</v>
      </c>
      <c r="AE180" s="2" t="s">
        <v>346</v>
      </c>
      <c r="AG180" s="2">
        <f t="shared" si="10"/>
        <v>1.2569511025886866</v>
      </c>
      <c r="AI180" s="2">
        <f t="shared" si="11"/>
        <v>1.2559923298178333</v>
      </c>
      <c r="AK180" s="6">
        <f t="shared" si="12"/>
        <v>1.28348585810163</v>
      </c>
      <c r="AM180" s="2">
        <f t="shared" si="13"/>
        <v>1.28348585810163</v>
      </c>
    </row>
    <row r="181" spans="1:39" x14ac:dyDescent="0.25">
      <c r="A181" s="2">
        <v>1638</v>
      </c>
      <c r="B181" s="2" t="s">
        <v>3311</v>
      </c>
      <c r="C181" s="2" t="s">
        <v>4449</v>
      </c>
      <c r="D181" s="3" t="s">
        <v>246</v>
      </c>
      <c r="E181" s="2">
        <v>61</v>
      </c>
      <c r="F181" s="2">
        <v>29152</v>
      </c>
      <c r="G181" s="2">
        <v>5</v>
      </c>
      <c r="H181" s="2">
        <v>1</v>
      </c>
      <c r="I181" s="2">
        <v>2</v>
      </c>
      <c r="J181" s="2">
        <v>1</v>
      </c>
      <c r="K181" s="2">
        <v>7.2</v>
      </c>
      <c r="L181" s="2">
        <v>9.77</v>
      </c>
      <c r="M181" s="2">
        <v>0.11</v>
      </c>
      <c r="N181" s="4">
        <f t="shared" si="7"/>
        <v>1.116418043751409E-5</v>
      </c>
      <c r="O181" s="5">
        <f t="shared" si="8"/>
        <v>0.32545818811441074</v>
      </c>
      <c r="P181" s="4">
        <f t="shared" si="9"/>
        <v>8.2167152941739529E-6</v>
      </c>
      <c r="Q181" s="2" t="s">
        <v>97</v>
      </c>
      <c r="R181" s="2" t="s">
        <v>92</v>
      </c>
      <c r="S181" s="2" t="s">
        <v>93</v>
      </c>
      <c r="T181" s="2">
        <v>1</v>
      </c>
      <c r="U181" s="2" t="s">
        <v>93</v>
      </c>
      <c r="W181" s="2" t="s">
        <v>94</v>
      </c>
      <c r="X181" s="2" t="s">
        <v>93</v>
      </c>
      <c r="Y181" s="2">
        <v>1</v>
      </c>
      <c r="Z181" s="2" t="s">
        <v>93</v>
      </c>
      <c r="AB181" s="2" t="s">
        <v>95</v>
      </c>
      <c r="AC181" s="2" t="s">
        <v>93</v>
      </c>
      <c r="AD181" s="2">
        <v>1</v>
      </c>
      <c r="AE181" s="2" t="s">
        <v>93</v>
      </c>
      <c r="AG181" s="2" t="e">
        <f t="shared" si="10"/>
        <v>#VALUE!</v>
      </c>
      <c r="AI181" s="2" t="e">
        <f t="shared" si="11"/>
        <v>#VALUE!</v>
      </c>
      <c r="AK181" s="6" t="e">
        <f t="shared" si="12"/>
        <v>#VALUE!</v>
      </c>
      <c r="AM181" s="2" t="e">
        <f t="shared" si="13"/>
        <v>#VALUE!</v>
      </c>
    </row>
    <row r="182" spans="1:39" x14ac:dyDescent="0.25">
      <c r="A182" s="2">
        <v>1391</v>
      </c>
      <c r="B182" s="2" t="s">
        <v>2910</v>
      </c>
      <c r="C182" s="2" t="s">
        <v>4450</v>
      </c>
      <c r="D182" s="3" t="s">
        <v>2911</v>
      </c>
      <c r="E182" s="2">
        <v>102</v>
      </c>
      <c r="F182" s="2">
        <v>43598</v>
      </c>
      <c r="G182" s="2">
        <v>6</v>
      </c>
      <c r="H182" s="2">
        <v>4</v>
      </c>
      <c r="I182" s="2">
        <v>4</v>
      </c>
      <c r="J182" s="2">
        <v>3</v>
      </c>
      <c r="K182" s="2">
        <v>10.3</v>
      </c>
      <c r="L182" s="2">
        <v>6.78</v>
      </c>
      <c r="M182" s="2">
        <v>0.24</v>
      </c>
      <c r="N182" s="4">
        <f t="shared" si="7"/>
        <v>2.4358211863667106E-5</v>
      </c>
      <c r="O182" s="5">
        <f t="shared" si="8"/>
        <v>1.0619693208321586</v>
      </c>
      <c r="P182" s="4">
        <f t="shared" si="9"/>
        <v>2.6811123146048E-5</v>
      </c>
      <c r="Q182" s="2" t="s">
        <v>97</v>
      </c>
      <c r="R182" s="2" t="s">
        <v>92</v>
      </c>
      <c r="S182" s="2">
        <v>1.0109999999999999</v>
      </c>
      <c r="T182" s="2">
        <v>4</v>
      </c>
      <c r="U182" s="2" t="s">
        <v>321</v>
      </c>
      <c r="W182" s="2" t="s">
        <v>94</v>
      </c>
      <c r="X182" s="2">
        <v>0.99</v>
      </c>
      <c r="Y182" s="2">
        <v>4</v>
      </c>
      <c r="Z182" s="2">
        <v>1.038</v>
      </c>
      <c r="AB182" s="2" t="s">
        <v>95</v>
      </c>
      <c r="AC182" s="2">
        <v>1.0329999999999999</v>
      </c>
      <c r="AD182" s="2">
        <v>4</v>
      </c>
      <c r="AE182" s="2">
        <v>1.0329999999999999</v>
      </c>
      <c r="AG182" s="2">
        <f t="shared" si="10"/>
        <v>0.97922848664688433</v>
      </c>
      <c r="AI182" s="2">
        <f t="shared" si="11"/>
        <v>1.0217606330365974</v>
      </c>
      <c r="AK182" s="6">
        <f t="shared" si="12"/>
        <v>1.0059972799208703</v>
      </c>
      <c r="AM182" s="2">
        <f t="shared" si="13"/>
        <v>1.0059972799208703</v>
      </c>
    </row>
    <row r="183" spans="1:39" x14ac:dyDescent="0.25">
      <c r="A183" s="2">
        <v>1535</v>
      </c>
      <c r="B183" s="2" t="s">
        <v>3146</v>
      </c>
      <c r="C183" s="2" t="s">
        <v>4451</v>
      </c>
      <c r="D183" s="3" t="s">
        <v>3147</v>
      </c>
      <c r="E183" s="2">
        <v>75</v>
      </c>
      <c r="F183" s="2">
        <v>19803</v>
      </c>
      <c r="G183" s="2">
        <v>3</v>
      </c>
      <c r="H183" s="2">
        <v>3</v>
      </c>
      <c r="I183" s="2">
        <v>3</v>
      </c>
      <c r="J183" s="2">
        <v>3</v>
      </c>
      <c r="K183" s="2">
        <v>17.100000000000001</v>
      </c>
      <c r="L183" s="2">
        <v>8.2899999999999991</v>
      </c>
      <c r="M183" s="2">
        <v>0.6</v>
      </c>
      <c r="N183" s="4">
        <f t="shared" si="7"/>
        <v>6.0895529659167761E-5</v>
      </c>
      <c r="O183" s="5">
        <f t="shared" si="8"/>
        <v>1.2059141738404993</v>
      </c>
      <c r="P183" s="4">
        <f t="shared" si="9"/>
        <v>3.0445242422885711E-5</v>
      </c>
      <c r="Q183" s="2" t="s">
        <v>97</v>
      </c>
      <c r="R183" s="2" t="s">
        <v>92</v>
      </c>
      <c r="S183" s="2">
        <v>0.98099999999999998</v>
      </c>
      <c r="T183" s="2">
        <v>3</v>
      </c>
      <c r="U183" s="2">
        <v>1.0369999999999999</v>
      </c>
      <c r="W183" s="2" t="s">
        <v>94</v>
      </c>
      <c r="X183" s="2">
        <v>1.321</v>
      </c>
      <c r="Y183" s="2">
        <v>3</v>
      </c>
      <c r="Z183" s="2">
        <v>1.085</v>
      </c>
      <c r="AA183" s="2" t="s">
        <v>235</v>
      </c>
      <c r="AB183" s="2" t="s">
        <v>95</v>
      </c>
      <c r="AC183" s="2">
        <v>1.264</v>
      </c>
      <c r="AD183" s="2">
        <v>3</v>
      </c>
      <c r="AE183" s="2">
        <v>1.081</v>
      </c>
      <c r="AF183" s="2" t="s">
        <v>235</v>
      </c>
      <c r="AG183" s="2">
        <f t="shared" si="10"/>
        <v>1.3465851172273191</v>
      </c>
      <c r="AI183" s="2">
        <f t="shared" si="11"/>
        <v>1.2884811416921509</v>
      </c>
      <c r="AK183" s="6">
        <f t="shared" si="12"/>
        <v>1.3050165647298675</v>
      </c>
      <c r="AM183" s="2">
        <f t="shared" si="13"/>
        <v>1.3050165647298675</v>
      </c>
    </row>
    <row r="184" spans="1:39" x14ac:dyDescent="0.25">
      <c r="A184" s="2">
        <v>830</v>
      </c>
      <c r="B184" s="2" t="s">
        <v>1947</v>
      </c>
      <c r="C184" s="2" t="s">
        <v>4358</v>
      </c>
      <c r="D184" s="3" t="s">
        <v>1948</v>
      </c>
      <c r="E184" s="2">
        <v>357</v>
      </c>
      <c r="F184" s="2">
        <v>18576</v>
      </c>
      <c r="G184" s="2">
        <v>29</v>
      </c>
      <c r="H184" s="2">
        <v>22</v>
      </c>
      <c r="I184" s="2">
        <v>7</v>
      </c>
      <c r="J184" s="2">
        <v>6</v>
      </c>
      <c r="K184" s="2">
        <v>48.3</v>
      </c>
      <c r="L184" s="2">
        <v>6.51</v>
      </c>
      <c r="M184" s="2">
        <v>5.29</v>
      </c>
      <c r="N184" s="4">
        <f t="shared" si="7"/>
        <v>5.3689558649499581E-4</v>
      </c>
      <c r="O184" s="5">
        <f t="shared" si="8"/>
        <v>9.9733724147310419</v>
      </c>
      <c r="P184" s="4">
        <f t="shared" si="9"/>
        <v>2.5179382374551054E-4</v>
      </c>
      <c r="Q184" s="2" t="s">
        <v>97</v>
      </c>
      <c r="R184" s="2" t="s">
        <v>92</v>
      </c>
      <c r="S184" s="2">
        <v>0.98799999999999999</v>
      </c>
      <c r="T184" s="2">
        <v>22</v>
      </c>
      <c r="U184" s="2" t="s">
        <v>360</v>
      </c>
      <c r="W184" s="2" t="s">
        <v>94</v>
      </c>
      <c r="X184" s="2">
        <v>0.67200000000000004</v>
      </c>
      <c r="Y184" s="2">
        <v>21</v>
      </c>
      <c r="Z184" s="2">
        <v>1.1100000000000001</v>
      </c>
      <c r="AA184" s="2" t="s">
        <v>235</v>
      </c>
      <c r="AB184" s="2" t="s">
        <v>95</v>
      </c>
      <c r="AC184" s="2">
        <v>0.68500000000000005</v>
      </c>
      <c r="AD184" s="2">
        <v>21</v>
      </c>
      <c r="AE184" s="2">
        <v>1.1060000000000001</v>
      </c>
      <c r="AF184" s="2" t="s">
        <v>235</v>
      </c>
      <c r="AG184" s="2">
        <f t="shared" si="10"/>
        <v>0.68016194331983815</v>
      </c>
      <c r="AI184" s="2">
        <f t="shared" si="11"/>
        <v>0.69331983805668018</v>
      </c>
      <c r="AK184" s="6">
        <f t="shared" si="12"/>
        <v>0.68262044534412969</v>
      </c>
      <c r="AM184" s="2">
        <f t="shared" si="13"/>
        <v>-1.464942936914041</v>
      </c>
    </row>
    <row r="185" spans="1:39" x14ac:dyDescent="0.25">
      <c r="A185" s="2">
        <v>336</v>
      </c>
      <c r="B185" s="2" t="s">
        <v>985</v>
      </c>
      <c r="C185" s="2" t="s">
        <v>4452</v>
      </c>
      <c r="D185" s="3" t="s">
        <v>986</v>
      </c>
      <c r="E185" s="2">
        <v>1206</v>
      </c>
      <c r="F185" s="2">
        <v>25849</v>
      </c>
      <c r="G185" s="2">
        <v>47</v>
      </c>
      <c r="H185" s="2">
        <v>40</v>
      </c>
      <c r="I185" s="2">
        <v>10</v>
      </c>
      <c r="J185" s="2">
        <v>9</v>
      </c>
      <c r="K185" s="2">
        <v>59.8</v>
      </c>
      <c r="L185" s="2">
        <v>6.96</v>
      </c>
      <c r="M185" s="2">
        <v>5.98</v>
      </c>
      <c r="N185" s="4">
        <f t="shared" si="7"/>
        <v>6.0692544560303876E-4</v>
      </c>
      <c r="O185" s="5">
        <f t="shared" si="8"/>
        <v>15.688415843392949</v>
      </c>
      <c r="P185" s="4">
        <f t="shared" si="9"/>
        <v>3.9607928486485661E-4</v>
      </c>
      <c r="Q185" s="2" t="s">
        <v>97</v>
      </c>
      <c r="R185" s="2" t="s">
        <v>92</v>
      </c>
      <c r="S185" s="2">
        <v>1.0049999999999999</v>
      </c>
      <c r="T185" s="2">
        <v>40</v>
      </c>
      <c r="U185" s="2">
        <v>1.022</v>
      </c>
      <c r="W185" s="2" t="s">
        <v>94</v>
      </c>
      <c r="X185" s="2">
        <v>0.70899999999999996</v>
      </c>
      <c r="Y185" s="2">
        <v>40</v>
      </c>
      <c r="Z185" s="2">
        <v>1.0720000000000001</v>
      </c>
      <c r="AA185" s="2" t="s">
        <v>235</v>
      </c>
      <c r="AB185" s="2" t="s">
        <v>95</v>
      </c>
      <c r="AC185" s="2">
        <v>0.74399999999999999</v>
      </c>
      <c r="AD185" s="2">
        <v>40</v>
      </c>
      <c r="AE185" s="2">
        <v>1.08</v>
      </c>
      <c r="AF185" s="2" t="s">
        <v>235</v>
      </c>
      <c r="AG185" s="2">
        <f t="shared" si="10"/>
        <v>0.70547263681592043</v>
      </c>
      <c r="AI185" s="2">
        <f t="shared" si="11"/>
        <v>0.74029850746268666</v>
      </c>
      <c r="AK185" s="6">
        <f t="shared" si="12"/>
        <v>0.72469278606965171</v>
      </c>
      <c r="AM185" s="2">
        <f t="shared" si="13"/>
        <v>-1.3798950661886236</v>
      </c>
    </row>
    <row r="186" spans="1:39" x14ac:dyDescent="0.25">
      <c r="A186" s="2">
        <v>1438</v>
      </c>
      <c r="B186" s="2" t="s">
        <v>2989</v>
      </c>
      <c r="C186" s="2" t="s">
        <v>4453</v>
      </c>
      <c r="D186" s="3" t="s">
        <v>458</v>
      </c>
      <c r="E186" s="2">
        <v>92</v>
      </c>
      <c r="F186" s="2">
        <v>17574</v>
      </c>
      <c r="G186" s="2">
        <v>2</v>
      </c>
      <c r="H186" s="2">
        <v>2</v>
      </c>
      <c r="I186" s="2">
        <v>2</v>
      </c>
      <c r="J186" s="2">
        <v>2</v>
      </c>
      <c r="K186" s="2">
        <v>19.100000000000001</v>
      </c>
      <c r="L186" s="2">
        <v>7.53</v>
      </c>
      <c r="M186" s="2">
        <v>0.42</v>
      </c>
      <c r="N186" s="4">
        <f t="shared" si="7"/>
        <v>4.2626870761417433E-5</v>
      </c>
      <c r="O186" s="5">
        <f t="shared" si="8"/>
        <v>0.74912462676114999</v>
      </c>
      <c r="P186" s="4">
        <f t="shared" si="9"/>
        <v>1.8912855791438441E-5</v>
      </c>
      <c r="Q186" s="2" t="s">
        <v>97</v>
      </c>
      <c r="R186" s="2" t="s">
        <v>92</v>
      </c>
      <c r="S186" s="2">
        <v>0.999</v>
      </c>
      <c r="T186" s="2">
        <v>2</v>
      </c>
      <c r="U186" s="2">
        <v>1.0249999999999999</v>
      </c>
      <c r="W186" s="2" t="s">
        <v>94</v>
      </c>
      <c r="X186" s="2">
        <v>1.0609999999999999</v>
      </c>
      <c r="Y186" s="2">
        <v>2</v>
      </c>
      <c r="Z186" s="2">
        <v>1.093</v>
      </c>
      <c r="AB186" s="2" t="s">
        <v>95</v>
      </c>
      <c r="AC186" s="2">
        <v>1.0669999999999999</v>
      </c>
      <c r="AD186" s="2">
        <v>2</v>
      </c>
      <c r="AE186" s="2">
        <v>1.1060000000000001</v>
      </c>
      <c r="AG186" s="2">
        <f t="shared" si="10"/>
        <v>1.062062062062062</v>
      </c>
      <c r="AI186" s="2">
        <f t="shared" si="11"/>
        <v>1.0680680680680681</v>
      </c>
      <c r="AK186" s="6">
        <f t="shared" si="12"/>
        <v>1.0645325325325325</v>
      </c>
      <c r="AM186" s="2">
        <f t="shared" si="13"/>
        <v>1.0645325325325325</v>
      </c>
    </row>
    <row r="187" spans="1:39" x14ac:dyDescent="0.25">
      <c r="A187" s="2">
        <v>1085</v>
      </c>
      <c r="B187" s="2" t="s">
        <v>2397</v>
      </c>
      <c r="C187" s="2" t="s">
        <v>4454</v>
      </c>
      <c r="D187" s="3" t="s">
        <v>1438</v>
      </c>
      <c r="E187" s="2">
        <v>204</v>
      </c>
      <c r="F187" s="2">
        <v>48999</v>
      </c>
      <c r="G187" s="2">
        <v>19</v>
      </c>
      <c r="H187" s="2">
        <v>13</v>
      </c>
      <c r="I187" s="2">
        <v>11</v>
      </c>
      <c r="J187" s="2">
        <v>10</v>
      </c>
      <c r="K187" s="2">
        <v>27.1</v>
      </c>
      <c r="L187" s="2">
        <v>6.54</v>
      </c>
      <c r="M187" s="2">
        <v>1.05</v>
      </c>
      <c r="N187" s="4">
        <f t="shared" si="7"/>
        <v>1.0656717690354358E-4</v>
      </c>
      <c r="O187" s="5">
        <f t="shared" si="8"/>
        <v>5.2216851010967318</v>
      </c>
      <c r="P187" s="4">
        <f t="shared" si="9"/>
        <v>1.3182983682210825E-4</v>
      </c>
      <c r="Q187" s="2" t="s">
        <v>97</v>
      </c>
      <c r="R187" s="2" t="s">
        <v>92</v>
      </c>
      <c r="S187" s="2">
        <v>1.0069999999999999</v>
      </c>
      <c r="T187" s="2">
        <v>13</v>
      </c>
      <c r="U187" s="2">
        <v>1.0229999999999999</v>
      </c>
      <c r="W187" s="2" t="s">
        <v>94</v>
      </c>
      <c r="X187" s="2">
        <v>1.0680000000000001</v>
      </c>
      <c r="Y187" s="2">
        <v>12</v>
      </c>
      <c r="Z187" s="2">
        <v>1.097</v>
      </c>
      <c r="AA187" s="2" t="s">
        <v>235</v>
      </c>
      <c r="AB187" s="2" t="s">
        <v>95</v>
      </c>
      <c r="AC187" s="2">
        <v>1.06</v>
      </c>
      <c r="AD187" s="2">
        <v>13</v>
      </c>
      <c r="AE187" s="2">
        <v>1.113</v>
      </c>
      <c r="AG187" s="2">
        <f t="shared" si="10"/>
        <v>1.0605759682224432</v>
      </c>
      <c r="AI187" s="2">
        <f t="shared" si="11"/>
        <v>1.0526315789473686</v>
      </c>
      <c r="AK187" s="6">
        <f t="shared" si="12"/>
        <v>1.060301886792453</v>
      </c>
      <c r="AM187" s="2">
        <f t="shared" si="13"/>
        <v>1.060301886792453</v>
      </c>
    </row>
    <row r="188" spans="1:39" x14ac:dyDescent="0.25">
      <c r="A188" s="2">
        <v>881</v>
      </c>
      <c r="B188" s="2" t="s">
        <v>2039</v>
      </c>
      <c r="C188" s="2" t="s">
        <v>4327</v>
      </c>
      <c r="D188" s="3" t="s">
        <v>2040</v>
      </c>
      <c r="E188" s="2">
        <v>330</v>
      </c>
      <c r="F188" s="2">
        <v>26112</v>
      </c>
      <c r="G188" s="2">
        <v>17</v>
      </c>
      <c r="H188" s="2">
        <v>17</v>
      </c>
      <c r="I188" s="2">
        <v>5</v>
      </c>
      <c r="J188" s="2">
        <v>5</v>
      </c>
      <c r="K188" s="2">
        <v>25.3</v>
      </c>
      <c r="L188" s="2">
        <v>9.33</v>
      </c>
      <c r="M188" s="2">
        <v>1.32</v>
      </c>
      <c r="N188" s="4">
        <f t="shared" si="7"/>
        <v>1.3397016525016909E-4</v>
      </c>
      <c r="O188" s="5">
        <f t="shared" si="8"/>
        <v>3.4982289550124155</v>
      </c>
      <c r="P188" s="4">
        <f t="shared" si="9"/>
        <v>8.8318415104886232E-5</v>
      </c>
      <c r="Q188" s="2" t="s">
        <v>97</v>
      </c>
      <c r="R188" s="2" t="s">
        <v>92</v>
      </c>
      <c r="S188" s="2">
        <v>1.0249999999999999</v>
      </c>
      <c r="T188" s="2">
        <v>17</v>
      </c>
      <c r="U188" s="2">
        <v>1.036</v>
      </c>
      <c r="V188" s="2" t="s">
        <v>235</v>
      </c>
      <c r="W188" s="2" t="s">
        <v>94</v>
      </c>
      <c r="X188" s="2">
        <v>1.0029999999999999</v>
      </c>
      <c r="Y188" s="2">
        <v>17</v>
      </c>
      <c r="Z188" s="2" t="s">
        <v>445</v>
      </c>
      <c r="AB188" s="2" t="s">
        <v>95</v>
      </c>
      <c r="AC188" s="2">
        <v>1.0289999999999999</v>
      </c>
      <c r="AD188" s="2">
        <v>17</v>
      </c>
      <c r="AE188" s="2" t="s">
        <v>444</v>
      </c>
      <c r="AG188" s="2">
        <f t="shared" si="10"/>
        <v>0.97853658536585364</v>
      </c>
      <c r="AI188" s="2">
        <f t="shared" si="11"/>
        <v>1.0039024390243902</v>
      </c>
      <c r="AK188" s="6">
        <f t="shared" si="12"/>
        <v>1.003609756097561</v>
      </c>
      <c r="AM188" s="2">
        <f t="shared" si="13"/>
        <v>1.003609756097561</v>
      </c>
    </row>
    <row r="189" spans="1:39" x14ac:dyDescent="0.25">
      <c r="A189" s="2">
        <v>290</v>
      </c>
      <c r="B189" s="2" t="s">
        <v>886</v>
      </c>
      <c r="C189" s="2" t="s">
        <v>4328</v>
      </c>
      <c r="D189" s="3" t="s">
        <v>887</v>
      </c>
      <c r="E189" s="2">
        <v>1475</v>
      </c>
      <c r="F189" s="2">
        <v>21446</v>
      </c>
      <c r="G189" s="2">
        <v>59</v>
      </c>
      <c r="H189" s="2">
        <v>56</v>
      </c>
      <c r="I189" s="2">
        <v>9</v>
      </c>
      <c r="J189" s="2">
        <v>8</v>
      </c>
      <c r="K189" s="2">
        <v>47.2</v>
      </c>
      <c r="L189" s="2">
        <v>6.85</v>
      </c>
      <c r="M189" s="2">
        <v>5.63</v>
      </c>
      <c r="N189" s="4">
        <f t="shared" si="7"/>
        <v>5.7140305330185745E-4</v>
      </c>
      <c r="O189" s="5">
        <f t="shared" si="8"/>
        <v>12.254309881111634</v>
      </c>
      <c r="P189" s="4">
        <f t="shared" si="9"/>
        <v>3.0937975782093576E-4</v>
      </c>
      <c r="Q189" s="2" t="s">
        <v>97</v>
      </c>
      <c r="R189" s="2" t="s">
        <v>92</v>
      </c>
      <c r="S189" s="2">
        <v>1.004</v>
      </c>
      <c r="T189" s="2">
        <v>56</v>
      </c>
      <c r="U189" s="2">
        <v>1.0249999999999999</v>
      </c>
      <c r="W189" s="2" t="s">
        <v>94</v>
      </c>
      <c r="X189" s="2">
        <v>1.3129999999999999</v>
      </c>
      <c r="Y189" s="2">
        <v>56</v>
      </c>
      <c r="Z189" s="2" t="s">
        <v>99</v>
      </c>
      <c r="AB189" s="2" t="s">
        <v>95</v>
      </c>
      <c r="AC189" s="2">
        <v>1.2809999999999999</v>
      </c>
      <c r="AD189" s="2">
        <v>56</v>
      </c>
      <c r="AE189" s="2" t="s">
        <v>100</v>
      </c>
      <c r="AG189" s="2">
        <f t="shared" si="10"/>
        <v>1.3077689243027888</v>
      </c>
      <c r="AI189" s="2">
        <f t="shared" si="11"/>
        <v>1.2758964143426295</v>
      </c>
      <c r="AK189" s="6">
        <f t="shared" si="12"/>
        <v>1.2944163346613546</v>
      </c>
      <c r="AM189" s="2">
        <f t="shared" si="13"/>
        <v>1.2944163346613546</v>
      </c>
    </row>
    <row r="190" spans="1:39" x14ac:dyDescent="0.25">
      <c r="A190" s="2">
        <v>480</v>
      </c>
      <c r="B190" s="2" t="s">
        <v>1278</v>
      </c>
      <c r="C190" s="2" t="s">
        <v>4329</v>
      </c>
      <c r="D190" s="3" t="s">
        <v>1279</v>
      </c>
      <c r="E190" s="2">
        <v>799</v>
      </c>
      <c r="F190" s="2">
        <v>24843</v>
      </c>
      <c r="G190" s="2">
        <v>37</v>
      </c>
      <c r="H190" s="2">
        <v>31</v>
      </c>
      <c r="I190" s="2">
        <v>10</v>
      </c>
      <c r="J190" s="2">
        <v>8</v>
      </c>
      <c r="K190" s="2">
        <v>44.2</v>
      </c>
      <c r="L190" s="2">
        <v>5.68</v>
      </c>
      <c r="M190" s="2">
        <v>3.54</v>
      </c>
      <c r="N190" s="4">
        <f t="shared" si="7"/>
        <v>3.5928362498908979E-4</v>
      </c>
      <c r="O190" s="5">
        <f t="shared" si="8"/>
        <v>8.9256830956039579</v>
      </c>
      <c r="P190" s="4">
        <f t="shared" si="9"/>
        <v>2.2534322220468228E-4</v>
      </c>
      <c r="Q190" s="2" t="s">
        <v>97</v>
      </c>
      <c r="R190" s="2" t="s">
        <v>92</v>
      </c>
      <c r="S190" s="2">
        <v>0.998</v>
      </c>
      <c r="T190" s="2">
        <v>31</v>
      </c>
      <c r="U190" s="2">
        <v>1.03</v>
      </c>
      <c r="W190" s="2" t="s">
        <v>94</v>
      </c>
      <c r="X190" s="2">
        <v>0.86</v>
      </c>
      <c r="Y190" s="2">
        <v>30</v>
      </c>
      <c r="Z190" s="2">
        <v>1.0489999999999999</v>
      </c>
      <c r="AA190" s="2" t="s">
        <v>235</v>
      </c>
      <c r="AB190" s="2" t="s">
        <v>95</v>
      </c>
      <c r="AC190" s="2">
        <v>0.85199999999999998</v>
      </c>
      <c r="AD190" s="2">
        <v>31</v>
      </c>
      <c r="AE190" s="2">
        <v>1.056</v>
      </c>
      <c r="AF190" s="2" t="s">
        <v>235</v>
      </c>
      <c r="AG190" s="2">
        <f t="shared" si="10"/>
        <v>0.86172344689378755</v>
      </c>
      <c r="AI190" s="2">
        <f t="shared" si="11"/>
        <v>0.85370741482965928</v>
      </c>
      <c r="AK190" s="6">
        <f t="shared" si="12"/>
        <v>0.85685771543086164</v>
      </c>
      <c r="AM190" s="2">
        <f t="shared" si="13"/>
        <v>-1.1670549053726624</v>
      </c>
    </row>
    <row r="191" spans="1:39" x14ac:dyDescent="0.25">
      <c r="A191" s="2">
        <v>95</v>
      </c>
      <c r="B191" s="2" t="s">
        <v>426</v>
      </c>
      <c r="C191" s="2" t="s">
        <v>4330</v>
      </c>
      <c r="D191" s="3" t="s">
        <v>427</v>
      </c>
      <c r="E191" s="2">
        <v>3986</v>
      </c>
      <c r="F191" s="2">
        <v>60965</v>
      </c>
      <c r="G191" s="2">
        <v>183</v>
      </c>
      <c r="H191" s="2">
        <v>165</v>
      </c>
      <c r="I191" s="2">
        <v>26</v>
      </c>
      <c r="J191" s="2">
        <v>26</v>
      </c>
      <c r="K191" s="2">
        <v>47.8</v>
      </c>
      <c r="L191" s="2">
        <v>5.41</v>
      </c>
      <c r="M191" s="2">
        <v>8.58</v>
      </c>
      <c r="N191" s="4">
        <f t="shared" si="7"/>
        <v>8.7080607412609904E-4</v>
      </c>
      <c r="O191" s="5">
        <f t="shared" si="8"/>
        <v>53.088692309097631</v>
      </c>
      <c r="P191" s="4">
        <f t="shared" si="9"/>
        <v>1.3403094037090619E-3</v>
      </c>
      <c r="Q191" s="2" t="s">
        <v>97</v>
      </c>
      <c r="R191" s="2" t="s">
        <v>92</v>
      </c>
      <c r="S191" s="2">
        <v>1.026</v>
      </c>
      <c r="T191" s="2">
        <v>165</v>
      </c>
      <c r="U191" s="2" t="s">
        <v>274</v>
      </c>
      <c r="W191" s="2" t="s">
        <v>94</v>
      </c>
      <c r="X191" s="2">
        <v>1.2969999999999999</v>
      </c>
      <c r="Y191" s="2">
        <v>165</v>
      </c>
      <c r="Z191" s="2" t="s">
        <v>428</v>
      </c>
      <c r="AB191" s="2" t="s">
        <v>95</v>
      </c>
      <c r="AC191" s="2">
        <v>1.2849999999999999</v>
      </c>
      <c r="AD191" s="2">
        <v>165</v>
      </c>
      <c r="AE191" s="2" t="s">
        <v>382</v>
      </c>
      <c r="AG191" s="2">
        <f t="shared" si="10"/>
        <v>1.2641325536062378</v>
      </c>
      <c r="AI191" s="2">
        <f t="shared" si="11"/>
        <v>1.2524366471734891</v>
      </c>
      <c r="AK191" s="6">
        <f t="shared" si="12"/>
        <v>1.2746423001949316</v>
      </c>
      <c r="AM191" s="2">
        <f t="shared" si="13"/>
        <v>1.2746423001949316</v>
      </c>
    </row>
    <row r="192" spans="1:39" x14ac:dyDescent="0.25">
      <c r="A192" s="2">
        <v>278</v>
      </c>
      <c r="B192" s="2" t="s">
        <v>864</v>
      </c>
      <c r="C192" s="2" t="s">
        <v>4331</v>
      </c>
      <c r="D192" s="3" t="s">
        <v>865</v>
      </c>
      <c r="E192" s="2">
        <v>1537</v>
      </c>
      <c r="F192" s="2">
        <v>36212</v>
      </c>
      <c r="G192" s="2">
        <v>69</v>
      </c>
      <c r="H192" s="2">
        <v>60</v>
      </c>
      <c r="I192" s="2">
        <v>16</v>
      </c>
      <c r="J192" s="2">
        <v>14</v>
      </c>
      <c r="K192" s="2">
        <v>50.5</v>
      </c>
      <c r="L192" s="2">
        <v>9.19</v>
      </c>
      <c r="M192" s="2">
        <v>4.28</v>
      </c>
      <c r="N192" s="4">
        <f t="shared" si="7"/>
        <v>4.3438811156873007E-4</v>
      </c>
      <c r="O192" s="5">
        <f t="shared" si="8"/>
        <v>15.730062296126853</v>
      </c>
      <c r="P192" s="4">
        <f t="shared" si="9"/>
        <v>3.9713071653142289E-4</v>
      </c>
      <c r="Q192" s="2" t="s">
        <v>97</v>
      </c>
      <c r="R192" s="2" t="s">
        <v>92</v>
      </c>
      <c r="S192" s="2">
        <v>0.997</v>
      </c>
      <c r="T192" s="2">
        <v>57</v>
      </c>
      <c r="U192" s="2">
        <v>1.02</v>
      </c>
      <c r="W192" s="2" t="s">
        <v>94</v>
      </c>
      <c r="X192" s="2">
        <v>1.1180000000000001</v>
      </c>
      <c r="Y192" s="2">
        <v>57</v>
      </c>
      <c r="Z192" s="2" t="s">
        <v>330</v>
      </c>
      <c r="AB192" s="2" t="s">
        <v>95</v>
      </c>
      <c r="AC192" s="2">
        <v>1.1479999999999999</v>
      </c>
      <c r="AD192" s="2">
        <v>57</v>
      </c>
      <c r="AE192" s="2" t="s">
        <v>735</v>
      </c>
      <c r="AG192" s="2">
        <f t="shared" si="10"/>
        <v>1.1213640922768306</v>
      </c>
      <c r="AI192" s="2">
        <f t="shared" si="11"/>
        <v>1.1514543630892677</v>
      </c>
      <c r="AK192" s="6">
        <f t="shared" si="12"/>
        <v>1.1347046138415244</v>
      </c>
      <c r="AM192" s="2">
        <f t="shared" si="13"/>
        <v>1.1347046138415244</v>
      </c>
    </row>
    <row r="193" spans="1:39" x14ac:dyDescent="0.25">
      <c r="A193" s="2">
        <v>31</v>
      </c>
      <c r="B193" s="2" t="s">
        <v>221</v>
      </c>
      <c r="C193" s="2" t="s">
        <v>4332</v>
      </c>
      <c r="D193" s="3" t="s">
        <v>222</v>
      </c>
      <c r="E193" s="2">
        <v>10087</v>
      </c>
      <c r="F193" s="2">
        <v>54495</v>
      </c>
      <c r="G193" s="2">
        <v>336</v>
      </c>
      <c r="H193" s="2">
        <v>305</v>
      </c>
      <c r="I193" s="2">
        <v>27</v>
      </c>
      <c r="J193" s="2">
        <v>25</v>
      </c>
      <c r="K193" s="2">
        <v>74.8</v>
      </c>
      <c r="L193" s="2">
        <v>4.88</v>
      </c>
      <c r="M193" s="2">
        <v>32.78</v>
      </c>
      <c r="N193" s="4">
        <f t="shared" si="7"/>
        <v>3.3269257703791989E-3</v>
      </c>
      <c r="O193" s="5">
        <f t="shared" si="8"/>
        <v>181.30081985681446</v>
      </c>
      <c r="P193" s="4">
        <f t="shared" si="9"/>
        <v>4.5772307281452679E-3</v>
      </c>
      <c r="Q193" s="2" t="s">
        <v>97</v>
      </c>
      <c r="R193" s="2" t="s">
        <v>92</v>
      </c>
      <c r="S193" s="2">
        <v>1.0149999999999999</v>
      </c>
      <c r="T193" s="2">
        <v>303</v>
      </c>
      <c r="U193" s="2" t="s">
        <v>98</v>
      </c>
      <c r="W193" s="2" t="s">
        <v>94</v>
      </c>
      <c r="X193" s="2">
        <v>1.2569999999999999</v>
      </c>
      <c r="Y193" s="2">
        <v>305</v>
      </c>
      <c r="Z193" s="2" t="s">
        <v>223</v>
      </c>
      <c r="AB193" s="2" t="s">
        <v>95</v>
      </c>
      <c r="AC193" s="2">
        <v>1.2230000000000001</v>
      </c>
      <c r="AD193" s="2">
        <v>305</v>
      </c>
      <c r="AE193" s="2" t="s">
        <v>224</v>
      </c>
      <c r="AG193" s="2">
        <f t="shared" si="10"/>
        <v>1.2384236453201971</v>
      </c>
      <c r="AI193" s="2">
        <f t="shared" si="11"/>
        <v>1.2049261083743845</v>
      </c>
      <c r="AK193" s="6">
        <f t="shared" si="12"/>
        <v>1.2308374384236453</v>
      </c>
      <c r="AM193" s="2">
        <f t="shared" si="13"/>
        <v>1.2308374384236453</v>
      </c>
    </row>
    <row r="194" spans="1:39" x14ac:dyDescent="0.25">
      <c r="A194" s="2">
        <v>738</v>
      </c>
      <c r="B194" s="2" t="s">
        <v>1780</v>
      </c>
      <c r="C194" s="2" t="s">
        <v>4333</v>
      </c>
      <c r="D194" s="3" t="s">
        <v>1781</v>
      </c>
      <c r="E194" s="2">
        <v>469</v>
      </c>
      <c r="F194" s="2">
        <v>16845</v>
      </c>
      <c r="G194" s="2">
        <v>12</v>
      </c>
      <c r="H194" s="2">
        <v>12</v>
      </c>
      <c r="I194" s="2">
        <v>2</v>
      </c>
      <c r="J194" s="2">
        <v>2</v>
      </c>
      <c r="K194" s="2">
        <v>18.2</v>
      </c>
      <c r="L194" s="2">
        <v>5.14</v>
      </c>
      <c r="M194" s="2">
        <v>1.08</v>
      </c>
      <c r="N194" s="4">
        <f t="shared" si="7"/>
        <v>1.0961195338650198E-4</v>
      </c>
      <c r="O194" s="5">
        <f t="shared" si="8"/>
        <v>1.8464133547956258</v>
      </c>
      <c r="P194" s="4">
        <f t="shared" si="9"/>
        <v>4.6615674165748509E-5</v>
      </c>
      <c r="Q194" s="2" t="s">
        <v>97</v>
      </c>
      <c r="R194" s="2" t="s">
        <v>92</v>
      </c>
      <c r="S194" s="2">
        <v>0.98299999999999998</v>
      </c>
      <c r="T194" s="2">
        <v>12</v>
      </c>
      <c r="U194" s="2" t="s">
        <v>571</v>
      </c>
      <c r="W194" s="2" t="s">
        <v>94</v>
      </c>
      <c r="X194" s="2">
        <v>1.3680000000000001</v>
      </c>
      <c r="Y194" s="2">
        <v>12</v>
      </c>
      <c r="Z194" s="2">
        <v>1.2410000000000001</v>
      </c>
      <c r="AA194" s="2" t="s">
        <v>235</v>
      </c>
      <c r="AB194" s="2" t="s">
        <v>95</v>
      </c>
      <c r="AC194" s="2">
        <v>1.337</v>
      </c>
      <c r="AD194" s="2">
        <v>12</v>
      </c>
      <c r="AE194" s="2" t="s">
        <v>1231</v>
      </c>
      <c r="AG194" s="2">
        <f t="shared" si="10"/>
        <v>1.3916581892166837</v>
      </c>
      <c r="AI194" s="2">
        <f t="shared" si="11"/>
        <v>1.3601220752797558</v>
      </c>
      <c r="AK194" s="6">
        <f t="shared" si="12"/>
        <v>1.3641950661241098</v>
      </c>
      <c r="AM194" s="2">
        <f t="shared" si="13"/>
        <v>1.3641950661241098</v>
      </c>
    </row>
    <row r="195" spans="1:39" x14ac:dyDescent="0.25">
      <c r="A195" s="2">
        <v>222</v>
      </c>
      <c r="B195" s="2" t="s">
        <v>747</v>
      </c>
      <c r="C195" s="2" t="s">
        <v>4455</v>
      </c>
      <c r="D195" s="3" t="s">
        <v>748</v>
      </c>
      <c r="E195" s="2">
        <v>1925</v>
      </c>
      <c r="F195" s="2">
        <v>41029</v>
      </c>
      <c r="G195" s="2">
        <v>76</v>
      </c>
      <c r="H195" s="2">
        <v>61</v>
      </c>
      <c r="I195" s="2">
        <v>20</v>
      </c>
      <c r="J195" s="2">
        <v>16</v>
      </c>
      <c r="K195" s="2">
        <v>63</v>
      </c>
      <c r="L195" s="2">
        <v>5.44</v>
      </c>
      <c r="M195" s="2">
        <v>4.9400000000000004</v>
      </c>
      <c r="N195" s="4">
        <f t="shared" si="7"/>
        <v>5.0137319419381462E-4</v>
      </c>
      <c r="O195" s="5">
        <f t="shared" si="8"/>
        <v>20.570840784578021</v>
      </c>
      <c r="P195" s="4">
        <f t="shared" si="9"/>
        <v>5.1934395342126405E-4</v>
      </c>
      <c r="Q195" s="2" t="s">
        <v>97</v>
      </c>
      <c r="R195" s="2" t="s">
        <v>92</v>
      </c>
      <c r="S195" s="2">
        <v>1.0149999999999999</v>
      </c>
      <c r="T195" s="2">
        <v>60</v>
      </c>
      <c r="U195" s="2" t="s">
        <v>146</v>
      </c>
      <c r="W195" s="2" t="s">
        <v>94</v>
      </c>
      <c r="X195" s="2">
        <v>1.0269999999999999</v>
      </c>
      <c r="Y195" s="2">
        <v>60</v>
      </c>
      <c r="Z195" s="2" t="s">
        <v>339</v>
      </c>
      <c r="AB195" s="2" t="s">
        <v>95</v>
      </c>
      <c r="AC195" s="2">
        <v>1.0129999999999999</v>
      </c>
      <c r="AD195" s="2">
        <v>60</v>
      </c>
      <c r="AE195" s="2" t="s">
        <v>465</v>
      </c>
      <c r="AG195" s="2">
        <f t="shared" si="10"/>
        <v>1.0118226600985223</v>
      </c>
      <c r="AI195" s="2">
        <f t="shared" si="11"/>
        <v>0.99802955665024629</v>
      </c>
      <c r="AK195" s="6">
        <f t="shared" si="12"/>
        <v>1.0124630541871922</v>
      </c>
      <c r="AM195" s="2">
        <f t="shared" si="13"/>
        <v>1.0124630541871922</v>
      </c>
    </row>
    <row r="196" spans="1:39" x14ac:dyDescent="0.25">
      <c r="A196" s="2">
        <v>197</v>
      </c>
      <c r="B196" s="2" t="s">
        <v>688</v>
      </c>
      <c r="C196" s="2" t="s">
        <v>4456</v>
      </c>
      <c r="D196" s="3" t="s">
        <v>689</v>
      </c>
      <c r="E196" s="2">
        <v>2130</v>
      </c>
      <c r="F196" s="2">
        <v>47559</v>
      </c>
      <c r="G196" s="2">
        <v>94</v>
      </c>
      <c r="H196" s="2">
        <v>77</v>
      </c>
      <c r="I196" s="2">
        <v>18</v>
      </c>
      <c r="J196" s="2">
        <v>15</v>
      </c>
      <c r="K196" s="2">
        <v>43.2</v>
      </c>
      <c r="L196" s="2">
        <v>5.6</v>
      </c>
      <c r="M196" s="2">
        <v>4.3600000000000003</v>
      </c>
      <c r="N196" s="4">
        <f t="shared" si="7"/>
        <v>4.4250751552328576E-4</v>
      </c>
      <c r="O196" s="5">
        <f t="shared" si="8"/>
        <v>21.045214930771948</v>
      </c>
      <c r="P196" s="4">
        <f t="shared" si="9"/>
        <v>5.31320291533311E-4</v>
      </c>
      <c r="Q196" s="2" t="s">
        <v>97</v>
      </c>
      <c r="R196" s="2" t="s">
        <v>92</v>
      </c>
      <c r="S196" s="2">
        <v>0.98899999999999999</v>
      </c>
      <c r="T196" s="2">
        <v>58</v>
      </c>
      <c r="U196" s="2">
        <v>1.0229999999999999</v>
      </c>
      <c r="V196" s="2" t="s">
        <v>235</v>
      </c>
      <c r="W196" s="2" t="s">
        <v>94</v>
      </c>
      <c r="X196" s="2">
        <v>1.625</v>
      </c>
      <c r="Y196" s="2">
        <v>58</v>
      </c>
      <c r="Z196" s="2" t="s">
        <v>279</v>
      </c>
      <c r="AB196" s="2" t="s">
        <v>95</v>
      </c>
      <c r="AC196" s="2">
        <v>1.5589999999999999</v>
      </c>
      <c r="AD196" s="2">
        <v>58</v>
      </c>
      <c r="AE196" s="2" t="s">
        <v>338</v>
      </c>
      <c r="AG196" s="2">
        <f t="shared" si="10"/>
        <v>1.6430738119312438</v>
      </c>
      <c r="AI196" s="2">
        <f t="shared" si="11"/>
        <v>1.57633973710819</v>
      </c>
      <c r="AK196" s="6">
        <f t="shared" si="12"/>
        <v>1.6008533872598587</v>
      </c>
      <c r="AM196" s="2">
        <f t="shared" si="13"/>
        <v>1.6008533872598587</v>
      </c>
    </row>
    <row r="197" spans="1:39" x14ac:dyDescent="0.25">
      <c r="A197" s="2">
        <v>1683</v>
      </c>
      <c r="B197" s="2" t="s">
        <v>3384</v>
      </c>
      <c r="C197" s="2" t="s">
        <v>4457</v>
      </c>
      <c r="D197" s="3" t="s">
        <v>3385</v>
      </c>
      <c r="E197" s="2">
        <v>56</v>
      </c>
      <c r="F197" s="2">
        <v>94596</v>
      </c>
      <c r="G197" s="2">
        <v>1</v>
      </c>
      <c r="H197" s="2">
        <v>1</v>
      </c>
      <c r="I197" s="2">
        <v>1</v>
      </c>
      <c r="J197" s="2">
        <v>1</v>
      </c>
      <c r="K197" s="2">
        <v>2.1</v>
      </c>
      <c r="L197" s="2">
        <v>7.03</v>
      </c>
      <c r="M197" s="2">
        <v>0.03</v>
      </c>
      <c r="N197" s="4">
        <f t="shared" si="7"/>
        <v>3.0447764829583882E-6</v>
      </c>
      <c r="O197" s="5">
        <f t="shared" si="8"/>
        <v>0.2880236761819317</v>
      </c>
      <c r="P197" s="4">
        <f t="shared" si="9"/>
        <v>7.2716208459205597E-6</v>
      </c>
      <c r="Q197" s="2" t="s">
        <v>97</v>
      </c>
      <c r="R197" s="2" t="s">
        <v>92</v>
      </c>
      <c r="S197" s="2" t="s">
        <v>93</v>
      </c>
      <c r="T197" s="2">
        <v>1</v>
      </c>
      <c r="U197" s="2" t="s">
        <v>93</v>
      </c>
      <c r="W197" s="2" t="s">
        <v>94</v>
      </c>
      <c r="X197" s="2" t="s">
        <v>93</v>
      </c>
      <c r="Y197" s="2">
        <v>1</v>
      </c>
      <c r="Z197" s="2" t="s">
        <v>93</v>
      </c>
      <c r="AB197" s="2" t="s">
        <v>95</v>
      </c>
      <c r="AC197" s="2" t="s">
        <v>93</v>
      </c>
      <c r="AD197" s="2">
        <v>1</v>
      </c>
      <c r="AE197" s="2" t="s">
        <v>93</v>
      </c>
      <c r="AG197" s="2" t="e">
        <f t="shared" si="10"/>
        <v>#VALUE!</v>
      </c>
      <c r="AI197" s="2" t="e">
        <f t="shared" si="11"/>
        <v>#VALUE!</v>
      </c>
      <c r="AK197" s="6" t="e">
        <f t="shared" si="12"/>
        <v>#VALUE!</v>
      </c>
      <c r="AM197" s="2" t="e">
        <f t="shared" si="13"/>
        <v>#VALUE!</v>
      </c>
    </row>
    <row r="198" spans="1:39" x14ac:dyDescent="0.25">
      <c r="A198" s="2">
        <v>571</v>
      </c>
      <c r="B198" s="2" t="s">
        <v>1461</v>
      </c>
      <c r="C198" s="2" t="s">
        <v>4458</v>
      </c>
      <c r="D198" s="3" t="s">
        <v>1462</v>
      </c>
      <c r="E198" s="2">
        <v>660</v>
      </c>
      <c r="F198" s="2">
        <v>23055</v>
      </c>
      <c r="G198" s="2">
        <v>29</v>
      </c>
      <c r="H198" s="2">
        <v>27</v>
      </c>
      <c r="I198" s="2">
        <v>7</v>
      </c>
      <c r="J198" s="2">
        <v>6</v>
      </c>
      <c r="K198" s="2">
        <v>46.9</v>
      </c>
      <c r="L198" s="2">
        <v>8.42</v>
      </c>
      <c r="M198" s="2">
        <v>1.96</v>
      </c>
      <c r="N198" s="4">
        <f t="shared" si="7"/>
        <v>1.9892539688661469E-4</v>
      </c>
      <c r="O198" s="5">
        <f t="shared" si="8"/>
        <v>4.5862250252209016</v>
      </c>
      <c r="P198" s="4">
        <f t="shared" si="9"/>
        <v>1.1578662538982939E-4</v>
      </c>
      <c r="Q198" s="2" t="s">
        <v>97</v>
      </c>
      <c r="R198" s="2" t="s">
        <v>92</v>
      </c>
      <c r="S198" s="2">
        <v>1.0289999999999999</v>
      </c>
      <c r="T198" s="2">
        <v>27</v>
      </c>
      <c r="U198" s="2">
        <v>1.0269999999999999</v>
      </c>
      <c r="V198" s="2" t="s">
        <v>235</v>
      </c>
      <c r="W198" s="2" t="s">
        <v>94</v>
      </c>
      <c r="X198" s="2">
        <v>0.998</v>
      </c>
      <c r="Y198" s="2">
        <v>27</v>
      </c>
      <c r="Z198" s="2">
        <v>1.091</v>
      </c>
      <c r="AB198" s="2" t="s">
        <v>95</v>
      </c>
      <c r="AC198" s="2">
        <v>1.0469999999999999</v>
      </c>
      <c r="AD198" s="2">
        <v>27</v>
      </c>
      <c r="AE198" s="2" t="s">
        <v>293</v>
      </c>
      <c r="AG198" s="2">
        <f t="shared" si="10"/>
        <v>0.96987366375121487</v>
      </c>
      <c r="AI198" s="2">
        <f t="shared" si="11"/>
        <v>1.0174927113702623</v>
      </c>
      <c r="AK198" s="6">
        <f t="shared" si="12"/>
        <v>1.0080915937803692</v>
      </c>
      <c r="AM198" s="2">
        <f t="shared" si="13"/>
        <v>1.0080915937803692</v>
      </c>
    </row>
    <row r="199" spans="1:39" x14ac:dyDescent="0.25">
      <c r="A199" s="2">
        <v>87</v>
      </c>
      <c r="B199" s="2" t="s">
        <v>403</v>
      </c>
      <c r="C199" s="2" t="s">
        <v>4459</v>
      </c>
      <c r="D199" s="3" t="s">
        <v>404</v>
      </c>
      <c r="E199" s="2">
        <v>4345</v>
      </c>
      <c r="F199" s="2">
        <v>106984</v>
      </c>
      <c r="G199" s="2">
        <v>152</v>
      </c>
      <c r="H199" s="2">
        <v>135</v>
      </c>
      <c r="I199" s="2">
        <v>50</v>
      </c>
      <c r="J199" s="2">
        <v>46</v>
      </c>
      <c r="K199" s="2">
        <v>64.3</v>
      </c>
      <c r="L199" s="2">
        <v>5.49</v>
      </c>
      <c r="M199" s="2">
        <v>5.47</v>
      </c>
      <c r="N199" s="4">
        <f t="shared" si="7"/>
        <v>5.5516424539274608E-4</v>
      </c>
      <c r="O199" s="5">
        <f t="shared" si="8"/>
        <v>59.393691629097546</v>
      </c>
      <c r="P199" s="4">
        <f t="shared" si="9"/>
        <v>1.4994892499515162E-3</v>
      </c>
      <c r="Q199" s="2" t="s">
        <v>97</v>
      </c>
      <c r="R199" s="2" t="s">
        <v>92</v>
      </c>
      <c r="S199" s="2">
        <v>1.0229999999999999</v>
      </c>
      <c r="T199" s="2">
        <v>130</v>
      </c>
      <c r="U199" s="2" t="s">
        <v>405</v>
      </c>
      <c r="W199" s="2" t="s">
        <v>94</v>
      </c>
      <c r="X199" s="2">
        <v>0.746</v>
      </c>
      <c r="Y199" s="2">
        <v>130</v>
      </c>
      <c r="Z199" s="2" t="s">
        <v>349</v>
      </c>
      <c r="AB199" s="2" t="s">
        <v>95</v>
      </c>
      <c r="AC199" s="2">
        <v>0.745</v>
      </c>
      <c r="AD199" s="2">
        <v>130</v>
      </c>
      <c r="AE199" s="2" t="s">
        <v>276</v>
      </c>
      <c r="AG199" s="2">
        <f t="shared" si="10"/>
        <v>0.72922776148582602</v>
      </c>
      <c r="AI199" s="2">
        <f t="shared" si="11"/>
        <v>0.72825024437927666</v>
      </c>
      <c r="AK199" s="6">
        <f t="shared" si="12"/>
        <v>0.7371195014662757</v>
      </c>
      <c r="AM199" s="2">
        <f t="shared" si="13"/>
        <v>-1.3566321308970979</v>
      </c>
    </row>
    <row r="200" spans="1:39" x14ac:dyDescent="0.25">
      <c r="A200" s="2">
        <v>1913</v>
      </c>
      <c r="B200" s="2" t="s">
        <v>3746</v>
      </c>
      <c r="C200" s="2" t="s">
        <v>4460</v>
      </c>
      <c r="D200" s="3" t="s">
        <v>3747</v>
      </c>
      <c r="E200" s="2">
        <v>32</v>
      </c>
      <c r="F200" s="2">
        <v>41255</v>
      </c>
      <c r="G200" s="2">
        <v>4</v>
      </c>
      <c r="H200" s="2">
        <v>1</v>
      </c>
      <c r="I200" s="2">
        <v>3</v>
      </c>
      <c r="J200" s="2">
        <v>1</v>
      </c>
      <c r="K200" s="2">
        <v>8.8000000000000007</v>
      </c>
      <c r="L200" s="2">
        <v>5.1100000000000003</v>
      </c>
      <c r="M200" s="2">
        <v>0.08</v>
      </c>
      <c r="N200" s="4">
        <f t="shared" si="7"/>
        <v>8.1194039545557013E-6</v>
      </c>
      <c r="O200" s="5">
        <f t="shared" si="8"/>
        <v>0.33496601014519545</v>
      </c>
      <c r="P200" s="4">
        <f t="shared" si="9"/>
        <v>8.4567555498739251E-6</v>
      </c>
      <c r="Q200" s="2" t="s">
        <v>97</v>
      </c>
      <c r="R200" s="2" t="s">
        <v>92</v>
      </c>
      <c r="S200" s="2" t="s">
        <v>93</v>
      </c>
      <c r="T200" s="2">
        <v>1</v>
      </c>
      <c r="U200" s="2" t="s">
        <v>93</v>
      </c>
      <c r="W200" s="2" t="s">
        <v>94</v>
      </c>
      <c r="X200" s="2" t="s">
        <v>93</v>
      </c>
      <c r="Y200" s="2">
        <v>1</v>
      </c>
      <c r="Z200" s="2" t="s">
        <v>93</v>
      </c>
      <c r="AB200" s="2" t="s">
        <v>95</v>
      </c>
      <c r="AC200" s="2" t="s">
        <v>93</v>
      </c>
      <c r="AD200" s="2">
        <v>1</v>
      </c>
      <c r="AE200" s="2" t="s">
        <v>93</v>
      </c>
      <c r="AG200" s="2" t="e">
        <f t="shared" si="10"/>
        <v>#VALUE!</v>
      </c>
      <c r="AI200" s="2" t="e">
        <f t="shared" si="11"/>
        <v>#VALUE!</v>
      </c>
      <c r="AK200" s="6" t="e">
        <f t="shared" si="12"/>
        <v>#VALUE!</v>
      </c>
      <c r="AM200" s="2" t="e">
        <f t="shared" si="13"/>
        <v>#VALUE!</v>
      </c>
    </row>
    <row r="201" spans="1:39" x14ac:dyDescent="0.25">
      <c r="A201" s="2">
        <v>262</v>
      </c>
      <c r="B201" s="2" t="s">
        <v>830</v>
      </c>
      <c r="C201" s="2" t="s">
        <v>4203</v>
      </c>
      <c r="D201" s="3" t="s">
        <v>831</v>
      </c>
      <c r="E201" s="2">
        <v>1653</v>
      </c>
      <c r="F201" s="2">
        <v>54561</v>
      </c>
      <c r="G201" s="2">
        <v>64</v>
      </c>
      <c r="H201" s="2">
        <v>55</v>
      </c>
      <c r="I201" s="2">
        <v>22</v>
      </c>
      <c r="J201" s="2">
        <v>20</v>
      </c>
      <c r="K201" s="2">
        <v>50.7</v>
      </c>
      <c r="L201" s="2">
        <v>7.51</v>
      </c>
      <c r="M201" s="2">
        <v>3.58</v>
      </c>
      <c r="N201" s="4">
        <f t="shared" si="7"/>
        <v>3.6334332696636763E-4</v>
      </c>
      <c r="O201" s="5">
        <f t="shared" si="8"/>
        <v>19.824375262611984</v>
      </c>
      <c r="P201" s="4">
        <f t="shared" si="9"/>
        <v>5.0049823100620618E-4</v>
      </c>
      <c r="Q201" s="2" t="s">
        <v>97</v>
      </c>
      <c r="R201" s="2" t="s">
        <v>92</v>
      </c>
      <c r="S201" s="2">
        <v>1.0009999999999999</v>
      </c>
      <c r="T201" s="2">
        <v>55</v>
      </c>
      <c r="U201" s="2">
        <v>1.016</v>
      </c>
      <c r="W201" s="2" t="s">
        <v>94</v>
      </c>
      <c r="X201" s="2">
        <v>1.452</v>
      </c>
      <c r="Y201" s="2">
        <v>55</v>
      </c>
      <c r="Z201" s="2" t="s">
        <v>260</v>
      </c>
      <c r="AB201" s="2" t="s">
        <v>95</v>
      </c>
      <c r="AC201" s="2">
        <v>1.409</v>
      </c>
      <c r="AD201" s="2">
        <v>55</v>
      </c>
      <c r="AE201" s="2" t="s">
        <v>178</v>
      </c>
      <c r="AG201" s="2">
        <f t="shared" si="10"/>
        <v>1.4505494505494507</v>
      </c>
      <c r="AI201" s="2">
        <f t="shared" si="11"/>
        <v>1.4075924075924078</v>
      </c>
      <c r="AK201" s="6">
        <f t="shared" si="12"/>
        <v>1.4297854645354646</v>
      </c>
      <c r="AM201" s="2">
        <f t="shared" si="13"/>
        <v>1.4297854645354646</v>
      </c>
    </row>
    <row r="202" spans="1:39" x14ac:dyDescent="0.25">
      <c r="A202" s="2">
        <v>883</v>
      </c>
      <c r="B202" s="2" t="s">
        <v>2043</v>
      </c>
      <c r="C202" s="2" t="s">
        <v>4461</v>
      </c>
      <c r="D202" s="3" t="s">
        <v>2044</v>
      </c>
      <c r="E202" s="2">
        <v>329</v>
      </c>
      <c r="F202" s="2">
        <v>91553</v>
      </c>
      <c r="G202" s="2">
        <v>14</v>
      </c>
      <c r="H202" s="2">
        <v>11</v>
      </c>
      <c r="I202" s="2">
        <v>11</v>
      </c>
      <c r="J202" s="2">
        <v>9</v>
      </c>
      <c r="K202" s="2">
        <v>16.2</v>
      </c>
      <c r="L202" s="2">
        <v>5.88</v>
      </c>
      <c r="M202" s="2">
        <v>0.37</v>
      </c>
      <c r="N202" s="4">
        <f t="shared" ref="N202:N265" si="14">M202/M$2063</f>
        <v>3.7552243289820123E-5</v>
      </c>
      <c r="O202" s="5">
        <f t="shared" ref="O202:O265" si="15">F202*N202</f>
        <v>3.4380205299129019</v>
      </c>
      <c r="P202" s="4">
        <f t="shared" ref="P202:P265" si="16">O202/O$2063</f>
        <v>8.6798356598386499E-5</v>
      </c>
      <c r="Q202" s="2" t="s">
        <v>97</v>
      </c>
      <c r="R202" s="2" t="s">
        <v>92</v>
      </c>
      <c r="S202" s="2">
        <v>1.024</v>
      </c>
      <c r="T202" s="2">
        <v>11</v>
      </c>
      <c r="U202" s="2">
        <v>1.0229999999999999</v>
      </c>
      <c r="V202" s="2" t="s">
        <v>235</v>
      </c>
      <c r="W202" s="2" t="s">
        <v>94</v>
      </c>
      <c r="X202" s="2">
        <v>1.01</v>
      </c>
      <c r="Y202" s="2">
        <v>11</v>
      </c>
      <c r="Z202" s="2">
        <v>1.105</v>
      </c>
      <c r="AB202" s="2" t="s">
        <v>95</v>
      </c>
      <c r="AC202" s="2">
        <v>1.052</v>
      </c>
      <c r="AD202" s="2">
        <v>11</v>
      </c>
      <c r="AE202" s="2">
        <v>1.0980000000000001</v>
      </c>
      <c r="AG202" s="2">
        <f t="shared" ref="AG202:AG265" si="17">X202/S202</f>
        <v>0.986328125</v>
      </c>
      <c r="AI202" s="2">
        <f t="shared" ref="AI202:AI265" si="18">AC202/S202</f>
        <v>1.02734375</v>
      </c>
      <c r="AK202" s="6">
        <f t="shared" ref="AK202:AK265" si="19">AVERAGE(X202,AC202,AG202,AI202)</f>
        <v>1.0189179687500001</v>
      </c>
      <c r="AM202" s="2">
        <f t="shared" si="13"/>
        <v>1.0189179687500001</v>
      </c>
    </row>
    <row r="203" spans="1:39" x14ac:dyDescent="0.25">
      <c r="A203" s="2">
        <v>1120</v>
      </c>
      <c r="B203" s="2" t="s">
        <v>2453</v>
      </c>
      <c r="C203" s="2" t="s">
        <v>4462</v>
      </c>
      <c r="D203" s="3" t="s">
        <v>246</v>
      </c>
      <c r="E203" s="2">
        <v>185</v>
      </c>
      <c r="F203" s="2">
        <v>79376</v>
      </c>
      <c r="G203" s="2">
        <v>13</v>
      </c>
      <c r="H203" s="2">
        <v>5</v>
      </c>
      <c r="I203" s="2">
        <v>10</v>
      </c>
      <c r="J203" s="2">
        <v>4</v>
      </c>
      <c r="K203" s="2">
        <v>14.2</v>
      </c>
      <c r="L203" s="2">
        <v>5.14</v>
      </c>
      <c r="M203" s="2">
        <v>0.18</v>
      </c>
      <c r="N203" s="4">
        <f t="shared" si="14"/>
        <v>1.8268658897750328E-5</v>
      </c>
      <c r="O203" s="5">
        <f t="shared" si="15"/>
        <v>1.4500930686678299</v>
      </c>
      <c r="P203" s="4">
        <f t="shared" si="16"/>
        <v>3.6609931261308527E-5</v>
      </c>
      <c r="Q203" s="2" t="s">
        <v>97</v>
      </c>
      <c r="R203" s="2" t="s">
        <v>92</v>
      </c>
      <c r="S203" s="2">
        <v>1.0529999999999999</v>
      </c>
      <c r="T203" s="2">
        <v>5</v>
      </c>
      <c r="U203" s="2">
        <v>1.0529999999999999</v>
      </c>
      <c r="W203" s="2" t="s">
        <v>94</v>
      </c>
      <c r="X203" s="2">
        <v>0.93</v>
      </c>
      <c r="Y203" s="2">
        <v>4</v>
      </c>
      <c r="Z203" s="2">
        <v>1.0429999999999999</v>
      </c>
      <c r="AA203" s="2" t="s">
        <v>235</v>
      </c>
      <c r="AB203" s="2" t="s">
        <v>95</v>
      </c>
      <c r="AC203" s="2">
        <v>0.96099999999999997</v>
      </c>
      <c r="AD203" s="2">
        <v>5</v>
      </c>
      <c r="AE203" s="2" t="s">
        <v>459</v>
      </c>
      <c r="AG203" s="2">
        <f t="shared" si="17"/>
        <v>0.88319088319088324</v>
      </c>
      <c r="AI203" s="2">
        <f t="shared" si="18"/>
        <v>0.912630579297246</v>
      </c>
      <c r="AK203" s="6">
        <f t="shared" si="19"/>
        <v>0.9217053656220322</v>
      </c>
      <c r="AM203" s="2">
        <f t="shared" ref="AM203:AM266" si="20">IF(AK203&gt;1,AK203,(-1/AK203))</f>
        <v>-1.0849454037029815</v>
      </c>
    </row>
    <row r="204" spans="1:39" x14ac:dyDescent="0.25">
      <c r="A204" s="2">
        <v>787</v>
      </c>
      <c r="B204" s="2" t="s">
        <v>1871</v>
      </c>
      <c r="C204" s="2" t="s">
        <v>4463</v>
      </c>
      <c r="D204" s="3" t="s">
        <v>246</v>
      </c>
      <c r="E204" s="2">
        <v>406</v>
      </c>
      <c r="F204" s="2">
        <v>35890</v>
      </c>
      <c r="G204" s="2">
        <v>15</v>
      </c>
      <c r="H204" s="2">
        <v>14</v>
      </c>
      <c r="I204" s="2">
        <v>7</v>
      </c>
      <c r="J204" s="2">
        <v>6</v>
      </c>
      <c r="K204" s="2">
        <v>36.700000000000003</v>
      </c>
      <c r="L204" s="2">
        <v>6.37</v>
      </c>
      <c r="M204" s="2">
        <v>0.86</v>
      </c>
      <c r="N204" s="4">
        <f t="shared" si="14"/>
        <v>8.7283592511473788E-5</v>
      </c>
      <c r="O204" s="5">
        <f t="shared" si="15"/>
        <v>3.132608135236794</v>
      </c>
      <c r="P204" s="4">
        <f t="shared" si="16"/>
        <v>7.9087729593103445E-5</v>
      </c>
      <c r="Q204" s="2" t="s">
        <v>97</v>
      </c>
      <c r="R204" s="2" t="s">
        <v>92</v>
      </c>
      <c r="S204" s="2">
        <v>1.0109999999999999</v>
      </c>
      <c r="T204" s="2">
        <v>14</v>
      </c>
      <c r="U204" s="2">
        <v>1.0249999999999999</v>
      </c>
      <c r="W204" s="2" t="s">
        <v>94</v>
      </c>
      <c r="X204" s="2">
        <v>0.91800000000000004</v>
      </c>
      <c r="Y204" s="2">
        <v>14</v>
      </c>
      <c r="Z204" s="2">
        <v>1.07</v>
      </c>
      <c r="AA204" s="2" t="s">
        <v>235</v>
      </c>
      <c r="AB204" s="2" t="s">
        <v>95</v>
      </c>
      <c r="AC204" s="2">
        <v>0.85199999999999998</v>
      </c>
      <c r="AD204" s="2">
        <v>14</v>
      </c>
      <c r="AE204" s="2">
        <v>1.0720000000000001</v>
      </c>
      <c r="AF204" s="2" t="s">
        <v>235</v>
      </c>
      <c r="AG204" s="2">
        <f t="shared" si="17"/>
        <v>0.90801186943620193</v>
      </c>
      <c r="AI204" s="2">
        <f t="shared" si="18"/>
        <v>0.84272997032640951</v>
      </c>
      <c r="AK204" s="6">
        <f t="shared" si="19"/>
        <v>0.88018545994065289</v>
      </c>
      <c r="AM204" s="2">
        <f t="shared" si="20"/>
        <v>-1.136124198265472</v>
      </c>
    </row>
    <row r="205" spans="1:39" x14ac:dyDescent="0.25">
      <c r="A205" s="2">
        <v>964</v>
      </c>
      <c r="B205" s="2" t="s">
        <v>2190</v>
      </c>
      <c r="C205" s="2" t="s">
        <v>4464</v>
      </c>
      <c r="D205" s="3" t="s">
        <v>2191</v>
      </c>
      <c r="E205" s="2">
        <v>270</v>
      </c>
      <c r="F205" s="2">
        <v>34566</v>
      </c>
      <c r="G205" s="2">
        <v>18</v>
      </c>
      <c r="H205" s="2">
        <v>14</v>
      </c>
      <c r="I205" s="2">
        <v>12</v>
      </c>
      <c r="J205" s="2">
        <v>10</v>
      </c>
      <c r="K205" s="2">
        <v>42</v>
      </c>
      <c r="L205" s="2">
        <v>6.27</v>
      </c>
      <c r="M205" s="2">
        <v>2.0099999999999998</v>
      </c>
      <c r="N205" s="4">
        <f t="shared" si="14"/>
        <v>2.0400002435821198E-4</v>
      </c>
      <c r="O205" s="5">
        <f t="shared" si="15"/>
        <v>7.0514648419659549</v>
      </c>
      <c r="P205" s="4">
        <f t="shared" si="16"/>
        <v>1.7802556865751228E-4</v>
      </c>
      <c r="Q205" s="2" t="s">
        <v>97</v>
      </c>
      <c r="R205" s="2" t="s">
        <v>92</v>
      </c>
      <c r="S205" s="2">
        <v>1.004</v>
      </c>
      <c r="T205" s="2">
        <v>14</v>
      </c>
      <c r="U205" s="2">
        <v>1.016</v>
      </c>
      <c r="W205" s="2" t="s">
        <v>94</v>
      </c>
      <c r="X205" s="2">
        <v>1.224</v>
      </c>
      <c r="Y205" s="2">
        <v>14</v>
      </c>
      <c r="Z205" s="2">
        <v>1.077</v>
      </c>
      <c r="AA205" s="2" t="s">
        <v>235</v>
      </c>
      <c r="AB205" s="2" t="s">
        <v>95</v>
      </c>
      <c r="AC205" s="2">
        <v>1.1890000000000001</v>
      </c>
      <c r="AD205" s="2">
        <v>14</v>
      </c>
      <c r="AE205" s="2">
        <v>1.0820000000000001</v>
      </c>
      <c r="AF205" s="2" t="s">
        <v>235</v>
      </c>
      <c r="AG205" s="2">
        <f t="shared" si="17"/>
        <v>1.2191235059760956</v>
      </c>
      <c r="AI205" s="2">
        <f t="shared" si="18"/>
        <v>1.1842629482071714</v>
      </c>
      <c r="AK205" s="6">
        <f t="shared" si="19"/>
        <v>1.2040966135458167</v>
      </c>
      <c r="AM205" s="2">
        <f t="shared" si="20"/>
        <v>1.2040966135458167</v>
      </c>
    </row>
    <row r="206" spans="1:39" x14ac:dyDescent="0.25">
      <c r="A206" s="2">
        <v>148</v>
      </c>
      <c r="B206" s="2" t="s">
        <v>560</v>
      </c>
      <c r="C206" s="2" t="s">
        <v>4465</v>
      </c>
      <c r="D206" s="3" t="s">
        <v>561</v>
      </c>
      <c r="E206" s="2">
        <v>2735</v>
      </c>
      <c r="F206" s="2">
        <v>104898</v>
      </c>
      <c r="G206" s="2">
        <v>108</v>
      </c>
      <c r="H206" s="2">
        <v>92</v>
      </c>
      <c r="I206" s="2">
        <v>39</v>
      </c>
      <c r="J206" s="2">
        <v>32</v>
      </c>
      <c r="K206" s="2">
        <v>45.3</v>
      </c>
      <c r="L206" s="2">
        <v>6</v>
      </c>
      <c r="M206" s="2">
        <v>2.86</v>
      </c>
      <c r="N206" s="4">
        <f t="shared" si="14"/>
        <v>2.9026869137536635E-4</v>
      </c>
      <c r="O206" s="5">
        <f t="shared" si="15"/>
        <v>30.448605187893179</v>
      </c>
      <c r="P206" s="4">
        <f t="shared" si="16"/>
        <v>7.6872399918135085E-4</v>
      </c>
      <c r="Q206" s="2" t="s">
        <v>97</v>
      </c>
      <c r="R206" s="2" t="s">
        <v>92</v>
      </c>
      <c r="S206" s="2">
        <v>1.0149999999999999</v>
      </c>
      <c r="T206" s="2">
        <v>92</v>
      </c>
      <c r="U206" s="2" t="s">
        <v>112</v>
      </c>
      <c r="W206" s="2" t="s">
        <v>94</v>
      </c>
      <c r="X206" s="2">
        <v>0.879</v>
      </c>
      <c r="Y206" s="2">
        <v>92</v>
      </c>
      <c r="Z206" s="2" t="s">
        <v>159</v>
      </c>
      <c r="AB206" s="2" t="s">
        <v>95</v>
      </c>
      <c r="AC206" s="2">
        <v>0.89500000000000002</v>
      </c>
      <c r="AD206" s="2">
        <v>92</v>
      </c>
      <c r="AE206" s="2" t="s">
        <v>214</v>
      </c>
      <c r="AG206" s="2">
        <f t="shared" si="17"/>
        <v>0.86600985221674887</v>
      </c>
      <c r="AI206" s="2">
        <f t="shared" si="18"/>
        <v>0.88177339901477847</v>
      </c>
      <c r="AK206" s="6">
        <f t="shared" si="19"/>
        <v>0.88044581280788181</v>
      </c>
      <c r="AM206" s="2">
        <f t="shared" si="20"/>
        <v>-1.135788239835954</v>
      </c>
    </row>
    <row r="207" spans="1:39" x14ac:dyDescent="0.25">
      <c r="A207" s="2">
        <v>1309</v>
      </c>
      <c r="B207" s="2" t="s">
        <v>2777</v>
      </c>
      <c r="C207" s="2" t="s">
        <v>4466</v>
      </c>
      <c r="D207" s="3" t="s">
        <v>246</v>
      </c>
      <c r="E207" s="2">
        <v>119</v>
      </c>
      <c r="F207" s="2">
        <v>24410</v>
      </c>
      <c r="G207" s="2">
        <v>12</v>
      </c>
      <c r="H207" s="2">
        <v>8</v>
      </c>
      <c r="I207" s="2">
        <v>5</v>
      </c>
      <c r="J207" s="2">
        <v>5</v>
      </c>
      <c r="K207" s="2">
        <v>30.1</v>
      </c>
      <c r="L207" s="2">
        <v>5.47</v>
      </c>
      <c r="M207" s="2">
        <v>1.1599999999999999</v>
      </c>
      <c r="N207" s="4">
        <f t="shared" si="14"/>
        <v>1.1773135734105767E-4</v>
      </c>
      <c r="O207" s="5">
        <f t="shared" si="15"/>
        <v>2.8738224326952175</v>
      </c>
      <c r="P207" s="4">
        <f t="shared" si="16"/>
        <v>7.2554268406256839E-5</v>
      </c>
      <c r="Q207" s="2" t="s">
        <v>97</v>
      </c>
      <c r="R207" s="2" t="s">
        <v>92</v>
      </c>
      <c r="S207" s="2">
        <v>1.0229999999999999</v>
      </c>
      <c r="T207" s="2">
        <v>8</v>
      </c>
      <c r="U207" s="2">
        <v>1.026</v>
      </c>
      <c r="V207" s="2" t="s">
        <v>235</v>
      </c>
      <c r="W207" s="2" t="s">
        <v>94</v>
      </c>
      <c r="X207" s="2">
        <v>0.87</v>
      </c>
      <c r="Y207" s="2">
        <v>8</v>
      </c>
      <c r="Z207" s="2">
        <v>1.1100000000000001</v>
      </c>
      <c r="AA207" s="2" t="s">
        <v>235</v>
      </c>
      <c r="AB207" s="2" t="s">
        <v>95</v>
      </c>
      <c r="AC207" s="2">
        <v>0.86799999999999999</v>
      </c>
      <c r="AD207" s="2">
        <v>8</v>
      </c>
      <c r="AE207" s="2">
        <v>1.081</v>
      </c>
      <c r="AF207" s="2" t="s">
        <v>235</v>
      </c>
      <c r="AG207" s="2">
        <f t="shared" si="17"/>
        <v>0.85043988269794724</v>
      </c>
      <c r="AI207" s="2">
        <f t="shared" si="18"/>
        <v>0.84848484848484851</v>
      </c>
      <c r="AK207" s="6">
        <f t="shared" si="19"/>
        <v>0.85923118279569899</v>
      </c>
      <c r="AM207" s="2">
        <f t="shared" si="20"/>
        <v>-1.1638311318570613</v>
      </c>
    </row>
    <row r="208" spans="1:39" x14ac:dyDescent="0.25">
      <c r="A208" s="2">
        <v>952</v>
      </c>
      <c r="B208" s="2" t="s">
        <v>2168</v>
      </c>
      <c r="C208" s="2" t="s">
        <v>4467</v>
      </c>
      <c r="D208" s="3" t="s">
        <v>2169</v>
      </c>
      <c r="E208" s="2">
        <v>278</v>
      </c>
      <c r="F208" s="2">
        <v>24008</v>
      </c>
      <c r="G208" s="2">
        <v>16</v>
      </c>
      <c r="H208" s="2">
        <v>9</v>
      </c>
      <c r="I208" s="2">
        <v>6</v>
      </c>
      <c r="J208" s="2">
        <v>6</v>
      </c>
      <c r="K208" s="2">
        <v>34.700000000000003</v>
      </c>
      <c r="L208" s="2">
        <v>6.35</v>
      </c>
      <c r="M208" s="2">
        <v>1.49</v>
      </c>
      <c r="N208" s="4">
        <f t="shared" si="14"/>
        <v>1.5122389865359994E-4</v>
      </c>
      <c r="O208" s="5">
        <f t="shared" si="15"/>
        <v>3.6305833588756271</v>
      </c>
      <c r="P208" s="4">
        <f t="shared" si="16"/>
        <v>9.1659914855667809E-5</v>
      </c>
      <c r="Q208" s="2" t="s">
        <v>97</v>
      </c>
      <c r="R208" s="2" t="s">
        <v>92</v>
      </c>
      <c r="S208" s="2">
        <v>0.98099999999999998</v>
      </c>
      <c r="T208" s="2">
        <v>9</v>
      </c>
      <c r="U208" s="2">
        <v>1.046</v>
      </c>
      <c r="W208" s="2" t="s">
        <v>94</v>
      </c>
      <c r="X208" s="2">
        <v>1.0960000000000001</v>
      </c>
      <c r="Y208" s="2">
        <v>9</v>
      </c>
      <c r="Z208" s="2">
        <v>1.093</v>
      </c>
      <c r="AA208" s="2" t="s">
        <v>235</v>
      </c>
      <c r="AB208" s="2" t="s">
        <v>95</v>
      </c>
      <c r="AC208" s="2">
        <v>1.103</v>
      </c>
      <c r="AD208" s="2">
        <v>9</v>
      </c>
      <c r="AE208" s="2">
        <v>1.1000000000000001</v>
      </c>
      <c r="AF208" s="2" t="s">
        <v>235</v>
      </c>
      <c r="AG208" s="2">
        <f t="shared" si="17"/>
        <v>1.1172273190621815</v>
      </c>
      <c r="AI208" s="2">
        <f t="shared" si="18"/>
        <v>1.1243628950050968</v>
      </c>
      <c r="AK208" s="6">
        <f t="shared" si="19"/>
        <v>1.1101475535168195</v>
      </c>
      <c r="AM208" s="2">
        <f t="shared" si="20"/>
        <v>1.1101475535168195</v>
      </c>
    </row>
    <row r="209" spans="1:39" x14ac:dyDescent="0.25">
      <c r="A209" s="2">
        <v>65</v>
      </c>
      <c r="B209" s="2" t="s">
        <v>333</v>
      </c>
      <c r="C209" s="2" t="s">
        <v>4227</v>
      </c>
      <c r="D209" s="3" t="s">
        <v>334</v>
      </c>
      <c r="E209" s="2">
        <v>5752</v>
      </c>
      <c r="F209" s="2">
        <v>37777</v>
      </c>
      <c r="G209" s="2">
        <v>178</v>
      </c>
      <c r="H209" s="2">
        <v>152</v>
      </c>
      <c r="I209" s="2">
        <v>18</v>
      </c>
      <c r="J209" s="2">
        <v>16</v>
      </c>
      <c r="K209" s="2">
        <v>71.599999999999994</v>
      </c>
      <c r="L209" s="2">
        <v>5.54</v>
      </c>
      <c r="M209" s="2">
        <v>15.04</v>
      </c>
      <c r="N209" s="4">
        <f t="shared" si="14"/>
        <v>1.5264479434564718E-3</v>
      </c>
      <c r="O209" s="5">
        <f t="shared" si="15"/>
        <v>57.664623959955136</v>
      </c>
      <c r="P209" s="4">
        <f t="shared" si="16"/>
        <v>1.4558361563113901E-3</v>
      </c>
      <c r="Q209" s="2" t="s">
        <v>97</v>
      </c>
      <c r="R209" s="2" t="s">
        <v>92</v>
      </c>
      <c r="S209" s="2">
        <v>0.96199999999999997</v>
      </c>
      <c r="T209" s="2">
        <v>152</v>
      </c>
      <c r="U209" s="2" t="s">
        <v>139</v>
      </c>
      <c r="W209" s="2" t="s">
        <v>94</v>
      </c>
      <c r="X209" s="2">
        <v>1.048</v>
      </c>
      <c r="Y209" s="2">
        <v>152</v>
      </c>
      <c r="Z209" s="2" t="s">
        <v>335</v>
      </c>
      <c r="AB209" s="2" t="s">
        <v>95</v>
      </c>
      <c r="AC209" s="2">
        <v>1.05</v>
      </c>
      <c r="AD209" s="2">
        <v>152</v>
      </c>
      <c r="AE209" s="2" t="s">
        <v>335</v>
      </c>
      <c r="AG209" s="2">
        <f t="shared" si="17"/>
        <v>1.0893970893970895</v>
      </c>
      <c r="AI209" s="2">
        <f t="shared" si="18"/>
        <v>1.0914760914760915</v>
      </c>
      <c r="AK209" s="6">
        <f t="shared" si="19"/>
        <v>1.0697182952182953</v>
      </c>
      <c r="AM209" s="2">
        <f t="shared" si="20"/>
        <v>1.0697182952182953</v>
      </c>
    </row>
    <row r="210" spans="1:39" x14ac:dyDescent="0.25">
      <c r="A210" s="2">
        <v>411</v>
      </c>
      <c r="B210" s="2" t="s">
        <v>1136</v>
      </c>
      <c r="C210" s="2" t="s">
        <v>4468</v>
      </c>
      <c r="D210" s="3" t="s">
        <v>1137</v>
      </c>
      <c r="E210" s="2">
        <v>982</v>
      </c>
      <c r="F210" s="2">
        <v>74325</v>
      </c>
      <c r="G210" s="2">
        <v>50</v>
      </c>
      <c r="H210" s="2">
        <v>36</v>
      </c>
      <c r="I210" s="2">
        <v>24</v>
      </c>
      <c r="J210" s="2">
        <v>19</v>
      </c>
      <c r="K210" s="2">
        <v>44.7</v>
      </c>
      <c r="L210" s="2">
        <v>7.09</v>
      </c>
      <c r="M210" s="2">
        <v>1.82</v>
      </c>
      <c r="N210" s="4">
        <f t="shared" si="14"/>
        <v>1.8471643996614221E-4</v>
      </c>
      <c r="O210" s="5">
        <f t="shared" si="15"/>
        <v>13.72904940048352</v>
      </c>
      <c r="P210" s="4">
        <f t="shared" si="16"/>
        <v>3.4661192836164421E-4</v>
      </c>
      <c r="Q210" s="2" t="s">
        <v>97</v>
      </c>
      <c r="R210" s="2" t="s">
        <v>92</v>
      </c>
      <c r="S210" s="2">
        <v>1.0049999999999999</v>
      </c>
      <c r="T210" s="2">
        <v>36</v>
      </c>
      <c r="U210" s="2">
        <v>1.0209999999999999</v>
      </c>
      <c r="W210" s="2" t="s">
        <v>94</v>
      </c>
      <c r="X210" s="2">
        <v>0.82799999999999996</v>
      </c>
      <c r="Y210" s="2">
        <v>36</v>
      </c>
      <c r="Z210" s="2" t="s">
        <v>200</v>
      </c>
      <c r="AB210" s="2" t="s">
        <v>95</v>
      </c>
      <c r="AC210" s="2">
        <v>0.82799999999999996</v>
      </c>
      <c r="AD210" s="2">
        <v>36</v>
      </c>
      <c r="AE210" s="2" t="s">
        <v>136</v>
      </c>
      <c r="AG210" s="2">
        <f t="shared" si="17"/>
        <v>0.82388059701492544</v>
      </c>
      <c r="AI210" s="2">
        <f t="shared" si="18"/>
        <v>0.82388059701492544</v>
      </c>
      <c r="AK210" s="6">
        <f t="shared" si="19"/>
        <v>0.82594029850746264</v>
      </c>
      <c r="AM210" s="2">
        <f t="shared" si="20"/>
        <v>-1.2107412627850664</v>
      </c>
    </row>
    <row r="211" spans="1:39" x14ac:dyDescent="0.25">
      <c r="A211" s="2">
        <v>1201</v>
      </c>
      <c r="B211" s="2" t="s">
        <v>2589</v>
      </c>
      <c r="C211" s="2" t="s">
        <v>4469</v>
      </c>
      <c r="D211" s="3" t="s">
        <v>2590</v>
      </c>
      <c r="E211" s="2">
        <v>153</v>
      </c>
      <c r="F211" s="2">
        <v>30434</v>
      </c>
      <c r="G211" s="2">
        <v>12</v>
      </c>
      <c r="H211" s="2">
        <v>5</v>
      </c>
      <c r="I211" s="2">
        <v>5</v>
      </c>
      <c r="J211" s="2">
        <v>2</v>
      </c>
      <c r="K211" s="2">
        <v>15.7</v>
      </c>
      <c r="L211" s="2">
        <v>6.75</v>
      </c>
      <c r="M211" s="2">
        <v>0.23</v>
      </c>
      <c r="N211" s="4">
        <f t="shared" si="14"/>
        <v>2.3343286369347642E-5</v>
      </c>
      <c r="O211" s="5">
        <f t="shared" si="15"/>
        <v>0.71042957736472612</v>
      </c>
      <c r="P211" s="4">
        <f t="shared" si="16"/>
        <v>1.7935937047969488E-5</v>
      </c>
      <c r="Q211" s="2" t="s">
        <v>97</v>
      </c>
      <c r="R211" s="2" t="s">
        <v>92</v>
      </c>
      <c r="S211" s="2">
        <v>0.97199999999999998</v>
      </c>
      <c r="T211" s="2">
        <v>5</v>
      </c>
      <c r="U211" s="2">
        <v>1.0589999999999999</v>
      </c>
      <c r="W211" s="2" t="s">
        <v>94</v>
      </c>
      <c r="X211" s="2">
        <v>1.1950000000000001</v>
      </c>
      <c r="Y211" s="2">
        <v>5</v>
      </c>
      <c r="Z211" s="2">
        <v>1.0649999999999999</v>
      </c>
      <c r="AA211" s="2" t="s">
        <v>235</v>
      </c>
      <c r="AB211" s="2" t="s">
        <v>95</v>
      </c>
      <c r="AC211" s="2">
        <v>1.1679999999999999</v>
      </c>
      <c r="AD211" s="2">
        <v>5</v>
      </c>
      <c r="AE211" s="2">
        <v>1.0720000000000001</v>
      </c>
      <c r="AF211" s="2" t="s">
        <v>235</v>
      </c>
      <c r="AG211" s="2">
        <f t="shared" si="17"/>
        <v>1.2294238683127574</v>
      </c>
      <c r="AI211" s="2">
        <f t="shared" si="18"/>
        <v>1.2016460905349793</v>
      </c>
      <c r="AK211" s="6">
        <f t="shared" si="19"/>
        <v>1.1985174897119342</v>
      </c>
      <c r="AM211" s="2">
        <f t="shared" si="20"/>
        <v>1.1985174897119342</v>
      </c>
    </row>
    <row r="212" spans="1:39" x14ac:dyDescent="0.25">
      <c r="A212" s="2">
        <v>1662</v>
      </c>
      <c r="B212" s="2" t="s">
        <v>3348</v>
      </c>
      <c r="C212" s="2" t="s">
        <v>4470</v>
      </c>
      <c r="D212" s="3" t="s">
        <v>3349</v>
      </c>
      <c r="E212" s="2">
        <v>58</v>
      </c>
      <c r="F212" s="2">
        <v>12561</v>
      </c>
      <c r="G212" s="2">
        <v>3</v>
      </c>
      <c r="H212" s="2">
        <v>2</v>
      </c>
      <c r="I212" s="2">
        <v>2</v>
      </c>
      <c r="J212" s="2">
        <v>2</v>
      </c>
      <c r="K212" s="2">
        <v>14.9</v>
      </c>
      <c r="L212" s="2">
        <v>6.21</v>
      </c>
      <c r="M212" s="2">
        <v>0.62</v>
      </c>
      <c r="N212" s="4">
        <f t="shared" si="14"/>
        <v>6.2925380647806689E-5</v>
      </c>
      <c r="O212" s="5">
        <f t="shared" si="15"/>
        <v>0.79040570631709983</v>
      </c>
      <c r="P212" s="4">
        <f t="shared" si="16"/>
        <v>1.9955063024608882E-5</v>
      </c>
      <c r="Q212" s="2" t="s">
        <v>97</v>
      </c>
      <c r="R212" s="2" t="s">
        <v>92</v>
      </c>
      <c r="S212" s="2">
        <v>1.034</v>
      </c>
      <c r="T212" s="2">
        <v>2</v>
      </c>
      <c r="U212" s="2">
        <v>1.095</v>
      </c>
      <c r="W212" s="2" t="s">
        <v>94</v>
      </c>
      <c r="X212" s="2">
        <v>1.296</v>
      </c>
      <c r="Y212" s="2">
        <v>2</v>
      </c>
      <c r="Z212" s="2">
        <v>1.034</v>
      </c>
      <c r="AB212" s="2" t="s">
        <v>95</v>
      </c>
      <c r="AC212" s="2">
        <v>1.4279999999999999</v>
      </c>
      <c r="AD212" s="2">
        <v>2</v>
      </c>
      <c r="AE212" s="2">
        <v>1.0629999999999999</v>
      </c>
      <c r="AG212" s="2">
        <f t="shared" si="17"/>
        <v>1.253384912959381</v>
      </c>
      <c r="AI212" s="2">
        <f t="shared" si="18"/>
        <v>1.3810444874274661</v>
      </c>
      <c r="AK212" s="6">
        <f t="shared" si="19"/>
        <v>1.3396073500967118</v>
      </c>
      <c r="AM212" s="2">
        <f t="shared" si="20"/>
        <v>1.3396073500967118</v>
      </c>
    </row>
    <row r="213" spans="1:39" x14ac:dyDescent="0.25">
      <c r="A213" s="2">
        <v>241</v>
      </c>
      <c r="B213" s="2" t="s">
        <v>786</v>
      </c>
      <c r="C213" s="2" t="s">
        <v>4471</v>
      </c>
      <c r="D213" s="3" t="s">
        <v>787</v>
      </c>
      <c r="E213" s="2">
        <v>1803</v>
      </c>
      <c r="F213" s="2">
        <v>79967</v>
      </c>
      <c r="G213" s="2">
        <v>70</v>
      </c>
      <c r="H213" s="2">
        <v>64</v>
      </c>
      <c r="I213" s="2">
        <v>22</v>
      </c>
      <c r="J213" s="2">
        <v>21</v>
      </c>
      <c r="K213" s="2">
        <v>36.9</v>
      </c>
      <c r="L213" s="2">
        <v>5.3</v>
      </c>
      <c r="M213" s="2">
        <v>2.08</v>
      </c>
      <c r="N213" s="4">
        <f t="shared" si="14"/>
        <v>2.1110450281844825E-4</v>
      </c>
      <c r="O213" s="5">
        <f t="shared" si="15"/>
        <v>16.881393776882852</v>
      </c>
      <c r="P213" s="4">
        <f t="shared" si="16"/>
        <v>4.2619793109867831E-4</v>
      </c>
      <c r="Q213" s="2" t="s">
        <v>97</v>
      </c>
      <c r="R213" s="2" t="s">
        <v>92</v>
      </c>
      <c r="S213" s="2">
        <v>1.0109999999999999</v>
      </c>
      <c r="T213" s="2">
        <v>64</v>
      </c>
      <c r="U213" s="2">
        <v>1.026</v>
      </c>
      <c r="V213" s="2" t="s">
        <v>235</v>
      </c>
      <c r="W213" s="2" t="s">
        <v>94</v>
      </c>
      <c r="X213" s="2">
        <v>1.4630000000000001</v>
      </c>
      <c r="Y213" s="2">
        <v>64</v>
      </c>
      <c r="Z213" s="2">
        <v>1.077</v>
      </c>
      <c r="AA213" s="2" t="s">
        <v>235</v>
      </c>
      <c r="AB213" s="2" t="s">
        <v>95</v>
      </c>
      <c r="AC213" s="2">
        <v>1.4059999999999999</v>
      </c>
      <c r="AD213" s="2">
        <v>64</v>
      </c>
      <c r="AE213" s="2" t="s">
        <v>375</v>
      </c>
      <c r="AG213" s="2">
        <f t="shared" si="17"/>
        <v>1.4470820969337292</v>
      </c>
      <c r="AI213" s="2">
        <f t="shared" si="18"/>
        <v>1.390702274975272</v>
      </c>
      <c r="AK213" s="6">
        <f t="shared" si="19"/>
        <v>1.4266960929772503</v>
      </c>
      <c r="AM213" s="2">
        <f t="shared" si="20"/>
        <v>1.4266960929772503</v>
      </c>
    </row>
    <row r="214" spans="1:39" x14ac:dyDescent="0.25">
      <c r="A214" s="2">
        <v>1571</v>
      </c>
      <c r="B214" s="2" t="s">
        <v>3208</v>
      </c>
      <c r="C214" s="2" t="s">
        <v>4472</v>
      </c>
      <c r="D214" s="3" t="s">
        <v>3209</v>
      </c>
      <c r="E214" s="2">
        <v>69</v>
      </c>
      <c r="F214" s="2">
        <v>16932</v>
      </c>
      <c r="G214" s="2">
        <v>17</v>
      </c>
      <c r="H214" s="2">
        <v>2</v>
      </c>
      <c r="I214" s="2">
        <v>3</v>
      </c>
      <c r="J214" s="2">
        <v>2</v>
      </c>
      <c r="K214" s="2">
        <v>20.5</v>
      </c>
      <c r="L214" s="2">
        <v>5.58</v>
      </c>
      <c r="M214" s="2">
        <v>0.44</v>
      </c>
      <c r="N214" s="4">
        <f t="shared" si="14"/>
        <v>4.4656721750056362E-5</v>
      </c>
      <c r="O214" s="5">
        <f t="shared" si="15"/>
        <v>0.75612761267195427</v>
      </c>
      <c r="P214" s="4">
        <f t="shared" si="16"/>
        <v>1.9089657431524886E-5</v>
      </c>
      <c r="Q214" s="2" t="s">
        <v>97</v>
      </c>
      <c r="R214" s="2" t="s">
        <v>92</v>
      </c>
      <c r="S214" s="2">
        <v>1.0629999999999999</v>
      </c>
      <c r="T214" s="2">
        <v>2</v>
      </c>
      <c r="U214" s="2">
        <v>1.085</v>
      </c>
      <c r="W214" s="2" t="s">
        <v>94</v>
      </c>
      <c r="X214" s="2">
        <v>0.755</v>
      </c>
      <c r="Y214" s="2">
        <v>2</v>
      </c>
      <c r="Z214" s="2">
        <v>1.21</v>
      </c>
      <c r="AB214" s="2" t="s">
        <v>95</v>
      </c>
      <c r="AC214" s="2">
        <v>0.73799999999999999</v>
      </c>
      <c r="AD214" s="2">
        <v>2</v>
      </c>
      <c r="AE214" s="2">
        <v>1.127</v>
      </c>
      <c r="AG214" s="2">
        <f t="shared" si="17"/>
        <v>0.71025399811853251</v>
      </c>
      <c r="AI214" s="2">
        <f t="shared" si="18"/>
        <v>0.69426152398871122</v>
      </c>
      <c r="AK214" s="6">
        <f t="shared" si="19"/>
        <v>0.72437888052681088</v>
      </c>
      <c r="AM214" s="2">
        <f t="shared" si="20"/>
        <v>-1.3804930360100245</v>
      </c>
    </row>
    <row r="215" spans="1:39" x14ac:dyDescent="0.25">
      <c r="A215" s="2">
        <v>1661</v>
      </c>
      <c r="B215" s="2" t="s">
        <v>3346</v>
      </c>
      <c r="C215" s="2" t="s">
        <v>4473</v>
      </c>
      <c r="D215" s="3" t="s">
        <v>3347</v>
      </c>
      <c r="E215" s="2">
        <v>58</v>
      </c>
      <c r="F215" s="2">
        <v>67154</v>
      </c>
      <c r="G215" s="2">
        <v>16</v>
      </c>
      <c r="H215" s="2">
        <v>4</v>
      </c>
      <c r="I215" s="2">
        <v>2</v>
      </c>
      <c r="J215" s="2">
        <v>1</v>
      </c>
      <c r="K215" s="2">
        <v>3</v>
      </c>
      <c r="L215" s="2">
        <v>9.08</v>
      </c>
      <c r="M215" s="2">
        <v>0.1</v>
      </c>
      <c r="N215" s="4">
        <f t="shared" si="14"/>
        <v>1.0149254943194628E-5</v>
      </c>
      <c r="O215" s="5">
        <f t="shared" si="15"/>
        <v>0.68156306645529208</v>
      </c>
      <c r="P215" s="4">
        <f t="shared" si="16"/>
        <v>1.7207155562847946E-5</v>
      </c>
      <c r="Q215" s="2" t="s">
        <v>97</v>
      </c>
      <c r="R215" s="2" t="s">
        <v>92</v>
      </c>
      <c r="S215" s="2">
        <v>1.075</v>
      </c>
      <c r="T215" s="2">
        <v>3</v>
      </c>
      <c r="U215" s="2">
        <v>1.0269999999999999</v>
      </c>
      <c r="V215" s="2" t="s">
        <v>235</v>
      </c>
      <c r="W215" s="2" t="s">
        <v>94</v>
      </c>
      <c r="X215" s="2">
        <v>0.98099999999999998</v>
      </c>
      <c r="Y215" s="2">
        <v>4</v>
      </c>
      <c r="Z215" s="2">
        <v>1.1200000000000001</v>
      </c>
      <c r="AB215" s="2" t="s">
        <v>95</v>
      </c>
      <c r="AC215" s="2">
        <v>0.94599999999999995</v>
      </c>
      <c r="AD215" s="2">
        <v>4</v>
      </c>
      <c r="AE215" s="2">
        <v>1.07</v>
      </c>
      <c r="AG215" s="2">
        <f t="shared" si="17"/>
        <v>0.91255813953488374</v>
      </c>
      <c r="AI215" s="2">
        <f t="shared" si="18"/>
        <v>0.88</v>
      </c>
      <c r="AK215" s="6">
        <f t="shared" si="19"/>
        <v>0.92988953488372095</v>
      </c>
      <c r="AM215" s="2">
        <f t="shared" si="20"/>
        <v>-1.0753965524787266</v>
      </c>
    </row>
    <row r="216" spans="1:39" x14ac:dyDescent="0.25">
      <c r="A216" s="2">
        <v>1590</v>
      </c>
      <c r="B216" s="2" t="s">
        <v>3240</v>
      </c>
      <c r="C216" s="2" t="s">
        <v>4474</v>
      </c>
      <c r="D216" s="3" t="s">
        <v>3241</v>
      </c>
      <c r="E216" s="2">
        <v>66</v>
      </c>
      <c r="F216" s="2">
        <v>20686</v>
      </c>
      <c r="G216" s="2">
        <v>4</v>
      </c>
      <c r="H216" s="2">
        <v>3</v>
      </c>
      <c r="I216" s="2">
        <v>1</v>
      </c>
      <c r="J216" s="2">
        <v>1</v>
      </c>
      <c r="K216" s="2">
        <v>4</v>
      </c>
      <c r="L216" s="2">
        <v>9.0399999999999991</v>
      </c>
      <c r="M216" s="2">
        <v>0.16</v>
      </c>
      <c r="N216" s="4">
        <f t="shared" si="14"/>
        <v>1.6238807909111403E-5</v>
      </c>
      <c r="O216" s="5">
        <f t="shared" si="15"/>
        <v>0.33591598040787846</v>
      </c>
      <c r="P216" s="4">
        <f t="shared" si="16"/>
        <v>8.4807390767030414E-6</v>
      </c>
      <c r="Q216" s="2" t="s">
        <v>97</v>
      </c>
      <c r="R216" s="2" t="s">
        <v>92</v>
      </c>
      <c r="S216" s="2">
        <v>0.96</v>
      </c>
      <c r="T216" s="2">
        <v>3</v>
      </c>
      <c r="U216" s="2">
        <v>1.0149999999999999</v>
      </c>
      <c r="V216" s="2" t="s">
        <v>235</v>
      </c>
      <c r="W216" s="2" t="s">
        <v>94</v>
      </c>
      <c r="X216" s="2">
        <v>1.6040000000000001</v>
      </c>
      <c r="Y216" s="2">
        <v>3</v>
      </c>
      <c r="Z216" s="2">
        <v>1.0309999999999999</v>
      </c>
      <c r="AA216" s="2" t="s">
        <v>235</v>
      </c>
      <c r="AB216" s="2" t="s">
        <v>95</v>
      </c>
      <c r="AC216" s="2">
        <v>1.5820000000000001</v>
      </c>
      <c r="AD216" s="2">
        <v>3</v>
      </c>
      <c r="AE216" s="2">
        <v>1.03</v>
      </c>
      <c r="AF216" s="2" t="s">
        <v>235</v>
      </c>
      <c r="AG216" s="2">
        <f t="shared" si="17"/>
        <v>1.6708333333333334</v>
      </c>
      <c r="AI216" s="2">
        <f t="shared" si="18"/>
        <v>1.6479166666666667</v>
      </c>
      <c r="AK216" s="6">
        <f t="shared" si="19"/>
        <v>1.6261874999999999</v>
      </c>
      <c r="AM216" s="2">
        <f t="shared" si="20"/>
        <v>1.6261874999999999</v>
      </c>
    </row>
    <row r="217" spans="1:39" x14ac:dyDescent="0.25">
      <c r="A217" s="2">
        <v>761</v>
      </c>
      <c r="B217" s="2" t="s">
        <v>1823</v>
      </c>
      <c r="C217" s="2" t="s">
        <v>4475</v>
      </c>
      <c r="D217" s="3" t="s">
        <v>1824</v>
      </c>
      <c r="E217" s="2">
        <v>443</v>
      </c>
      <c r="F217" s="2">
        <v>38679</v>
      </c>
      <c r="G217" s="2">
        <v>16</v>
      </c>
      <c r="H217" s="2">
        <v>15</v>
      </c>
      <c r="I217" s="2">
        <v>9</v>
      </c>
      <c r="J217" s="2">
        <v>8</v>
      </c>
      <c r="K217" s="2">
        <v>42.3</v>
      </c>
      <c r="L217" s="2">
        <v>6.21</v>
      </c>
      <c r="M217" s="2">
        <v>0.93</v>
      </c>
      <c r="N217" s="4">
        <f t="shared" si="14"/>
        <v>9.4388070971710041E-5</v>
      </c>
      <c r="O217" s="5">
        <f t="shared" si="15"/>
        <v>3.6508361971147725</v>
      </c>
      <c r="P217" s="4">
        <f t="shared" si="16"/>
        <v>9.2171230323483033E-5</v>
      </c>
      <c r="Q217" s="2" t="s">
        <v>97</v>
      </c>
      <c r="R217" s="2" t="s">
        <v>92</v>
      </c>
      <c r="S217" s="2">
        <v>0.97499999999999998</v>
      </c>
      <c r="T217" s="2">
        <v>15</v>
      </c>
      <c r="U217" s="2">
        <v>1.0309999999999999</v>
      </c>
      <c r="V217" s="2" t="s">
        <v>235</v>
      </c>
      <c r="W217" s="2" t="s">
        <v>94</v>
      </c>
      <c r="X217" s="2">
        <v>1.1990000000000001</v>
      </c>
      <c r="Y217" s="2">
        <v>15</v>
      </c>
      <c r="Z217" s="2">
        <v>1.1140000000000001</v>
      </c>
      <c r="AA217" s="2" t="s">
        <v>235</v>
      </c>
      <c r="AB217" s="2" t="s">
        <v>95</v>
      </c>
      <c r="AC217" s="2">
        <v>1.179</v>
      </c>
      <c r="AD217" s="2">
        <v>15</v>
      </c>
      <c r="AE217" s="2">
        <v>1.1120000000000001</v>
      </c>
      <c r="AF217" s="2" t="s">
        <v>235</v>
      </c>
      <c r="AG217" s="2">
        <f t="shared" si="17"/>
        <v>1.2297435897435898</v>
      </c>
      <c r="AI217" s="2">
        <f t="shared" si="18"/>
        <v>1.2092307692307693</v>
      </c>
      <c r="AK217" s="6">
        <f t="shared" si="19"/>
        <v>1.2042435897435899</v>
      </c>
      <c r="AM217" s="2">
        <f t="shared" si="20"/>
        <v>1.2042435897435899</v>
      </c>
    </row>
    <row r="218" spans="1:39" x14ac:dyDescent="0.25">
      <c r="A218" s="2">
        <v>1468</v>
      </c>
      <c r="B218" s="2" t="s">
        <v>3038</v>
      </c>
      <c r="C218" s="2" t="s">
        <v>4476</v>
      </c>
      <c r="D218" s="3" t="s">
        <v>3039</v>
      </c>
      <c r="E218" s="2">
        <v>86</v>
      </c>
      <c r="F218" s="2">
        <v>79966</v>
      </c>
      <c r="G218" s="2">
        <v>9</v>
      </c>
      <c r="H218" s="2">
        <v>4</v>
      </c>
      <c r="I218" s="2">
        <v>5</v>
      </c>
      <c r="J218" s="2">
        <v>3</v>
      </c>
      <c r="K218" s="2">
        <v>7</v>
      </c>
      <c r="L218" s="2">
        <v>9.2899999999999991</v>
      </c>
      <c r="M218" s="2">
        <v>0.13</v>
      </c>
      <c r="N218" s="4">
        <f t="shared" si="14"/>
        <v>1.3194031426153015E-5</v>
      </c>
      <c r="O218" s="5">
        <f t="shared" si="15"/>
        <v>1.055073917023752</v>
      </c>
      <c r="P218" s="4">
        <f t="shared" si="16"/>
        <v>2.6637037589128098E-5</v>
      </c>
      <c r="Q218" s="2" t="s">
        <v>97</v>
      </c>
      <c r="R218" s="2" t="s">
        <v>92</v>
      </c>
      <c r="S218" s="2">
        <v>1.014</v>
      </c>
      <c r="T218" s="2">
        <v>4</v>
      </c>
      <c r="U218" s="2">
        <v>1.0409999999999999</v>
      </c>
      <c r="W218" s="2" t="s">
        <v>94</v>
      </c>
      <c r="X218" s="2">
        <v>0.68</v>
      </c>
      <c r="Y218" s="2">
        <v>4</v>
      </c>
      <c r="Z218" s="2">
        <v>1.113</v>
      </c>
      <c r="AA218" s="2" t="s">
        <v>235</v>
      </c>
      <c r="AB218" s="2" t="s">
        <v>95</v>
      </c>
      <c r="AC218" s="2">
        <v>0.72199999999999998</v>
      </c>
      <c r="AD218" s="2">
        <v>4</v>
      </c>
      <c r="AE218" s="2">
        <v>1.0580000000000001</v>
      </c>
      <c r="AF218" s="2" t="s">
        <v>235</v>
      </c>
      <c r="AG218" s="2">
        <f t="shared" si="17"/>
        <v>0.67061143984220917</v>
      </c>
      <c r="AI218" s="2">
        <f t="shared" si="18"/>
        <v>0.71203155818540431</v>
      </c>
      <c r="AK218" s="6">
        <f t="shared" si="19"/>
        <v>0.69616074950690332</v>
      </c>
      <c r="AM218" s="2">
        <f t="shared" si="20"/>
        <v>-1.4364498439596152</v>
      </c>
    </row>
    <row r="219" spans="1:39" x14ac:dyDescent="0.25">
      <c r="A219" s="2">
        <v>1365</v>
      </c>
      <c r="B219" s="2" t="s">
        <v>2868</v>
      </c>
      <c r="C219" s="2" t="s">
        <v>4477</v>
      </c>
      <c r="D219" s="3" t="s">
        <v>2869</v>
      </c>
      <c r="E219" s="2">
        <v>106</v>
      </c>
      <c r="F219" s="2">
        <v>55201</v>
      </c>
      <c r="G219" s="2">
        <v>11</v>
      </c>
      <c r="H219" s="2">
        <v>5</v>
      </c>
      <c r="I219" s="2">
        <v>6</v>
      </c>
      <c r="J219" s="2">
        <v>4</v>
      </c>
      <c r="K219" s="2">
        <v>13.1</v>
      </c>
      <c r="L219" s="2">
        <v>4.76</v>
      </c>
      <c r="M219" s="2">
        <v>0.26</v>
      </c>
      <c r="N219" s="4">
        <f t="shared" si="14"/>
        <v>2.6388062852306031E-5</v>
      </c>
      <c r="O219" s="5">
        <f t="shared" si="15"/>
        <v>1.4566474575101451</v>
      </c>
      <c r="P219" s="4">
        <f t="shared" si="16"/>
        <v>3.6775407347059003E-5</v>
      </c>
      <c r="Q219" s="2" t="s">
        <v>97</v>
      </c>
      <c r="R219" s="2" t="s">
        <v>92</v>
      </c>
      <c r="S219" s="2">
        <v>0.98799999999999999</v>
      </c>
      <c r="T219" s="2">
        <v>5</v>
      </c>
      <c r="U219" s="2">
        <v>1.097</v>
      </c>
      <c r="W219" s="2" t="s">
        <v>94</v>
      </c>
      <c r="X219" s="2">
        <v>0.84899999999999998</v>
      </c>
      <c r="Y219" s="2">
        <v>5</v>
      </c>
      <c r="Z219" s="2">
        <v>1.377</v>
      </c>
      <c r="AB219" s="2" t="s">
        <v>95</v>
      </c>
      <c r="AC219" s="2">
        <v>0.91700000000000004</v>
      </c>
      <c r="AD219" s="2">
        <v>5</v>
      </c>
      <c r="AE219" s="2">
        <v>1.2929999999999999</v>
      </c>
      <c r="AG219" s="2">
        <f t="shared" si="17"/>
        <v>0.85931174089068829</v>
      </c>
      <c r="AI219" s="2">
        <f t="shared" si="18"/>
        <v>0.92813765182186236</v>
      </c>
      <c r="AK219" s="6">
        <f t="shared" si="19"/>
        <v>0.88836234817813764</v>
      </c>
      <c r="AM219" s="2">
        <f t="shared" si="20"/>
        <v>-1.1256667980704158</v>
      </c>
    </row>
    <row r="220" spans="1:39" x14ac:dyDescent="0.25">
      <c r="A220" s="2">
        <v>1905</v>
      </c>
      <c r="B220" s="2" t="s">
        <v>3734</v>
      </c>
      <c r="C220" s="2" t="s">
        <v>4478</v>
      </c>
      <c r="D220" s="3" t="s">
        <v>246</v>
      </c>
      <c r="E220" s="2">
        <v>33</v>
      </c>
      <c r="F220" s="2">
        <v>15446</v>
      </c>
      <c r="G220" s="2">
        <v>1</v>
      </c>
      <c r="H220" s="2">
        <v>1</v>
      </c>
      <c r="I220" s="2">
        <v>1</v>
      </c>
      <c r="J220" s="2">
        <v>1</v>
      </c>
      <c r="K220" s="2">
        <v>8.6</v>
      </c>
      <c r="L220" s="2">
        <v>5.31</v>
      </c>
      <c r="M220" s="2">
        <v>0.22</v>
      </c>
      <c r="N220" s="4">
        <f t="shared" si="14"/>
        <v>2.2328360875028181E-5</v>
      </c>
      <c r="O220" s="5">
        <f t="shared" si="15"/>
        <v>0.34488386207568528</v>
      </c>
      <c r="P220" s="4">
        <f t="shared" si="16"/>
        <v>8.7071476697180892E-6</v>
      </c>
      <c r="Q220" s="2" t="s">
        <v>97</v>
      </c>
      <c r="R220" s="2" t="s">
        <v>92</v>
      </c>
      <c r="S220" s="2" t="s">
        <v>93</v>
      </c>
      <c r="T220" s="2">
        <v>1</v>
      </c>
      <c r="U220" s="2" t="s">
        <v>93</v>
      </c>
      <c r="W220" s="2" t="s">
        <v>94</v>
      </c>
      <c r="X220" s="2" t="s">
        <v>93</v>
      </c>
      <c r="Y220" s="2">
        <v>1</v>
      </c>
      <c r="Z220" s="2" t="s">
        <v>93</v>
      </c>
      <c r="AB220" s="2" t="s">
        <v>95</v>
      </c>
      <c r="AC220" s="2" t="s">
        <v>93</v>
      </c>
      <c r="AD220" s="2">
        <v>1</v>
      </c>
      <c r="AE220" s="2" t="s">
        <v>93</v>
      </c>
      <c r="AG220" s="2" t="e">
        <f t="shared" si="17"/>
        <v>#VALUE!</v>
      </c>
      <c r="AI220" s="2" t="e">
        <f t="shared" si="18"/>
        <v>#VALUE!</v>
      </c>
      <c r="AK220" s="6" t="e">
        <f t="shared" si="19"/>
        <v>#VALUE!</v>
      </c>
      <c r="AM220" s="2" t="e">
        <f t="shared" si="20"/>
        <v>#VALUE!</v>
      </c>
    </row>
    <row r="221" spans="1:39" x14ac:dyDescent="0.25">
      <c r="A221" s="2">
        <v>1460</v>
      </c>
      <c r="B221" s="2" t="s">
        <v>3024</v>
      </c>
      <c r="C221" s="2" t="s">
        <v>4479</v>
      </c>
      <c r="D221" s="3" t="s">
        <v>3025</v>
      </c>
      <c r="E221" s="2">
        <v>87</v>
      </c>
      <c r="F221" s="2">
        <v>16902</v>
      </c>
      <c r="G221" s="2">
        <v>14</v>
      </c>
      <c r="H221" s="2">
        <v>6</v>
      </c>
      <c r="I221" s="2">
        <v>6</v>
      </c>
      <c r="J221" s="2">
        <v>4</v>
      </c>
      <c r="K221" s="2">
        <v>31.3</v>
      </c>
      <c r="L221" s="2">
        <v>8.5299999999999994</v>
      </c>
      <c r="M221" s="2">
        <v>1.08</v>
      </c>
      <c r="N221" s="4">
        <f t="shared" si="14"/>
        <v>1.0961195338650198E-4</v>
      </c>
      <c r="O221" s="5">
        <f t="shared" si="15"/>
        <v>1.8526612361386565</v>
      </c>
      <c r="P221" s="4">
        <f t="shared" si="16"/>
        <v>4.677341197681694E-5</v>
      </c>
      <c r="Q221" s="2" t="s">
        <v>97</v>
      </c>
      <c r="R221" s="2" t="s">
        <v>92</v>
      </c>
      <c r="S221" s="2">
        <v>0.98499999999999999</v>
      </c>
      <c r="T221" s="2">
        <v>6</v>
      </c>
      <c r="U221" s="2">
        <v>1.022</v>
      </c>
      <c r="W221" s="2" t="s">
        <v>94</v>
      </c>
      <c r="X221" s="2">
        <v>1.3320000000000001</v>
      </c>
      <c r="Y221" s="2">
        <v>6</v>
      </c>
      <c r="Z221" s="2">
        <v>1.169</v>
      </c>
      <c r="AA221" s="2" t="s">
        <v>235</v>
      </c>
      <c r="AB221" s="2" t="s">
        <v>95</v>
      </c>
      <c r="AC221" s="2">
        <v>1.333</v>
      </c>
      <c r="AD221" s="2">
        <v>6</v>
      </c>
      <c r="AE221" s="2">
        <v>1.1519999999999999</v>
      </c>
      <c r="AF221" s="2" t="s">
        <v>235</v>
      </c>
      <c r="AG221" s="2">
        <f t="shared" si="17"/>
        <v>1.3522842639593911</v>
      </c>
      <c r="AI221" s="2">
        <f t="shared" si="18"/>
        <v>1.3532994923857868</v>
      </c>
      <c r="AK221" s="6">
        <f t="shared" si="19"/>
        <v>1.3426459390862946</v>
      </c>
      <c r="AM221" s="2">
        <f t="shared" si="20"/>
        <v>1.3426459390862946</v>
      </c>
    </row>
    <row r="222" spans="1:39" x14ac:dyDescent="0.25">
      <c r="A222" s="2">
        <v>685</v>
      </c>
      <c r="B222" s="2" t="s">
        <v>1678</v>
      </c>
      <c r="C222" s="2" t="s">
        <v>4351</v>
      </c>
      <c r="D222" s="3" t="s">
        <v>1679</v>
      </c>
      <c r="E222" s="2">
        <v>533</v>
      </c>
      <c r="F222" s="2">
        <v>58143</v>
      </c>
      <c r="G222" s="2">
        <v>26</v>
      </c>
      <c r="H222" s="2">
        <v>17</v>
      </c>
      <c r="I222" s="2">
        <v>11</v>
      </c>
      <c r="J222" s="2">
        <v>10</v>
      </c>
      <c r="K222" s="2">
        <v>27.8</v>
      </c>
      <c r="L222" s="2">
        <v>7.49</v>
      </c>
      <c r="M222" s="2">
        <v>0.94</v>
      </c>
      <c r="N222" s="4">
        <f t="shared" si="14"/>
        <v>9.5402996466029488E-5</v>
      </c>
      <c r="O222" s="5">
        <f t="shared" si="15"/>
        <v>5.5470164235243526</v>
      </c>
      <c r="P222" s="4">
        <f t="shared" si="16"/>
        <v>1.4004334918801977E-4</v>
      </c>
      <c r="Q222" s="2" t="s">
        <v>97</v>
      </c>
      <c r="R222" s="2" t="s">
        <v>92</v>
      </c>
      <c r="S222" s="2">
        <v>1.02</v>
      </c>
      <c r="T222" s="2">
        <v>17</v>
      </c>
      <c r="U222" s="2">
        <v>1.0309999999999999</v>
      </c>
      <c r="V222" s="2" t="s">
        <v>235</v>
      </c>
      <c r="W222" s="2" t="s">
        <v>94</v>
      </c>
      <c r="X222" s="2">
        <v>1.173</v>
      </c>
      <c r="Y222" s="2">
        <v>17</v>
      </c>
      <c r="Z222" s="2" t="s">
        <v>200</v>
      </c>
      <c r="AB222" s="2" t="s">
        <v>95</v>
      </c>
      <c r="AC222" s="2">
        <v>1.1559999999999999</v>
      </c>
      <c r="AD222" s="2">
        <v>17</v>
      </c>
      <c r="AE222" s="2" t="s">
        <v>185</v>
      </c>
      <c r="AG222" s="2">
        <f t="shared" si="17"/>
        <v>1.1499999999999999</v>
      </c>
      <c r="AI222" s="2">
        <f t="shared" si="18"/>
        <v>1.1333333333333333</v>
      </c>
      <c r="AK222" s="6">
        <f t="shared" si="19"/>
        <v>1.1530833333333332</v>
      </c>
      <c r="AM222" s="2">
        <f t="shared" si="20"/>
        <v>1.1530833333333332</v>
      </c>
    </row>
    <row r="223" spans="1:39" x14ac:dyDescent="0.25">
      <c r="A223" s="2">
        <v>172</v>
      </c>
      <c r="B223" s="2" t="s">
        <v>621</v>
      </c>
      <c r="C223" s="2" t="s">
        <v>4353</v>
      </c>
      <c r="D223" s="3" t="s">
        <v>622</v>
      </c>
      <c r="E223" s="2">
        <v>2327</v>
      </c>
      <c r="F223" s="2">
        <v>33887</v>
      </c>
      <c r="G223" s="2">
        <v>57</v>
      </c>
      <c r="H223" s="2">
        <v>51</v>
      </c>
      <c r="I223" s="2">
        <v>12</v>
      </c>
      <c r="J223" s="2">
        <v>11</v>
      </c>
      <c r="K223" s="2">
        <v>43.8</v>
      </c>
      <c r="L223" s="2">
        <v>5.23</v>
      </c>
      <c r="M223" s="2">
        <v>4.91</v>
      </c>
      <c r="N223" s="4">
        <f t="shared" si="14"/>
        <v>4.9832841771085617E-4</v>
      </c>
      <c r="O223" s="5">
        <f t="shared" si="15"/>
        <v>16.886855090967781</v>
      </c>
      <c r="P223" s="4">
        <f t="shared" si="16"/>
        <v>4.2633581075451953E-4</v>
      </c>
      <c r="Q223" s="2" t="s">
        <v>97</v>
      </c>
      <c r="R223" s="2" t="s">
        <v>92</v>
      </c>
      <c r="S223" s="2">
        <v>0.98199999999999998</v>
      </c>
      <c r="T223" s="2">
        <v>47</v>
      </c>
      <c r="U223" s="2">
        <v>1.0960000000000001</v>
      </c>
      <c r="W223" s="2" t="s">
        <v>94</v>
      </c>
      <c r="X223" s="2">
        <v>1.353</v>
      </c>
      <c r="Y223" s="2">
        <v>49</v>
      </c>
      <c r="Z223" s="2" t="s">
        <v>623</v>
      </c>
      <c r="AB223" s="2" t="s">
        <v>95</v>
      </c>
      <c r="AC223" s="2">
        <v>1.4</v>
      </c>
      <c r="AD223" s="2">
        <v>49</v>
      </c>
      <c r="AE223" s="2" t="s">
        <v>624</v>
      </c>
      <c r="AG223" s="2">
        <f t="shared" si="17"/>
        <v>1.3778004073319756</v>
      </c>
      <c r="AI223" s="2">
        <f t="shared" si="18"/>
        <v>1.4256619144602851</v>
      </c>
      <c r="AK223" s="6">
        <f t="shared" si="19"/>
        <v>1.3891155804480653</v>
      </c>
      <c r="AM223" s="2">
        <f t="shared" si="20"/>
        <v>1.3891155804480653</v>
      </c>
    </row>
    <row r="224" spans="1:39" x14ac:dyDescent="0.25">
      <c r="A224" s="2">
        <v>325</v>
      </c>
      <c r="B224" s="2" t="s">
        <v>962</v>
      </c>
      <c r="C224" s="2" t="s">
        <v>4354</v>
      </c>
      <c r="D224" s="3" t="s">
        <v>963</v>
      </c>
      <c r="E224" s="2">
        <v>1259</v>
      </c>
      <c r="F224" s="2">
        <v>37437</v>
      </c>
      <c r="G224" s="2">
        <v>51</v>
      </c>
      <c r="H224" s="2">
        <v>44</v>
      </c>
      <c r="I224" s="2">
        <v>13</v>
      </c>
      <c r="J224" s="2">
        <v>12</v>
      </c>
      <c r="K224" s="2">
        <v>47.9</v>
      </c>
      <c r="L224" s="2">
        <v>5.92</v>
      </c>
      <c r="M224" s="2">
        <v>3.23</v>
      </c>
      <c r="N224" s="4">
        <f t="shared" si="14"/>
        <v>3.2782093466518644E-4</v>
      </c>
      <c r="O224" s="5">
        <f t="shared" si="15"/>
        <v>12.272632331060585</v>
      </c>
      <c r="P224" s="4">
        <f t="shared" si="16"/>
        <v>3.0984233753230978E-4</v>
      </c>
      <c r="Q224" s="2" t="s">
        <v>97</v>
      </c>
      <c r="R224" s="2" t="s">
        <v>92</v>
      </c>
      <c r="S224" s="2">
        <v>0.99099999999999999</v>
      </c>
      <c r="T224" s="2">
        <v>44</v>
      </c>
      <c r="U224" s="2" t="s">
        <v>318</v>
      </c>
      <c r="W224" s="2" t="s">
        <v>94</v>
      </c>
      <c r="X224" s="2">
        <v>0.83</v>
      </c>
      <c r="Y224" s="2">
        <v>44</v>
      </c>
      <c r="Z224" s="2">
        <v>1.121</v>
      </c>
      <c r="AA224" s="2" t="s">
        <v>235</v>
      </c>
      <c r="AB224" s="2" t="s">
        <v>95</v>
      </c>
      <c r="AC224" s="2">
        <v>0.875</v>
      </c>
      <c r="AD224" s="2">
        <v>44</v>
      </c>
      <c r="AE224" s="2" t="s">
        <v>644</v>
      </c>
      <c r="AG224" s="2">
        <f t="shared" si="17"/>
        <v>0.83753784056508573</v>
      </c>
      <c r="AI224" s="2">
        <f t="shared" si="18"/>
        <v>0.8829465186680121</v>
      </c>
      <c r="AK224" s="6">
        <f t="shared" si="19"/>
        <v>0.85637108980827448</v>
      </c>
      <c r="AM224" s="2">
        <f t="shared" si="20"/>
        <v>-1.1677180744435001</v>
      </c>
    </row>
    <row r="225" spans="1:39" x14ac:dyDescent="0.25">
      <c r="A225" s="2">
        <v>812</v>
      </c>
      <c r="B225" s="2" t="s">
        <v>1917</v>
      </c>
      <c r="C225" s="2" t="s">
        <v>4480</v>
      </c>
      <c r="D225" s="3" t="s">
        <v>1918</v>
      </c>
      <c r="E225" s="2">
        <v>376</v>
      </c>
      <c r="F225" s="2">
        <v>28121</v>
      </c>
      <c r="G225" s="2">
        <v>17</v>
      </c>
      <c r="H225" s="2">
        <v>15</v>
      </c>
      <c r="I225" s="2">
        <v>7</v>
      </c>
      <c r="J225" s="2">
        <v>7</v>
      </c>
      <c r="K225" s="2">
        <v>36</v>
      </c>
      <c r="L225" s="2">
        <v>9.3000000000000007</v>
      </c>
      <c r="M225" s="2">
        <v>1.74</v>
      </c>
      <c r="N225" s="4">
        <f t="shared" si="14"/>
        <v>1.765970360115865E-4</v>
      </c>
      <c r="O225" s="5">
        <f t="shared" si="15"/>
        <v>4.9660852496818242</v>
      </c>
      <c r="P225" s="4">
        <f t="shared" si="16"/>
        <v>1.2537680756978794E-4</v>
      </c>
      <c r="Q225" s="2" t="s">
        <v>97</v>
      </c>
      <c r="R225" s="2" t="s">
        <v>92</v>
      </c>
      <c r="S225" s="2">
        <v>1.0049999999999999</v>
      </c>
      <c r="T225" s="2">
        <v>15</v>
      </c>
      <c r="U225" s="2">
        <v>1.0429999999999999</v>
      </c>
      <c r="W225" s="2" t="s">
        <v>94</v>
      </c>
      <c r="X225" s="2">
        <v>1.5289999999999999</v>
      </c>
      <c r="Y225" s="2">
        <v>15</v>
      </c>
      <c r="Z225" s="2">
        <v>1.153</v>
      </c>
      <c r="AA225" s="2" t="s">
        <v>235</v>
      </c>
      <c r="AB225" s="2" t="s">
        <v>95</v>
      </c>
      <c r="AC225" s="2">
        <v>1.5880000000000001</v>
      </c>
      <c r="AD225" s="2">
        <v>15</v>
      </c>
      <c r="AE225" s="2">
        <v>1.155</v>
      </c>
      <c r="AF225" s="2" t="s">
        <v>235</v>
      </c>
      <c r="AG225" s="2">
        <f t="shared" si="17"/>
        <v>1.5213930348258706</v>
      </c>
      <c r="AI225" s="2">
        <f t="shared" si="18"/>
        <v>1.5800995024875624</v>
      </c>
      <c r="AK225" s="6">
        <f t="shared" si="19"/>
        <v>1.5546231343283583</v>
      </c>
      <c r="AM225" s="2">
        <f t="shared" si="20"/>
        <v>1.5546231343283583</v>
      </c>
    </row>
    <row r="226" spans="1:39" x14ac:dyDescent="0.25">
      <c r="A226" s="2">
        <v>915</v>
      </c>
      <c r="B226" s="2" t="s">
        <v>2095</v>
      </c>
      <c r="C226" s="2" t="s">
        <v>4481</v>
      </c>
      <c r="D226" s="3" t="s">
        <v>2096</v>
      </c>
      <c r="E226" s="2">
        <v>308</v>
      </c>
      <c r="F226" s="2">
        <v>36093</v>
      </c>
      <c r="G226" s="2">
        <v>19</v>
      </c>
      <c r="H226" s="2">
        <v>12</v>
      </c>
      <c r="I226" s="2">
        <v>9</v>
      </c>
      <c r="J226" s="2">
        <v>7</v>
      </c>
      <c r="K226" s="2">
        <v>29.4</v>
      </c>
      <c r="L226" s="2">
        <v>9.64</v>
      </c>
      <c r="M226" s="2">
        <v>0.85</v>
      </c>
      <c r="N226" s="4">
        <f t="shared" si="14"/>
        <v>8.6268667017154327E-5</v>
      </c>
      <c r="O226" s="5">
        <f t="shared" si="15"/>
        <v>3.1136949986501512</v>
      </c>
      <c r="P226" s="4">
        <f t="shared" si="16"/>
        <v>7.8610237047739559E-5</v>
      </c>
      <c r="Q226" s="2" t="s">
        <v>97</v>
      </c>
      <c r="R226" s="2" t="s">
        <v>92</v>
      </c>
      <c r="S226" s="2">
        <v>1</v>
      </c>
      <c r="T226" s="2">
        <v>12</v>
      </c>
      <c r="U226" s="2">
        <v>1.0309999999999999</v>
      </c>
      <c r="W226" s="2" t="s">
        <v>94</v>
      </c>
      <c r="X226" s="2">
        <v>1.296</v>
      </c>
      <c r="Y226" s="2">
        <v>12</v>
      </c>
      <c r="Z226" s="2">
        <v>1.127</v>
      </c>
      <c r="AA226" s="2" t="s">
        <v>235</v>
      </c>
      <c r="AB226" s="2" t="s">
        <v>95</v>
      </c>
      <c r="AC226" s="2">
        <v>1.2789999999999999</v>
      </c>
      <c r="AD226" s="2">
        <v>12</v>
      </c>
      <c r="AE226" s="2">
        <v>1.1399999999999999</v>
      </c>
      <c r="AF226" s="2" t="s">
        <v>235</v>
      </c>
      <c r="AG226" s="2">
        <f t="shared" si="17"/>
        <v>1.296</v>
      </c>
      <c r="AI226" s="2">
        <f t="shared" si="18"/>
        <v>1.2789999999999999</v>
      </c>
      <c r="AK226" s="6">
        <f t="shared" si="19"/>
        <v>1.2875000000000001</v>
      </c>
      <c r="AM226" s="2">
        <f t="shared" si="20"/>
        <v>1.2875000000000001</v>
      </c>
    </row>
    <row r="227" spans="1:39" x14ac:dyDescent="0.25">
      <c r="A227" s="2">
        <v>621</v>
      </c>
      <c r="B227" s="2" t="s">
        <v>1558</v>
      </c>
      <c r="C227" s="2" t="s">
        <v>4482</v>
      </c>
      <c r="D227" s="3" t="s">
        <v>1559</v>
      </c>
      <c r="E227" s="2">
        <v>600</v>
      </c>
      <c r="F227" s="2">
        <v>49740</v>
      </c>
      <c r="G227" s="2">
        <v>29</v>
      </c>
      <c r="H227" s="2">
        <v>17</v>
      </c>
      <c r="I227" s="2">
        <v>12</v>
      </c>
      <c r="J227" s="2">
        <v>8</v>
      </c>
      <c r="K227" s="2">
        <v>32.5</v>
      </c>
      <c r="L227" s="2">
        <v>9.27</v>
      </c>
      <c r="M227" s="2">
        <v>0.78</v>
      </c>
      <c r="N227" s="4">
        <f t="shared" si="14"/>
        <v>7.9164188556918088E-5</v>
      </c>
      <c r="O227" s="5">
        <f t="shared" si="15"/>
        <v>3.9376267388211059</v>
      </c>
      <c r="P227" s="4">
        <f t="shared" si="16"/>
        <v>9.9411718706692712E-5</v>
      </c>
      <c r="Q227" s="2" t="s">
        <v>97</v>
      </c>
      <c r="R227" s="2" t="s">
        <v>92</v>
      </c>
      <c r="S227" s="2">
        <v>1.012</v>
      </c>
      <c r="T227" s="2">
        <v>17</v>
      </c>
      <c r="U227" s="2" t="s">
        <v>360</v>
      </c>
      <c r="W227" s="2" t="s">
        <v>94</v>
      </c>
      <c r="X227" s="2">
        <v>1.5249999999999999</v>
      </c>
      <c r="Y227" s="2">
        <v>17</v>
      </c>
      <c r="Z227" s="2" t="s">
        <v>182</v>
      </c>
      <c r="AB227" s="2" t="s">
        <v>95</v>
      </c>
      <c r="AC227" s="2">
        <v>1.5089999999999999</v>
      </c>
      <c r="AD227" s="2">
        <v>17</v>
      </c>
      <c r="AE227" s="2" t="s">
        <v>203</v>
      </c>
      <c r="AG227" s="2">
        <f t="shared" si="17"/>
        <v>1.5069169960474307</v>
      </c>
      <c r="AI227" s="2">
        <f t="shared" si="18"/>
        <v>1.4911067193675889</v>
      </c>
      <c r="AK227" s="6">
        <f t="shared" si="19"/>
        <v>1.5080059288537548</v>
      </c>
      <c r="AM227" s="2">
        <f t="shared" si="20"/>
        <v>1.5080059288537548</v>
      </c>
    </row>
    <row r="228" spans="1:39" x14ac:dyDescent="0.25">
      <c r="A228" s="2">
        <v>1003</v>
      </c>
      <c r="B228" s="2" t="s">
        <v>2260</v>
      </c>
      <c r="C228" s="2" t="s">
        <v>4483</v>
      </c>
      <c r="D228" s="3" t="s">
        <v>2261</v>
      </c>
      <c r="E228" s="2">
        <v>247</v>
      </c>
      <c r="F228" s="2">
        <v>84795</v>
      </c>
      <c r="G228" s="2">
        <v>12</v>
      </c>
      <c r="H228" s="2">
        <v>11</v>
      </c>
      <c r="I228" s="2">
        <v>10</v>
      </c>
      <c r="J228" s="2">
        <v>10</v>
      </c>
      <c r="K228" s="2">
        <v>15.6</v>
      </c>
      <c r="L228" s="2">
        <v>6.24</v>
      </c>
      <c r="M228" s="2">
        <v>0.46</v>
      </c>
      <c r="N228" s="4">
        <f t="shared" si="14"/>
        <v>4.6686572738695283E-5</v>
      </c>
      <c r="O228" s="5">
        <f t="shared" si="15"/>
        <v>3.9587879353776665</v>
      </c>
      <c r="P228" s="4">
        <f t="shared" si="16"/>
        <v>9.9945967140866964E-5</v>
      </c>
      <c r="Q228" s="2" t="s">
        <v>97</v>
      </c>
      <c r="R228" s="2" t="s">
        <v>92</v>
      </c>
      <c r="S228" s="2">
        <v>1.032</v>
      </c>
      <c r="T228" s="2">
        <v>11</v>
      </c>
      <c r="U228" s="2">
        <v>1.0269999999999999</v>
      </c>
      <c r="V228" s="2" t="s">
        <v>235</v>
      </c>
      <c r="W228" s="2" t="s">
        <v>94</v>
      </c>
      <c r="X228" s="2">
        <v>0.97099999999999997</v>
      </c>
      <c r="Y228" s="2">
        <v>11</v>
      </c>
      <c r="Z228" s="2">
        <v>1.24</v>
      </c>
      <c r="AB228" s="2" t="s">
        <v>95</v>
      </c>
      <c r="AC228" s="2">
        <v>0.93700000000000006</v>
      </c>
      <c r="AD228" s="2">
        <v>11</v>
      </c>
      <c r="AE228" s="2">
        <v>1.228</v>
      </c>
      <c r="AG228" s="2">
        <f t="shared" si="17"/>
        <v>0.94089147286821695</v>
      </c>
      <c r="AI228" s="2">
        <f t="shared" si="18"/>
        <v>0.90794573643410859</v>
      </c>
      <c r="AK228" s="6">
        <f t="shared" si="19"/>
        <v>0.93920930232558131</v>
      </c>
      <c r="AM228" s="2">
        <f t="shared" si="20"/>
        <v>-1.0647253998910515</v>
      </c>
    </row>
    <row r="229" spans="1:39" x14ac:dyDescent="0.25">
      <c r="A229" s="2">
        <v>368</v>
      </c>
      <c r="B229" s="2" t="s">
        <v>1049</v>
      </c>
      <c r="C229" s="2" t="s">
        <v>4484</v>
      </c>
      <c r="D229" s="3" t="s">
        <v>1050</v>
      </c>
      <c r="E229" s="2">
        <v>1112</v>
      </c>
      <c r="F229" s="2">
        <v>117862</v>
      </c>
      <c r="G229" s="2">
        <v>40</v>
      </c>
      <c r="H229" s="2">
        <v>38</v>
      </c>
      <c r="I229" s="2">
        <v>22</v>
      </c>
      <c r="J229" s="2">
        <v>20</v>
      </c>
      <c r="K229" s="2">
        <v>30.1</v>
      </c>
      <c r="L229" s="2">
        <v>8.19</v>
      </c>
      <c r="M229" s="2">
        <v>0.88</v>
      </c>
      <c r="N229" s="4">
        <f t="shared" si="14"/>
        <v>8.9313443500112723E-5</v>
      </c>
      <c r="O229" s="5">
        <f t="shared" si="15"/>
        <v>10.526661077810285</v>
      </c>
      <c r="P229" s="4">
        <f t="shared" si="16"/>
        <v>2.6576248573049679E-4</v>
      </c>
      <c r="Q229" s="2" t="s">
        <v>97</v>
      </c>
      <c r="R229" s="2" t="s">
        <v>92</v>
      </c>
      <c r="S229" s="2">
        <v>1.012</v>
      </c>
      <c r="T229" s="2">
        <v>38</v>
      </c>
      <c r="U229" s="2">
        <v>1.0169999999999999</v>
      </c>
      <c r="V229" s="2" t="s">
        <v>235</v>
      </c>
      <c r="W229" s="2" t="s">
        <v>94</v>
      </c>
      <c r="X229" s="2">
        <v>0.98799999999999999</v>
      </c>
      <c r="Y229" s="2">
        <v>38</v>
      </c>
      <c r="Z229" s="2" t="s">
        <v>169</v>
      </c>
      <c r="AB229" s="2" t="s">
        <v>95</v>
      </c>
      <c r="AC229" s="2">
        <v>0.97499999999999998</v>
      </c>
      <c r="AD229" s="2">
        <v>38</v>
      </c>
      <c r="AE229" s="2" t="s">
        <v>345</v>
      </c>
      <c r="AG229" s="2">
        <f t="shared" si="17"/>
        <v>0.97628458498023718</v>
      </c>
      <c r="AI229" s="2">
        <f t="shared" si="18"/>
        <v>0.9634387351778656</v>
      </c>
      <c r="AK229" s="6">
        <f t="shared" si="19"/>
        <v>0.97568083003952577</v>
      </c>
      <c r="AM229" s="2">
        <f t="shared" si="20"/>
        <v>-1.0249253333792456</v>
      </c>
    </row>
    <row r="230" spans="1:39" x14ac:dyDescent="0.25">
      <c r="A230" s="2">
        <v>1640</v>
      </c>
      <c r="B230" s="2" t="s">
        <v>3314</v>
      </c>
      <c r="C230" s="2" t="s">
        <v>4485</v>
      </c>
      <c r="D230" s="3" t="s">
        <v>3315</v>
      </c>
      <c r="E230" s="2">
        <v>61</v>
      </c>
      <c r="F230" s="2">
        <v>18656</v>
      </c>
      <c r="G230" s="2">
        <v>3</v>
      </c>
      <c r="H230" s="2">
        <v>3</v>
      </c>
      <c r="I230" s="2">
        <v>2</v>
      </c>
      <c r="J230" s="2">
        <v>2</v>
      </c>
      <c r="K230" s="2">
        <v>11.6</v>
      </c>
      <c r="L230" s="2">
        <v>10</v>
      </c>
      <c r="M230" s="2">
        <v>0.39</v>
      </c>
      <c r="N230" s="4">
        <f t="shared" si="14"/>
        <v>3.9582094278459044E-5</v>
      </c>
      <c r="O230" s="5">
        <f t="shared" si="15"/>
        <v>0.73844355085893187</v>
      </c>
      <c r="P230" s="4">
        <f t="shared" si="16"/>
        <v>1.864319485516746E-5</v>
      </c>
      <c r="Q230" s="2" t="s">
        <v>97</v>
      </c>
      <c r="R230" s="2" t="s">
        <v>92</v>
      </c>
      <c r="S230" s="2">
        <v>1.0349999999999999</v>
      </c>
      <c r="T230" s="2">
        <v>3</v>
      </c>
      <c r="U230" s="2">
        <v>1.0489999999999999</v>
      </c>
      <c r="W230" s="2" t="s">
        <v>94</v>
      </c>
      <c r="X230" s="2">
        <v>1.522</v>
      </c>
      <c r="Y230" s="2">
        <v>3</v>
      </c>
      <c r="Z230" s="2">
        <v>1.103</v>
      </c>
      <c r="AA230" s="2" t="s">
        <v>235</v>
      </c>
      <c r="AB230" s="2" t="s">
        <v>95</v>
      </c>
      <c r="AC230" s="2">
        <v>1.4970000000000001</v>
      </c>
      <c r="AD230" s="2">
        <v>3</v>
      </c>
      <c r="AE230" s="2">
        <v>1.075</v>
      </c>
      <c r="AF230" s="2" t="s">
        <v>235</v>
      </c>
      <c r="AG230" s="2">
        <f t="shared" si="17"/>
        <v>1.4705314009661836</v>
      </c>
      <c r="AI230" s="2">
        <f t="shared" si="18"/>
        <v>1.4463768115942031</v>
      </c>
      <c r="AK230" s="6">
        <f t="shared" si="19"/>
        <v>1.4839770531400969</v>
      </c>
      <c r="AM230" s="2">
        <f t="shared" si="20"/>
        <v>1.4839770531400969</v>
      </c>
    </row>
    <row r="231" spans="1:39" x14ac:dyDescent="0.25">
      <c r="A231" s="2">
        <v>1074</v>
      </c>
      <c r="B231" s="2" t="s">
        <v>2379</v>
      </c>
      <c r="C231" s="2" t="s">
        <v>4486</v>
      </c>
      <c r="D231" s="3" t="s">
        <v>2380</v>
      </c>
      <c r="E231" s="2">
        <v>210</v>
      </c>
      <c r="F231" s="2">
        <v>56592</v>
      </c>
      <c r="G231" s="2">
        <v>7</v>
      </c>
      <c r="H231" s="2">
        <v>6</v>
      </c>
      <c r="I231" s="2">
        <v>5</v>
      </c>
      <c r="J231" s="2">
        <v>4</v>
      </c>
      <c r="K231" s="2">
        <v>8.8000000000000007</v>
      </c>
      <c r="L231" s="2">
        <v>7.68</v>
      </c>
      <c r="M231" s="2">
        <v>0.25</v>
      </c>
      <c r="N231" s="4">
        <f t="shared" si="14"/>
        <v>2.5373137357986566E-5</v>
      </c>
      <c r="O231" s="5">
        <f t="shared" si="15"/>
        <v>1.4359165893631758</v>
      </c>
      <c r="P231" s="4">
        <f t="shared" si="16"/>
        <v>3.6252023245550929E-5</v>
      </c>
      <c r="Q231" s="2" t="s">
        <v>97</v>
      </c>
      <c r="R231" s="2" t="s">
        <v>92</v>
      </c>
      <c r="S231" s="2">
        <v>0.98599999999999999</v>
      </c>
      <c r="T231" s="2">
        <v>6</v>
      </c>
      <c r="U231" s="2">
        <v>1.08</v>
      </c>
      <c r="W231" s="2" t="s">
        <v>94</v>
      </c>
      <c r="X231" s="2">
        <v>1.0680000000000001</v>
      </c>
      <c r="Y231" s="2">
        <v>5</v>
      </c>
      <c r="Z231" s="2">
        <v>1.054</v>
      </c>
      <c r="AA231" s="2" t="s">
        <v>235</v>
      </c>
      <c r="AB231" s="2" t="s">
        <v>95</v>
      </c>
      <c r="AC231" s="2">
        <v>1.2869999999999999</v>
      </c>
      <c r="AD231" s="2">
        <v>6</v>
      </c>
      <c r="AE231" s="2" t="s">
        <v>326</v>
      </c>
      <c r="AG231" s="2">
        <f t="shared" si="17"/>
        <v>1.0831643002028399</v>
      </c>
      <c r="AI231" s="2">
        <f t="shared" si="18"/>
        <v>1.3052738336713996</v>
      </c>
      <c r="AK231" s="6">
        <f t="shared" si="19"/>
        <v>1.1858595334685598</v>
      </c>
      <c r="AM231" s="2">
        <f t="shared" si="20"/>
        <v>1.1858595334685598</v>
      </c>
    </row>
    <row r="232" spans="1:39" x14ac:dyDescent="0.25">
      <c r="A232" s="2">
        <v>489</v>
      </c>
      <c r="B232" s="2" t="s">
        <v>1295</v>
      </c>
      <c r="C232" s="2" t="s">
        <v>4278</v>
      </c>
      <c r="D232" s="3" t="s">
        <v>1296</v>
      </c>
      <c r="E232" s="2">
        <v>778</v>
      </c>
      <c r="F232" s="2">
        <v>39099</v>
      </c>
      <c r="G232" s="2">
        <v>31</v>
      </c>
      <c r="H232" s="2">
        <v>28</v>
      </c>
      <c r="I232" s="2">
        <v>12</v>
      </c>
      <c r="J232" s="2">
        <v>10</v>
      </c>
      <c r="K232" s="2">
        <v>41.1</v>
      </c>
      <c r="L232" s="2">
        <v>7.03</v>
      </c>
      <c r="M232" s="2">
        <v>1.25</v>
      </c>
      <c r="N232" s="4">
        <f t="shared" si="14"/>
        <v>1.2686568678993283E-4</v>
      </c>
      <c r="O232" s="5">
        <f t="shared" si="15"/>
        <v>4.9603214877995834</v>
      </c>
      <c r="P232" s="4">
        <f t="shared" si="16"/>
        <v>1.2523129213296895E-4</v>
      </c>
      <c r="Q232" s="2" t="s">
        <v>97</v>
      </c>
      <c r="R232" s="2" t="s">
        <v>92</v>
      </c>
      <c r="S232" s="2">
        <v>1.036</v>
      </c>
      <c r="T232" s="2">
        <v>28</v>
      </c>
      <c r="U232" s="2">
        <v>1.014</v>
      </c>
      <c r="V232" s="2" t="s">
        <v>235</v>
      </c>
      <c r="W232" s="2" t="s">
        <v>94</v>
      </c>
      <c r="X232" s="2">
        <v>0.92900000000000005</v>
      </c>
      <c r="Y232" s="2">
        <v>28</v>
      </c>
      <c r="Z232" s="2" t="s">
        <v>163</v>
      </c>
      <c r="AB232" s="2" t="s">
        <v>95</v>
      </c>
      <c r="AC232" s="2">
        <v>0.92400000000000004</v>
      </c>
      <c r="AD232" s="2">
        <v>28</v>
      </c>
      <c r="AE232" s="2" t="s">
        <v>118</v>
      </c>
      <c r="AG232" s="2">
        <f t="shared" si="17"/>
        <v>0.89671814671814676</v>
      </c>
      <c r="AI232" s="2">
        <f t="shared" si="18"/>
        <v>0.89189189189189189</v>
      </c>
      <c r="AK232" s="6">
        <f t="shared" si="19"/>
        <v>0.91040250965250968</v>
      </c>
      <c r="AM232" s="2">
        <f t="shared" si="20"/>
        <v>-1.0984152497357336</v>
      </c>
    </row>
    <row r="233" spans="1:39" x14ac:dyDescent="0.25">
      <c r="A233" s="2">
        <v>1146</v>
      </c>
      <c r="B233" s="2" t="s">
        <v>2494</v>
      </c>
      <c r="C233" s="2" t="s">
        <v>4487</v>
      </c>
      <c r="D233" s="3" t="s">
        <v>246</v>
      </c>
      <c r="E233" s="2">
        <v>174</v>
      </c>
      <c r="F233" s="2">
        <v>37878</v>
      </c>
      <c r="G233" s="2">
        <v>6</v>
      </c>
      <c r="H233" s="2">
        <v>6</v>
      </c>
      <c r="I233" s="2">
        <v>4</v>
      </c>
      <c r="J233" s="2">
        <v>4</v>
      </c>
      <c r="K233" s="2">
        <v>13.9</v>
      </c>
      <c r="L233" s="2">
        <v>6.93</v>
      </c>
      <c r="M233" s="2">
        <v>0.4</v>
      </c>
      <c r="N233" s="4">
        <f t="shared" si="14"/>
        <v>4.0597019772778512E-5</v>
      </c>
      <c r="O233" s="5">
        <f t="shared" si="15"/>
        <v>1.5377339149533045</v>
      </c>
      <c r="P233" s="4">
        <f t="shared" si="16"/>
        <v>3.8822565351851239E-5</v>
      </c>
      <c r="Q233" s="2" t="s">
        <v>97</v>
      </c>
      <c r="R233" s="2" t="s">
        <v>92</v>
      </c>
      <c r="S233" s="2">
        <v>0.97799999999999998</v>
      </c>
      <c r="T233" s="2">
        <v>5</v>
      </c>
      <c r="U233" s="2">
        <v>1.0209999999999999</v>
      </c>
      <c r="W233" s="2" t="s">
        <v>94</v>
      </c>
      <c r="X233" s="2">
        <v>1.548</v>
      </c>
      <c r="Y233" s="2">
        <v>6</v>
      </c>
      <c r="Z233" s="2" t="s">
        <v>346</v>
      </c>
      <c r="AB233" s="2" t="s">
        <v>95</v>
      </c>
      <c r="AC233" s="2">
        <v>1.5229999999999999</v>
      </c>
      <c r="AD233" s="2">
        <v>6</v>
      </c>
      <c r="AE233" s="2">
        <v>1.129</v>
      </c>
      <c r="AF233" s="2" t="s">
        <v>235</v>
      </c>
      <c r="AG233" s="2">
        <f t="shared" si="17"/>
        <v>1.5828220858895705</v>
      </c>
      <c r="AI233" s="2">
        <f t="shared" si="18"/>
        <v>1.5572597137014315</v>
      </c>
      <c r="AK233" s="6">
        <f t="shared" si="19"/>
        <v>1.5527704498977504</v>
      </c>
      <c r="AM233" s="2">
        <f t="shared" si="20"/>
        <v>1.5527704498977504</v>
      </c>
    </row>
    <row r="234" spans="1:39" x14ac:dyDescent="0.25">
      <c r="A234" s="2">
        <v>1148</v>
      </c>
      <c r="B234" s="2" t="s">
        <v>2497</v>
      </c>
      <c r="C234" s="2" t="s">
        <v>4488</v>
      </c>
      <c r="D234" s="3" t="s">
        <v>246</v>
      </c>
      <c r="E234" s="2">
        <v>174</v>
      </c>
      <c r="F234" s="2">
        <v>40940</v>
      </c>
      <c r="G234" s="2">
        <v>4</v>
      </c>
      <c r="H234" s="2">
        <v>3</v>
      </c>
      <c r="I234" s="2">
        <v>2</v>
      </c>
      <c r="J234" s="2">
        <v>1</v>
      </c>
      <c r="K234" s="2">
        <v>7.6</v>
      </c>
      <c r="L234" s="2">
        <v>9.0299999999999994</v>
      </c>
      <c r="M234" s="2">
        <v>0.08</v>
      </c>
      <c r="N234" s="4">
        <f t="shared" si="14"/>
        <v>8.1194039545557013E-6</v>
      </c>
      <c r="O234" s="5">
        <f t="shared" si="15"/>
        <v>0.33240839789951043</v>
      </c>
      <c r="P234" s="4">
        <f t="shared" si="16"/>
        <v>8.3921845161032229E-6</v>
      </c>
      <c r="Q234" s="2" t="s">
        <v>97</v>
      </c>
      <c r="R234" s="2" t="s">
        <v>92</v>
      </c>
      <c r="S234" s="2">
        <v>0.92900000000000005</v>
      </c>
      <c r="T234" s="2">
        <v>3</v>
      </c>
      <c r="U234" s="2">
        <v>1.036</v>
      </c>
      <c r="W234" s="2" t="s">
        <v>94</v>
      </c>
      <c r="X234" s="2">
        <v>0.85099999999999998</v>
      </c>
      <c r="Y234" s="2">
        <v>3</v>
      </c>
      <c r="Z234" s="2">
        <v>1.036</v>
      </c>
      <c r="AA234" s="2" t="s">
        <v>235</v>
      </c>
      <c r="AB234" s="2" t="s">
        <v>95</v>
      </c>
      <c r="AC234" s="2">
        <v>0.93300000000000005</v>
      </c>
      <c r="AD234" s="2">
        <v>3</v>
      </c>
      <c r="AE234" s="2">
        <v>1.016</v>
      </c>
      <c r="AF234" s="2" t="s">
        <v>235</v>
      </c>
      <c r="AG234" s="2">
        <f t="shared" si="17"/>
        <v>0.91603875134553281</v>
      </c>
      <c r="AI234" s="2">
        <f t="shared" si="18"/>
        <v>1.0043057050592035</v>
      </c>
      <c r="AK234" s="6">
        <f t="shared" si="19"/>
        <v>0.92608611410118402</v>
      </c>
      <c r="AM234" s="2">
        <f t="shared" si="20"/>
        <v>-1.0798131888313145</v>
      </c>
    </row>
    <row r="235" spans="1:39" x14ac:dyDescent="0.25">
      <c r="A235" s="2">
        <v>581</v>
      </c>
      <c r="B235" s="2" t="s">
        <v>1482</v>
      </c>
      <c r="C235" s="2" t="s">
        <v>3968</v>
      </c>
      <c r="D235" s="3" t="s">
        <v>1483</v>
      </c>
      <c r="E235" s="2">
        <v>643</v>
      </c>
      <c r="F235" s="2">
        <v>37049</v>
      </c>
      <c r="G235" s="2">
        <v>55</v>
      </c>
      <c r="H235" s="2">
        <v>40</v>
      </c>
      <c r="I235" s="2">
        <v>13</v>
      </c>
      <c r="J235" s="2">
        <v>13</v>
      </c>
      <c r="K235" s="2">
        <v>46.5</v>
      </c>
      <c r="L235" s="2">
        <v>6.48</v>
      </c>
      <c r="M235" s="2">
        <v>3.67</v>
      </c>
      <c r="N235" s="4">
        <f t="shared" si="14"/>
        <v>3.7247765641524282E-4</v>
      </c>
      <c r="O235" s="5">
        <f t="shared" si="15"/>
        <v>13.799924692528331</v>
      </c>
      <c r="P235" s="4">
        <f t="shared" si="16"/>
        <v>3.4840128907644955E-4</v>
      </c>
      <c r="Q235" s="2" t="s">
        <v>97</v>
      </c>
      <c r="R235" s="2" t="s">
        <v>92</v>
      </c>
      <c r="S235" s="2">
        <v>0.99</v>
      </c>
      <c r="T235" s="2">
        <v>40</v>
      </c>
      <c r="U235" s="2" t="s">
        <v>112</v>
      </c>
      <c r="W235" s="2" t="s">
        <v>94</v>
      </c>
      <c r="X235" s="2">
        <v>0.91700000000000004</v>
      </c>
      <c r="Y235" s="2">
        <v>40</v>
      </c>
      <c r="Z235" s="2">
        <v>1.0669999999999999</v>
      </c>
      <c r="AA235" s="2" t="s">
        <v>235</v>
      </c>
      <c r="AB235" s="2" t="s">
        <v>95</v>
      </c>
      <c r="AC235" s="2">
        <v>0.92400000000000004</v>
      </c>
      <c r="AD235" s="2">
        <v>40</v>
      </c>
      <c r="AE235" s="2">
        <v>1.0620000000000001</v>
      </c>
      <c r="AF235" s="2" t="s">
        <v>235</v>
      </c>
      <c r="AG235" s="2">
        <f t="shared" si="17"/>
        <v>0.92626262626262634</v>
      </c>
      <c r="AI235" s="2">
        <f t="shared" si="18"/>
        <v>0.93333333333333335</v>
      </c>
      <c r="AK235" s="6">
        <f t="shared" si="19"/>
        <v>0.92514898989898997</v>
      </c>
      <c r="AM235" s="2">
        <f t="shared" si="20"/>
        <v>-1.0809069792198363</v>
      </c>
    </row>
    <row r="236" spans="1:39" x14ac:dyDescent="0.25">
      <c r="A236" s="2">
        <v>140</v>
      </c>
      <c r="B236" s="2" t="s">
        <v>540</v>
      </c>
      <c r="C236" s="2" t="s">
        <v>4224</v>
      </c>
      <c r="D236" s="3" t="s">
        <v>541</v>
      </c>
      <c r="E236" s="2">
        <v>2977</v>
      </c>
      <c r="F236" s="2">
        <v>70930</v>
      </c>
      <c r="G236" s="2">
        <v>148</v>
      </c>
      <c r="H236" s="2">
        <v>117</v>
      </c>
      <c r="I236" s="2">
        <v>32</v>
      </c>
      <c r="J236" s="2">
        <v>28</v>
      </c>
      <c r="K236" s="2">
        <v>64.099999999999994</v>
      </c>
      <c r="L236" s="2">
        <v>5.79</v>
      </c>
      <c r="M236" s="2">
        <v>5.1100000000000003</v>
      </c>
      <c r="N236" s="4">
        <f t="shared" si="14"/>
        <v>5.1862692759724544E-4</v>
      </c>
      <c r="O236" s="5">
        <f t="shared" si="15"/>
        <v>36.786207974472617</v>
      </c>
      <c r="P236" s="4">
        <f t="shared" si="16"/>
        <v>9.2872697236382514E-4</v>
      </c>
      <c r="Q236" s="2" t="s">
        <v>97</v>
      </c>
      <c r="R236" s="2" t="s">
        <v>92</v>
      </c>
      <c r="S236" s="2">
        <v>1.01</v>
      </c>
      <c r="T236" s="2">
        <v>117</v>
      </c>
      <c r="U236" s="2" t="s">
        <v>220</v>
      </c>
      <c r="W236" s="2" t="s">
        <v>94</v>
      </c>
      <c r="X236" s="2">
        <v>1.036</v>
      </c>
      <c r="Y236" s="2">
        <v>117</v>
      </c>
      <c r="Z236" s="2" t="s">
        <v>160</v>
      </c>
      <c r="AB236" s="2" t="s">
        <v>95</v>
      </c>
      <c r="AC236" s="2">
        <v>1.0129999999999999</v>
      </c>
      <c r="AD236" s="2">
        <v>117</v>
      </c>
      <c r="AE236" s="2" t="s">
        <v>203</v>
      </c>
      <c r="AG236" s="2">
        <f t="shared" si="17"/>
        <v>1.0257425742574258</v>
      </c>
      <c r="AI236" s="2">
        <f t="shared" si="18"/>
        <v>1.002970297029703</v>
      </c>
      <c r="AK236" s="6">
        <f t="shared" si="19"/>
        <v>1.0194282178217822</v>
      </c>
      <c r="AM236" s="2">
        <f t="shared" si="20"/>
        <v>1.0194282178217822</v>
      </c>
    </row>
    <row r="237" spans="1:39" x14ac:dyDescent="0.25">
      <c r="A237" s="2">
        <v>1651</v>
      </c>
      <c r="B237" s="2" t="s">
        <v>3331</v>
      </c>
      <c r="C237" s="2" t="s">
        <v>4489</v>
      </c>
      <c r="D237" s="3" t="s">
        <v>3332</v>
      </c>
      <c r="E237" s="2">
        <v>60</v>
      </c>
      <c r="F237" s="2">
        <v>61491</v>
      </c>
      <c r="G237" s="2">
        <v>3</v>
      </c>
      <c r="H237" s="2">
        <v>2</v>
      </c>
      <c r="I237" s="2">
        <v>2</v>
      </c>
      <c r="J237" s="2">
        <v>2</v>
      </c>
      <c r="K237" s="2">
        <v>4</v>
      </c>
      <c r="L237" s="2">
        <v>8.43</v>
      </c>
      <c r="M237" s="2">
        <v>0.11</v>
      </c>
      <c r="N237" s="4">
        <f t="shared" si="14"/>
        <v>1.116418043751409E-5</v>
      </c>
      <c r="O237" s="5">
        <f t="shared" si="15"/>
        <v>0.68649661928317895</v>
      </c>
      <c r="P237" s="4">
        <f t="shared" si="16"/>
        <v>1.7331711037117542E-5</v>
      </c>
      <c r="Q237" s="2" t="s">
        <v>97</v>
      </c>
      <c r="R237" s="2" t="s">
        <v>92</v>
      </c>
      <c r="S237" s="2">
        <v>0.95099999999999996</v>
      </c>
      <c r="T237" s="2">
        <v>2</v>
      </c>
      <c r="U237" s="2">
        <v>1.0129999999999999</v>
      </c>
      <c r="W237" s="2" t="s">
        <v>94</v>
      </c>
      <c r="X237" s="2">
        <v>0.52200000000000002</v>
      </c>
      <c r="Y237" s="2">
        <v>2</v>
      </c>
      <c r="Z237" s="2">
        <v>1.137</v>
      </c>
      <c r="AB237" s="2" t="s">
        <v>95</v>
      </c>
      <c r="AC237" s="2">
        <v>0.54500000000000004</v>
      </c>
      <c r="AD237" s="2">
        <v>2</v>
      </c>
      <c r="AE237" s="2">
        <v>1.1220000000000001</v>
      </c>
      <c r="AG237" s="2">
        <f t="shared" si="17"/>
        <v>0.54889589905362779</v>
      </c>
      <c r="AI237" s="2">
        <f t="shared" si="18"/>
        <v>0.57308096740273406</v>
      </c>
      <c r="AK237" s="6">
        <f t="shared" si="19"/>
        <v>0.54724421661409051</v>
      </c>
      <c r="AM237" s="2">
        <f t="shared" si="20"/>
        <v>-1.827337721698002</v>
      </c>
    </row>
    <row r="238" spans="1:39" x14ac:dyDescent="0.25">
      <c r="A238" s="2">
        <v>885</v>
      </c>
      <c r="B238" s="2" t="s">
        <v>2047</v>
      </c>
      <c r="C238" s="2" t="s">
        <v>4490</v>
      </c>
      <c r="D238" s="3" t="s">
        <v>2048</v>
      </c>
      <c r="E238" s="2">
        <v>327</v>
      </c>
      <c r="F238" s="2">
        <v>116945</v>
      </c>
      <c r="G238" s="2">
        <v>15</v>
      </c>
      <c r="H238" s="2">
        <v>11</v>
      </c>
      <c r="I238" s="2">
        <v>8</v>
      </c>
      <c r="J238" s="2">
        <v>6</v>
      </c>
      <c r="K238" s="2">
        <v>10.7</v>
      </c>
      <c r="L238" s="2">
        <v>4.9800000000000004</v>
      </c>
      <c r="M238" s="2">
        <v>0.18</v>
      </c>
      <c r="N238" s="4">
        <f t="shared" si="14"/>
        <v>1.8268658897750328E-5</v>
      </c>
      <c r="O238" s="5">
        <f t="shared" si="15"/>
        <v>2.1364283147974121</v>
      </c>
      <c r="P238" s="4">
        <f t="shared" si="16"/>
        <v>5.3937568173676255E-5</v>
      </c>
      <c r="Q238" s="2" t="s">
        <v>97</v>
      </c>
      <c r="R238" s="2" t="s">
        <v>92</v>
      </c>
      <c r="S238" s="2">
        <v>1.0289999999999999</v>
      </c>
      <c r="T238" s="2">
        <v>11</v>
      </c>
      <c r="U238" s="2">
        <v>1.0349999999999999</v>
      </c>
      <c r="V238" s="2" t="s">
        <v>235</v>
      </c>
      <c r="W238" s="2" t="s">
        <v>94</v>
      </c>
      <c r="X238" s="2">
        <v>0.60099999999999998</v>
      </c>
      <c r="Y238" s="2">
        <v>11</v>
      </c>
      <c r="Z238" s="2">
        <v>1.095</v>
      </c>
      <c r="AA238" s="2" t="s">
        <v>235</v>
      </c>
      <c r="AB238" s="2" t="s">
        <v>95</v>
      </c>
      <c r="AC238" s="2">
        <v>0.63600000000000001</v>
      </c>
      <c r="AD238" s="2">
        <v>11</v>
      </c>
      <c r="AE238" s="2">
        <v>1.0920000000000001</v>
      </c>
      <c r="AF238" s="2" t="s">
        <v>235</v>
      </c>
      <c r="AG238" s="2">
        <f t="shared" si="17"/>
        <v>0.58406219630709433</v>
      </c>
      <c r="AI238" s="2">
        <f t="shared" si="18"/>
        <v>0.61807580174927124</v>
      </c>
      <c r="AK238" s="6">
        <f t="shared" si="19"/>
        <v>0.60978449951409142</v>
      </c>
      <c r="AM238" s="2">
        <f t="shared" si="20"/>
        <v>-1.6399236136649142</v>
      </c>
    </row>
    <row r="239" spans="1:39" x14ac:dyDescent="0.25">
      <c r="A239" s="2">
        <v>1731</v>
      </c>
      <c r="B239" s="2" t="s">
        <v>3458</v>
      </c>
      <c r="C239" s="2" t="s">
        <v>4491</v>
      </c>
      <c r="D239" s="3" t="s">
        <v>3459</v>
      </c>
      <c r="E239" s="2">
        <v>50</v>
      </c>
      <c r="F239" s="2">
        <v>168921</v>
      </c>
      <c r="G239" s="2">
        <v>5</v>
      </c>
      <c r="H239" s="2">
        <v>2</v>
      </c>
      <c r="I239" s="2">
        <v>5</v>
      </c>
      <c r="J239" s="2">
        <v>2</v>
      </c>
      <c r="K239" s="2">
        <v>3.6</v>
      </c>
      <c r="L239" s="2">
        <v>5.76</v>
      </c>
      <c r="M239" s="2">
        <v>0.04</v>
      </c>
      <c r="N239" s="4">
        <f t="shared" si="14"/>
        <v>4.0597019772778507E-6</v>
      </c>
      <c r="O239" s="5">
        <f t="shared" si="15"/>
        <v>0.68576891770375181</v>
      </c>
      <c r="P239" s="4">
        <f t="shared" si="16"/>
        <v>1.7313339040604207E-5</v>
      </c>
      <c r="Q239" s="2" t="s">
        <v>97</v>
      </c>
      <c r="R239" s="2" t="s">
        <v>92</v>
      </c>
      <c r="S239" s="2">
        <v>1.016</v>
      </c>
      <c r="T239" s="2">
        <v>2</v>
      </c>
      <c r="U239" s="2">
        <v>1.0169999999999999</v>
      </c>
      <c r="W239" s="2" t="s">
        <v>94</v>
      </c>
      <c r="X239" s="2">
        <v>0.68</v>
      </c>
      <c r="Y239" s="2">
        <v>2</v>
      </c>
      <c r="Z239" s="2">
        <v>1.0229999999999999</v>
      </c>
      <c r="AA239" s="2" t="s">
        <v>235</v>
      </c>
      <c r="AB239" s="2" t="s">
        <v>95</v>
      </c>
      <c r="AC239" s="2">
        <v>0.66400000000000003</v>
      </c>
      <c r="AD239" s="2">
        <v>2</v>
      </c>
      <c r="AE239" s="2">
        <v>1.026</v>
      </c>
      <c r="AF239" s="2" t="s">
        <v>235</v>
      </c>
      <c r="AG239" s="2">
        <f t="shared" si="17"/>
        <v>0.6692913385826772</v>
      </c>
      <c r="AI239" s="2">
        <f t="shared" si="18"/>
        <v>0.65354330708661423</v>
      </c>
      <c r="AK239" s="6">
        <f t="shared" si="19"/>
        <v>0.66670866141732288</v>
      </c>
      <c r="AM239" s="2">
        <f t="shared" si="20"/>
        <v>-1.4999055177626606</v>
      </c>
    </row>
    <row r="240" spans="1:39" x14ac:dyDescent="0.25">
      <c r="A240" s="2">
        <v>1037</v>
      </c>
      <c r="B240" s="2" t="s">
        <v>2320</v>
      </c>
      <c r="C240" s="2" t="s">
        <v>4492</v>
      </c>
      <c r="D240" s="3" t="s">
        <v>2321</v>
      </c>
      <c r="E240" s="2">
        <v>229</v>
      </c>
      <c r="F240" s="2">
        <v>21051</v>
      </c>
      <c r="G240" s="2">
        <v>8</v>
      </c>
      <c r="H240" s="2">
        <v>7</v>
      </c>
      <c r="I240" s="2">
        <v>3</v>
      </c>
      <c r="J240" s="2">
        <v>3</v>
      </c>
      <c r="K240" s="2">
        <v>30.6</v>
      </c>
      <c r="L240" s="2">
        <v>7.74</v>
      </c>
      <c r="M240" s="2">
        <v>1.0900000000000001</v>
      </c>
      <c r="N240" s="4">
        <f t="shared" si="14"/>
        <v>1.1062687888082144E-4</v>
      </c>
      <c r="O240" s="5">
        <f t="shared" si="15"/>
        <v>2.3288064273201723</v>
      </c>
      <c r="P240" s="4">
        <f t="shared" si="16"/>
        <v>5.879446296740748E-5</v>
      </c>
      <c r="Q240" s="2" t="s">
        <v>97</v>
      </c>
      <c r="R240" s="2" t="s">
        <v>92</v>
      </c>
      <c r="S240" s="2">
        <v>1.04</v>
      </c>
      <c r="T240" s="2">
        <v>7</v>
      </c>
      <c r="U240" s="2">
        <v>1.03</v>
      </c>
      <c r="V240" s="2" t="s">
        <v>235</v>
      </c>
      <c r="W240" s="2" t="s">
        <v>94</v>
      </c>
      <c r="X240" s="2">
        <v>1.522</v>
      </c>
      <c r="Y240" s="2">
        <v>7</v>
      </c>
      <c r="Z240" s="2">
        <v>1.0609999999999999</v>
      </c>
      <c r="AA240" s="2" t="s">
        <v>235</v>
      </c>
      <c r="AB240" s="2" t="s">
        <v>95</v>
      </c>
      <c r="AC240" s="2">
        <v>1.4990000000000001</v>
      </c>
      <c r="AD240" s="2">
        <v>5</v>
      </c>
      <c r="AE240" s="2">
        <v>1.018</v>
      </c>
      <c r="AF240" s="2" t="s">
        <v>235</v>
      </c>
      <c r="AG240" s="2">
        <f t="shared" si="17"/>
        <v>1.4634615384615384</v>
      </c>
      <c r="AI240" s="2">
        <f t="shared" si="18"/>
        <v>1.4413461538461538</v>
      </c>
      <c r="AK240" s="6">
        <f t="shared" si="19"/>
        <v>1.481451923076923</v>
      </c>
      <c r="AM240" s="2">
        <f t="shared" si="20"/>
        <v>1.481451923076923</v>
      </c>
    </row>
    <row r="241" spans="1:39" x14ac:dyDescent="0.25">
      <c r="A241" s="2">
        <v>1642</v>
      </c>
      <c r="B241" s="2" t="s">
        <v>3318</v>
      </c>
      <c r="C241" s="2" t="s">
        <v>4493</v>
      </c>
      <c r="D241" s="3" t="s">
        <v>3319</v>
      </c>
      <c r="E241" s="2">
        <v>60</v>
      </c>
      <c r="F241" s="2">
        <v>17560</v>
      </c>
      <c r="G241" s="2">
        <v>12</v>
      </c>
      <c r="H241" s="2">
        <v>11</v>
      </c>
      <c r="I241" s="2">
        <v>2</v>
      </c>
      <c r="J241" s="2">
        <v>2</v>
      </c>
      <c r="K241" s="2">
        <v>16.7</v>
      </c>
      <c r="L241" s="2">
        <v>4.8099999999999996</v>
      </c>
      <c r="M241" s="2">
        <v>0.42</v>
      </c>
      <c r="N241" s="4">
        <f t="shared" si="14"/>
        <v>4.2626870761417433E-5</v>
      </c>
      <c r="O241" s="5">
        <f t="shared" si="15"/>
        <v>0.74852785057049009</v>
      </c>
      <c r="P241" s="4">
        <f t="shared" si="16"/>
        <v>1.8897789216891941E-5</v>
      </c>
      <c r="Q241" s="2" t="s">
        <v>97</v>
      </c>
      <c r="R241" s="2" t="s">
        <v>92</v>
      </c>
      <c r="S241" s="2" t="s">
        <v>93</v>
      </c>
      <c r="T241" s="2">
        <v>1</v>
      </c>
      <c r="U241" s="2" t="s">
        <v>93</v>
      </c>
      <c r="W241" s="2" t="s">
        <v>94</v>
      </c>
      <c r="X241" s="2" t="s">
        <v>93</v>
      </c>
      <c r="Y241" s="2">
        <v>1</v>
      </c>
      <c r="Z241" s="2" t="s">
        <v>93</v>
      </c>
      <c r="AB241" s="2" t="s">
        <v>95</v>
      </c>
      <c r="AC241" s="2" t="s">
        <v>93</v>
      </c>
      <c r="AD241" s="2">
        <v>1</v>
      </c>
      <c r="AE241" s="2" t="s">
        <v>93</v>
      </c>
      <c r="AG241" s="2" t="e">
        <f t="shared" si="17"/>
        <v>#VALUE!</v>
      </c>
      <c r="AI241" s="2" t="e">
        <f t="shared" si="18"/>
        <v>#VALUE!</v>
      </c>
      <c r="AK241" s="6" t="e">
        <f t="shared" si="19"/>
        <v>#VALUE!</v>
      </c>
      <c r="AM241" s="2" t="e">
        <f t="shared" si="20"/>
        <v>#VALUE!</v>
      </c>
    </row>
    <row r="242" spans="1:39" x14ac:dyDescent="0.25">
      <c r="A242" s="2">
        <v>717</v>
      </c>
      <c r="B242" s="2" t="s">
        <v>1741</v>
      </c>
      <c r="C242" s="2" t="s">
        <v>4494</v>
      </c>
      <c r="D242" s="3" t="s">
        <v>246</v>
      </c>
      <c r="E242" s="2">
        <v>503</v>
      </c>
      <c r="F242" s="2">
        <v>36884</v>
      </c>
      <c r="G242" s="2">
        <v>126</v>
      </c>
      <c r="H242" s="2">
        <v>26</v>
      </c>
      <c r="I242" s="2">
        <v>15</v>
      </c>
      <c r="J242" s="2">
        <v>15</v>
      </c>
      <c r="K242" s="2">
        <v>43.3</v>
      </c>
      <c r="L242" s="2">
        <v>5.72</v>
      </c>
      <c r="M242" s="2">
        <v>3.32</v>
      </c>
      <c r="N242" s="4">
        <f t="shared" si="14"/>
        <v>3.3695526411406162E-4</v>
      </c>
      <c r="O242" s="5">
        <f t="shared" si="15"/>
        <v>12.428257961583048</v>
      </c>
      <c r="P242" s="4">
        <f t="shared" si="16"/>
        <v>3.1377135682012647E-4</v>
      </c>
      <c r="Q242" s="2" t="s">
        <v>97</v>
      </c>
      <c r="R242" s="2" t="s">
        <v>92</v>
      </c>
      <c r="S242" s="2">
        <v>0.98599999999999999</v>
      </c>
      <c r="T242" s="2">
        <v>25</v>
      </c>
      <c r="U242" s="2">
        <v>1.032</v>
      </c>
      <c r="V242" s="2" t="s">
        <v>235</v>
      </c>
      <c r="W242" s="2" t="s">
        <v>94</v>
      </c>
      <c r="X242" s="2">
        <v>1.4179999999999999</v>
      </c>
      <c r="Y242" s="2">
        <v>25</v>
      </c>
      <c r="Z242" s="2">
        <v>1.109</v>
      </c>
      <c r="AA242" s="2" t="s">
        <v>235</v>
      </c>
      <c r="AB242" s="2" t="s">
        <v>95</v>
      </c>
      <c r="AC242" s="2">
        <v>1.395</v>
      </c>
      <c r="AD242" s="2">
        <v>25</v>
      </c>
      <c r="AE242" s="2">
        <v>1.1060000000000001</v>
      </c>
      <c r="AF242" s="2" t="s">
        <v>235</v>
      </c>
      <c r="AG242" s="2">
        <f t="shared" si="17"/>
        <v>1.4381338742393508</v>
      </c>
      <c r="AI242" s="2">
        <f t="shared" si="18"/>
        <v>1.4148073022312373</v>
      </c>
      <c r="AK242" s="6">
        <f t="shared" si="19"/>
        <v>1.4164852941176469</v>
      </c>
      <c r="AM242" s="2">
        <f t="shared" si="20"/>
        <v>1.4164852941176469</v>
      </c>
    </row>
    <row r="243" spans="1:39" x14ac:dyDescent="0.25">
      <c r="A243" s="2">
        <v>1603</v>
      </c>
      <c r="B243" s="2" t="s">
        <v>3259</v>
      </c>
      <c r="C243" s="2" t="s">
        <v>4495</v>
      </c>
      <c r="D243" s="3" t="s">
        <v>3260</v>
      </c>
      <c r="E243" s="2">
        <v>65</v>
      </c>
      <c r="F243" s="2">
        <v>71490</v>
      </c>
      <c r="G243" s="2">
        <v>144</v>
      </c>
      <c r="H243" s="2">
        <v>10</v>
      </c>
      <c r="I243" s="2">
        <v>5</v>
      </c>
      <c r="J243" s="2">
        <v>2</v>
      </c>
      <c r="K243" s="2">
        <v>6.4</v>
      </c>
      <c r="L243" s="2">
        <v>9.17</v>
      </c>
      <c r="M243" s="2">
        <v>0.09</v>
      </c>
      <c r="N243" s="4">
        <f t="shared" si="14"/>
        <v>9.1343294488751638E-6</v>
      </c>
      <c r="O243" s="5">
        <f t="shared" si="15"/>
        <v>0.65301321230008547</v>
      </c>
      <c r="P243" s="4">
        <f t="shared" si="16"/>
        <v>1.648636858666944E-5</v>
      </c>
      <c r="Q243" s="2" t="s">
        <v>97</v>
      </c>
      <c r="R243" s="2" t="s">
        <v>92</v>
      </c>
      <c r="S243" s="2">
        <v>1.0589999999999999</v>
      </c>
      <c r="T243" s="2">
        <v>3</v>
      </c>
      <c r="U243" s="2">
        <v>1.0509999999999999</v>
      </c>
      <c r="W243" s="2" t="s">
        <v>94</v>
      </c>
      <c r="X243" s="2">
        <v>0.65900000000000003</v>
      </c>
      <c r="Y243" s="2">
        <v>3</v>
      </c>
      <c r="Z243" s="2">
        <v>1.131</v>
      </c>
      <c r="AA243" s="2" t="s">
        <v>235</v>
      </c>
      <c r="AB243" s="2" t="s">
        <v>95</v>
      </c>
      <c r="AC243" s="2">
        <v>0.70499999999999996</v>
      </c>
      <c r="AD243" s="2">
        <v>3</v>
      </c>
      <c r="AE243" s="2">
        <v>1.167</v>
      </c>
      <c r="AG243" s="2">
        <f t="shared" si="17"/>
        <v>0.62228517469310674</v>
      </c>
      <c r="AI243" s="2">
        <f t="shared" si="18"/>
        <v>0.66572237960339942</v>
      </c>
      <c r="AK243" s="6">
        <f t="shared" si="19"/>
        <v>0.66300188857412656</v>
      </c>
      <c r="AM243" s="2">
        <f t="shared" si="20"/>
        <v>-1.508291329532458</v>
      </c>
    </row>
    <row r="244" spans="1:39" x14ac:dyDescent="0.25">
      <c r="A244" s="2">
        <v>1804</v>
      </c>
      <c r="B244" s="2" t="s">
        <v>3576</v>
      </c>
      <c r="C244" s="2" t="s">
        <v>4014</v>
      </c>
      <c r="D244" s="3" t="s">
        <v>3577</v>
      </c>
      <c r="E244" s="2">
        <v>42</v>
      </c>
      <c r="F244" s="2">
        <v>40632</v>
      </c>
      <c r="G244" s="2">
        <v>7</v>
      </c>
      <c r="H244" s="2">
        <v>3</v>
      </c>
      <c r="I244" s="2">
        <v>4</v>
      </c>
      <c r="J244" s="2">
        <v>3</v>
      </c>
      <c r="K244" s="2">
        <v>7.6</v>
      </c>
      <c r="L244" s="2">
        <v>9</v>
      </c>
      <c r="M244" s="2">
        <v>0.26</v>
      </c>
      <c r="N244" s="4">
        <f t="shared" si="14"/>
        <v>2.6388062852306031E-5</v>
      </c>
      <c r="O244" s="5">
        <f t="shared" si="15"/>
        <v>1.0721997698148986</v>
      </c>
      <c r="P244" s="4">
        <f t="shared" si="16"/>
        <v>2.7069407281130802E-5</v>
      </c>
      <c r="Q244" s="2" t="s">
        <v>97</v>
      </c>
      <c r="R244" s="2" t="s">
        <v>92</v>
      </c>
      <c r="S244" s="2">
        <v>0.996</v>
      </c>
      <c r="T244" s="2">
        <v>3</v>
      </c>
      <c r="U244" s="2">
        <v>1.004</v>
      </c>
      <c r="W244" s="2" t="s">
        <v>94</v>
      </c>
      <c r="X244" s="2">
        <v>8.8999999999999996E-2</v>
      </c>
      <c r="Y244" s="2">
        <v>3</v>
      </c>
      <c r="Z244" s="2">
        <v>2.948</v>
      </c>
      <c r="AB244" s="2" t="s">
        <v>95</v>
      </c>
      <c r="AC244" s="2">
        <v>0.13</v>
      </c>
      <c r="AD244" s="2">
        <v>3</v>
      </c>
      <c r="AE244" s="2">
        <v>2.3969999999999998</v>
      </c>
      <c r="AG244" s="2">
        <f t="shared" si="17"/>
        <v>8.9357429718875503E-2</v>
      </c>
      <c r="AI244" s="2">
        <f t="shared" si="18"/>
        <v>0.13052208835341367</v>
      </c>
      <c r="AK244" s="6">
        <f t="shared" si="19"/>
        <v>0.10971987951807229</v>
      </c>
      <c r="AM244" s="2">
        <f t="shared" si="20"/>
        <v>-9.1141186482554151</v>
      </c>
    </row>
    <row r="245" spans="1:39" x14ac:dyDescent="0.25">
      <c r="A245" s="2">
        <v>1531</v>
      </c>
      <c r="B245" s="2" t="s">
        <v>3140</v>
      </c>
      <c r="C245" s="2" t="s">
        <v>4053</v>
      </c>
      <c r="D245" s="3" t="s">
        <v>3141</v>
      </c>
      <c r="E245" s="2">
        <v>76</v>
      </c>
      <c r="F245" s="2">
        <v>59782</v>
      </c>
      <c r="G245" s="2">
        <v>12</v>
      </c>
      <c r="H245" s="2">
        <v>3</v>
      </c>
      <c r="I245" s="2">
        <v>5</v>
      </c>
      <c r="J245" s="2">
        <v>3</v>
      </c>
      <c r="K245" s="2">
        <v>8.6</v>
      </c>
      <c r="L245" s="2">
        <v>6.93</v>
      </c>
      <c r="M245" s="2">
        <v>0.17</v>
      </c>
      <c r="N245" s="4">
        <f t="shared" si="14"/>
        <v>1.7253733403430867E-5</v>
      </c>
      <c r="O245" s="5">
        <f t="shared" si="15"/>
        <v>1.0314626903239041</v>
      </c>
      <c r="P245" s="4">
        <f t="shared" si="16"/>
        <v>2.604093420434969E-5</v>
      </c>
      <c r="Q245" s="2" t="s">
        <v>97</v>
      </c>
      <c r="R245" s="2" t="s">
        <v>92</v>
      </c>
      <c r="S245" s="2">
        <v>1.0489999999999999</v>
      </c>
      <c r="T245" s="2">
        <v>3</v>
      </c>
      <c r="U245" s="2">
        <v>1.018</v>
      </c>
      <c r="V245" s="2" t="s">
        <v>235</v>
      </c>
      <c r="W245" s="2" t="s">
        <v>94</v>
      </c>
      <c r="X245" s="2">
        <v>0.37</v>
      </c>
      <c r="Y245" s="2">
        <v>3</v>
      </c>
      <c r="Z245" s="2">
        <v>1.103</v>
      </c>
      <c r="AA245" s="2" t="s">
        <v>235</v>
      </c>
      <c r="AB245" s="2" t="s">
        <v>95</v>
      </c>
      <c r="AC245" s="2">
        <v>0.4</v>
      </c>
      <c r="AD245" s="2">
        <v>3</v>
      </c>
      <c r="AE245" s="2">
        <v>1.0920000000000001</v>
      </c>
      <c r="AF245" s="2" t="s">
        <v>235</v>
      </c>
      <c r="AG245" s="2">
        <f t="shared" si="17"/>
        <v>0.35271687321258344</v>
      </c>
      <c r="AI245" s="2">
        <f t="shared" si="18"/>
        <v>0.38131553860819833</v>
      </c>
      <c r="AK245" s="6">
        <f t="shared" si="19"/>
        <v>0.37600810295519543</v>
      </c>
      <c r="AM245" s="2">
        <f t="shared" si="20"/>
        <v>-2.6595171543927032</v>
      </c>
    </row>
    <row r="246" spans="1:39" x14ac:dyDescent="0.25">
      <c r="A246" s="2">
        <v>1740</v>
      </c>
      <c r="B246" s="2" t="s">
        <v>3476</v>
      </c>
      <c r="C246" s="2" t="s">
        <v>4496</v>
      </c>
      <c r="D246" s="3" t="s">
        <v>3477</v>
      </c>
      <c r="E246" s="2">
        <v>49</v>
      </c>
      <c r="F246" s="2">
        <v>35840</v>
      </c>
      <c r="G246" s="2">
        <v>1</v>
      </c>
      <c r="H246" s="2">
        <v>1</v>
      </c>
      <c r="I246" s="2">
        <v>1</v>
      </c>
      <c r="J246" s="2">
        <v>1</v>
      </c>
      <c r="K246" s="2">
        <v>3</v>
      </c>
      <c r="L246" s="2">
        <v>6.02</v>
      </c>
      <c r="M246" s="2">
        <v>0.09</v>
      </c>
      <c r="N246" s="4">
        <f t="shared" si="14"/>
        <v>9.1343294488751638E-6</v>
      </c>
      <c r="O246" s="5">
        <f t="shared" si="15"/>
        <v>0.32737436744768589</v>
      </c>
      <c r="P246" s="4">
        <f t="shared" si="16"/>
        <v>8.2650923226497791E-6</v>
      </c>
      <c r="Q246" s="2" t="s">
        <v>97</v>
      </c>
      <c r="R246" s="2" t="s">
        <v>92</v>
      </c>
      <c r="S246" s="2" t="s">
        <v>93</v>
      </c>
      <c r="T246" s="2">
        <v>1</v>
      </c>
      <c r="U246" s="2" t="s">
        <v>93</v>
      </c>
      <c r="W246" s="2" t="s">
        <v>94</v>
      </c>
      <c r="X246" s="2" t="s">
        <v>93</v>
      </c>
      <c r="Y246" s="2">
        <v>1</v>
      </c>
      <c r="Z246" s="2" t="s">
        <v>93</v>
      </c>
      <c r="AB246" s="2" t="s">
        <v>95</v>
      </c>
      <c r="AC246" s="2" t="s">
        <v>93</v>
      </c>
      <c r="AD246" s="2">
        <v>1</v>
      </c>
      <c r="AE246" s="2" t="s">
        <v>93</v>
      </c>
      <c r="AG246" s="2" t="e">
        <f t="shared" si="17"/>
        <v>#VALUE!</v>
      </c>
      <c r="AI246" s="2" t="e">
        <f t="shared" si="18"/>
        <v>#VALUE!</v>
      </c>
      <c r="AK246" s="6" t="e">
        <f t="shared" si="19"/>
        <v>#VALUE!</v>
      </c>
      <c r="AM246" s="2" t="e">
        <f t="shared" si="20"/>
        <v>#VALUE!</v>
      </c>
    </row>
    <row r="247" spans="1:39" x14ac:dyDescent="0.25">
      <c r="A247" s="2">
        <v>1725</v>
      </c>
      <c r="B247" s="2" t="s">
        <v>3448</v>
      </c>
      <c r="C247" s="2" t="s">
        <v>4208</v>
      </c>
      <c r="D247" s="3" t="s">
        <v>3449</v>
      </c>
      <c r="E247" s="2">
        <v>50</v>
      </c>
      <c r="F247" s="2">
        <v>40484</v>
      </c>
      <c r="G247" s="2">
        <v>7</v>
      </c>
      <c r="H247" s="2">
        <v>2</v>
      </c>
      <c r="I247" s="2">
        <v>2</v>
      </c>
      <c r="J247" s="2">
        <v>1</v>
      </c>
      <c r="K247" s="2">
        <v>7.8</v>
      </c>
      <c r="L247" s="2">
        <v>6.16</v>
      </c>
      <c r="M247" s="2">
        <v>0.08</v>
      </c>
      <c r="N247" s="4">
        <f t="shared" si="14"/>
        <v>8.1194039545557013E-6</v>
      </c>
      <c r="O247" s="5">
        <f t="shared" si="15"/>
        <v>0.32870594969623301</v>
      </c>
      <c r="P247" s="4">
        <f t="shared" si="16"/>
        <v>8.298710257692303E-6</v>
      </c>
      <c r="Q247" s="2" t="s">
        <v>97</v>
      </c>
      <c r="R247" s="2" t="s">
        <v>92</v>
      </c>
      <c r="S247" s="2">
        <v>1.03</v>
      </c>
      <c r="T247" s="2">
        <v>2</v>
      </c>
      <c r="U247" s="2">
        <v>1.107</v>
      </c>
      <c r="W247" s="2" t="s">
        <v>94</v>
      </c>
      <c r="X247" s="2">
        <v>1.2549999999999999</v>
      </c>
      <c r="Y247" s="2">
        <v>2</v>
      </c>
      <c r="Z247" s="2">
        <v>1.1499999999999999</v>
      </c>
      <c r="AB247" s="2" t="s">
        <v>95</v>
      </c>
      <c r="AC247" s="2">
        <v>0.97199999999999998</v>
      </c>
      <c r="AD247" s="2">
        <v>2</v>
      </c>
      <c r="AE247" s="2">
        <v>1.159</v>
      </c>
      <c r="AG247" s="2">
        <f t="shared" si="17"/>
        <v>1.2184466019417475</v>
      </c>
      <c r="AI247" s="2">
        <f t="shared" si="18"/>
        <v>0.94368932038834952</v>
      </c>
      <c r="AK247" s="6">
        <f t="shared" si="19"/>
        <v>1.0972839805825243</v>
      </c>
      <c r="AM247" s="2">
        <f t="shared" si="20"/>
        <v>1.0972839805825243</v>
      </c>
    </row>
    <row r="248" spans="1:39" x14ac:dyDescent="0.25">
      <c r="A248" s="2">
        <v>385</v>
      </c>
      <c r="B248" s="2" t="s">
        <v>1083</v>
      </c>
      <c r="C248" s="2" t="s">
        <v>4497</v>
      </c>
      <c r="D248" s="3" t="s">
        <v>320</v>
      </c>
      <c r="E248" s="2">
        <v>1049</v>
      </c>
      <c r="F248" s="2">
        <v>70507</v>
      </c>
      <c r="G248" s="2">
        <v>36</v>
      </c>
      <c r="H248" s="2">
        <v>28</v>
      </c>
      <c r="I248" s="2">
        <v>19</v>
      </c>
      <c r="J248" s="2">
        <v>16</v>
      </c>
      <c r="K248" s="2">
        <v>38.9</v>
      </c>
      <c r="L248" s="2">
        <v>4.83</v>
      </c>
      <c r="M248" s="2">
        <v>1.38</v>
      </c>
      <c r="N248" s="4">
        <f t="shared" si="14"/>
        <v>1.4005971821608583E-4</v>
      </c>
      <c r="O248" s="5">
        <f t="shared" si="15"/>
        <v>9.8751905522615644</v>
      </c>
      <c r="P248" s="4">
        <f t="shared" si="16"/>
        <v>2.4931506475149855E-4</v>
      </c>
      <c r="Q248" s="2" t="s">
        <v>97</v>
      </c>
      <c r="R248" s="2" t="s">
        <v>92</v>
      </c>
      <c r="S248" s="2">
        <v>1.0309999999999999</v>
      </c>
      <c r="T248" s="2">
        <v>28</v>
      </c>
      <c r="U248" s="2">
        <v>1.0209999999999999</v>
      </c>
      <c r="V248" s="2" t="s">
        <v>235</v>
      </c>
      <c r="W248" s="2" t="s">
        <v>94</v>
      </c>
      <c r="X248" s="2">
        <v>1.226</v>
      </c>
      <c r="Y248" s="2">
        <v>28</v>
      </c>
      <c r="Z248" s="2" t="s">
        <v>441</v>
      </c>
      <c r="AB248" s="2" t="s">
        <v>95</v>
      </c>
      <c r="AC248" s="2">
        <v>1.1990000000000001</v>
      </c>
      <c r="AD248" s="2">
        <v>28</v>
      </c>
      <c r="AE248" s="2" t="s">
        <v>298</v>
      </c>
      <c r="AG248" s="2">
        <f t="shared" si="17"/>
        <v>1.1891367604267702</v>
      </c>
      <c r="AI248" s="2">
        <f t="shared" si="18"/>
        <v>1.1629485935984483</v>
      </c>
      <c r="AK248" s="6">
        <f t="shared" si="19"/>
        <v>1.1942713385063044</v>
      </c>
      <c r="AM248" s="2">
        <f t="shared" si="20"/>
        <v>1.1942713385063044</v>
      </c>
    </row>
    <row r="249" spans="1:39" x14ac:dyDescent="0.25">
      <c r="A249" s="2">
        <v>1274</v>
      </c>
      <c r="B249" s="2" t="s">
        <v>2716</v>
      </c>
      <c r="C249" s="2" t="s">
        <v>4498</v>
      </c>
      <c r="D249" s="3" t="s">
        <v>246</v>
      </c>
      <c r="E249" s="2">
        <v>129</v>
      </c>
      <c r="F249" s="2">
        <v>14176</v>
      </c>
      <c r="G249" s="2">
        <v>5</v>
      </c>
      <c r="H249" s="2">
        <v>4</v>
      </c>
      <c r="I249" s="2">
        <v>3</v>
      </c>
      <c r="J249" s="2">
        <v>3</v>
      </c>
      <c r="K249" s="2">
        <v>27.5</v>
      </c>
      <c r="L249" s="2">
        <v>8.83</v>
      </c>
      <c r="M249" s="2">
        <v>0.91</v>
      </c>
      <c r="N249" s="4">
        <f t="shared" si="14"/>
        <v>9.2358219983071106E-5</v>
      </c>
      <c r="O249" s="5">
        <f t="shared" si="15"/>
        <v>1.3092701264800159</v>
      </c>
      <c r="P249" s="4">
        <f t="shared" si="16"/>
        <v>3.3054629643152835E-5</v>
      </c>
      <c r="Q249" s="2" t="s">
        <v>97</v>
      </c>
      <c r="R249" s="2" t="s">
        <v>92</v>
      </c>
      <c r="S249" s="2">
        <v>1.0389999999999999</v>
      </c>
      <c r="T249" s="2">
        <v>4</v>
      </c>
      <c r="U249" s="2">
        <v>1.0549999999999999</v>
      </c>
      <c r="W249" s="2" t="s">
        <v>94</v>
      </c>
      <c r="X249" s="2">
        <v>0.95499999999999996</v>
      </c>
      <c r="Y249" s="2">
        <v>4</v>
      </c>
      <c r="Z249" s="2">
        <v>1.0449999999999999</v>
      </c>
      <c r="AB249" s="2" t="s">
        <v>95</v>
      </c>
      <c r="AC249" s="2">
        <v>0.93799999999999994</v>
      </c>
      <c r="AD249" s="2">
        <v>4</v>
      </c>
      <c r="AE249" s="2">
        <v>1.0820000000000001</v>
      </c>
      <c r="AG249" s="2">
        <f t="shared" si="17"/>
        <v>0.91915303176130903</v>
      </c>
      <c r="AI249" s="2">
        <f t="shared" si="18"/>
        <v>0.90279114533205007</v>
      </c>
      <c r="AK249" s="6">
        <f t="shared" si="19"/>
        <v>0.92873604427333967</v>
      </c>
      <c r="AM249" s="2">
        <f t="shared" si="20"/>
        <v>-1.0767321955103171</v>
      </c>
    </row>
    <row r="250" spans="1:39" x14ac:dyDescent="0.25">
      <c r="A250" s="2">
        <v>613</v>
      </c>
      <c r="B250" s="2" t="s">
        <v>1545</v>
      </c>
      <c r="C250" s="2" t="s">
        <v>4499</v>
      </c>
      <c r="D250" s="3" t="s">
        <v>320</v>
      </c>
      <c r="E250" s="2">
        <v>606</v>
      </c>
      <c r="F250" s="2">
        <v>69666</v>
      </c>
      <c r="G250" s="2">
        <v>31</v>
      </c>
      <c r="H250" s="2">
        <v>26</v>
      </c>
      <c r="I250" s="2">
        <v>19</v>
      </c>
      <c r="J250" s="2">
        <v>16</v>
      </c>
      <c r="K250" s="2">
        <v>36.299999999999997</v>
      </c>
      <c r="L250" s="2">
        <v>4.78</v>
      </c>
      <c r="M250" s="2">
        <v>1.29</v>
      </c>
      <c r="N250" s="4">
        <f t="shared" si="14"/>
        <v>1.309253887672107E-4</v>
      </c>
      <c r="O250" s="5">
        <f t="shared" si="15"/>
        <v>9.121048133856501</v>
      </c>
      <c r="P250" s="4">
        <f t="shared" si="16"/>
        <v>2.3027552674142432E-4</v>
      </c>
      <c r="Q250" s="2" t="s">
        <v>97</v>
      </c>
      <c r="R250" s="2" t="s">
        <v>92</v>
      </c>
      <c r="S250" s="2">
        <v>1.01</v>
      </c>
      <c r="T250" s="2">
        <v>25</v>
      </c>
      <c r="U250" s="2">
        <v>1.0289999999999999</v>
      </c>
      <c r="W250" s="2" t="s">
        <v>94</v>
      </c>
      <c r="X250" s="2">
        <v>1.802</v>
      </c>
      <c r="Y250" s="2">
        <v>25</v>
      </c>
      <c r="Z250" s="2">
        <v>1.1240000000000001</v>
      </c>
      <c r="AA250" s="2" t="s">
        <v>235</v>
      </c>
      <c r="AB250" s="2" t="s">
        <v>95</v>
      </c>
      <c r="AC250" s="2">
        <v>1.73</v>
      </c>
      <c r="AD250" s="2">
        <v>25</v>
      </c>
      <c r="AE250" s="2">
        <v>1.1259999999999999</v>
      </c>
      <c r="AF250" s="2" t="s">
        <v>235</v>
      </c>
      <c r="AG250" s="2">
        <f t="shared" si="17"/>
        <v>1.7841584158415842</v>
      </c>
      <c r="AI250" s="2">
        <f t="shared" si="18"/>
        <v>1.7128712871287128</v>
      </c>
      <c r="AK250" s="6">
        <f t="shared" si="19"/>
        <v>1.7572574257425742</v>
      </c>
      <c r="AM250" s="2">
        <f t="shared" si="20"/>
        <v>1.7572574257425742</v>
      </c>
    </row>
    <row r="251" spans="1:39" x14ac:dyDescent="0.25">
      <c r="A251" s="2">
        <v>1695</v>
      </c>
      <c r="B251" s="2" t="s">
        <v>3402</v>
      </c>
      <c r="C251" s="2" t="s">
        <v>4500</v>
      </c>
      <c r="D251" s="3" t="s">
        <v>2534</v>
      </c>
      <c r="E251" s="2">
        <v>55</v>
      </c>
      <c r="F251" s="2">
        <v>39294</v>
      </c>
      <c r="G251" s="2">
        <v>1</v>
      </c>
      <c r="H251" s="2">
        <v>1</v>
      </c>
      <c r="I251" s="2">
        <v>1</v>
      </c>
      <c r="J251" s="2">
        <v>1</v>
      </c>
      <c r="K251" s="2">
        <v>3.5</v>
      </c>
      <c r="L251" s="2">
        <v>8.73</v>
      </c>
      <c r="M251" s="2">
        <v>0.08</v>
      </c>
      <c r="N251" s="4">
        <f t="shared" si="14"/>
        <v>8.1194039545557013E-6</v>
      </c>
      <c r="O251" s="5">
        <f t="shared" si="15"/>
        <v>0.31904385899031174</v>
      </c>
      <c r="P251" s="4">
        <f t="shared" si="16"/>
        <v>8.0547752412252098E-6</v>
      </c>
      <c r="Q251" s="2" t="s">
        <v>97</v>
      </c>
      <c r="R251" s="2" t="s">
        <v>92</v>
      </c>
      <c r="S251" s="2" t="s">
        <v>93</v>
      </c>
      <c r="T251" s="2">
        <v>1</v>
      </c>
      <c r="U251" s="2" t="s">
        <v>93</v>
      </c>
      <c r="W251" s="2" t="s">
        <v>94</v>
      </c>
      <c r="X251" s="2" t="s">
        <v>93</v>
      </c>
      <c r="Y251" s="2">
        <v>1</v>
      </c>
      <c r="Z251" s="2" t="s">
        <v>93</v>
      </c>
      <c r="AB251" s="2" t="s">
        <v>95</v>
      </c>
      <c r="AC251" s="2" t="s">
        <v>93</v>
      </c>
      <c r="AD251" s="2">
        <v>1</v>
      </c>
      <c r="AE251" s="2" t="s">
        <v>93</v>
      </c>
      <c r="AG251" s="2" t="e">
        <f t="shared" si="17"/>
        <v>#VALUE!</v>
      </c>
      <c r="AI251" s="2" t="e">
        <f t="shared" si="18"/>
        <v>#VALUE!</v>
      </c>
      <c r="AK251" s="6" t="e">
        <f t="shared" si="19"/>
        <v>#VALUE!</v>
      </c>
      <c r="AM251" s="2" t="e">
        <f t="shared" si="20"/>
        <v>#VALUE!</v>
      </c>
    </row>
    <row r="252" spans="1:39" x14ac:dyDescent="0.25">
      <c r="A252" s="2">
        <v>1308</v>
      </c>
      <c r="B252" s="2" t="s">
        <v>2775</v>
      </c>
      <c r="C252" s="2" t="s">
        <v>4501</v>
      </c>
      <c r="D252" s="3" t="s">
        <v>2776</v>
      </c>
      <c r="E252" s="2">
        <v>119</v>
      </c>
      <c r="F252" s="2">
        <v>128355</v>
      </c>
      <c r="G252" s="2">
        <v>5</v>
      </c>
      <c r="H252" s="2">
        <v>4</v>
      </c>
      <c r="I252" s="2">
        <v>5</v>
      </c>
      <c r="J252" s="2">
        <v>4</v>
      </c>
      <c r="K252" s="2">
        <v>5.4</v>
      </c>
      <c r="L252" s="2">
        <v>9.18</v>
      </c>
      <c r="M252" s="2">
        <v>0.11</v>
      </c>
      <c r="N252" s="4">
        <f t="shared" si="14"/>
        <v>1.116418043751409E-5</v>
      </c>
      <c r="O252" s="5">
        <f t="shared" si="15"/>
        <v>1.432978380057121</v>
      </c>
      <c r="P252" s="4">
        <f t="shared" si="16"/>
        <v>3.6177843426992923E-5</v>
      </c>
      <c r="Q252" s="2" t="s">
        <v>97</v>
      </c>
      <c r="R252" s="2" t="s">
        <v>92</v>
      </c>
      <c r="S252" s="2">
        <v>1.0189999999999999</v>
      </c>
      <c r="T252" s="2">
        <v>4</v>
      </c>
      <c r="U252" s="2">
        <v>1.0549999999999999</v>
      </c>
      <c r="W252" s="2" t="s">
        <v>94</v>
      </c>
      <c r="X252" s="2">
        <v>1.0820000000000001</v>
      </c>
      <c r="Y252" s="2">
        <v>4</v>
      </c>
      <c r="Z252" s="2" t="s">
        <v>1627</v>
      </c>
      <c r="AB252" s="2" t="s">
        <v>95</v>
      </c>
      <c r="AC252" s="2">
        <v>0.999</v>
      </c>
      <c r="AD252" s="2">
        <v>4</v>
      </c>
      <c r="AE252" s="2">
        <v>1.214</v>
      </c>
      <c r="AG252" s="2">
        <f t="shared" si="17"/>
        <v>1.0618253189401377</v>
      </c>
      <c r="AI252" s="2">
        <f t="shared" si="18"/>
        <v>0.98037291462217868</v>
      </c>
      <c r="AK252" s="6">
        <f t="shared" si="19"/>
        <v>1.0307995583905791</v>
      </c>
      <c r="AM252" s="2">
        <f t="shared" si="20"/>
        <v>1.0307995583905791</v>
      </c>
    </row>
    <row r="253" spans="1:39" x14ac:dyDescent="0.25">
      <c r="A253" s="2">
        <v>1871</v>
      </c>
      <c r="B253" s="2" t="s">
        <v>3682</v>
      </c>
      <c r="C253" s="2" t="s">
        <v>4502</v>
      </c>
      <c r="D253" s="3" t="s">
        <v>3683</v>
      </c>
      <c r="E253" s="2">
        <v>36</v>
      </c>
      <c r="F253" s="2">
        <v>52994</v>
      </c>
      <c r="G253" s="2">
        <v>4</v>
      </c>
      <c r="H253" s="2">
        <v>1</v>
      </c>
      <c r="I253" s="2">
        <v>4</v>
      </c>
      <c r="J253" s="2">
        <v>1</v>
      </c>
      <c r="K253" s="2">
        <v>8.4</v>
      </c>
      <c r="L253" s="2">
        <v>9.18</v>
      </c>
      <c r="M253" s="2">
        <v>0.06</v>
      </c>
      <c r="N253" s="4">
        <f t="shared" si="14"/>
        <v>6.0895529659167764E-6</v>
      </c>
      <c r="O253" s="5">
        <f t="shared" si="15"/>
        <v>0.32270976987579364</v>
      </c>
      <c r="P253" s="4">
        <f t="shared" si="16"/>
        <v>8.1473270562965486E-6</v>
      </c>
      <c r="Q253" s="2" t="s">
        <v>97</v>
      </c>
      <c r="R253" s="2" t="s">
        <v>92</v>
      </c>
      <c r="S253" s="2" t="s">
        <v>93</v>
      </c>
      <c r="T253" s="2">
        <v>1</v>
      </c>
      <c r="U253" s="2" t="s">
        <v>93</v>
      </c>
      <c r="W253" s="2" t="s">
        <v>94</v>
      </c>
      <c r="X253" s="2" t="s">
        <v>93</v>
      </c>
      <c r="Y253" s="2">
        <v>1</v>
      </c>
      <c r="Z253" s="2" t="s">
        <v>93</v>
      </c>
      <c r="AB253" s="2" t="s">
        <v>95</v>
      </c>
      <c r="AC253" s="2" t="s">
        <v>93</v>
      </c>
      <c r="AD253" s="2">
        <v>1</v>
      </c>
      <c r="AE253" s="2" t="s">
        <v>93</v>
      </c>
      <c r="AG253" s="2" t="e">
        <f t="shared" si="17"/>
        <v>#VALUE!</v>
      </c>
      <c r="AI253" s="2" t="e">
        <f t="shared" si="18"/>
        <v>#VALUE!</v>
      </c>
      <c r="AK253" s="6" t="e">
        <f t="shared" si="19"/>
        <v>#VALUE!</v>
      </c>
      <c r="AM253" s="2" t="e">
        <f t="shared" si="20"/>
        <v>#VALUE!</v>
      </c>
    </row>
    <row r="254" spans="1:39" x14ac:dyDescent="0.25">
      <c r="A254" s="2">
        <v>777</v>
      </c>
      <c r="B254" s="2" t="s">
        <v>1856</v>
      </c>
      <c r="C254" s="2" t="s">
        <v>4503</v>
      </c>
      <c r="D254" s="3" t="s">
        <v>1857</v>
      </c>
      <c r="E254" s="2">
        <v>416</v>
      </c>
      <c r="F254" s="2">
        <v>45282</v>
      </c>
      <c r="G254" s="2">
        <v>9</v>
      </c>
      <c r="H254" s="2">
        <v>9</v>
      </c>
      <c r="I254" s="2">
        <v>2</v>
      </c>
      <c r="J254" s="2">
        <v>2</v>
      </c>
      <c r="K254" s="2">
        <v>10</v>
      </c>
      <c r="L254" s="2">
        <v>8.5</v>
      </c>
      <c r="M254" s="2">
        <v>0.33</v>
      </c>
      <c r="N254" s="4">
        <f t="shared" si="14"/>
        <v>3.3492541312542273E-5</v>
      </c>
      <c r="O254" s="5">
        <f t="shared" si="15"/>
        <v>1.5166092557145392</v>
      </c>
      <c r="P254" s="4">
        <f t="shared" si="16"/>
        <v>3.8289239361016561E-5</v>
      </c>
      <c r="Q254" s="2" t="s">
        <v>97</v>
      </c>
      <c r="R254" s="2" t="s">
        <v>92</v>
      </c>
      <c r="S254" s="2">
        <v>0.98899999999999999</v>
      </c>
      <c r="T254" s="2">
        <v>9</v>
      </c>
      <c r="U254" s="2">
        <v>1.0680000000000001</v>
      </c>
      <c r="W254" s="2" t="s">
        <v>94</v>
      </c>
      <c r="X254" s="2">
        <v>1.325</v>
      </c>
      <c r="Y254" s="2">
        <v>8</v>
      </c>
      <c r="Z254" s="2">
        <v>1.113</v>
      </c>
      <c r="AA254" s="2" t="s">
        <v>235</v>
      </c>
      <c r="AB254" s="2" t="s">
        <v>95</v>
      </c>
      <c r="AC254" s="2">
        <v>1.2829999999999999</v>
      </c>
      <c r="AD254" s="2">
        <v>8</v>
      </c>
      <c r="AE254" s="2">
        <v>1.087</v>
      </c>
      <c r="AF254" s="2" t="s">
        <v>235</v>
      </c>
      <c r="AG254" s="2">
        <f t="shared" si="17"/>
        <v>1.3397371081900911</v>
      </c>
      <c r="AI254" s="2">
        <f t="shared" si="18"/>
        <v>1.2972699696663295</v>
      </c>
      <c r="AK254" s="6">
        <f t="shared" si="19"/>
        <v>1.311251769464105</v>
      </c>
      <c r="AM254" s="2">
        <f t="shared" si="20"/>
        <v>1.311251769464105</v>
      </c>
    </row>
    <row r="255" spans="1:39" x14ac:dyDescent="0.25">
      <c r="A255" s="2">
        <v>523</v>
      </c>
      <c r="B255" s="2" t="s">
        <v>1365</v>
      </c>
      <c r="C255" s="2" t="s">
        <v>4504</v>
      </c>
      <c r="D255" s="3" t="s">
        <v>1366</v>
      </c>
      <c r="E255" s="2">
        <v>729</v>
      </c>
      <c r="F255" s="2">
        <v>16019</v>
      </c>
      <c r="G255" s="2">
        <v>43</v>
      </c>
      <c r="H255" s="2">
        <v>32</v>
      </c>
      <c r="I255" s="2">
        <v>9</v>
      </c>
      <c r="J255" s="2">
        <v>8</v>
      </c>
      <c r="K255" s="2">
        <v>71.8</v>
      </c>
      <c r="L255" s="2">
        <v>7.72</v>
      </c>
      <c r="M255" s="2">
        <v>13.78</v>
      </c>
      <c r="N255" s="4">
        <f t="shared" si="14"/>
        <v>1.3985673311722195E-3</v>
      </c>
      <c r="O255" s="5">
        <f t="shared" si="15"/>
        <v>22.403650078047786</v>
      </c>
      <c r="P255" s="4">
        <f t="shared" si="16"/>
        <v>5.6561617118357503E-4</v>
      </c>
      <c r="Q255" s="2" t="s">
        <v>97</v>
      </c>
      <c r="R255" s="2" t="s">
        <v>92</v>
      </c>
      <c r="S255" s="2">
        <v>1.0529999999999999</v>
      </c>
      <c r="T255" s="2">
        <v>13</v>
      </c>
      <c r="U255" s="2" t="s">
        <v>302</v>
      </c>
      <c r="W255" s="2" t="s">
        <v>94</v>
      </c>
      <c r="X255" s="2">
        <v>1.9790000000000001</v>
      </c>
      <c r="Y255" s="2">
        <v>13</v>
      </c>
      <c r="Z255" s="2" t="s">
        <v>1367</v>
      </c>
      <c r="AB255" s="2" t="s">
        <v>95</v>
      </c>
      <c r="AC255" s="2">
        <v>2.0089999999999999</v>
      </c>
      <c r="AD255" s="2">
        <v>13</v>
      </c>
      <c r="AE255" s="2" t="s">
        <v>1368</v>
      </c>
      <c r="AG255" s="2">
        <f t="shared" si="17"/>
        <v>1.8793922127255462</v>
      </c>
      <c r="AI255" s="2">
        <f t="shared" si="18"/>
        <v>1.9078822412155745</v>
      </c>
      <c r="AK255" s="6">
        <f t="shared" si="19"/>
        <v>1.9438186134852802</v>
      </c>
      <c r="AM255" s="2">
        <f t="shared" si="20"/>
        <v>1.9438186134852802</v>
      </c>
    </row>
    <row r="256" spans="1:39" x14ac:dyDescent="0.25">
      <c r="A256" s="2">
        <v>1321</v>
      </c>
      <c r="B256" s="2" t="s">
        <v>2797</v>
      </c>
      <c r="C256" s="2" t="s">
        <v>4505</v>
      </c>
      <c r="D256" s="3" t="s">
        <v>2376</v>
      </c>
      <c r="E256" s="2">
        <v>115</v>
      </c>
      <c r="F256" s="2">
        <v>49468</v>
      </c>
      <c r="G256" s="2">
        <v>5</v>
      </c>
      <c r="H256" s="2">
        <v>4</v>
      </c>
      <c r="I256" s="2">
        <v>4</v>
      </c>
      <c r="J256" s="2">
        <v>3</v>
      </c>
      <c r="K256" s="2">
        <v>11.7</v>
      </c>
      <c r="L256" s="2">
        <v>8.7899999999999991</v>
      </c>
      <c r="M256" s="2">
        <v>0.21</v>
      </c>
      <c r="N256" s="4">
        <f t="shared" si="14"/>
        <v>2.1313435380708717E-5</v>
      </c>
      <c r="O256" s="5">
        <f t="shared" si="15"/>
        <v>1.0543330214128988</v>
      </c>
      <c r="P256" s="4">
        <f t="shared" si="16"/>
        <v>2.6618332488075475E-5</v>
      </c>
      <c r="Q256" s="2" t="s">
        <v>97</v>
      </c>
      <c r="R256" s="2" t="s">
        <v>92</v>
      </c>
      <c r="S256" s="2">
        <v>1.05</v>
      </c>
      <c r="T256" s="2">
        <v>4</v>
      </c>
      <c r="U256" s="2">
        <v>1.042</v>
      </c>
      <c r="W256" s="2" t="s">
        <v>94</v>
      </c>
      <c r="X256" s="2">
        <v>0.84599999999999997</v>
      </c>
      <c r="Y256" s="2">
        <v>4</v>
      </c>
      <c r="Z256" s="2">
        <v>1.1259999999999999</v>
      </c>
      <c r="AB256" s="2" t="s">
        <v>95</v>
      </c>
      <c r="AC256" s="2">
        <v>0.82599999999999996</v>
      </c>
      <c r="AD256" s="2">
        <v>4</v>
      </c>
      <c r="AE256" s="2">
        <v>1.097</v>
      </c>
      <c r="AF256" s="2" t="s">
        <v>235</v>
      </c>
      <c r="AG256" s="2">
        <f t="shared" si="17"/>
        <v>0.80571428571428561</v>
      </c>
      <c r="AI256" s="2">
        <f t="shared" si="18"/>
        <v>0.78666666666666663</v>
      </c>
      <c r="AK256" s="6">
        <f t="shared" si="19"/>
        <v>0.8160952380952381</v>
      </c>
      <c r="AM256" s="2">
        <f t="shared" si="20"/>
        <v>-1.225347181701482</v>
      </c>
    </row>
    <row r="257" spans="1:39" x14ac:dyDescent="0.25">
      <c r="A257" s="2">
        <v>1192</v>
      </c>
      <c r="B257" s="2" t="s">
        <v>2576</v>
      </c>
      <c r="C257" s="2" t="s">
        <v>3924</v>
      </c>
      <c r="D257" s="3" t="s">
        <v>1243</v>
      </c>
      <c r="E257" s="2">
        <v>156</v>
      </c>
      <c r="F257" s="2">
        <v>53022</v>
      </c>
      <c r="G257" s="2">
        <v>6</v>
      </c>
      <c r="H257" s="2">
        <v>5</v>
      </c>
      <c r="I257" s="2">
        <v>5</v>
      </c>
      <c r="J257" s="2">
        <v>4</v>
      </c>
      <c r="K257" s="2">
        <v>14.6</v>
      </c>
      <c r="L257" s="2">
        <v>5.43</v>
      </c>
      <c r="M257" s="2">
        <v>0.35</v>
      </c>
      <c r="N257" s="4">
        <f t="shared" si="14"/>
        <v>3.5522392301181194E-5</v>
      </c>
      <c r="O257" s="5">
        <f t="shared" si="15"/>
        <v>1.8834682845932293</v>
      </c>
      <c r="P257" s="4">
        <f t="shared" si="16"/>
        <v>4.755118545264069E-5</v>
      </c>
      <c r="Q257" s="2" t="s">
        <v>97</v>
      </c>
      <c r="R257" s="2" t="s">
        <v>92</v>
      </c>
      <c r="S257" s="2">
        <v>0.94399999999999995</v>
      </c>
      <c r="T257" s="2">
        <v>4</v>
      </c>
      <c r="U257" s="2">
        <v>1.28</v>
      </c>
      <c r="W257" s="2" t="s">
        <v>94</v>
      </c>
      <c r="X257" s="2">
        <v>2.5659999999999998</v>
      </c>
      <c r="Y257" s="2">
        <v>4</v>
      </c>
      <c r="Z257" s="2">
        <v>2.27</v>
      </c>
      <c r="AB257" s="2" t="s">
        <v>95</v>
      </c>
      <c r="AC257" s="2">
        <v>2.79</v>
      </c>
      <c r="AD257" s="2">
        <v>4</v>
      </c>
      <c r="AE257" s="2">
        <v>2.4119999999999999</v>
      </c>
      <c r="AG257" s="2">
        <f t="shared" si="17"/>
        <v>2.7182203389830506</v>
      </c>
      <c r="AI257" s="2">
        <f t="shared" si="18"/>
        <v>2.9555084745762712</v>
      </c>
      <c r="AK257" s="6">
        <f t="shared" si="19"/>
        <v>2.7574322033898304</v>
      </c>
      <c r="AM257" s="2">
        <f t="shared" si="20"/>
        <v>2.7574322033898304</v>
      </c>
    </row>
    <row r="258" spans="1:39" x14ac:dyDescent="0.25">
      <c r="A258" s="2">
        <v>1182</v>
      </c>
      <c r="B258" s="2" t="s">
        <v>2558</v>
      </c>
      <c r="C258" s="2" t="s">
        <v>4506</v>
      </c>
      <c r="D258" s="3" t="s">
        <v>1322</v>
      </c>
      <c r="E258" s="2">
        <v>159</v>
      </c>
      <c r="F258" s="2">
        <v>125264</v>
      </c>
      <c r="G258" s="2">
        <v>22</v>
      </c>
      <c r="H258" s="2">
        <v>9</v>
      </c>
      <c r="I258" s="2">
        <v>8</v>
      </c>
      <c r="J258" s="2">
        <v>5</v>
      </c>
      <c r="K258" s="2">
        <v>6.2</v>
      </c>
      <c r="L258" s="2">
        <v>8.15</v>
      </c>
      <c r="M258" s="2">
        <v>0.14000000000000001</v>
      </c>
      <c r="N258" s="4">
        <f t="shared" si="14"/>
        <v>1.4208956920472479E-5</v>
      </c>
      <c r="O258" s="5">
        <f t="shared" si="15"/>
        <v>1.7798707796860647</v>
      </c>
      <c r="P258" s="4">
        <f t="shared" si="16"/>
        <v>4.4935699856961896E-5</v>
      </c>
      <c r="Q258" s="2" t="s">
        <v>97</v>
      </c>
      <c r="R258" s="2" t="s">
        <v>92</v>
      </c>
      <c r="S258" s="2">
        <v>1.1000000000000001</v>
      </c>
      <c r="T258" s="2">
        <v>9</v>
      </c>
      <c r="U258" s="2">
        <v>1.0649999999999999</v>
      </c>
      <c r="V258" s="2" t="s">
        <v>235</v>
      </c>
      <c r="W258" s="2" t="s">
        <v>94</v>
      </c>
      <c r="X258" s="2">
        <v>1.5669999999999999</v>
      </c>
      <c r="Y258" s="2">
        <v>9</v>
      </c>
      <c r="Z258" s="2">
        <v>1.94</v>
      </c>
      <c r="AB258" s="2" t="s">
        <v>95</v>
      </c>
      <c r="AC258" s="2">
        <v>1.411</v>
      </c>
      <c r="AD258" s="2">
        <v>9</v>
      </c>
      <c r="AE258" s="2">
        <v>1.915</v>
      </c>
      <c r="AG258" s="2">
        <f t="shared" si="17"/>
        <v>1.4245454545454543</v>
      </c>
      <c r="AI258" s="2">
        <f t="shared" si="18"/>
        <v>1.2827272727272727</v>
      </c>
      <c r="AK258" s="6">
        <f t="shared" si="19"/>
        <v>1.4213181818181817</v>
      </c>
      <c r="AM258" s="2">
        <f t="shared" si="20"/>
        <v>1.4213181818181817</v>
      </c>
    </row>
    <row r="259" spans="1:39" x14ac:dyDescent="0.25">
      <c r="A259" s="2">
        <v>1521</v>
      </c>
      <c r="B259" s="2" t="s">
        <v>3126</v>
      </c>
      <c r="C259" s="2" t="s">
        <v>4507</v>
      </c>
      <c r="D259" s="3" t="s">
        <v>2903</v>
      </c>
      <c r="E259" s="2">
        <v>78</v>
      </c>
      <c r="F259" s="2">
        <v>65943</v>
      </c>
      <c r="G259" s="2">
        <v>108</v>
      </c>
      <c r="H259" s="2">
        <v>36</v>
      </c>
      <c r="I259" s="2">
        <v>7</v>
      </c>
      <c r="J259" s="2">
        <v>2</v>
      </c>
      <c r="K259" s="2">
        <v>9.3000000000000007</v>
      </c>
      <c r="L259" s="2">
        <v>9.17</v>
      </c>
      <c r="M259" s="2">
        <v>0.1</v>
      </c>
      <c r="N259" s="4">
        <f t="shared" si="14"/>
        <v>1.0149254943194628E-5</v>
      </c>
      <c r="O259" s="5">
        <f t="shared" si="15"/>
        <v>0.66927231871908333</v>
      </c>
      <c r="P259" s="4">
        <f t="shared" si="16"/>
        <v>1.6896855872783187E-5</v>
      </c>
      <c r="Q259" s="2" t="s">
        <v>97</v>
      </c>
      <c r="R259" s="2" t="s">
        <v>92</v>
      </c>
      <c r="S259" s="2">
        <v>1.02</v>
      </c>
      <c r="T259" s="2">
        <v>35</v>
      </c>
      <c r="U259" s="2">
        <v>1.028</v>
      </c>
      <c r="V259" s="2" t="s">
        <v>235</v>
      </c>
      <c r="W259" s="2" t="s">
        <v>94</v>
      </c>
      <c r="X259" s="2">
        <v>1.3380000000000001</v>
      </c>
      <c r="Y259" s="2">
        <v>36</v>
      </c>
      <c r="Z259" s="2" t="s">
        <v>310</v>
      </c>
      <c r="AB259" s="2" t="s">
        <v>95</v>
      </c>
      <c r="AC259" s="2">
        <v>1.337</v>
      </c>
      <c r="AD259" s="2">
        <v>36</v>
      </c>
      <c r="AE259" s="2" t="s">
        <v>163</v>
      </c>
      <c r="AG259" s="2">
        <f t="shared" si="17"/>
        <v>1.3117647058823529</v>
      </c>
      <c r="AI259" s="2">
        <f t="shared" si="18"/>
        <v>1.3107843137254902</v>
      </c>
      <c r="AK259" s="6">
        <f t="shared" si="19"/>
        <v>1.3243872549019606</v>
      </c>
      <c r="AM259" s="2">
        <f t="shared" si="20"/>
        <v>1.3243872549019606</v>
      </c>
    </row>
    <row r="260" spans="1:39" x14ac:dyDescent="0.25">
      <c r="A260" s="2">
        <v>1645</v>
      </c>
      <c r="B260" s="2" t="s">
        <v>3324</v>
      </c>
      <c r="C260" s="2" t="s">
        <v>4508</v>
      </c>
      <c r="D260" s="3" t="s">
        <v>754</v>
      </c>
      <c r="E260" s="2">
        <v>60</v>
      </c>
      <c r="F260" s="2">
        <v>18628</v>
      </c>
      <c r="G260" s="2">
        <v>3</v>
      </c>
      <c r="H260" s="2">
        <v>3</v>
      </c>
      <c r="I260" s="2">
        <v>2</v>
      </c>
      <c r="J260" s="2">
        <v>2</v>
      </c>
      <c r="K260" s="2">
        <v>9.9</v>
      </c>
      <c r="L260" s="2">
        <v>9.5399999999999991</v>
      </c>
      <c r="M260" s="2">
        <v>0.39</v>
      </c>
      <c r="N260" s="4">
        <f t="shared" si="14"/>
        <v>3.9582094278459044E-5</v>
      </c>
      <c r="O260" s="5">
        <f t="shared" si="15"/>
        <v>0.7373352522191351</v>
      </c>
      <c r="P260" s="4">
        <f t="shared" si="16"/>
        <v>1.8615214073866825E-5</v>
      </c>
      <c r="Q260" s="2" t="s">
        <v>97</v>
      </c>
      <c r="R260" s="2" t="s">
        <v>92</v>
      </c>
      <c r="S260" s="2">
        <v>1.0549999999999999</v>
      </c>
      <c r="T260" s="2">
        <v>3</v>
      </c>
      <c r="U260" s="2">
        <v>1.093</v>
      </c>
      <c r="W260" s="2" t="s">
        <v>94</v>
      </c>
      <c r="X260" s="2">
        <v>0.94199999999999995</v>
      </c>
      <c r="Y260" s="2">
        <v>3</v>
      </c>
      <c r="Z260" s="2">
        <v>1.103</v>
      </c>
      <c r="AB260" s="2" t="s">
        <v>95</v>
      </c>
      <c r="AC260" s="2">
        <v>0.91</v>
      </c>
      <c r="AD260" s="2">
        <v>3</v>
      </c>
      <c r="AE260" s="2">
        <v>1.0980000000000001</v>
      </c>
      <c r="AG260" s="2">
        <f t="shared" si="17"/>
        <v>0.89289099526066351</v>
      </c>
      <c r="AI260" s="2">
        <f t="shared" si="18"/>
        <v>0.86255924170616127</v>
      </c>
      <c r="AK260" s="6">
        <f t="shared" si="19"/>
        <v>0.90186255924170622</v>
      </c>
      <c r="AM260" s="2">
        <f t="shared" si="20"/>
        <v>-1.1088164041767168</v>
      </c>
    </row>
    <row r="261" spans="1:39" x14ac:dyDescent="0.25">
      <c r="A261" s="2">
        <v>415</v>
      </c>
      <c r="B261" s="2" t="s">
        <v>1143</v>
      </c>
      <c r="C261" s="2" t="s">
        <v>4509</v>
      </c>
      <c r="D261" s="3" t="s">
        <v>1144</v>
      </c>
      <c r="E261" s="2">
        <v>963</v>
      </c>
      <c r="F261" s="2">
        <v>50433</v>
      </c>
      <c r="G261" s="2">
        <v>34</v>
      </c>
      <c r="H261" s="2">
        <v>25</v>
      </c>
      <c r="I261" s="2">
        <v>13</v>
      </c>
      <c r="J261" s="2">
        <v>10</v>
      </c>
      <c r="K261" s="2">
        <v>32.5</v>
      </c>
      <c r="L261" s="2">
        <v>6.08</v>
      </c>
      <c r="M261" s="2">
        <v>1.43</v>
      </c>
      <c r="N261" s="4">
        <f t="shared" si="14"/>
        <v>1.4513434568768317E-4</v>
      </c>
      <c r="O261" s="5">
        <f t="shared" si="15"/>
        <v>7.3195604560669256</v>
      </c>
      <c r="P261" s="4">
        <f t="shared" si="16"/>
        <v>1.847940735319695E-4</v>
      </c>
      <c r="Q261" s="2" t="s">
        <v>97</v>
      </c>
      <c r="R261" s="2" t="s">
        <v>92</v>
      </c>
      <c r="S261" s="2">
        <v>1.0289999999999999</v>
      </c>
      <c r="T261" s="2">
        <v>22</v>
      </c>
      <c r="U261" s="2">
        <v>1.0249999999999999</v>
      </c>
      <c r="V261" s="2" t="s">
        <v>235</v>
      </c>
      <c r="W261" s="2" t="s">
        <v>94</v>
      </c>
      <c r="X261" s="2">
        <v>0.85</v>
      </c>
      <c r="Y261" s="2">
        <v>23</v>
      </c>
      <c r="Z261" s="2" t="s">
        <v>1145</v>
      </c>
      <c r="AB261" s="2" t="s">
        <v>95</v>
      </c>
      <c r="AC261" s="2">
        <v>0.86</v>
      </c>
      <c r="AD261" s="2">
        <v>23</v>
      </c>
      <c r="AE261" s="2" t="s">
        <v>1146</v>
      </c>
      <c r="AG261" s="2">
        <f t="shared" si="17"/>
        <v>0.82604470359572402</v>
      </c>
      <c r="AI261" s="2">
        <f t="shared" si="18"/>
        <v>0.83576287657920312</v>
      </c>
      <c r="AK261" s="6">
        <f t="shared" si="19"/>
        <v>0.8429518950437318</v>
      </c>
      <c r="AM261" s="2">
        <f t="shared" si="20"/>
        <v>-1.1863073158499995</v>
      </c>
    </row>
    <row r="262" spans="1:39" x14ac:dyDescent="0.25">
      <c r="A262" s="2">
        <v>1204</v>
      </c>
      <c r="B262" s="2" t="s">
        <v>2597</v>
      </c>
      <c r="C262" s="2" t="s">
        <v>4510</v>
      </c>
      <c r="D262" s="3" t="s">
        <v>2115</v>
      </c>
      <c r="E262" s="2">
        <v>152</v>
      </c>
      <c r="F262" s="2">
        <v>46550</v>
      </c>
      <c r="G262" s="2">
        <v>4</v>
      </c>
      <c r="H262" s="2">
        <v>4</v>
      </c>
      <c r="I262" s="2">
        <v>3</v>
      </c>
      <c r="J262" s="2">
        <v>3</v>
      </c>
      <c r="K262" s="2">
        <v>8.6</v>
      </c>
      <c r="L262" s="2">
        <v>5.13</v>
      </c>
      <c r="M262" s="2">
        <v>0.32</v>
      </c>
      <c r="N262" s="4">
        <f t="shared" si="14"/>
        <v>3.2477615818222805E-5</v>
      </c>
      <c r="O262" s="5">
        <f t="shared" si="15"/>
        <v>1.5118330163382716</v>
      </c>
      <c r="P262" s="4">
        <f t="shared" si="16"/>
        <v>3.8168655517792382E-5</v>
      </c>
      <c r="Q262" s="2" t="s">
        <v>97</v>
      </c>
      <c r="R262" s="2" t="s">
        <v>92</v>
      </c>
      <c r="S262" s="2">
        <v>0.94099999999999995</v>
      </c>
      <c r="T262" s="2">
        <v>4</v>
      </c>
      <c r="U262" s="2">
        <v>1.01</v>
      </c>
      <c r="V262" s="2" t="s">
        <v>235</v>
      </c>
      <c r="W262" s="2" t="s">
        <v>94</v>
      </c>
      <c r="X262" s="2">
        <v>0.91500000000000004</v>
      </c>
      <c r="Y262" s="2">
        <v>4</v>
      </c>
      <c r="Z262" s="2">
        <v>1.28</v>
      </c>
      <c r="AB262" s="2" t="s">
        <v>95</v>
      </c>
      <c r="AC262" s="2">
        <v>0.88600000000000001</v>
      </c>
      <c r="AD262" s="2">
        <v>4</v>
      </c>
      <c r="AE262" s="2" t="s">
        <v>2598</v>
      </c>
      <c r="AG262" s="2">
        <f t="shared" si="17"/>
        <v>0.97236981934112654</v>
      </c>
      <c r="AI262" s="2">
        <f t="shared" si="18"/>
        <v>0.94155154091392146</v>
      </c>
      <c r="AK262" s="6">
        <f t="shared" si="19"/>
        <v>0.92873034006376209</v>
      </c>
      <c r="AM262" s="2">
        <f t="shared" si="20"/>
        <v>-1.0767388087389769</v>
      </c>
    </row>
    <row r="263" spans="1:39" x14ac:dyDescent="0.25">
      <c r="A263" s="2">
        <v>1632</v>
      </c>
      <c r="B263" s="2" t="s">
        <v>3302</v>
      </c>
      <c r="C263" s="2" t="s">
        <v>4511</v>
      </c>
      <c r="D263" s="3" t="s">
        <v>1243</v>
      </c>
      <c r="E263" s="2">
        <v>62</v>
      </c>
      <c r="F263" s="2">
        <v>22248</v>
      </c>
      <c r="G263" s="2">
        <v>2</v>
      </c>
      <c r="H263" s="2">
        <v>2</v>
      </c>
      <c r="I263" s="2">
        <v>1</v>
      </c>
      <c r="J263" s="2">
        <v>1</v>
      </c>
      <c r="K263" s="2">
        <v>11.5</v>
      </c>
      <c r="L263" s="2">
        <v>8.83</v>
      </c>
      <c r="M263" s="2">
        <v>0.15</v>
      </c>
      <c r="N263" s="4">
        <f t="shared" si="14"/>
        <v>1.522388241479194E-5</v>
      </c>
      <c r="O263" s="5">
        <f t="shared" si="15"/>
        <v>0.33870093596429107</v>
      </c>
      <c r="P263" s="4">
        <f t="shared" si="16"/>
        <v>8.5510497579200285E-6</v>
      </c>
      <c r="Q263" s="2" t="s">
        <v>97</v>
      </c>
      <c r="R263" s="2" t="s">
        <v>92</v>
      </c>
      <c r="S263" s="2">
        <v>1.075</v>
      </c>
      <c r="T263" s="2">
        <v>2</v>
      </c>
      <c r="U263" s="2">
        <v>1.0369999999999999</v>
      </c>
      <c r="W263" s="2" t="s">
        <v>94</v>
      </c>
      <c r="X263" s="2">
        <v>0.73799999999999999</v>
      </c>
      <c r="Y263" s="2">
        <v>2</v>
      </c>
      <c r="Z263" s="2">
        <v>1.1839999999999999</v>
      </c>
      <c r="AB263" s="2" t="s">
        <v>95</v>
      </c>
      <c r="AC263" s="2">
        <v>0.82</v>
      </c>
      <c r="AD263" s="2">
        <v>2</v>
      </c>
      <c r="AE263" s="2">
        <v>1.151</v>
      </c>
      <c r="AG263" s="2">
        <f t="shared" si="17"/>
        <v>0.68651162790697673</v>
      </c>
      <c r="AI263" s="2">
        <f t="shared" si="18"/>
        <v>0.76279069767441854</v>
      </c>
      <c r="AK263" s="6">
        <f t="shared" si="19"/>
        <v>0.75182558139534872</v>
      </c>
      <c r="AM263" s="2">
        <f t="shared" si="20"/>
        <v>-1.3300957359605303</v>
      </c>
    </row>
    <row r="264" spans="1:39" x14ac:dyDescent="0.25">
      <c r="A264" s="2">
        <v>877</v>
      </c>
      <c r="B264" s="2" t="s">
        <v>2032</v>
      </c>
      <c r="C264" s="2" t="s">
        <v>4512</v>
      </c>
      <c r="D264" s="3" t="s">
        <v>2033</v>
      </c>
      <c r="E264" s="2">
        <v>333</v>
      </c>
      <c r="F264" s="2">
        <v>28552</v>
      </c>
      <c r="G264" s="2">
        <v>22</v>
      </c>
      <c r="H264" s="2">
        <v>11</v>
      </c>
      <c r="I264" s="2">
        <v>10</v>
      </c>
      <c r="J264" s="2">
        <v>6</v>
      </c>
      <c r="K264" s="2">
        <v>42.1</v>
      </c>
      <c r="L264" s="2">
        <v>5.84</v>
      </c>
      <c r="M264" s="2">
        <v>1.42</v>
      </c>
      <c r="N264" s="4">
        <f t="shared" si="14"/>
        <v>1.441194201933637E-4</v>
      </c>
      <c r="O264" s="5">
        <f t="shared" si="15"/>
        <v>4.11489768536092</v>
      </c>
      <c r="P264" s="4">
        <f t="shared" si="16"/>
        <v>1.0388720880293309E-4</v>
      </c>
      <c r="Q264" s="2" t="s">
        <v>97</v>
      </c>
      <c r="R264" s="2" t="s">
        <v>92</v>
      </c>
      <c r="S264" s="2">
        <v>1.004</v>
      </c>
      <c r="T264" s="2">
        <v>11</v>
      </c>
      <c r="U264" s="2">
        <v>1.028</v>
      </c>
      <c r="W264" s="2" t="s">
        <v>94</v>
      </c>
      <c r="X264" s="2">
        <v>1.2929999999999999</v>
      </c>
      <c r="Y264" s="2">
        <v>11</v>
      </c>
      <c r="Z264" s="2">
        <v>1.079</v>
      </c>
      <c r="AA264" s="2" t="s">
        <v>235</v>
      </c>
      <c r="AB264" s="2" t="s">
        <v>95</v>
      </c>
      <c r="AC264" s="2">
        <v>1.2350000000000001</v>
      </c>
      <c r="AD264" s="2">
        <v>11</v>
      </c>
      <c r="AE264" s="2">
        <v>1.073</v>
      </c>
      <c r="AF264" s="2" t="s">
        <v>235</v>
      </c>
      <c r="AG264" s="2">
        <f t="shared" si="17"/>
        <v>1.2878486055776892</v>
      </c>
      <c r="AI264" s="2">
        <f t="shared" si="18"/>
        <v>1.2300796812749004</v>
      </c>
      <c r="AK264" s="6">
        <f t="shared" si="19"/>
        <v>1.2614820717131474</v>
      </c>
      <c r="AM264" s="2">
        <f t="shared" si="20"/>
        <v>1.2614820717131474</v>
      </c>
    </row>
    <row r="265" spans="1:39" x14ac:dyDescent="0.25">
      <c r="A265" s="2">
        <v>1100</v>
      </c>
      <c r="B265" s="2" t="s">
        <v>2423</v>
      </c>
      <c r="C265" s="2" t="s">
        <v>4513</v>
      </c>
      <c r="D265" s="3" t="s">
        <v>420</v>
      </c>
      <c r="E265" s="2">
        <v>195</v>
      </c>
      <c r="F265" s="2">
        <v>36362</v>
      </c>
      <c r="G265" s="2">
        <v>19</v>
      </c>
      <c r="H265" s="2">
        <v>15</v>
      </c>
      <c r="I265" s="2">
        <v>3</v>
      </c>
      <c r="J265" s="2">
        <v>2</v>
      </c>
      <c r="K265" s="2">
        <v>8.1999999999999993</v>
      </c>
      <c r="L265" s="2">
        <v>8.06</v>
      </c>
      <c r="M265" s="2">
        <v>0.3</v>
      </c>
      <c r="N265" s="4">
        <f t="shared" si="14"/>
        <v>3.044776482958388E-5</v>
      </c>
      <c r="O265" s="5">
        <f t="shared" si="15"/>
        <v>1.107141624733329</v>
      </c>
      <c r="P265" s="4">
        <f t="shared" si="16"/>
        <v>2.7951570594883859E-5</v>
      </c>
      <c r="Q265" s="2" t="s">
        <v>97</v>
      </c>
      <c r="R265" s="2" t="s">
        <v>92</v>
      </c>
      <c r="S265" s="2">
        <v>1.0169999999999999</v>
      </c>
      <c r="T265" s="2">
        <v>15</v>
      </c>
      <c r="U265" s="2">
        <v>1.018</v>
      </c>
      <c r="V265" s="2" t="s">
        <v>235</v>
      </c>
      <c r="W265" s="2" t="s">
        <v>94</v>
      </c>
      <c r="X265" s="2">
        <v>1.147</v>
      </c>
      <c r="Y265" s="2">
        <v>15</v>
      </c>
      <c r="Z265" s="2" t="s">
        <v>425</v>
      </c>
      <c r="AB265" s="2" t="s">
        <v>95</v>
      </c>
      <c r="AC265" s="2">
        <v>1.1499999999999999</v>
      </c>
      <c r="AD265" s="2">
        <v>15</v>
      </c>
      <c r="AE265" s="2" t="s">
        <v>189</v>
      </c>
      <c r="AG265" s="2">
        <f t="shared" si="17"/>
        <v>1.1278269419862341</v>
      </c>
      <c r="AI265" s="2">
        <f t="shared" si="18"/>
        <v>1.1307767944936087</v>
      </c>
      <c r="AK265" s="6">
        <f t="shared" si="19"/>
        <v>1.1389009341199605</v>
      </c>
      <c r="AM265" s="2">
        <f t="shared" si="20"/>
        <v>1.1389009341199605</v>
      </c>
    </row>
    <row r="266" spans="1:39" x14ac:dyDescent="0.25">
      <c r="A266" s="2">
        <v>1252</v>
      </c>
      <c r="B266" s="2" t="s">
        <v>2678</v>
      </c>
      <c r="C266" s="2" t="s">
        <v>3912</v>
      </c>
      <c r="D266" s="3" t="s">
        <v>2679</v>
      </c>
      <c r="E266" s="2">
        <v>134</v>
      </c>
      <c r="F266" s="2">
        <v>49241</v>
      </c>
      <c r="G266" s="2">
        <v>5</v>
      </c>
      <c r="H266" s="2">
        <v>2</v>
      </c>
      <c r="I266" s="2">
        <v>2</v>
      </c>
      <c r="J266" s="2">
        <v>1</v>
      </c>
      <c r="K266" s="2">
        <v>3.8</v>
      </c>
      <c r="L266" s="2">
        <v>9.52</v>
      </c>
      <c r="M266" s="2">
        <v>7.0000000000000007E-2</v>
      </c>
      <c r="N266" s="4">
        <f t="shared" ref="N266:N329" si="21">M266/M$2063</f>
        <v>7.1044784602362397E-6</v>
      </c>
      <c r="O266" s="5">
        <f t="shared" ref="O266:O329" si="22">F266*N266</f>
        <v>0.34983162386049266</v>
      </c>
      <c r="P266" s="4">
        <f t="shared" ref="P266:P329" si="23">O266/O$2063</f>
        <v>8.8320618719530781E-6</v>
      </c>
      <c r="Q266" s="2" t="s">
        <v>97</v>
      </c>
      <c r="R266" s="2" t="s">
        <v>92</v>
      </c>
      <c r="S266" s="2">
        <v>0.98799999999999999</v>
      </c>
      <c r="T266" s="2">
        <v>2</v>
      </c>
      <c r="U266" s="2">
        <v>1.07</v>
      </c>
      <c r="W266" s="2" t="s">
        <v>94</v>
      </c>
      <c r="X266" s="2">
        <v>3.2229999999999999</v>
      </c>
      <c r="Y266" s="2">
        <v>2</v>
      </c>
      <c r="Z266" s="2">
        <v>1.1080000000000001</v>
      </c>
      <c r="AA266" s="2" t="s">
        <v>235</v>
      </c>
      <c r="AB266" s="2" t="s">
        <v>95</v>
      </c>
      <c r="AC266" s="2">
        <v>3.0009999999999999</v>
      </c>
      <c r="AD266" s="2">
        <v>2</v>
      </c>
      <c r="AE266" s="2">
        <v>1.016</v>
      </c>
      <c r="AF266" s="2" t="s">
        <v>235</v>
      </c>
      <c r="AG266" s="2">
        <f t="shared" ref="AG266:AG329" si="24">X266/S266</f>
        <v>3.2621457489878543</v>
      </c>
      <c r="AI266" s="2">
        <f t="shared" ref="AI266:AI329" si="25">AC266/S266</f>
        <v>3.0374493927125505</v>
      </c>
      <c r="AK266" s="6">
        <f t="shared" ref="AK266:AK329" si="26">AVERAGE(X266,AC266,AG266,AI266)</f>
        <v>3.1308987854251016</v>
      </c>
      <c r="AM266" s="2">
        <f t="shared" si="20"/>
        <v>3.1308987854251016</v>
      </c>
    </row>
    <row r="267" spans="1:39" x14ac:dyDescent="0.25">
      <c r="A267" s="2">
        <v>1472</v>
      </c>
      <c r="B267" s="2" t="s">
        <v>3045</v>
      </c>
      <c r="C267" s="2" t="s">
        <v>4514</v>
      </c>
      <c r="D267" s="3" t="s">
        <v>3046</v>
      </c>
      <c r="E267" s="2">
        <v>86</v>
      </c>
      <c r="F267" s="2">
        <v>20923</v>
      </c>
      <c r="G267" s="2">
        <v>3</v>
      </c>
      <c r="H267" s="2">
        <v>2</v>
      </c>
      <c r="I267" s="2">
        <v>2</v>
      </c>
      <c r="J267" s="2">
        <v>1</v>
      </c>
      <c r="K267" s="2">
        <v>15.3</v>
      </c>
      <c r="L267" s="2">
        <v>9.2100000000000009</v>
      </c>
      <c r="M267" s="2">
        <v>0.16</v>
      </c>
      <c r="N267" s="4">
        <f t="shared" si="21"/>
        <v>1.6238807909111403E-5</v>
      </c>
      <c r="O267" s="5">
        <f t="shared" si="22"/>
        <v>0.33976457788233788</v>
      </c>
      <c r="P267" s="4">
        <f t="shared" si="23"/>
        <v>8.577903108472289E-6</v>
      </c>
      <c r="Q267" s="2" t="s">
        <v>97</v>
      </c>
      <c r="R267" s="2" t="s">
        <v>92</v>
      </c>
      <c r="S267" s="2">
        <v>1.0189999999999999</v>
      </c>
      <c r="T267" s="2">
        <v>2</v>
      </c>
      <c r="U267" s="2">
        <v>1.091</v>
      </c>
      <c r="W267" s="2" t="s">
        <v>94</v>
      </c>
      <c r="X267" s="2">
        <v>0.99199999999999999</v>
      </c>
      <c r="Y267" s="2">
        <v>2</v>
      </c>
      <c r="Z267" s="2">
        <v>1.0029999999999999</v>
      </c>
      <c r="AB267" s="2" t="s">
        <v>95</v>
      </c>
      <c r="AC267" s="2">
        <v>1.218</v>
      </c>
      <c r="AD267" s="2">
        <v>2</v>
      </c>
      <c r="AE267" s="2">
        <v>1.042</v>
      </c>
      <c r="AG267" s="2">
        <f t="shared" si="24"/>
        <v>0.97350343473994116</v>
      </c>
      <c r="AI267" s="2">
        <f t="shared" si="25"/>
        <v>1.1952894995093228</v>
      </c>
      <c r="AK267" s="6">
        <f t="shared" si="26"/>
        <v>1.0946982335623159</v>
      </c>
      <c r="AM267" s="2">
        <f t="shared" ref="AM267:AM330" si="27">IF(AK267&gt;1,AK267,(-1/AK267))</f>
        <v>1.0946982335623159</v>
      </c>
    </row>
    <row r="268" spans="1:39" x14ac:dyDescent="0.25">
      <c r="A268" s="2">
        <v>824</v>
      </c>
      <c r="B268" s="2" t="s">
        <v>1937</v>
      </c>
      <c r="C268" s="2" t="s">
        <v>4140</v>
      </c>
      <c r="D268" s="3" t="s">
        <v>1114</v>
      </c>
      <c r="E268" s="2">
        <v>361</v>
      </c>
      <c r="F268" s="2">
        <v>26833</v>
      </c>
      <c r="G268" s="2">
        <v>7</v>
      </c>
      <c r="H268" s="2">
        <v>7</v>
      </c>
      <c r="I268" s="2">
        <v>5</v>
      </c>
      <c r="J268" s="2">
        <v>5</v>
      </c>
      <c r="K268" s="2">
        <v>39.200000000000003</v>
      </c>
      <c r="L268" s="2">
        <v>9.24</v>
      </c>
      <c r="M268" s="2">
        <v>0.8</v>
      </c>
      <c r="N268" s="4">
        <f t="shared" si="21"/>
        <v>8.1194039545557024E-5</v>
      </c>
      <c r="O268" s="5">
        <f t="shared" si="22"/>
        <v>2.1786796631259318</v>
      </c>
      <c r="P268" s="4">
        <f t="shared" si="23"/>
        <v>5.5004271402197812E-5</v>
      </c>
      <c r="Q268" s="2" t="s">
        <v>97</v>
      </c>
      <c r="R268" s="2" t="s">
        <v>92</v>
      </c>
      <c r="S268" s="2">
        <v>1.0409999999999999</v>
      </c>
      <c r="T268" s="2">
        <v>7</v>
      </c>
      <c r="U268" s="2">
        <v>1.0820000000000001</v>
      </c>
      <c r="W268" s="2" t="s">
        <v>94</v>
      </c>
      <c r="X268" s="2">
        <v>2.1669999999999998</v>
      </c>
      <c r="Y268" s="2">
        <v>7</v>
      </c>
      <c r="Z268" s="2">
        <v>1.175</v>
      </c>
      <c r="AA268" s="2" t="s">
        <v>235</v>
      </c>
      <c r="AB268" s="2" t="s">
        <v>95</v>
      </c>
      <c r="AC268" s="2">
        <v>2.1760000000000002</v>
      </c>
      <c r="AD268" s="2">
        <v>7</v>
      </c>
      <c r="AE268" s="2">
        <v>1.1299999999999999</v>
      </c>
      <c r="AF268" s="2" t="s">
        <v>235</v>
      </c>
      <c r="AG268" s="2">
        <f t="shared" si="24"/>
        <v>2.0816522574447647</v>
      </c>
      <c r="AI268" s="2">
        <f t="shared" si="25"/>
        <v>2.0902977905859754</v>
      </c>
      <c r="AK268" s="6">
        <f t="shared" si="26"/>
        <v>2.1287375120076848</v>
      </c>
      <c r="AM268" s="2">
        <f t="shared" si="27"/>
        <v>2.1287375120076848</v>
      </c>
    </row>
    <row r="269" spans="1:39" x14ac:dyDescent="0.25">
      <c r="A269" s="2">
        <v>943</v>
      </c>
      <c r="B269" s="2" t="s">
        <v>2154</v>
      </c>
      <c r="C269" s="2" t="s">
        <v>4515</v>
      </c>
      <c r="D269" s="3" t="s">
        <v>2155</v>
      </c>
      <c r="E269" s="2">
        <v>288</v>
      </c>
      <c r="F269" s="2">
        <v>37896</v>
      </c>
      <c r="G269" s="2">
        <v>7</v>
      </c>
      <c r="H269" s="2">
        <v>7</v>
      </c>
      <c r="I269" s="2">
        <v>7</v>
      </c>
      <c r="J269" s="2">
        <v>7</v>
      </c>
      <c r="K269" s="2">
        <v>28.9</v>
      </c>
      <c r="L269" s="2">
        <v>5.26</v>
      </c>
      <c r="M269" s="2">
        <v>0.8</v>
      </c>
      <c r="N269" s="4">
        <f t="shared" si="21"/>
        <v>8.1194039545557024E-5</v>
      </c>
      <c r="O269" s="5">
        <f t="shared" si="22"/>
        <v>3.0769293226184291</v>
      </c>
      <c r="P269" s="4">
        <f t="shared" si="23"/>
        <v>7.7682028437285735E-5</v>
      </c>
      <c r="Q269" s="2" t="s">
        <v>97</v>
      </c>
      <c r="R269" s="2" t="s">
        <v>92</v>
      </c>
      <c r="S269" s="2">
        <v>0.98099999999999998</v>
      </c>
      <c r="T269" s="2">
        <v>7</v>
      </c>
      <c r="U269" s="2">
        <v>1.06</v>
      </c>
      <c r="W269" s="2" t="s">
        <v>94</v>
      </c>
      <c r="X269" s="2">
        <v>1.105</v>
      </c>
      <c r="Y269" s="2">
        <v>7</v>
      </c>
      <c r="Z269" s="2">
        <v>1.107</v>
      </c>
      <c r="AA269" s="2" t="s">
        <v>235</v>
      </c>
      <c r="AB269" s="2" t="s">
        <v>95</v>
      </c>
      <c r="AC269" s="2">
        <v>1.1259999999999999</v>
      </c>
      <c r="AD269" s="2">
        <v>7</v>
      </c>
      <c r="AE269" s="2">
        <v>1.121</v>
      </c>
      <c r="AF269" s="2" t="s">
        <v>235</v>
      </c>
      <c r="AG269" s="2">
        <f t="shared" si="24"/>
        <v>1.126401630988787</v>
      </c>
      <c r="AI269" s="2">
        <f t="shared" si="25"/>
        <v>1.147808358817533</v>
      </c>
      <c r="AK269" s="6">
        <f t="shared" si="26"/>
        <v>1.1263024974515798</v>
      </c>
      <c r="AM269" s="2">
        <f t="shared" si="27"/>
        <v>1.1263024974515798</v>
      </c>
    </row>
    <row r="270" spans="1:39" x14ac:dyDescent="0.25">
      <c r="A270" s="2">
        <v>544</v>
      </c>
      <c r="B270" s="2" t="s">
        <v>1409</v>
      </c>
      <c r="C270" s="2" t="s">
        <v>4516</v>
      </c>
      <c r="D270" s="3" t="s">
        <v>1410</v>
      </c>
      <c r="E270" s="2">
        <v>688</v>
      </c>
      <c r="F270" s="2">
        <v>43395</v>
      </c>
      <c r="G270" s="2">
        <v>23</v>
      </c>
      <c r="H270" s="2">
        <v>22</v>
      </c>
      <c r="I270" s="2">
        <v>6</v>
      </c>
      <c r="J270" s="2">
        <v>6</v>
      </c>
      <c r="K270" s="2">
        <v>20.9</v>
      </c>
      <c r="L270" s="2">
        <v>6.47</v>
      </c>
      <c r="M270" s="2">
        <v>0.94</v>
      </c>
      <c r="N270" s="4">
        <f t="shared" si="21"/>
        <v>9.5402996466029488E-5</v>
      </c>
      <c r="O270" s="5">
        <f t="shared" si="22"/>
        <v>4.1400130316433499</v>
      </c>
      <c r="P270" s="4">
        <f t="shared" si="23"/>
        <v>1.0452128610519095E-4</v>
      </c>
      <c r="Q270" s="2" t="s">
        <v>97</v>
      </c>
      <c r="R270" s="2" t="s">
        <v>92</v>
      </c>
      <c r="S270" s="2">
        <v>1.014</v>
      </c>
      <c r="T270" s="2">
        <v>22</v>
      </c>
      <c r="U270" s="2">
        <v>1.022</v>
      </c>
      <c r="V270" s="2" t="s">
        <v>235</v>
      </c>
      <c r="W270" s="2" t="s">
        <v>94</v>
      </c>
      <c r="X270" s="2">
        <v>0.57699999999999996</v>
      </c>
      <c r="Y270" s="2">
        <v>22</v>
      </c>
      <c r="Z270" s="2">
        <v>1.07</v>
      </c>
      <c r="AA270" s="2" t="s">
        <v>235</v>
      </c>
      <c r="AB270" s="2" t="s">
        <v>95</v>
      </c>
      <c r="AC270" s="2">
        <v>0.59699999999999998</v>
      </c>
      <c r="AD270" s="2">
        <v>22</v>
      </c>
      <c r="AE270" s="2">
        <v>1.0580000000000001</v>
      </c>
      <c r="AF270" s="2" t="s">
        <v>235</v>
      </c>
      <c r="AG270" s="2">
        <f t="shared" si="24"/>
        <v>0.56903353057199202</v>
      </c>
      <c r="AI270" s="2">
        <f t="shared" si="25"/>
        <v>0.58875739644970415</v>
      </c>
      <c r="AK270" s="6">
        <f t="shared" si="26"/>
        <v>0.58294773175542403</v>
      </c>
      <c r="AM270" s="2">
        <f t="shared" si="27"/>
        <v>-1.7154196603333736</v>
      </c>
    </row>
    <row r="271" spans="1:39" x14ac:dyDescent="0.25">
      <c r="A271" s="2">
        <v>282</v>
      </c>
      <c r="B271" s="2" t="s">
        <v>871</v>
      </c>
      <c r="C271" s="2" t="s">
        <v>4517</v>
      </c>
      <c r="D271" s="3" t="s">
        <v>680</v>
      </c>
      <c r="E271" s="2">
        <v>1499</v>
      </c>
      <c r="F271" s="2">
        <v>133118</v>
      </c>
      <c r="G271" s="2">
        <v>64</v>
      </c>
      <c r="H271" s="2">
        <v>56</v>
      </c>
      <c r="I271" s="2">
        <v>34</v>
      </c>
      <c r="J271" s="2">
        <v>31</v>
      </c>
      <c r="K271" s="2">
        <v>34.799999999999997</v>
      </c>
      <c r="L271" s="2">
        <v>5.0999999999999996</v>
      </c>
      <c r="M271" s="2">
        <v>1.45</v>
      </c>
      <c r="N271" s="4">
        <f t="shared" si="21"/>
        <v>1.471641966763221E-4</v>
      </c>
      <c r="O271" s="5">
        <f t="shared" si="22"/>
        <v>19.590203533158643</v>
      </c>
      <c r="P271" s="4">
        <f t="shared" si="23"/>
        <v>4.945861891491243E-4</v>
      </c>
      <c r="Q271" s="2" t="s">
        <v>97</v>
      </c>
      <c r="R271" s="2" t="s">
        <v>92</v>
      </c>
      <c r="S271" s="2">
        <v>1.0209999999999999</v>
      </c>
      <c r="T271" s="2">
        <v>55</v>
      </c>
      <c r="U271" s="2" t="s">
        <v>127</v>
      </c>
      <c r="W271" s="2" t="s">
        <v>94</v>
      </c>
      <c r="X271" s="2">
        <v>0.70199999999999996</v>
      </c>
      <c r="Y271" s="2">
        <v>55</v>
      </c>
      <c r="Z271" s="2" t="s">
        <v>491</v>
      </c>
      <c r="AB271" s="2" t="s">
        <v>95</v>
      </c>
      <c r="AC271" s="2">
        <v>0.68</v>
      </c>
      <c r="AD271" s="2">
        <v>55</v>
      </c>
      <c r="AE271" s="2" t="s">
        <v>244</v>
      </c>
      <c r="AG271" s="2">
        <f t="shared" si="24"/>
        <v>0.6875612144955926</v>
      </c>
      <c r="AI271" s="2">
        <f t="shared" si="25"/>
        <v>0.66601371204701287</v>
      </c>
      <c r="AK271" s="6">
        <f t="shared" si="26"/>
        <v>0.68389373163565137</v>
      </c>
      <c r="AM271" s="2">
        <f t="shared" si="27"/>
        <v>-1.4622154784316055</v>
      </c>
    </row>
    <row r="272" spans="1:39" x14ac:dyDescent="0.25">
      <c r="A272" s="2">
        <v>1301</v>
      </c>
      <c r="B272" s="2" t="s">
        <v>2762</v>
      </c>
      <c r="C272" s="2" t="s">
        <v>4518</v>
      </c>
      <c r="D272" s="3" t="s">
        <v>2763</v>
      </c>
      <c r="E272" s="2">
        <v>120</v>
      </c>
      <c r="F272" s="2">
        <v>47477</v>
      </c>
      <c r="G272" s="2">
        <v>8</v>
      </c>
      <c r="H272" s="2">
        <v>6</v>
      </c>
      <c r="I272" s="2">
        <v>5</v>
      </c>
      <c r="J272" s="2">
        <v>4</v>
      </c>
      <c r="K272" s="2">
        <v>11.5</v>
      </c>
      <c r="L272" s="2">
        <v>5.84</v>
      </c>
      <c r="M272" s="2">
        <v>0.4</v>
      </c>
      <c r="N272" s="4">
        <f t="shared" si="21"/>
        <v>4.0597019772778512E-5</v>
      </c>
      <c r="O272" s="5">
        <f t="shared" si="22"/>
        <v>1.9274247077522053</v>
      </c>
      <c r="P272" s="4">
        <f t="shared" si="23"/>
        <v>4.8660936037009375E-5</v>
      </c>
      <c r="Q272" s="2" t="s">
        <v>97</v>
      </c>
      <c r="R272" s="2" t="s">
        <v>92</v>
      </c>
      <c r="S272" s="2">
        <v>1.032</v>
      </c>
      <c r="T272" s="2">
        <v>6</v>
      </c>
      <c r="U272" s="2" t="s">
        <v>231</v>
      </c>
      <c r="W272" s="2" t="s">
        <v>94</v>
      </c>
      <c r="X272" s="2">
        <v>0.84799999999999998</v>
      </c>
      <c r="Y272" s="2">
        <v>6</v>
      </c>
      <c r="Z272" s="2">
        <v>1.073</v>
      </c>
      <c r="AA272" s="2" t="s">
        <v>235</v>
      </c>
      <c r="AB272" s="2" t="s">
        <v>95</v>
      </c>
      <c r="AC272" s="2">
        <v>0.83299999999999996</v>
      </c>
      <c r="AD272" s="2">
        <v>6</v>
      </c>
      <c r="AE272" s="2">
        <v>1.083</v>
      </c>
      <c r="AF272" s="2" t="s">
        <v>235</v>
      </c>
      <c r="AG272" s="2">
        <f t="shared" si="24"/>
        <v>0.82170542635658905</v>
      </c>
      <c r="AI272" s="2">
        <f t="shared" si="25"/>
        <v>0.80717054263565891</v>
      </c>
      <c r="AK272" s="6">
        <f t="shared" si="26"/>
        <v>0.82746899224806192</v>
      </c>
      <c r="AM272" s="2">
        <f t="shared" si="27"/>
        <v>-1.2085044991029901</v>
      </c>
    </row>
    <row r="273" spans="1:39" x14ac:dyDescent="0.25">
      <c r="A273" s="2">
        <v>1222</v>
      </c>
      <c r="B273" s="2" t="s">
        <v>2627</v>
      </c>
      <c r="C273" s="2" t="s">
        <v>4519</v>
      </c>
      <c r="D273" s="3" t="s">
        <v>2628</v>
      </c>
      <c r="E273" s="2">
        <v>143</v>
      </c>
      <c r="F273" s="2">
        <v>51192</v>
      </c>
      <c r="G273" s="2">
        <v>13</v>
      </c>
      <c r="H273" s="2">
        <v>8</v>
      </c>
      <c r="I273" s="2">
        <v>3</v>
      </c>
      <c r="J273" s="2">
        <v>3</v>
      </c>
      <c r="K273" s="2">
        <v>8.4</v>
      </c>
      <c r="L273" s="2">
        <v>9.01</v>
      </c>
      <c r="M273" s="2">
        <v>0.21</v>
      </c>
      <c r="N273" s="4">
        <f t="shared" si="21"/>
        <v>2.1313435380708717E-5</v>
      </c>
      <c r="O273" s="5">
        <f t="shared" si="22"/>
        <v>1.0910773840092407</v>
      </c>
      <c r="P273" s="4">
        <f t="shared" si="23"/>
        <v>2.7546003006581221E-5</v>
      </c>
      <c r="Q273" s="2" t="s">
        <v>97</v>
      </c>
      <c r="R273" s="2" t="s">
        <v>92</v>
      </c>
      <c r="S273" s="2">
        <v>0.96899999999999997</v>
      </c>
      <c r="T273" s="2">
        <v>4</v>
      </c>
      <c r="U273" s="2">
        <v>1.0620000000000001</v>
      </c>
      <c r="W273" s="2" t="s">
        <v>94</v>
      </c>
      <c r="X273" s="2">
        <v>0.83199999999999996</v>
      </c>
      <c r="Y273" s="2">
        <v>4</v>
      </c>
      <c r="Z273" s="2">
        <v>1.1619999999999999</v>
      </c>
      <c r="AB273" s="2" t="s">
        <v>95</v>
      </c>
      <c r="AC273" s="2">
        <v>0.79400000000000004</v>
      </c>
      <c r="AD273" s="2">
        <v>4</v>
      </c>
      <c r="AE273" s="2">
        <v>1.2190000000000001</v>
      </c>
      <c r="AG273" s="2">
        <f t="shared" si="24"/>
        <v>0.85861713106295146</v>
      </c>
      <c r="AI273" s="2">
        <f t="shared" si="25"/>
        <v>0.81940144478844179</v>
      </c>
      <c r="AK273" s="6">
        <f t="shared" si="26"/>
        <v>0.82600464396284823</v>
      </c>
      <c r="AM273" s="2">
        <f t="shared" si="27"/>
        <v>-1.2106469464897798</v>
      </c>
    </row>
    <row r="274" spans="1:39" x14ac:dyDescent="0.25">
      <c r="A274" s="2">
        <v>1420</v>
      </c>
      <c r="B274" s="2" t="s">
        <v>2959</v>
      </c>
      <c r="C274" s="2" t="s">
        <v>4520</v>
      </c>
      <c r="D274" s="3" t="s">
        <v>651</v>
      </c>
      <c r="E274" s="2">
        <v>95</v>
      </c>
      <c r="F274" s="2">
        <v>28688</v>
      </c>
      <c r="G274" s="2">
        <v>6</v>
      </c>
      <c r="H274" s="2">
        <v>4</v>
      </c>
      <c r="I274" s="2">
        <v>5</v>
      </c>
      <c r="J274" s="2">
        <v>3</v>
      </c>
      <c r="K274" s="2">
        <v>16.399999999999999</v>
      </c>
      <c r="L274" s="2">
        <v>5.44</v>
      </c>
      <c r="M274" s="2">
        <v>0.39</v>
      </c>
      <c r="N274" s="4">
        <f t="shared" si="21"/>
        <v>3.9582094278459044E-5</v>
      </c>
      <c r="O274" s="5">
        <f t="shared" si="22"/>
        <v>1.135531120660433</v>
      </c>
      <c r="P274" s="4">
        <f t="shared" si="23"/>
        <v>2.8668309069738644E-5</v>
      </c>
      <c r="Q274" s="2" t="s">
        <v>97</v>
      </c>
      <c r="R274" s="2" t="s">
        <v>92</v>
      </c>
      <c r="S274" s="2">
        <v>1.02</v>
      </c>
      <c r="T274" s="2">
        <v>4</v>
      </c>
      <c r="U274" s="2">
        <v>1.0409999999999999</v>
      </c>
      <c r="W274" s="2" t="s">
        <v>94</v>
      </c>
      <c r="X274" s="2">
        <v>0.72899999999999998</v>
      </c>
      <c r="Y274" s="2">
        <v>4</v>
      </c>
      <c r="Z274" s="2">
        <v>1.0649999999999999</v>
      </c>
      <c r="AA274" s="2" t="s">
        <v>235</v>
      </c>
      <c r="AB274" s="2" t="s">
        <v>95</v>
      </c>
      <c r="AC274" s="2">
        <v>0.72899999999999998</v>
      </c>
      <c r="AD274" s="2">
        <v>4</v>
      </c>
      <c r="AE274" s="2">
        <v>1.0640000000000001</v>
      </c>
      <c r="AF274" s="2" t="s">
        <v>235</v>
      </c>
      <c r="AG274" s="2">
        <f t="shared" si="24"/>
        <v>0.71470588235294119</v>
      </c>
      <c r="AI274" s="2">
        <f t="shared" si="25"/>
        <v>0.71470588235294119</v>
      </c>
      <c r="AK274" s="6">
        <f t="shared" si="26"/>
        <v>0.72185294117647059</v>
      </c>
      <c r="AM274" s="2">
        <f t="shared" si="27"/>
        <v>-1.3853237175569408</v>
      </c>
    </row>
    <row r="275" spans="1:39" x14ac:dyDescent="0.25">
      <c r="A275" s="2">
        <v>1604</v>
      </c>
      <c r="B275" s="2" t="s">
        <v>3261</v>
      </c>
      <c r="C275" s="2" t="s">
        <v>4521</v>
      </c>
      <c r="D275" s="3" t="s">
        <v>2534</v>
      </c>
      <c r="E275" s="2">
        <v>65</v>
      </c>
      <c r="F275" s="2">
        <v>86176</v>
      </c>
      <c r="G275" s="2">
        <v>1</v>
      </c>
      <c r="H275" s="2">
        <v>1</v>
      </c>
      <c r="I275" s="2">
        <v>1</v>
      </c>
      <c r="J275" s="2">
        <v>1</v>
      </c>
      <c r="K275" s="2">
        <v>1.1000000000000001</v>
      </c>
      <c r="L275" s="2">
        <v>9.65</v>
      </c>
      <c r="M275" s="2">
        <v>0.04</v>
      </c>
      <c r="N275" s="4">
        <f t="shared" si="21"/>
        <v>4.0597019772778507E-6</v>
      </c>
      <c r="O275" s="5">
        <f t="shared" si="22"/>
        <v>0.34984887759389605</v>
      </c>
      <c r="P275" s="4">
        <f t="shared" si="23"/>
        <v>8.8324974701967684E-6</v>
      </c>
      <c r="Q275" s="2" t="s">
        <v>97</v>
      </c>
      <c r="R275" s="2" t="s">
        <v>92</v>
      </c>
      <c r="S275" s="2" t="s">
        <v>93</v>
      </c>
      <c r="T275" s="2">
        <v>1</v>
      </c>
      <c r="U275" s="2" t="s">
        <v>93</v>
      </c>
      <c r="W275" s="2" t="s">
        <v>94</v>
      </c>
      <c r="X275" s="2" t="s">
        <v>93</v>
      </c>
      <c r="Y275" s="2">
        <v>1</v>
      </c>
      <c r="Z275" s="2" t="s">
        <v>93</v>
      </c>
      <c r="AB275" s="2" t="s">
        <v>95</v>
      </c>
      <c r="AC275" s="2" t="s">
        <v>93</v>
      </c>
      <c r="AD275" s="2">
        <v>1</v>
      </c>
      <c r="AE275" s="2" t="s">
        <v>93</v>
      </c>
      <c r="AG275" s="2" t="e">
        <f t="shared" si="24"/>
        <v>#VALUE!</v>
      </c>
      <c r="AI275" s="2" t="e">
        <f t="shared" si="25"/>
        <v>#VALUE!</v>
      </c>
      <c r="AK275" s="6" t="e">
        <f t="shared" si="26"/>
        <v>#VALUE!</v>
      </c>
      <c r="AM275" s="2" t="e">
        <f t="shared" si="27"/>
        <v>#VALUE!</v>
      </c>
    </row>
    <row r="276" spans="1:39" x14ac:dyDescent="0.25">
      <c r="A276" s="2">
        <v>324</v>
      </c>
      <c r="B276" s="2" t="s">
        <v>960</v>
      </c>
      <c r="C276" s="2" t="s">
        <v>4522</v>
      </c>
      <c r="D276" s="3" t="s">
        <v>961</v>
      </c>
      <c r="E276" s="2">
        <v>1263</v>
      </c>
      <c r="F276" s="2">
        <v>52317</v>
      </c>
      <c r="G276" s="2">
        <v>54</v>
      </c>
      <c r="H276" s="2">
        <v>50</v>
      </c>
      <c r="I276" s="2">
        <v>16</v>
      </c>
      <c r="J276" s="2">
        <v>15</v>
      </c>
      <c r="K276" s="2">
        <v>39.4</v>
      </c>
      <c r="L276" s="2">
        <v>5.85</v>
      </c>
      <c r="M276" s="2">
        <v>3.33</v>
      </c>
      <c r="N276" s="4">
        <f t="shared" si="21"/>
        <v>3.3797018960838107E-4</v>
      </c>
      <c r="O276" s="5">
        <f t="shared" si="22"/>
        <v>17.681586409741673</v>
      </c>
      <c r="P276" s="4">
        <f t="shared" si="23"/>
        <v>4.4640008082116449E-4</v>
      </c>
      <c r="Q276" s="2" t="s">
        <v>97</v>
      </c>
      <c r="R276" s="2" t="s">
        <v>92</v>
      </c>
      <c r="S276" s="2">
        <v>1.024</v>
      </c>
      <c r="T276" s="2">
        <v>45</v>
      </c>
      <c r="U276" s="2">
        <v>1.0249999999999999</v>
      </c>
      <c r="V276" s="2" t="s">
        <v>235</v>
      </c>
      <c r="W276" s="2" t="s">
        <v>94</v>
      </c>
      <c r="X276" s="2">
        <v>0.86899999999999999</v>
      </c>
      <c r="Y276" s="2">
        <v>45</v>
      </c>
      <c r="Z276" s="2" t="s">
        <v>203</v>
      </c>
      <c r="AB276" s="2" t="s">
        <v>95</v>
      </c>
      <c r="AC276" s="2">
        <v>0.86399999999999999</v>
      </c>
      <c r="AD276" s="2">
        <v>45</v>
      </c>
      <c r="AE276" s="2" t="s">
        <v>193</v>
      </c>
      <c r="AG276" s="2">
        <f t="shared" si="24"/>
        <v>0.8486328125</v>
      </c>
      <c r="AI276" s="2">
        <f t="shared" si="25"/>
        <v>0.84375</v>
      </c>
      <c r="AK276" s="6">
        <f t="shared" si="26"/>
        <v>0.85634570312500002</v>
      </c>
      <c r="AM276" s="2">
        <f t="shared" si="27"/>
        <v>-1.1677526918752237</v>
      </c>
    </row>
    <row r="277" spans="1:39" x14ac:dyDescent="0.25">
      <c r="A277" s="2">
        <v>1504</v>
      </c>
      <c r="B277" s="2" t="s">
        <v>3098</v>
      </c>
      <c r="C277" s="2" t="s">
        <v>4523</v>
      </c>
      <c r="D277" s="3" t="s">
        <v>3099</v>
      </c>
      <c r="E277" s="2">
        <v>81</v>
      </c>
      <c r="F277" s="2">
        <v>30774</v>
      </c>
      <c r="G277" s="2">
        <v>2</v>
      </c>
      <c r="H277" s="2">
        <v>2</v>
      </c>
      <c r="I277" s="2">
        <v>1</v>
      </c>
      <c r="J277" s="2">
        <v>1</v>
      </c>
      <c r="K277" s="2">
        <v>8.1999999999999993</v>
      </c>
      <c r="L277" s="2">
        <v>8.2200000000000006</v>
      </c>
      <c r="M277" s="2">
        <v>0.11</v>
      </c>
      <c r="N277" s="4">
        <f t="shared" si="21"/>
        <v>1.116418043751409E-5</v>
      </c>
      <c r="O277" s="5">
        <f t="shared" si="22"/>
        <v>0.3435664887840586</v>
      </c>
      <c r="P277" s="4">
        <f t="shared" si="23"/>
        <v>8.6738884626409582E-6</v>
      </c>
      <c r="Q277" s="2" t="s">
        <v>97</v>
      </c>
      <c r="R277" s="2" t="s">
        <v>92</v>
      </c>
      <c r="S277" s="2">
        <v>0.997</v>
      </c>
      <c r="T277" s="2">
        <v>2</v>
      </c>
      <c r="U277" s="2">
        <v>1.0429999999999999</v>
      </c>
      <c r="W277" s="2" t="s">
        <v>94</v>
      </c>
      <c r="X277" s="2">
        <v>0.59499999999999997</v>
      </c>
      <c r="Y277" s="2">
        <v>2</v>
      </c>
      <c r="Z277" s="2">
        <v>1.0049999999999999</v>
      </c>
      <c r="AA277" s="2" t="s">
        <v>235</v>
      </c>
      <c r="AB277" s="2" t="s">
        <v>95</v>
      </c>
      <c r="AC277" s="2">
        <v>0.64</v>
      </c>
      <c r="AD277" s="2">
        <v>2</v>
      </c>
      <c r="AE277" s="2">
        <v>1.008</v>
      </c>
      <c r="AF277" s="2" t="s">
        <v>235</v>
      </c>
      <c r="AG277" s="2">
        <f t="shared" si="24"/>
        <v>0.59679037111333999</v>
      </c>
      <c r="AI277" s="2">
        <f t="shared" si="25"/>
        <v>0.64192577733199596</v>
      </c>
      <c r="AK277" s="6">
        <f t="shared" si="26"/>
        <v>0.6184290371113339</v>
      </c>
      <c r="AM277" s="2">
        <f t="shared" si="27"/>
        <v>-1.6170003993845021</v>
      </c>
    </row>
    <row r="278" spans="1:39" x14ac:dyDescent="0.25">
      <c r="A278" s="2">
        <v>178</v>
      </c>
      <c r="B278" s="2" t="s">
        <v>638</v>
      </c>
      <c r="C278" s="2" t="s">
        <v>3887</v>
      </c>
      <c r="D278" s="3" t="s">
        <v>639</v>
      </c>
      <c r="E278" s="2">
        <v>2303</v>
      </c>
      <c r="F278" s="2">
        <v>40675</v>
      </c>
      <c r="G278" s="2">
        <v>89</v>
      </c>
      <c r="H278" s="2">
        <v>83</v>
      </c>
      <c r="I278" s="2">
        <v>21</v>
      </c>
      <c r="J278" s="2">
        <v>19</v>
      </c>
      <c r="K278" s="2">
        <v>67.599999999999994</v>
      </c>
      <c r="L278" s="2">
        <v>8.9600000000000009</v>
      </c>
      <c r="M278" s="2">
        <v>8.67</v>
      </c>
      <c r="N278" s="4">
        <f t="shared" si="21"/>
        <v>8.7994040357497417E-4</v>
      </c>
      <c r="O278" s="5">
        <f t="shared" si="22"/>
        <v>35.791575915412075</v>
      </c>
      <c r="P278" s="4">
        <f t="shared" si="23"/>
        <v>9.0361588666919973E-4</v>
      </c>
      <c r="Q278" s="2" t="s">
        <v>97</v>
      </c>
      <c r="R278" s="2" t="s">
        <v>92</v>
      </c>
      <c r="S278" s="2">
        <v>0.91900000000000004</v>
      </c>
      <c r="T278" s="2">
        <v>82</v>
      </c>
      <c r="U278" s="2" t="s">
        <v>132</v>
      </c>
      <c r="W278" s="2" t="s">
        <v>94</v>
      </c>
      <c r="X278" s="2">
        <v>5.8780000000000001</v>
      </c>
      <c r="Y278" s="2">
        <v>83</v>
      </c>
      <c r="Z278" s="2" t="s">
        <v>640</v>
      </c>
      <c r="AB278" s="2" t="s">
        <v>95</v>
      </c>
      <c r="AC278" s="2">
        <v>5.4969999999999999</v>
      </c>
      <c r="AD278" s="2">
        <v>83</v>
      </c>
      <c r="AE278" s="2" t="s">
        <v>641</v>
      </c>
      <c r="AG278" s="2">
        <f t="shared" si="24"/>
        <v>6.3960826985854187</v>
      </c>
      <c r="AI278" s="2">
        <f t="shared" si="25"/>
        <v>5.9815016322089223</v>
      </c>
      <c r="AK278" s="6">
        <f t="shared" si="26"/>
        <v>5.9381460826985846</v>
      </c>
      <c r="AM278" s="2">
        <f t="shared" si="27"/>
        <v>5.9381460826985846</v>
      </c>
    </row>
    <row r="279" spans="1:39" x14ac:dyDescent="0.25">
      <c r="A279" s="2">
        <v>970</v>
      </c>
      <c r="B279" s="2" t="s">
        <v>2201</v>
      </c>
      <c r="C279" s="2" t="s">
        <v>3905</v>
      </c>
      <c r="D279" s="3" t="s">
        <v>2202</v>
      </c>
      <c r="E279" s="2">
        <v>268</v>
      </c>
      <c r="F279" s="2">
        <v>25408</v>
      </c>
      <c r="G279" s="2">
        <v>16</v>
      </c>
      <c r="H279" s="2">
        <v>10</v>
      </c>
      <c r="I279" s="2">
        <v>6</v>
      </c>
      <c r="J279" s="2">
        <v>5</v>
      </c>
      <c r="K279" s="2">
        <v>30.3</v>
      </c>
      <c r="L279" s="2">
        <v>9.3000000000000007</v>
      </c>
      <c r="M279" s="2">
        <v>1.1000000000000001</v>
      </c>
      <c r="N279" s="4">
        <f t="shared" si="21"/>
        <v>1.116418043751409E-4</v>
      </c>
      <c r="O279" s="5">
        <f t="shared" si="22"/>
        <v>2.83659496556358</v>
      </c>
      <c r="P279" s="4">
        <f t="shared" si="23"/>
        <v>7.1614401136927761E-5</v>
      </c>
      <c r="Q279" s="2" t="s">
        <v>97</v>
      </c>
      <c r="R279" s="2" t="s">
        <v>92</v>
      </c>
      <c r="S279" s="2">
        <v>0.90300000000000002</v>
      </c>
      <c r="T279" s="2">
        <v>9</v>
      </c>
      <c r="U279" s="2">
        <v>1.0469999999999999</v>
      </c>
      <c r="V279" s="2" t="s">
        <v>235</v>
      </c>
      <c r="W279" s="2" t="s">
        <v>94</v>
      </c>
      <c r="X279" s="2">
        <v>3.452</v>
      </c>
      <c r="Y279" s="2">
        <v>10</v>
      </c>
      <c r="Z279" s="2">
        <v>1.2969999999999999</v>
      </c>
      <c r="AA279" s="2" t="s">
        <v>235</v>
      </c>
      <c r="AB279" s="2" t="s">
        <v>95</v>
      </c>
      <c r="AC279" s="2">
        <v>3.3570000000000002</v>
      </c>
      <c r="AD279" s="2">
        <v>10</v>
      </c>
      <c r="AE279" s="2">
        <v>1.2929999999999999</v>
      </c>
      <c r="AF279" s="2" t="s">
        <v>235</v>
      </c>
      <c r="AG279" s="2">
        <f t="shared" si="24"/>
        <v>3.8228128460686599</v>
      </c>
      <c r="AI279" s="2">
        <f t="shared" si="25"/>
        <v>3.7176079734219272</v>
      </c>
      <c r="AK279" s="6">
        <f t="shared" si="26"/>
        <v>3.5873552048726469</v>
      </c>
      <c r="AM279" s="2">
        <f t="shared" si="27"/>
        <v>3.5873552048726469</v>
      </c>
    </row>
    <row r="280" spans="1:39" x14ac:dyDescent="0.25">
      <c r="A280" s="2">
        <v>690</v>
      </c>
      <c r="B280" s="2" t="s">
        <v>1688</v>
      </c>
      <c r="C280" s="2" t="s">
        <v>3921</v>
      </c>
      <c r="D280" s="3" t="s">
        <v>246</v>
      </c>
      <c r="E280" s="2">
        <v>529</v>
      </c>
      <c r="F280" s="2">
        <v>51671</v>
      </c>
      <c r="G280" s="2">
        <v>26</v>
      </c>
      <c r="H280" s="2">
        <v>23</v>
      </c>
      <c r="I280" s="2">
        <v>12</v>
      </c>
      <c r="J280" s="2">
        <v>11</v>
      </c>
      <c r="K280" s="2">
        <v>30</v>
      </c>
      <c r="L280" s="2">
        <v>6.68</v>
      </c>
      <c r="M280" s="2">
        <v>1.1000000000000001</v>
      </c>
      <c r="N280" s="4">
        <f t="shared" si="21"/>
        <v>1.116418043751409E-4</v>
      </c>
      <c r="O280" s="5">
        <f t="shared" si="22"/>
        <v>5.7686436738679054</v>
      </c>
      <c r="P280" s="4">
        <f t="shared" si="23"/>
        <v>1.4563868549851203E-4</v>
      </c>
      <c r="Q280" s="2" t="s">
        <v>97</v>
      </c>
      <c r="R280" s="2" t="s">
        <v>92</v>
      </c>
      <c r="S280" s="2">
        <v>0.95499999999999996</v>
      </c>
      <c r="T280" s="2">
        <v>19</v>
      </c>
      <c r="U280" s="2" t="s">
        <v>154</v>
      </c>
      <c r="W280" s="2" t="s">
        <v>94</v>
      </c>
      <c r="X280" s="2">
        <v>2.778</v>
      </c>
      <c r="Y280" s="2">
        <v>19</v>
      </c>
      <c r="Z280" s="2">
        <v>1.159</v>
      </c>
      <c r="AA280" s="2" t="s">
        <v>235</v>
      </c>
      <c r="AB280" s="2" t="s">
        <v>95</v>
      </c>
      <c r="AC280" s="2">
        <v>2.7010000000000001</v>
      </c>
      <c r="AD280" s="2">
        <v>19</v>
      </c>
      <c r="AE280" s="2">
        <v>1.1659999999999999</v>
      </c>
      <c r="AF280" s="2" t="s">
        <v>235</v>
      </c>
      <c r="AG280" s="2">
        <f t="shared" si="24"/>
        <v>2.9089005235602095</v>
      </c>
      <c r="AI280" s="2">
        <f t="shared" si="25"/>
        <v>2.8282722513089009</v>
      </c>
      <c r="AK280" s="6">
        <f t="shared" si="26"/>
        <v>2.8040431937172774</v>
      </c>
      <c r="AM280" s="2">
        <f t="shared" si="27"/>
        <v>2.8040431937172774</v>
      </c>
    </row>
    <row r="281" spans="1:39" x14ac:dyDescent="0.25">
      <c r="A281" s="2">
        <v>1805</v>
      </c>
      <c r="B281" s="2" t="s">
        <v>3578</v>
      </c>
      <c r="C281" s="2" t="s">
        <v>4524</v>
      </c>
      <c r="D281" s="3" t="s">
        <v>1243</v>
      </c>
      <c r="E281" s="2">
        <v>42</v>
      </c>
      <c r="F281" s="2">
        <v>47469</v>
      </c>
      <c r="G281" s="2">
        <v>6</v>
      </c>
      <c r="H281" s="2">
        <v>1</v>
      </c>
      <c r="I281" s="2">
        <v>3</v>
      </c>
      <c r="J281" s="2">
        <v>1</v>
      </c>
      <c r="K281" s="2">
        <v>7.4</v>
      </c>
      <c r="L281" s="2">
        <v>9.73</v>
      </c>
      <c r="M281" s="2">
        <v>7.0000000000000007E-2</v>
      </c>
      <c r="N281" s="4">
        <f t="shared" si="21"/>
        <v>7.1044784602362397E-6</v>
      </c>
      <c r="O281" s="5">
        <f t="shared" si="22"/>
        <v>0.33724248802895407</v>
      </c>
      <c r="P281" s="4">
        <f t="shared" si="23"/>
        <v>8.5142288946150693E-6</v>
      </c>
      <c r="Q281" s="2" t="s">
        <v>97</v>
      </c>
      <c r="R281" s="2" t="s">
        <v>92</v>
      </c>
      <c r="S281" s="2" t="s">
        <v>93</v>
      </c>
      <c r="T281" s="2">
        <v>1</v>
      </c>
      <c r="U281" s="2" t="s">
        <v>93</v>
      </c>
      <c r="W281" s="2" t="s">
        <v>94</v>
      </c>
      <c r="X281" s="2" t="s">
        <v>93</v>
      </c>
      <c r="Y281" s="2">
        <v>1</v>
      </c>
      <c r="Z281" s="2" t="s">
        <v>93</v>
      </c>
      <c r="AB281" s="2" t="s">
        <v>95</v>
      </c>
      <c r="AC281" s="2" t="s">
        <v>93</v>
      </c>
      <c r="AD281" s="2">
        <v>1</v>
      </c>
      <c r="AE281" s="2" t="s">
        <v>93</v>
      </c>
      <c r="AG281" s="2" t="e">
        <f t="shared" si="24"/>
        <v>#VALUE!</v>
      </c>
      <c r="AI281" s="2" t="e">
        <f t="shared" si="25"/>
        <v>#VALUE!</v>
      </c>
      <c r="AK281" s="6" t="e">
        <f t="shared" si="26"/>
        <v>#VALUE!</v>
      </c>
      <c r="AM281" s="2" t="e">
        <f t="shared" si="27"/>
        <v>#VALUE!</v>
      </c>
    </row>
    <row r="282" spans="1:39" x14ac:dyDescent="0.25">
      <c r="A282" s="2">
        <v>223</v>
      </c>
      <c r="B282" s="2" t="s">
        <v>749</v>
      </c>
      <c r="C282" s="2" t="s">
        <v>4525</v>
      </c>
      <c r="D282" s="3" t="s">
        <v>750</v>
      </c>
      <c r="E282" s="2">
        <v>1922</v>
      </c>
      <c r="F282" s="2">
        <v>49946</v>
      </c>
      <c r="G282" s="2">
        <v>73</v>
      </c>
      <c r="H282" s="2">
        <v>62</v>
      </c>
      <c r="I282" s="2">
        <v>22</v>
      </c>
      <c r="J282" s="2">
        <v>20</v>
      </c>
      <c r="K282" s="2">
        <v>62.2</v>
      </c>
      <c r="L282" s="2">
        <v>5.97</v>
      </c>
      <c r="M282" s="2">
        <v>4.2699999999999996</v>
      </c>
      <c r="N282" s="4">
        <f t="shared" si="21"/>
        <v>4.3337318607441052E-4</v>
      </c>
      <c r="O282" s="5">
        <f t="shared" si="22"/>
        <v>21.645257151672507</v>
      </c>
      <c r="P282" s="4">
        <f t="shared" si="23"/>
        <v>5.46469322264996E-4</v>
      </c>
      <c r="Q282" s="2" t="s">
        <v>97</v>
      </c>
      <c r="R282" s="2" t="s">
        <v>92</v>
      </c>
      <c r="S282" s="2">
        <v>1.03</v>
      </c>
      <c r="T282" s="2">
        <v>62</v>
      </c>
      <c r="U282" s="2" t="s">
        <v>544</v>
      </c>
      <c r="W282" s="2" t="s">
        <v>94</v>
      </c>
      <c r="X282" s="2">
        <v>0.81899999999999995</v>
      </c>
      <c r="Y282" s="2">
        <v>62</v>
      </c>
      <c r="Z282" s="2" t="s">
        <v>194</v>
      </c>
      <c r="AB282" s="2" t="s">
        <v>95</v>
      </c>
      <c r="AC282" s="2">
        <v>0.81899999999999995</v>
      </c>
      <c r="AD282" s="2">
        <v>62</v>
      </c>
      <c r="AE282" s="2" t="s">
        <v>160</v>
      </c>
      <c r="AG282" s="2">
        <f t="shared" si="24"/>
        <v>0.7951456310679611</v>
      </c>
      <c r="AI282" s="2">
        <f t="shared" si="25"/>
        <v>0.7951456310679611</v>
      </c>
      <c r="AK282" s="6">
        <f t="shared" si="26"/>
        <v>0.80707281553398058</v>
      </c>
      <c r="AM282" s="2">
        <f t="shared" si="27"/>
        <v>-1.2390455740209434</v>
      </c>
    </row>
    <row r="283" spans="1:39" x14ac:dyDescent="0.25">
      <c r="A283" s="2">
        <v>1974</v>
      </c>
      <c r="B283" s="2" t="s">
        <v>3836</v>
      </c>
      <c r="C283" s="2" t="s">
        <v>4526</v>
      </c>
      <c r="D283" s="3" t="s">
        <v>246</v>
      </c>
      <c r="E283" s="2">
        <v>27</v>
      </c>
      <c r="F283" s="2">
        <v>51559</v>
      </c>
      <c r="G283" s="2">
        <v>9</v>
      </c>
      <c r="H283" s="2">
        <v>1</v>
      </c>
      <c r="I283" s="2">
        <v>2</v>
      </c>
      <c r="J283" s="2">
        <v>1</v>
      </c>
      <c r="K283" s="2">
        <v>3.4</v>
      </c>
      <c r="L283" s="2">
        <v>8.93</v>
      </c>
      <c r="M283" s="2">
        <v>0.06</v>
      </c>
      <c r="N283" s="4">
        <f t="shared" si="21"/>
        <v>6.0895529659167764E-6</v>
      </c>
      <c r="O283" s="5">
        <f t="shared" si="22"/>
        <v>0.3139712613697031</v>
      </c>
      <c r="P283" s="4">
        <f t="shared" si="23"/>
        <v>7.9267093575799861E-6</v>
      </c>
      <c r="Q283" s="2" t="s">
        <v>97</v>
      </c>
      <c r="R283" s="2" t="s">
        <v>92</v>
      </c>
      <c r="S283" s="2" t="s">
        <v>93</v>
      </c>
      <c r="T283" s="2">
        <v>1</v>
      </c>
      <c r="U283" s="2" t="s">
        <v>93</v>
      </c>
      <c r="W283" s="2" t="s">
        <v>94</v>
      </c>
      <c r="X283" s="2" t="s">
        <v>93</v>
      </c>
      <c r="Y283" s="2">
        <v>1</v>
      </c>
      <c r="Z283" s="2" t="s">
        <v>93</v>
      </c>
      <c r="AB283" s="2" t="s">
        <v>95</v>
      </c>
      <c r="AC283" s="2" t="s">
        <v>93</v>
      </c>
      <c r="AD283" s="2">
        <v>1</v>
      </c>
      <c r="AE283" s="2" t="s">
        <v>93</v>
      </c>
      <c r="AG283" s="2" t="e">
        <f t="shared" si="24"/>
        <v>#VALUE!</v>
      </c>
      <c r="AI283" s="2" t="e">
        <f t="shared" si="25"/>
        <v>#VALUE!</v>
      </c>
      <c r="AK283" s="6" t="e">
        <f t="shared" si="26"/>
        <v>#VALUE!</v>
      </c>
      <c r="AM283" s="2" t="e">
        <f t="shared" si="27"/>
        <v>#VALUE!</v>
      </c>
    </row>
    <row r="284" spans="1:39" x14ac:dyDescent="0.25">
      <c r="A284" s="2">
        <v>1616</v>
      </c>
      <c r="B284" s="2" t="s">
        <v>3281</v>
      </c>
      <c r="C284" s="2" t="s">
        <v>4527</v>
      </c>
      <c r="D284" s="3" t="s">
        <v>246</v>
      </c>
      <c r="E284" s="2">
        <v>63</v>
      </c>
      <c r="F284" s="2">
        <v>16528</v>
      </c>
      <c r="G284" s="2">
        <v>4</v>
      </c>
      <c r="H284" s="2">
        <v>3</v>
      </c>
      <c r="I284" s="2">
        <v>4</v>
      </c>
      <c r="J284" s="2">
        <v>3</v>
      </c>
      <c r="K284" s="2">
        <v>26.7</v>
      </c>
      <c r="L284" s="2">
        <v>8.61</v>
      </c>
      <c r="M284" s="2">
        <v>0.75</v>
      </c>
      <c r="N284" s="4">
        <f t="shared" si="21"/>
        <v>7.6119412073959706E-5</v>
      </c>
      <c r="O284" s="5">
        <f t="shared" si="22"/>
        <v>1.258101642758406</v>
      </c>
      <c r="P284" s="4">
        <f t="shared" si="23"/>
        <v>3.1762798992921214E-5</v>
      </c>
      <c r="Q284" s="2" t="s">
        <v>97</v>
      </c>
      <c r="R284" s="2" t="s">
        <v>92</v>
      </c>
      <c r="S284" s="2">
        <v>0.97799999999999998</v>
      </c>
      <c r="T284" s="2">
        <v>3</v>
      </c>
      <c r="U284" s="2">
        <v>1.006</v>
      </c>
      <c r="V284" s="2" t="s">
        <v>235</v>
      </c>
      <c r="W284" s="2" t="s">
        <v>94</v>
      </c>
      <c r="X284" s="2">
        <v>0.63300000000000001</v>
      </c>
      <c r="Y284" s="2">
        <v>3</v>
      </c>
      <c r="Z284" s="2">
        <v>1.7130000000000001</v>
      </c>
      <c r="AB284" s="2" t="s">
        <v>95</v>
      </c>
      <c r="AC284" s="2">
        <v>0.64200000000000002</v>
      </c>
      <c r="AD284" s="2">
        <v>3</v>
      </c>
      <c r="AE284" s="2">
        <v>1.667</v>
      </c>
      <c r="AG284" s="2">
        <f t="shared" si="24"/>
        <v>0.64723926380368102</v>
      </c>
      <c r="AI284" s="2">
        <f t="shared" si="25"/>
        <v>0.65644171779141103</v>
      </c>
      <c r="AK284" s="6">
        <f t="shared" si="26"/>
        <v>0.64467024539877293</v>
      </c>
      <c r="AM284" s="2">
        <f t="shared" si="27"/>
        <v>-1.5511806340331888</v>
      </c>
    </row>
    <row r="285" spans="1:39" x14ac:dyDescent="0.25">
      <c r="A285" s="2">
        <v>901</v>
      </c>
      <c r="B285" s="2" t="s">
        <v>2074</v>
      </c>
      <c r="C285" s="2" t="s">
        <v>4528</v>
      </c>
      <c r="D285" s="3" t="s">
        <v>246</v>
      </c>
      <c r="E285" s="2">
        <v>318</v>
      </c>
      <c r="F285" s="2">
        <v>16400</v>
      </c>
      <c r="G285" s="2">
        <v>13</v>
      </c>
      <c r="H285" s="2">
        <v>12</v>
      </c>
      <c r="I285" s="2">
        <v>7</v>
      </c>
      <c r="J285" s="2">
        <v>6</v>
      </c>
      <c r="K285" s="2">
        <v>67.400000000000006</v>
      </c>
      <c r="L285" s="2">
        <v>4.74</v>
      </c>
      <c r="M285" s="2">
        <v>3.48</v>
      </c>
      <c r="N285" s="4">
        <f t="shared" si="21"/>
        <v>3.53194072023173E-4</v>
      </c>
      <c r="O285" s="5">
        <f t="shared" si="22"/>
        <v>5.792382781180037</v>
      </c>
      <c r="P285" s="4">
        <f t="shared" si="23"/>
        <v>1.4623801743497898E-4</v>
      </c>
      <c r="Q285" s="2" t="s">
        <v>97</v>
      </c>
      <c r="R285" s="2" t="s">
        <v>92</v>
      </c>
      <c r="S285" s="2">
        <v>0.96799999999999997</v>
      </c>
      <c r="T285" s="2">
        <v>12</v>
      </c>
      <c r="U285" s="2">
        <v>1.038</v>
      </c>
      <c r="V285" s="2" t="s">
        <v>235</v>
      </c>
      <c r="W285" s="2" t="s">
        <v>94</v>
      </c>
      <c r="X285" s="2">
        <v>1.3580000000000001</v>
      </c>
      <c r="Y285" s="2">
        <v>12</v>
      </c>
      <c r="Z285" s="2">
        <v>1.19</v>
      </c>
      <c r="AA285" s="2" t="s">
        <v>235</v>
      </c>
      <c r="AB285" s="2" t="s">
        <v>95</v>
      </c>
      <c r="AC285" s="2">
        <v>1.282</v>
      </c>
      <c r="AD285" s="2">
        <v>12</v>
      </c>
      <c r="AE285" s="2">
        <v>1.1819999999999999</v>
      </c>
      <c r="AF285" s="2" t="s">
        <v>235</v>
      </c>
      <c r="AG285" s="2">
        <f t="shared" si="24"/>
        <v>1.4028925619834711</v>
      </c>
      <c r="AI285" s="2">
        <f t="shared" si="25"/>
        <v>1.3243801652892562</v>
      </c>
      <c r="AK285" s="6">
        <f t="shared" si="26"/>
        <v>1.3418181818181818</v>
      </c>
      <c r="AM285" s="2">
        <f t="shared" si="27"/>
        <v>1.3418181818181818</v>
      </c>
    </row>
    <row r="286" spans="1:39" x14ac:dyDescent="0.25">
      <c r="A286" s="2">
        <v>1884</v>
      </c>
      <c r="B286" s="2" t="s">
        <v>3700</v>
      </c>
      <c r="C286" s="2" t="s">
        <v>4529</v>
      </c>
      <c r="D286" s="3" t="s">
        <v>3701</v>
      </c>
      <c r="E286" s="2">
        <v>35</v>
      </c>
      <c r="F286" s="2">
        <v>11519</v>
      </c>
      <c r="G286" s="2">
        <v>4</v>
      </c>
      <c r="H286" s="2">
        <v>2</v>
      </c>
      <c r="I286" s="2">
        <v>2</v>
      </c>
      <c r="J286" s="2">
        <v>2</v>
      </c>
      <c r="K286" s="2">
        <v>12</v>
      </c>
      <c r="L286" s="2">
        <v>9.9600000000000009</v>
      </c>
      <c r="M286" s="2">
        <v>0.69</v>
      </c>
      <c r="N286" s="4">
        <f t="shared" si="21"/>
        <v>7.0029859108042915E-5</v>
      </c>
      <c r="O286" s="5">
        <f t="shared" si="22"/>
        <v>0.80667394706554629</v>
      </c>
      <c r="P286" s="4">
        <f t="shared" si="23"/>
        <v>2.0365780921557518E-5</v>
      </c>
      <c r="Q286" s="2" t="s">
        <v>97</v>
      </c>
      <c r="R286" s="2" t="s">
        <v>92</v>
      </c>
      <c r="S286" s="2" t="s">
        <v>93</v>
      </c>
      <c r="T286" s="2">
        <v>1</v>
      </c>
      <c r="U286" s="2" t="s">
        <v>93</v>
      </c>
      <c r="W286" s="2" t="s">
        <v>94</v>
      </c>
      <c r="X286" s="2" t="s">
        <v>93</v>
      </c>
      <c r="Y286" s="2">
        <v>1</v>
      </c>
      <c r="Z286" s="2" t="s">
        <v>93</v>
      </c>
      <c r="AB286" s="2" t="s">
        <v>95</v>
      </c>
      <c r="AC286" s="2" t="s">
        <v>93</v>
      </c>
      <c r="AD286" s="2">
        <v>1</v>
      </c>
      <c r="AE286" s="2" t="s">
        <v>93</v>
      </c>
      <c r="AG286" s="2" t="e">
        <f t="shared" si="24"/>
        <v>#VALUE!</v>
      </c>
      <c r="AI286" s="2" t="e">
        <f t="shared" si="25"/>
        <v>#VALUE!</v>
      </c>
      <c r="AK286" s="6" t="e">
        <f t="shared" si="26"/>
        <v>#VALUE!</v>
      </c>
      <c r="AM286" s="2" t="e">
        <f t="shared" si="27"/>
        <v>#VALUE!</v>
      </c>
    </row>
    <row r="287" spans="1:39" x14ac:dyDescent="0.25">
      <c r="A287" s="2">
        <v>1857</v>
      </c>
      <c r="B287" s="2" t="s">
        <v>3660</v>
      </c>
      <c r="C287" s="2" t="s">
        <v>4530</v>
      </c>
      <c r="D287" s="3" t="s">
        <v>3661</v>
      </c>
      <c r="E287" s="2">
        <v>38</v>
      </c>
      <c r="F287" s="2">
        <v>53695</v>
      </c>
      <c r="G287" s="2">
        <v>3</v>
      </c>
      <c r="H287" s="2">
        <v>1</v>
      </c>
      <c r="I287" s="2">
        <v>2</v>
      </c>
      <c r="J287" s="2">
        <v>1</v>
      </c>
      <c r="K287" s="2">
        <v>4.7</v>
      </c>
      <c r="L287" s="2">
        <v>8.9700000000000006</v>
      </c>
      <c r="M287" s="2">
        <v>0.06</v>
      </c>
      <c r="N287" s="4">
        <f t="shared" si="21"/>
        <v>6.0895529659167764E-6</v>
      </c>
      <c r="O287" s="5">
        <f t="shared" si="22"/>
        <v>0.32697854650490132</v>
      </c>
      <c r="P287" s="4">
        <f t="shared" si="23"/>
        <v>8.2550991864709818E-6</v>
      </c>
      <c r="Q287" s="2" t="s">
        <v>97</v>
      </c>
      <c r="R287" s="2" t="s">
        <v>92</v>
      </c>
      <c r="S287" s="2" t="s">
        <v>93</v>
      </c>
      <c r="T287" s="2">
        <v>1</v>
      </c>
      <c r="U287" s="2" t="s">
        <v>93</v>
      </c>
      <c r="W287" s="2" t="s">
        <v>94</v>
      </c>
      <c r="X287" s="2" t="s">
        <v>93</v>
      </c>
      <c r="Y287" s="2">
        <v>1</v>
      </c>
      <c r="Z287" s="2" t="s">
        <v>93</v>
      </c>
      <c r="AB287" s="2" t="s">
        <v>95</v>
      </c>
      <c r="AC287" s="2" t="s">
        <v>93</v>
      </c>
      <c r="AD287" s="2">
        <v>1</v>
      </c>
      <c r="AE287" s="2" t="s">
        <v>93</v>
      </c>
      <c r="AG287" s="2" t="e">
        <f t="shared" si="24"/>
        <v>#VALUE!</v>
      </c>
      <c r="AI287" s="2" t="e">
        <f t="shared" si="25"/>
        <v>#VALUE!</v>
      </c>
      <c r="AK287" s="6" t="e">
        <f t="shared" si="26"/>
        <v>#VALUE!</v>
      </c>
      <c r="AM287" s="2" t="e">
        <f t="shared" si="27"/>
        <v>#VALUE!</v>
      </c>
    </row>
    <row r="288" spans="1:39" x14ac:dyDescent="0.25">
      <c r="A288" s="2">
        <v>907</v>
      </c>
      <c r="B288" s="2" t="s">
        <v>2084</v>
      </c>
      <c r="C288" s="2" t="s">
        <v>4531</v>
      </c>
      <c r="D288" s="3" t="s">
        <v>320</v>
      </c>
      <c r="E288" s="2">
        <v>315</v>
      </c>
      <c r="F288" s="2">
        <v>70013</v>
      </c>
      <c r="G288" s="2">
        <v>24</v>
      </c>
      <c r="H288" s="2">
        <v>11</v>
      </c>
      <c r="I288" s="2">
        <v>13</v>
      </c>
      <c r="J288" s="2">
        <v>9</v>
      </c>
      <c r="K288" s="2">
        <v>18.899999999999999</v>
      </c>
      <c r="L288" s="2">
        <v>4.9000000000000004</v>
      </c>
      <c r="M288" s="2">
        <v>0.51</v>
      </c>
      <c r="N288" s="4">
        <f t="shared" si="21"/>
        <v>5.17612002102926E-5</v>
      </c>
      <c r="O288" s="5">
        <f t="shared" si="22"/>
        <v>3.6239569103232157</v>
      </c>
      <c r="P288" s="4">
        <f t="shared" si="23"/>
        <v>9.1492619506664281E-5</v>
      </c>
      <c r="Q288" s="2" t="s">
        <v>97</v>
      </c>
      <c r="R288" s="2" t="s">
        <v>92</v>
      </c>
      <c r="S288" s="2">
        <v>1.0429999999999999</v>
      </c>
      <c r="T288" s="2">
        <v>9</v>
      </c>
      <c r="U288" s="2">
        <v>1.018</v>
      </c>
      <c r="V288" s="2" t="s">
        <v>235</v>
      </c>
      <c r="W288" s="2" t="s">
        <v>94</v>
      </c>
      <c r="X288" s="2">
        <v>1.0549999999999999</v>
      </c>
      <c r="Y288" s="2">
        <v>10</v>
      </c>
      <c r="Z288" s="2">
        <v>1.1339999999999999</v>
      </c>
      <c r="AB288" s="2" t="s">
        <v>95</v>
      </c>
      <c r="AC288" s="2">
        <v>1.0189999999999999</v>
      </c>
      <c r="AD288" s="2">
        <v>10</v>
      </c>
      <c r="AE288" s="2" t="s">
        <v>361</v>
      </c>
      <c r="AG288" s="2">
        <f t="shared" si="24"/>
        <v>1.0115052732502396</v>
      </c>
      <c r="AI288" s="2">
        <f t="shared" si="25"/>
        <v>0.9769894534995206</v>
      </c>
      <c r="AK288" s="6">
        <f t="shared" si="26"/>
        <v>1.01562368168744</v>
      </c>
      <c r="AM288" s="2">
        <f t="shared" si="27"/>
        <v>1.01562368168744</v>
      </c>
    </row>
    <row r="289" spans="1:39" x14ac:dyDescent="0.25">
      <c r="A289" s="2">
        <v>1536</v>
      </c>
      <c r="B289" s="2" t="s">
        <v>3148</v>
      </c>
      <c r="C289" s="2" t="s">
        <v>4532</v>
      </c>
      <c r="D289" s="3" t="s">
        <v>3149</v>
      </c>
      <c r="E289" s="2">
        <v>75</v>
      </c>
      <c r="F289" s="2">
        <v>41311</v>
      </c>
      <c r="G289" s="2">
        <v>2</v>
      </c>
      <c r="H289" s="2">
        <v>1</v>
      </c>
      <c r="I289" s="2">
        <v>2</v>
      </c>
      <c r="J289" s="2">
        <v>1</v>
      </c>
      <c r="K289" s="2">
        <v>4.8</v>
      </c>
      <c r="L289" s="2">
        <v>6.39</v>
      </c>
      <c r="M289" s="2">
        <v>0.08</v>
      </c>
      <c r="N289" s="4">
        <f t="shared" si="21"/>
        <v>8.1194039545557013E-6</v>
      </c>
      <c r="O289" s="5">
        <f t="shared" si="22"/>
        <v>0.33542069676665059</v>
      </c>
      <c r="P289" s="4">
        <f t="shared" si="23"/>
        <v>8.4682348447664948E-6</v>
      </c>
      <c r="Q289" s="2" t="s">
        <v>97</v>
      </c>
      <c r="R289" s="2" t="s">
        <v>92</v>
      </c>
      <c r="S289" s="2" t="s">
        <v>93</v>
      </c>
      <c r="T289" s="2">
        <v>1</v>
      </c>
      <c r="U289" s="2" t="s">
        <v>93</v>
      </c>
      <c r="W289" s="2" t="s">
        <v>94</v>
      </c>
      <c r="X289" s="2" t="s">
        <v>93</v>
      </c>
      <c r="Y289" s="2">
        <v>1</v>
      </c>
      <c r="Z289" s="2" t="s">
        <v>93</v>
      </c>
      <c r="AB289" s="2" t="s">
        <v>95</v>
      </c>
      <c r="AC289" s="2" t="s">
        <v>93</v>
      </c>
      <c r="AD289" s="2">
        <v>1</v>
      </c>
      <c r="AE289" s="2" t="s">
        <v>93</v>
      </c>
      <c r="AG289" s="2" t="e">
        <f t="shared" si="24"/>
        <v>#VALUE!</v>
      </c>
      <c r="AI289" s="2" t="e">
        <f t="shared" si="25"/>
        <v>#VALUE!</v>
      </c>
      <c r="AK289" s="6" t="e">
        <f t="shared" si="26"/>
        <v>#VALUE!</v>
      </c>
      <c r="AM289" s="2" t="e">
        <f t="shared" si="27"/>
        <v>#VALUE!</v>
      </c>
    </row>
    <row r="290" spans="1:39" x14ac:dyDescent="0.25">
      <c r="A290" s="2">
        <v>1316</v>
      </c>
      <c r="B290" s="2" t="s">
        <v>2789</v>
      </c>
      <c r="C290" s="2" t="s">
        <v>4533</v>
      </c>
      <c r="D290" s="3" t="s">
        <v>2790</v>
      </c>
      <c r="E290" s="2">
        <v>117</v>
      </c>
      <c r="F290" s="2">
        <v>38584</v>
      </c>
      <c r="G290" s="2">
        <v>7</v>
      </c>
      <c r="H290" s="2">
        <v>6</v>
      </c>
      <c r="I290" s="2">
        <v>4</v>
      </c>
      <c r="J290" s="2">
        <v>4</v>
      </c>
      <c r="K290" s="2">
        <v>10.3</v>
      </c>
      <c r="L290" s="2">
        <v>8.32</v>
      </c>
      <c r="M290" s="2">
        <v>0.39</v>
      </c>
      <c r="N290" s="4">
        <f t="shared" si="21"/>
        <v>3.9582094278459044E-5</v>
      </c>
      <c r="O290" s="5">
        <f t="shared" si="22"/>
        <v>1.5272355256400638</v>
      </c>
      <c r="P290" s="4">
        <f t="shared" si="23"/>
        <v>3.8557516632278167E-5</v>
      </c>
      <c r="Q290" s="2" t="s">
        <v>97</v>
      </c>
      <c r="R290" s="2" t="s">
        <v>92</v>
      </c>
      <c r="S290" s="2">
        <v>1.0069999999999999</v>
      </c>
      <c r="T290" s="2">
        <v>6</v>
      </c>
      <c r="U290" s="2">
        <v>1.0329999999999999</v>
      </c>
      <c r="W290" s="2" t="s">
        <v>94</v>
      </c>
      <c r="X290" s="2">
        <v>0.67400000000000004</v>
      </c>
      <c r="Y290" s="2">
        <v>6</v>
      </c>
      <c r="Z290" s="2">
        <v>1.0669999999999999</v>
      </c>
      <c r="AA290" s="2" t="s">
        <v>235</v>
      </c>
      <c r="AB290" s="2" t="s">
        <v>95</v>
      </c>
      <c r="AC290" s="2">
        <v>0.67400000000000004</v>
      </c>
      <c r="AD290" s="2">
        <v>6</v>
      </c>
      <c r="AE290" s="2">
        <v>1.0569999999999999</v>
      </c>
      <c r="AF290" s="2" t="s">
        <v>235</v>
      </c>
      <c r="AG290" s="2">
        <f t="shared" si="24"/>
        <v>0.66931479642502489</v>
      </c>
      <c r="AI290" s="2">
        <f t="shared" si="25"/>
        <v>0.66931479642502489</v>
      </c>
      <c r="AK290" s="6">
        <f t="shared" si="26"/>
        <v>0.67165739821251247</v>
      </c>
      <c r="AM290" s="2">
        <f t="shared" si="27"/>
        <v>-1.4888542918775383</v>
      </c>
    </row>
    <row r="291" spans="1:39" x14ac:dyDescent="0.25">
      <c r="A291" s="2">
        <v>1217</v>
      </c>
      <c r="B291" s="2" t="s">
        <v>2617</v>
      </c>
      <c r="C291" s="2" t="s">
        <v>4534</v>
      </c>
      <c r="D291" s="3" t="s">
        <v>2618</v>
      </c>
      <c r="E291" s="2">
        <v>146</v>
      </c>
      <c r="F291" s="2">
        <v>12522</v>
      </c>
      <c r="G291" s="2">
        <v>7</v>
      </c>
      <c r="H291" s="2">
        <v>6</v>
      </c>
      <c r="I291" s="2">
        <v>3</v>
      </c>
      <c r="J291" s="2">
        <v>3</v>
      </c>
      <c r="K291" s="2">
        <v>57.3</v>
      </c>
      <c r="L291" s="2">
        <v>4.7300000000000004</v>
      </c>
      <c r="M291" s="2">
        <v>1.06</v>
      </c>
      <c r="N291" s="4">
        <f t="shared" si="21"/>
        <v>1.0758210239786306E-4</v>
      </c>
      <c r="O291" s="5">
        <f t="shared" si="22"/>
        <v>1.3471430862260412</v>
      </c>
      <c r="P291" s="4">
        <f t="shared" si="23"/>
        <v>3.4010793411481203E-5</v>
      </c>
      <c r="Q291" s="2" t="s">
        <v>97</v>
      </c>
      <c r="R291" s="2" t="s">
        <v>92</v>
      </c>
      <c r="S291" s="2">
        <v>1.069</v>
      </c>
      <c r="T291" s="2">
        <v>6</v>
      </c>
      <c r="U291" s="2">
        <v>1.0649999999999999</v>
      </c>
      <c r="V291" s="2" t="s">
        <v>235</v>
      </c>
      <c r="W291" s="2" t="s">
        <v>94</v>
      </c>
      <c r="X291" s="2">
        <v>0.85799999999999998</v>
      </c>
      <c r="Y291" s="2">
        <v>6</v>
      </c>
      <c r="Z291" s="2">
        <v>1.218</v>
      </c>
      <c r="AB291" s="2" t="s">
        <v>95</v>
      </c>
      <c r="AC291" s="2">
        <v>0.97799999999999998</v>
      </c>
      <c r="AD291" s="2">
        <v>6</v>
      </c>
      <c r="AE291" s="2" t="s">
        <v>939</v>
      </c>
      <c r="AG291" s="2">
        <f t="shared" si="24"/>
        <v>0.80261927034611791</v>
      </c>
      <c r="AI291" s="2">
        <f t="shared" si="25"/>
        <v>0.91487371375116933</v>
      </c>
      <c r="AK291" s="6">
        <f t="shared" si="26"/>
        <v>0.88837324602432177</v>
      </c>
      <c r="AM291" s="2">
        <f t="shared" si="27"/>
        <v>-1.1256529892983991</v>
      </c>
    </row>
    <row r="292" spans="1:39" x14ac:dyDescent="0.25">
      <c r="A292" s="2">
        <v>195</v>
      </c>
      <c r="B292" s="2" t="s">
        <v>684</v>
      </c>
      <c r="C292" s="2" t="s">
        <v>4144</v>
      </c>
      <c r="D292" s="3" t="s">
        <v>246</v>
      </c>
      <c r="E292" s="2">
        <v>2136</v>
      </c>
      <c r="F292" s="2">
        <v>39087</v>
      </c>
      <c r="G292" s="2">
        <v>64</v>
      </c>
      <c r="H292" s="2">
        <v>59</v>
      </c>
      <c r="I292" s="2">
        <v>14</v>
      </c>
      <c r="J292" s="2">
        <v>14</v>
      </c>
      <c r="K292" s="2">
        <v>63.2</v>
      </c>
      <c r="L292" s="2">
        <v>5.32</v>
      </c>
      <c r="M292" s="2">
        <v>4.9800000000000004</v>
      </c>
      <c r="N292" s="4">
        <f t="shared" si="21"/>
        <v>5.0543289617109252E-4</v>
      </c>
      <c r="O292" s="5">
        <f t="shared" si="22"/>
        <v>19.755855612639493</v>
      </c>
      <c r="P292" s="4">
        <f t="shared" si="23"/>
        <v>4.9876834226337792E-4</v>
      </c>
      <c r="Q292" s="2" t="s">
        <v>97</v>
      </c>
      <c r="R292" s="2" t="s">
        <v>92</v>
      </c>
      <c r="S292" s="2">
        <v>0.98399999999999999</v>
      </c>
      <c r="T292" s="2">
        <v>56</v>
      </c>
      <c r="U292" s="2" t="s">
        <v>685</v>
      </c>
      <c r="W292" s="2" t="s">
        <v>94</v>
      </c>
      <c r="X292" s="2">
        <v>2.0739999999999998</v>
      </c>
      <c r="Y292" s="2">
        <v>58</v>
      </c>
      <c r="Z292" s="2" t="s">
        <v>686</v>
      </c>
      <c r="AB292" s="2" t="s">
        <v>95</v>
      </c>
      <c r="AC292" s="2">
        <v>2.073</v>
      </c>
      <c r="AD292" s="2">
        <v>58</v>
      </c>
      <c r="AE292" s="2" t="s">
        <v>686</v>
      </c>
      <c r="AG292" s="2">
        <f t="shared" si="24"/>
        <v>2.1077235772357721</v>
      </c>
      <c r="AI292" s="2">
        <f t="shared" si="25"/>
        <v>2.1067073170731705</v>
      </c>
      <c r="AK292" s="6">
        <f t="shared" si="26"/>
        <v>2.0903577235772355</v>
      </c>
      <c r="AM292" s="2">
        <f t="shared" si="27"/>
        <v>2.0903577235772355</v>
      </c>
    </row>
    <row r="293" spans="1:39" x14ac:dyDescent="0.25">
      <c r="A293" s="2">
        <v>1</v>
      </c>
      <c r="B293" s="2" t="s">
        <v>90</v>
      </c>
      <c r="C293" s="2" t="s">
        <v>4154</v>
      </c>
      <c r="D293" s="3" t="s">
        <v>91</v>
      </c>
      <c r="E293" s="2">
        <v>127589</v>
      </c>
      <c r="F293" s="2">
        <v>138581</v>
      </c>
      <c r="G293" s="2">
        <v>4060</v>
      </c>
      <c r="H293" s="2">
        <v>3595</v>
      </c>
      <c r="I293" s="2">
        <v>89</v>
      </c>
      <c r="J293" s="2">
        <v>84</v>
      </c>
      <c r="K293" s="2">
        <v>81.5</v>
      </c>
      <c r="L293" s="2">
        <v>4.74</v>
      </c>
      <c r="M293" s="2">
        <v>152.79</v>
      </c>
      <c r="N293" s="4">
        <f t="shared" si="21"/>
        <v>1.550704662770707E-2</v>
      </c>
      <c r="O293" s="5">
        <f t="shared" si="22"/>
        <v>2148.9820287142734</v>
      </c>
      <c r="P293" s="4">
        <f t="shared" si="23"/>
        <v>5.4254506867819956E-2</v>
      </c>
      <c r="Q293" s="2" t="s">
        <v>97</v>
      </c>
      <c r="R293" s="2" t="s">
        <v>92</v>
      </c>
      <c r="S293" s="2">
        <v>0.96799999999999997</v>
      </c>
      <c r="T293" s="2">
        <v>3451</v>
      </c>
      <c r="U293" s="2" t="s">
        <v>98</v>
      </c>
      <c r="W293" s="2" t="s">
        <v>94</v>
      </c>
      <c r="X293" s="2">
        <v>1.97</v>
      </c>
      <c r="Y293" s="2">
        <v>3499</v>
      </c>
      <c r="Z293" s="2" t="s">
        <v>99</v>
      </c>
      <c r="AB293" s="2" t="s">
        <v>95</v>
      </c>
      <c r="AC293" s="2">
        <v>1.982</v>
      </c>
      <c r="AD293" s="2">
        <v>3503</v>
      </c>
      <c r="AE293" s="2" t="s">
        <v>100</v>
      </c>
      <c r="AG293" s="2">
        <f t="shared" si="24"/>
        <v>2.0351239669421486</v>
      </c>
      <c r="AI293" s="2">
        <f t="shared" si="25"/>
        <v>2.0475206611570247</v>
      </c>
      <c r="AK293" s="6">
        <f t="shared" si="26"/>
        <v>2.0086611570247932</v>
      </c>
      <c r="AM293" s="2">
        <f t="shared" si="27"/>
        <v>2.0086611570247932</v>
      </c>
    </row>
    <row r="294" spans="1:39" x14ac:dyDescent="0.25">
      <c r="A294" s="2">
        <v>490</v>
      </c>
      <c r="B294" s="2" t="s">
        <v>1297</v>
      </c>
      <c r="C294" s="2" t="s">
        <v>4535</v>
      </c>
      <c r="D294" s="3" t="s">
        <v>1298</v>
      </c>
      <c r="E294" s="2">
        <v>777</v>
      </c>
      <c r="F294" s="2">
        <v>29752</v>
      </c>
      <c r="G294" s="2">
        <v>23</v>
      </c>
      <c r="H294" s="2">
        <v>21</v>
      </c>
      <c r="I294" s="2">
        <v>7</v>
      </c>
      <c r="J294" s="2">
        <v>6</v>
      </c>
      <c r="K294" s="2">
        <v>47.8</v>
      </c>
      <c r="L294" s="2">
        <v>5.49</v>
      </c>
      <c r="M294" s="2">
        <v>1.1000000000000001</v>
      </c>
      <c r="N294" s="4">
        <f t="shared" si="21"/>
        <v>1.116418043751409E-4</v>
      </c>
      <c r="O294" s="5">
        <f t="shared" si="22"/>
        <v>3.3215669637691922</v>
      </c>
      <c r="P294" s="4">
        <f t="shared" si="23"/>
        <v>8.3858299064305515E-5</v>
      </c>
      <c r="Q294" s="2" t="s">
        <v>97</v>
      </c>
      <c r="R294" s="2" t="s">
        <v>92</v>
      </c>
      <c r="S294" s="2">
        <v>0.997</v>
      </c>
      <c r="T294" s="2">
        <v>21</v>
      </c>
      <c r="U294" s="2" t="s">
        <v>394</v>
      </c>
      <c r="W294" s="2" t="s">
        <v>94</v>
      </c>
      <c r="X294" s="2">
        <v>1.1080000000000001</v>
      </c>
      <c r="Y294" s="2">
        <v>20</v>
      </c>
      <c r="Z294" s="2">
        <v>1.0609999999999999</v>
      </c>
      <c r="AA294" s="2" t="s">
        <v>235</v>
      </c>
      <c r="AB294" s="2" t="s">
        <v>95</v>
      </c>
      <c r="AC294" s="2">
        <v>1.0569999999999999</v>
      </c>
      <c r="AD294" s="2">
        <v>19</v>
      </c>
      <c r="AE294" s="2">
        <v>1.0509999999999999</v>
      </c>
      <c r="AF294" s="2" t="s">
        <v>235</v>
      </c>
      <c r="AG294" s="2">
        <f t="shared" si="24"/>
        <v>1.1113340020060181</v>
      </c>
      <c r="AI294" s="2">
        <f t="shared" si="25"/>
        <v>1.0601805416248746</v>
      </c>
      <c r="AK294" s="6">
        <f t="shared" si="26"/>
        <v>1.0841286359077231</v>
      </c>
      <c r="AM294" s="2">
        <f t="shared" si="27"/>
        <v>1.0841286359077231</v>
      </c>
    </row>
    <row r="295" spans="1:39" x14ac:dyDescent="0.25">
      <c r="A295" s="2">
        <v>1028</v>
      </c>
      <c r="B295" s="2" t="s">
        <v>2306</v>
      </c>
      <c r="C295" s="2" t="s">
        <v>4536</v>
      </c>
      <c r="D295" s="3" t="s">
        <v>533</v>
      </c>
      <c r="E295" s="2">
        <v>233</v>
      </c>
      <c r="F295" s="2">
        <v>127013</v>
      </c>
      <c r="G295" s="2">
        <v>19</v>
      </c>
      <c r="H295" s="2">
        <v>9</v>
      </c>
      <c r="I295" s="2">
        <v>11</v>
      </c>
      <c r="J295" s="2">
        <v>8</v>
      </c>
      <c r="K295" s="2">
        <v>10.1</v>
      </c>
      <c r="L295" s="2">
        <v>5.28</v>
      </c>
      <c r="M295" s="2">
        <v>0.23</v>
      </c>
      <c r="N295" s="4">
        <f t="shared" si="21"/>
        <v>2.3343286369347642E-5</v>
      </c>
      <c r="O295" s="5">
        <f t="shared" si="22"/>
        <v>2.9649008316299521</v>
      </c>
      <c r="P295" s="4">
        <f t="shared" si="23"/>
        <v>7.4853689040998503E-5</v>
      </c>
      <c r="Q295" s="2" t="s">
        <v>97</v>
      </c>
      <c r="R295" s="2" t="s">
        <v>92</v>
      </c>
      <c r="S295" s="2">
        <v>1.03</v>
      </c>
      <c r="T295" s="2">
        <v>9</v>
      </c>
      <c r="U295" s="2">
        <v>1.02</v>
      </c>
      <c r="V295" s="2" t="s">
        <v>235</v>
      </c>
      <c r="W295" s="2" t="s">
        <v>94</v>
      </c>
      <c r="X295" s="2">
        <v>1.0029999999999999</v>
      </c>
      <c r="Y295" s="2">
        <v>9</v>
      </c>
      <c r="Z295" s="2">
        <v>1.123</v>
      </c>
      <c r="AB295" s="2" t="s">
        <v>95</v>
      </c>
      <c r="AC295" s="2">
        <v>0.96499999999999997</v>
      </c>
      <c r="AD295" s="2">
        <v>9</v>
      </c>
      <c r="AE295" s="2">
        <v>1.111</v>
      </c>
      <c r="AG295" s="2">
        <f t="shared" si="24"/>
        <v>0.97378640776699021</v>
      </c>
      <c r="AI295" s="2">
        <f t="shared" si="25"/>
        <v>0.93689320388349506</v>
      </c>
      <c r="AK295" s="6">
        <f t="shared" si="26"/>
        <v>0.96966990291262134</v>
      </c>
      <c r="AM295" s="2">
        <f t="shared" si="27"/>
        <v>-1.0312787856942609</v>
      </c>
    </row>
    <row r="296" spans="1:39" x14ac:dyDescent="0.25">
      <c r="A296" s="2">
        <v>470</v>
      </c>
      <c r="B296" s="2" t="s">
        <v>1258</v>
      </c>
      <c r="C296" s="2" t="s">
        <v>4537</v>
      </c>
      <c r="D296" s="3" t="s">
        <v>1259</v>
      </c>
      <c r="E296" s="2">
        <v>825</v>
      </c>
      <c r="F296" s="2">
        <v>39907</v>
      </c>
      <c r="G296" s="2">
        <v>38</v>
      </c>
      <c r="H296" s="2">
        <v>28</v>
      </c>
      <c r="I296" s="2">
        <v>14</v>
      </c>
      <c r="J296" s="2">
        <v>12</v>
      </c>
      <c r="K296" s="2">
        <v>48.6</v>
      </c>
      <c r="L296" s="2">
        <v>7.01</v>
      </c>
      <c r="M296" s="2">
        <v>2.04</v>
      </c>
      <c r="N296" s="4">
        <f t="shared" si="21"/>
        <v>2.070448008411704E-4</v>
      </c>
      <c r="O296" s="5">
        <f t="shared" si="22"/>
        <v>8.2625368671685866</v>
      </c>
      <c r="P296" s="4">
        <f t="shared" si="23"/>
        <v>2.0860102933183559E-4</v>
      </c>
      <c r="Q296" s="2" t="s">
        <v>97</v>
      </c>
      <c r="R296" s="2" t="s">
        <v>92</v>
      </c>
      <c r="S296" s="2">
        <v>1.0209999999999999</v>
      </c>
      <c r="T296" s="2">
        <v>25</v>
      </c>
      <c r="U296" s="2">
        <v>1.018</v>
      </c>
      <c r="V296" s="2" t="s">
        <v>235</v>
      </c>
      <c r="W296" s="2" t="s">
        <v>94</v>
      </c>
      <c r="X296" s="2">
        <v>1.196</v>
      </c>
      <c r="Y296" s="2">
        <v>28</v>
      </c>
      <c r="Z296" s="2" t="s">
        <v>678</v>
      </c>
      <c r="AB296" s="2" t="s">
        <v>95</v>
      </c>
      <c r="AC296" s="2">
        <v>1.1639999999999999</v>
      </c>
      <c r="AD296" s="2">
        <v>28</v>
      </c>
      <c r="AE296" s="2" t="s">
        <v>1007</v>
      </c>
      <c r="AG296" s="2">
        <f t="shared" si="24"/>
        <v>1.1714005876591578</v>
      </c>
      <c r="AI296" s="2">
        <f t="shared" si="25"/>
        <v>1.1400587659157688</v>
      </c>
      <c r="AK296" s="6">
        <f t="shared" si="26"/>
        <v>1.1678648383937316</v>
      </c>
      <c r="AM296" s="2">
        <f t="shared" si="27"/>
        <v>1.1678648383937316</v>
      </c>
    </row>
    <row r="297" spans="1:39" x14ac:dyDescent="0.25">
      <c r="A297" s="2">
        <v>909</v>
      </c>
      <c r="B297" s="2" t="s">
        <v>2086</v>
      </c>
      <c r="C297" s="2" t="s">
        <v>4279</v>
      </c>
      <c r="D297" s="3" t="s">
        <v>626</v>
      </c>
      <c r="E297" s="2">
        <v>312</v>
      </c>
      <c r="F297" s="2">
        <v>32433</v>
      </c>
      <c r="G297" s="2">
        <v>17</v>
      </c>
      <c r="H297" s="2">
        <v>14</v>
      </c>
      <c r="I297" s="2">
        <v>5</v>
      </c>
      <c r="J297" s="2">
        <v>5</v>
      </c>
      <c r="K297" s="2">
        <v>19.899999999999999</v>
      </c>
      <c r="L297" s="2">
        <v>4.79</v>
      </c>
      <c r="M297" s="2">
        <v>0.98</v>
      </c>
      <c r="N297" s="4">
        <f t="shared" si="21"/>
        <v>9.9462698443307344E-5</v>
      </c>
      <c r="O297" s="5">
        <f t="shared" si="22"/>
        <v>3.2258736986117871</v>
      </c>
      <c r="P297" s="4">
        <f t="shared" si="23"/>
        <v>8.1442368711089503E-5</v>
      </c>
      <c r="Q297" s="2" t="s">
        <v>97</v>
      </c>
      <c r="R297" s="2" t="s">
        <v>92</v>
      </c>
      <c r="S297" s="2" t="s">
        <v>93</v>
      </c>
      <c r="T297" s="2">
        <v>1</v>
      </c>
      <c r="U297" s="2" t="s">
        <v>93</v>
      </c>
      <c r="W297" s="2" t="s">
        <v>94</v>
      </c>
      <c r="X297" s="2" t="s">
        <v>93</v>
      </c>
      <c r="Y297" s="2">
        <v>1</v>
      </c>
      <c r="Z297" s="2" t="s">
        <v>93</v>
      </c>
      <c r="AB297" s="2" t="s">
        <v>95</v>
      </c>
      <c r="AC297" s="2" t="s">
        <v>93</v>
      </c>
      <c r="AD297" s="2">
        <v>1</v>
      </c>
      <c r="AE297" s="2" t="s">
        <v>93</v>
      </c>
      <c r="AG297" s="2" t="e">
        <f t="shared" si="24"/>
        <v>#VALUE!</v>
      </c>
      <c r="AI297" s="2" t="e">
        <f t="shared" si="25"/>
        <v>#VALUE!</v>
      </c>
      <c r="AK297" s="6" t="e">
        <f t="shared" si="26"/>
        <v>#VALUE!</v>
      </c>
      <c r="AM297" s="2" t="e">
        <f t="shared" si="27"/>
        <v>#VALUE!</v>
      </c>
    </row>
    <row r="298" spans="1:39" x14ac:dyDescent="0.25">
      <c r="A298" s="2">
        <v>1953</v>
      </c>
      <c r="B298" s="2" t="s">
        <v>3802</v>
      </c>
      <c r="C298" s="2" t="s">
        <v>4538</v>
      </c>
      <c r="D298" s="3" t="s">
        <v>3803</v>
      </c>
      <c r="E298" s="2">
        <v>29</v>
      </c>
      <c r="F298" s="2">
        <v>16780</v>
      </c>
      <c r="G298" s="2">
        <v>3</v>
      </c>
      <c r="H298" s="2">
        <v>3</v>
      </c>
      <c r="I298" s="2">
        <v>1</v>
      </c>
      <c r="J298" s="2">
        <v>1</v>
      </c>
      <c r="K298" s="2">
        <v>5.4</v>
      </c>
      <c r="L298" s="2">
        <v>8.64</v>
      </c>
      <c r="M298" s="2">
        <v>0.2</v>
      </c>
      <c r="N298" s="4">
        <f t="shared" si="21"/>
        <v>2.0298509886389256E-5</v>
      </c>
      <c r="O298" s="5">
        <f t="shared" si="22"/>
        <v>0.34060899589361171</v>
      </c>
      <c r="P298" s="4">
        <f t="shared" si="23"/>
        <v>8.5992217989870596E-6</v>
      </c>
      <c r="Q298" s="2" t="s">
        <v>97</v>
      </c>
      <c r="R298" s="2" t="s">
        <v>92</v>
      </c>
      <c r="S298" s="2">
        <v>1.0089999999999999</v>
      </c>
      <c r="T298" s="2">
        <v>3</v>
      </c>
      <c r="U298" s="2">
        <v>1.012</v>
      </c>
      <c r="W298" s="2" t="s">
        <v>94</v>
      </c>
      <c r="X298" s="2">
        <v>1.76</v>
      </c>
      <c r="Y298" s="2">
        <v>3</v>
      </c>
      <c r="Z298" s="2">
        <v>1.0269999999999999</v>
      </c>
      <c r="AA298" s="2" t="s">
        <v>235</v>
      </c>
      <c r="AB298" s="2" t="s">
        <v>95</v>
      </c>
      <c r="AC298" s="2">
        <v>1.425</v>
      </c>
      <c r="AD298" s="2">
        <v>3</v>
      </c>
      <c r="AE298" s="2">
        <v>1.0449999999999999</v>
      </c>
      <c r="AF298" s="2" t="s">
        <v>235</v>
      </c>
      <c r="AG298" s="2">
        <f t="shared" si="24"/>
        <v>1.7443012884043609</v>
      </c>
      <c r="AI298" s="2">
        <f t="shared" si="25"/>
        <v>1.4122893954410309</v>
      </c>
      <c r="AK298" s="6">
        <f t="shared" si="26"/>
        <v>1.5853976709613478</v>
      </c>
      <c r="AM298" s="2">
        <f t="shared" si="27"/>
        <v>1.5853976709613478</v>
      </c>
    </row>
    <row r="299" spans="1:39" x14ac:dyDescent="0.25">
      <c r="A299" s="2">
        <v>1847</v>
      </c>
      <c r="B299" s="2" t="s">
        <v>3643</v>
      </c>
      <c r="C299" s="2" t="s">
        <v>4253</v>
      </c>
      <c r="D299" s="3" t="s">
        <v>476</v>
      </c>
      <c r="E299" s="2">
        <v>39</v>
      </c>
      <c r="F299" s="2">
        <v>55203</v>
      </c>
      <c r="G299" s="2">
        <v>4</v>
      </c>
      <c r="H299" s="2">
        <v>2</v>
      </c>
      <c r="I299" s="2">
        <v>1</v>
      </c>
      <c r="J299" s="2">
        <v>1</v>
      </c>
      <c r="K299" s="2">
        <v>1.5</v>
      </c>
      <c r="L299" s="2">
        <v>5.5</v>
      </c>
      <c r="M299" s="2">
        <v>0.06</v>
      </c>
      <c r="N299" s="4">
        <f t="shared" si="21"/>
        <v>6.0895529659167764E-6</v>
      </c>
      <c r="O299" s="5">
        <f t="shared" si="22"/>
        <v>0.33616159237750382</v>
      </c>
      <c r="P299" s="4">
        <f t="shared" si="23"/>
        <v>8.4869399458191185E-6</v>
      </c>
      <c r="Q299" s="2" t="s">
        <v>97</v>
      </c>
      <c r="R299" s="2" t="s">
        <v>92</v>
      </c>
      <c r="S299" s="2">
        <v>1.004</v>
      </c>
      <c r="T299" s="2">
        <v>2</v>
      </c>
      <c r="U299" s="2">
        <v>1.0049999999999999</v>
      </c>
      <c r="W299" s="2" t="s">
        <v>94</v>
      </c>
      <c r="X299" s="2">
        <v>1.8779999999999999</v>
      </c>
      <c r="Y299" s="2">
        <v>2</v>
      </c>
      <c r="Z299" s="2">
        <v>1.159</v>
      </c>
      <c r="AB299" s="2" t="s">
        <v>95</v>
      </c>
      <c r="AC299" s="2">
        <v>1.8979999999999999</v>
      </c>
      <c r="AD299" s="2">
        <v>2</v>
      </c>
      <c r="AE299" s="2">
        <v>1.0860000000000001</v>
      </c>
      <c r="AG299" s="2">
        <f t="shared" si="24"/>
        <v>1.8705179282868525</v>
      </c>
      <c r="AI299" s="2">
        <f t="shared" si="25"/>
        <v>1.8904382470119521</v>
      </c>
      <c r="AK299" s="6">
        <f t="shared" si="26"/>
        <v>1.884239043824701</v>
      </c>
      <c r="AM299" s="2">
        <f t="shared" si="27"/>
        <v>1.884239043824701</v>
      </c>
    </row>
    <row r="300" spans="1:39" x14ac:dyDescent="0.25">
      <c r="A300" s="2">
        <v>71</v>
      </c>
      <c r="B300" s="2" t="s">
        <v>352</v>
      </c>
      <c r="C300" s="2" t="s">
        <v>3910</v>
      </c>
      <c r="D300" s="3" t="s">
        <v>267</v>
      </c>
      <c r="E300" s="2">
        <v>5246</v>
      </c>
      <c r="F300" s="2">
        <v>129105</v>
      </c>
      <c r="G300" s="2">
        <v>170</v>
      </c>
      <c r="H300" s="2">
        <v>152</v>
      </c>
      <c r="I300" s="2">
        <v>30</v>
      </c>
      <c r="J300" s="2">
        <v>29</v>
      </c>
      <c r="K300" s="2">
        <v>42.2</v>
      </c>
      <c r="L300" s="2">
        <v>4.84</v>
      </c>
      <c r="M300" s="2">
        <v>2.58</v>
      </c>
      <c r="N300" s="4">
        <f t="shared" si="21"/>
        <v>2.6185077753442139E-4</v>
      </c>
      <c r="O300" s="5">
        <f t="shared" si="22"/>
        <v>33.806244633581471</v>
      </c>
      <c r="P300" s="4">
        <f t="shared" si="23"/>
        <v>8.5349300605608422E-4</v>
      </c>
      <c r="Q300" s="2" t="s">
        <v>97</v>
      </c>
      <c r="R300" s="2" t="s">
        <v>92</v>
      </c>
      <c r="S300" s="2">
        <v>0.97699999999999998</v>
      </c>
      <c r="T300" s="2">
        <v>152</v>
      </c>
      <c r="U300" s="2" t="s">
        <v>330</v>
      </c>
      <c r="W300" s="2" t="s">
        <v>94</v>
      </c>
      <c r="X300" s="2">
        <v>3.302</v>
      </c>
      <c r="Y300" s="2">
        <v>152</v>
      </c>
      <c r="Z300" s="2" t="s">
        <v>353</v>
      </c>
      <c r="AB300" s="2" t="s">
        <v>95</v>
      </c>
      <c r="AC300" s="2">
        <v>3.1429999999999998</v>
      </c>
      <c r="AD300" s="2">
        <v>152</v>
      </c>
      <c r="AE300" s="2" t="s">
        <v>354</v>
      </c>
      <c r="AG300" s="2">
        <f t="shared" si="24"/>
        <v>3.3797338792221088</v>
      </c>
      <c r="AI300" s="2">
        <f t="shared" si="25"/>
        <v>3.2169907881269189</v>
      </c>
      <c r="AK300" s="6">
        <f t="shared" si="26"/>
        <v>3.260431166837257</v>
      </c>
      <c r="AM300" s="2">
        <f t="shared" si="27"/>
        <v>3.260431166837257</v>
      </c>
    </row>
    <row r="301" spans="1:39" x14ac:dyDescent="0.25">
      <c r="A301" s="2">
        <v>199</v>
      </c>
      <c r="B301" s="2" t="s">
        <v>691</v>
      </c>
      <c r="C301" s="2" t="s">
        <v>4539</v>
      </c>
      <c r="D301" s="3" t="s">
        <v>91</v>
      </c>
      <c r="E301" s="2">
        <v>2095</v>
      </c>
      <c r="F301" s="2">
        <v>60854</v>
      </c>
      <c r="G301" s="2">
        <v>72</v>
      </c>
      <c r="H301" s="2">
        <v>62</v>
      </c>
      <c r="I301" s="2">
        <v>19</v>
      </c>
      <c r="J301" s="2">
        <v>18</v>
      </c>
      <c r="K301" s="2">
        <v>43.2</v>
      </c>
      <c r="L301" s="2">
        <v>4.57</v>
      </c>
      <c r="M301" s="2">
        <v>4.3899999999999997</v>
      </c>
      <c r="N301" s="4">
        <f t="shared" si="21"/>
        <v>4.455522920062441E-4</v>
      </c>
      <c r="O301" s="5">
        <f t="shared" si="22"/>
        <v>27.113639177747977</v>
      </c>
      <c r="P301" s="4">
        <f t="shared" si="23"/>
        <v>6.8452741964567985E-4</v>
      </c>
      <c r="Q301" s="2" t="s">
        <v>97</v>
      </c>
      <c r="R301" s="2" t="s">
        <v>92</v>
      </c>
      <c r="S301" s="2">
        <v>1.046</v>
      </c>
      <c r="T301" s="2">
        <v>62</v>
      </c>
      <c r="U301" s="2">
        <v>1.032</v>
      </c>
      <c r="V301" s="2" t="s">
        <v>235</v>
      </c>
      <c r="W301" s="2" t="s">
        <v>94</v>
      </c>
      <c r="X301" s="2">
        <v>1.1259999999999999</v>
      </c>
      <c r="Y301" s="2">
        <v>62</v>
      </c>
      <c r="Z301" s="2" t="s">
        <v>371</v>
      </c>
      <c r="AB301" s="2" t="s">
        <v>95</v>
      </c>
      <c r="AC301" s="2">
        <v>1.0960000000000001</v>
      </c>
      <c r="AD301" s="2">
        <v>62</v>
      </c>
      <c r="AE301" s="2" t="s">
        <v>299</v>
      </c>
      <c r="AG301" s="2">
        <f t="shared" si="24"/>
        <v>1.0764818355640533</v>
      </c>
      <c r="AI301" s="2">
        <f t="shared" si="25"/>
        <v>1.0478011472275335</v>
      </c>
      <c r="AK301" s="6">
        <f t="shared" si="26"/>
        <v>1.0865707456978968</v>
      </c>
      <c r="AM301" s="2">
        <f t="shared" si="27"/>
        <v>1.0865707456978968</v>
      </c>
    </row>
    <row r="302" spans="1:39" x14ac:dyDescent="0.25">
      <c r="A302" s="2">
        <v>1789</v>
      </c>
      <c r="B302" s="2" t="s">
        <v>3553</v>
      </c>
      <c r="C302" s="2" t="s">
        <v>3896</v>
      </c>
      <c r="D302" s="3" t="s">
        <v>1243</v>
      </c>
      <c r="E302" s="2">
        <v>44</v>
      </c>
      <c r="F302" s="2">
        <v>31446</v>
      </c>
      <c r="G302" s="2">
        <v>3</v>
      </c>
      <c r="H302" s="2">
        <v>3</v>
      </c>
      <c r="I302" s="2">
        <v>1</v>
      </c>
      <c r="J302" s="2">
        <v>1</v>
      </c>
      <c r="K302" s="2">
        <v>2</v>
      </c>
      <c r="L302" s="2">
        <v>9.66</v>
      </c>
      <c r="M302" s="2">
        <v>0.11</v>
      </c>
      <c r="N302" s="4">
        <f t="shared" si="21"/>
        <v>1.116418043751409E-5</v>
      </c>
      <c r="O302" s="5">
        <f t="shared" si="22"/>
        <v>0.35106881803806811</v>
      </c>
      <c r="P302" s="4">
        <f t="shared" si="23"/>
        <v>8.8632968283683503E-6</v>
      </c>
      <c r="Q302" s="2" t="s">
        <v>97</v>
      </c>
      <c r="R302" s="2" t="s">
        <v>92</v>
      </c>
      <c r="S302" s="2">
        <v>0.94799999999999995</v>
      </c>
      <c r="T302" s="2">
        <v>3</v>
      </c>
      <c r="U302" s="2" t="s">
        <v>260</v>
      </c>
      <c r="W302" s="2" t="s">
        <v>94</v>
      </c>
      <c r="X302" s="2">
        <v>4.4480000000000004</v>
      </c>
      <c r="Y302" s="2">
        <v>3</v>
      </c>
      <c r="Z302" s="2">
        <v>1.1200000000000001</v>
      </c>
      <c r="AA302" s="2" t="s">
        <v>235</v>
      </c>
      <c r="AB302" s="2" t="s">
        <v>95</v>
      </c>
      <c r="AC302" s="2">
        <v>4.0039999999999996</v>
      </c>
      <c r="AD302" s="2">
        <v>3</v>
      </c>
      <c r="AE302" s="2">
        <v>1.1259999999999999</v>
      </c>
      <c r="AF302" s="2" t="s">
        <v>235</v>
      </c>
      <c r="AG302" s="2">
        <f t="shared" si="24"/>
        <v>4.6919831223628696</v>
      </c>
      <c r="AI302" s="2">
        <f t="shared" si="25"/>
        <v>4.2236286919831221</v>
      </c>
      <c r="AK302" s="6">
        <f t="shared" si="26"/>
        <v>4.3419029535864979</v>
      </c>
      <c r="AM302" s="2">
        <f t="shared" si="27"/>
        <v>4.3419029535864979</v>
      </c>
    </row>
    <row r="303" spans="1:39" x14ac:dyDescent="0.25">
      <c r="A303" s="2">
        <v>1135</v>
      </c>
      <c r="B303" s="2" t="s">
        <v>2476</v>
      </c>
      <c r="C303" s="2" t="s">
        <v>4540</v>
      </c>
      <c r="D303" s="3" t="s">
        <v>246</v>
      </c>
      <c r="E303" s="2">
        <v>178</v>
      </c>
      <c r="F303" s="2">
        <v>53529</v>
      </c>
      <c r="G303" s="2">
        <v>12</v>
      </c>
      <c r="H303" s="2">
        <v>7</v>
      </c>
      <c r="I303" s="2">
        <v>6</v>
      </c>
      <c r="J303" s="2">
        <v>4</v>
      </c>
      <c r="K303" s="2">
        <v>14.4</v>
      </c>
      <c r="L303" s="2">
        <v>6.99</v>
      </c>
      <c r="M303" s="2">
        <v>0.43</v>
      </c>
      <c r="N303" s="4">
        <f t="shared" si="21"/>
        <v>4.3641796255736894E-5</v>
      </c>
      <c r="O303" s="5">
        <f t="shared" si="22"/>
        <v>2.33610171177334</v>
      </c>
      <c r="P303" s="4">
        <f t="shared" si="23"/>
        <v>5.8978644154210566E-5</v>
      </c>
      <c r="Q303" s="2" t="s">
        <v>97</v>
      </c>
      <c r="R303" s="2" t="s">
        <v>92</v>
      </c>
      <c r="S303" s="2">
        <v>1.0369999999999999</v>
      </c>
      <c r="T303" s="2">
        <v>7</v>
      </c>
      <c r="U303" s="2">
        <v>1.0660000000000001</v>
      </c>
      <c r="W303" s="2" t="s">
        <v>94</v>
      </c>
      <c r="X303" s="2">
        <v>1.5549999999999999</v>
      </c>
      <c r="Y303" s="2">
        <v>7</v>
      </c>
      <c r="Z303" s="2" t="s">
        <v>2477</v>
      </c>
      <c r="AB303" s="2" t="s">
        <v>95</v>
      </c>
      <c r="AC303" s="2">
        <v>1.472</v>
      </c>
      <c r="AD303" s="2">
        <v>7</v>
      </c>
      <c r="AE303" s="2" t="s">
        <v>2478</v>
      </c>
      <c r="AG303" s="2">
        <f t="shared" si="24"/>
        <v>1.4995178399228544</v>
      </c>
      <c r="AI303" s="2">
        <f t="shared" si="25"/>
        <v>1.4194792671166829</v>
      </c>
      <c r="AK303" s="6">
        <f t="shared" si="26"/>
        <v>1.4864992767598846</v>
      </c>
      <c r="AM303" s="2">
        <f t="shared" si="27"/>
        <v>1.4864992767598846</v>
      </c>
    </row>
    <row r="304" spans="1:39" x14ac:dyDescent="0.25">
      <c r="A304" s="2">
        <v>878</v>
      </c>
      <c r="B304" s="2" t="s">
        <v>2034</v>
      </c>
      <c r="C304" s="2" t="s">
        <v>4132</v>
      </c>
      <c r="D304" s="3" t="s">
        <v>246</v>
      </c>
      <c r="E304" s="2">
        <v>332</v>
      </c>
      <c r="F304" s="2">
        <v>46976</v>
      </c>
      <c r="G304" s="2">
        <v>22</v>
      </c>
      <c r="H304" s="2">
        <v>14</v>
      </c>
      <c r="I304" s="2">
        <v>9</v>
      </c>
      <c r="J304" s="2">
        <v>7</v>
      </c>
      <c r="K304" s="2">
        <v>23.5</v>
      </c>
      <c r="L304" s="2">
        <v>4.9800000000000004</v>
      </c>
      <c r="M304" s="2">
        <v>0.61</v>
      </c>
      <c r="N304" s="4">
        <f t="shared" si="21"/>
        <v>6.1910455153487228E-5</v>
      </c>
      <c r="O304" s="5">
        <f t="shared" si="22"/>
        <v>2.9083055412902161</v>
      </c>
      <c r="P304" s="4">
        <f t="shared" si="23"/>
        <v>7.3424849931412949E-5</v>
      </c>
      <c r="Q304" s="2" t="s">
        <v>97</v>
      </c>
      <c r="R304" s="2" t="s">
        <v>92</v>
      </c>
      <c r="S304" s="2">
        <v>1.0640000000000001</v>
      </c>
      <c r="T304" s="2">
        <v>11</v>
      </c>
      <c r="U304" s="2" t="s">
        <v>189</v>
      </c>
      <c r="W304" s="2" t="s">
        <v>94</v>
      </c>
      <c r="X304" s="2">
        <v>2.3380000000000001</v>
      </c>
      <c r="Y304" s="2">
        <v>11</v>
      </c>
      <c r="Z304" s="2">
        <v>1.1779999999999999</v>
      </c>
      <c r="AA304" s="2" t="s">
        <v>235</v>
      </c>
      <c r="AB304" s="2" t="s">
        <v>95</v>
      </c>
      <c r="AC304" s="2">
        <v>2.2509999999999999</v>
      </c>
      <c r="AD304" s="2">
        <v>11</v>
      </c>
      <c r="AE304" s="2" t="s">
        <v>251</v>
      </c>
      <c r="AG304" s="2">
        <f t="shared" si="24"/>
        <v>2.1973684210526314</v>
      </c>
      <c r="AI304" s="2">
        <f t="shared" si="25"/>
        <v>2.1156015037593985</v>
      </c>
      <c r="AK304" s="6">
        <f t="shared" si="26"/>
        <v>2.2254924812030077</v>
      </c>
      <c r="AM304" s="2">
        <f t="shared" si="27"/>
        <v>2.2254924812030077</v>
      </c>
    </row>
    <row r="305" spans="1:39" x14ac:dyDescent="0.25">
      <c r="A305" s="2">
        <v>585</v>
      </c>
      <c r="B305" s="2" t="s">
        <v>1490</v>
      </c>
      <c r="C305" s="2" t="s">
        <v>3916</v>
      </c>
      <c r="D305" s="3" t="s">
        <v>246</v>
      </c>
      <c r="E305" s="2">
        <v>637</v>
      </c>
      <c r="F305" s="2">
        <v>46670</v>
      </c>
      <c r="G305" s="2">
        <v>23</v>
      </c>
      <c r="H305" s="2">
        <v>20</v>
      </c>
      <c r="I305" s="2">
        <v>10</v>
      </c>
      <c r="J305" s="2">
        <v>9</v>
      </c>
      <c r="K305" s="2">
        <v>35.299999999999997</v>
      </c>
      <c r="L305" s="2">
        <v>4.57</v>
      </c>
      <c r="M305" s="2">
        <v>1.1200000000000001</v>
      </c>
      <c r="N305" s="4">
        <f t="shared" si="21"/>
        <v>1.1367165536377984E-4</v>
      </c>
      <c r="O305" s="5">
        <f t="shared" si="22"/>
        <v>5.3050561558276046</v>
      </c>
      <c r="P305" s="4">
        <f t="shared" si="23"/>
        <v>1.3393467315905042E-4</v>
      </c>
      <c r="Q305" s="2" t="s">
        <v>97</v>
      </c>
      <c r="R305" s="2" t="s">
        <v>92</v>
      </c>
      <c r="S305" s="2">
        <v>0.97</v>
      </c>
      <c r="T305" s="2">
        <v>17</v>
      </c>
      <c r="U305" s="2">
        <v>1.0920000000000001</v>
      </c>
      <c r="W305" s="2" t="s">
        <v>94</v>
      </c>
      <c r="X305" s="2">
        <v>2.972</v>
      </c>
      <c r="Y305" s="2">
        <v>19</v>
      </c>
      <c r="Z305" s="2" t="s">
        <v>1491</v>
      </c>
      <c r="AB305" s="2" t="s">
        <v>95</v>
      </c>
      <c r="AC305" s="2">
        <v>2.8679999999999999</v>
      </c>
      <c r="AD305" s="2">
        <v>19</v>
      </c>
      <c r="AE305" s="2" t="s">
        <v>1492</v>
      </c>
      <c r="AG305" s="2">
        <f t="shared" si="24"/>
        <v>3.0639175257731961</v>
      </c>
      <c r="AI305" s="2">
        <f t="shared" si="25"/>
        <v>2.9567010309278352</v>
      </c>
      <c r="AK305" s="6">
        <f t="shared" si="26"/>
        <v>2.9651546391752577</v>
      </c>
      <c r="AM305" s="2">
        <f t="shared" si="27"/>
        <v>2.9651546391752577</v>
      </c>
    </row>
    <row r="306" spans="1:39" x14ac:dyDescent="0.25">
      <c r="A306" s="2">
        <v>863</v>
      </c>
      <c r="B306" s="2" t="s">
        <v>2004</v>
      </c>
      <c r="C306" s="2" t="s">
        <v>4541</v>
      </c>
      <c r="D306" s="3" t="s">
        <v>246</v>
      </c>
      <c r="E306" s="2">
        <v>341</v>
      </c>
      <c r="F306" s="2">
        <v>18504</v>
      </c>
      <c r="G306" s="2">
        <v>19</v>
      </c>
      <c r="H306" s="2">
        <v>14</v>
      </c>
      <c r="I306" s="2">
        <v>5</v>
      </c>
      <c r="J306" s="2">
        <v>5</v>
      </c>
      <c r="K306" s="2">
        <v>33.299999999999997</v>
      </c>
      <c r="L306" s="2">
        <v>9.8699999999999992</v>
      </c>
      <c r="M306" s="2">
        <v>1.73</v>
      </c>
      <c r="N306" s="4">
        <f t="shared" si="21"/>
        <v>1.7558211051726705E-4</v>
      </c>
      <c r="O306" s="5">
        <f t="shared" si="22"/>
        <v>3.2489713730115093</v>
      </c>
      <c r="P306" s="4">
        <f t="shared" si="23"/>
        <v>8.2025506642261566E-5</v>
      </c>
      <c r="Q306" s="2" t="s">
        <v>97</v>
      </c>
      <c r="R306" s="2" t="s">
        <v>92</v>
      </c>
      <c r="S306" s="2">
        <v>0.99299999999999999</v>
      </c>
      <c r="T306" s="2">
        <v>14</v>
      </c>
      <c r="U306" s="2">
        <v>1.0820000000000001</v>
      </c>
      <c r="W306" s="2" t="s">
        <v>94</v>
      </c>
      <c r="X306" s="2">
        <v>1.845</v>
      </c>
      <c r="Y306" s="2">
        <v>14</v>
      </c>
      <c r="Z306" s="2" t="s">
        <v>2005</v>
      </c>
      <c r="AB306" s="2" t="s">
        <v>95</v>
      </c>
      <c r="AC306" s="2">
        <v>1.863</v>
      </c>
      <c r="AD306" s="2">
        <v>14</v>
      </c>
      <c r="AE306" s="2" t="s">
        <v>2006</v>
      </c>
      <c r="AG306" s="2">
        <f t="shared" si="24"/>
        <v>1.8580060422960725</v>
      </c>
      <c r="AI306" s="2">
        <f t="shared" si="25"/>
        <v>1.8761329305135952</v>
      </c>
      <c r="AK306" s="6">
        <f t="shared" si="26"/>
        <v>1.8605347432024169</v>
      </c>
      <c r="AM306" s="2">
        <f t="shared" si="27"/>
        <v>1.8605347432024169</v>
      </c>
    </row>
    <row r="307" spans="1:39" x14ac:dyDescent="0.25">
      <c r="A307" s="2">
        <v>671</v>
      </c>
      <c r="B307" s="2" t="s">
        <v>1652</v>
      </c>
      <c r="C307" s="2" t="s">
        <v>4542</v>
      </c>
      <c r="D307" s="3" t="s">
        <v>246</v>
      </c>
      <c r="E307" s="2">
        <v>543</v>
      </c>
      <c r="F307" s="2">
        <v>72937</v>
      </c>
      <c r="G307" s="2">
        <v>16</v>
      </c>
      <c r="H307" s="2">
        <v>15</v>
      </c>
      <c r="I307" s="2">
        <v>10</v>
      </c>
      <c r="J307" s="2">
        <v>9</v>
      </c>
      <c r="K307" s="2">
        <v>19.8</v>
      </c>
      <c r="L307" s="2">
        <v>5.37</v>
      </c>
      <c r="M307" s="2">
        <v>0.55000000000000004</v>
      </c>
      <c r="N307" s="4">
        <f t="shared" si="21"/>
        <v>5.582090218757045E-5</v>
      </c>
      <c r="O307" s="5">
        <f t="shared" si="22"/>
        <v>4.0714091428548258</v>
      </c>
      <c r="P307" s="4">
        <f t="shared" si="23"/>
        <v>1.0278927061799628E-4</v>
      </c>
      <c r="Q307" s="2" t="s">
        <v>97</v>
      </c>
      <c r="R307" s="2" t="s">
        <v>92</v>
      </c>
      <c r="S307" s="2">
        <v>1.044</v>
      </c>
      <c r="T307" s="2">
        <v>15</v>
      </c>
      <c r="U307" s="2" t="s">
        <v>408</v>
      </c>
      <c r="W307" s="2" t="s">
        <v>94</v>
      </c>
      <c r="X307" s="2">
        <v>1.0760000000000001</v>
      </c>
      <c r="Y307" s="2">
        <v>15</v>
      </c>
      <c r="Z307" s="2" t="s">
        <v>550</v>
      </c>
      <c r="AB307" s="2" t="s">
        <v>95</v>
      </c>
      <c r="AC307" s="2">
        <v>1.0860000000000001</v>
      </c>
      <c r="AD307" s="2">
        <v>15</v>
      </c>
      <c r="AE307" s="2" t="s">
        <v>939</v>
      </c>
      <c r="AG307" s="2">
        <f t="shared" si="24"/>
        <v>1.0306513409961686</v>
      </c>
      <c r="AI307" s="2">
        <f t="shared" si="25"/>
        <v>1.0402298850574714</v>
      </c>
      <c r="AK307" s="6">
        <f t="shared" si="26"/>
        <v>1.0582203065134101</v>
      </c>
      <c r="AM307" s="2">
        <f t="shared" si="27"/>
        <v>1.0582203065134101</v>
      </c>
    </row>
    <row r="308" spans="1:39" x14ac:dyDescent="0.25">
      <c r="A308" s="2">
        <v>548</v>
      </c>
      <c r="B308" s="2" t="s">
        <v>1416</v>
      </c>
      <c r="C308" s="2" t="s">
        <v>4543</v>
      </c>
      <c r="D308" s="3" t="s">
        <v>246</v>
      </c>
      <c r="E308" s="2">
        <v>683</v>
      </c>
      <c r="F308" s="2">
        <v>37158</v>
      </c>
      <c r="G308" s="2">
        <v>41</v>
      </c>
      <c r="H308" s="2">
        <v>40</v>
      </c>
      <c r="I308" s="2">
        <v>9</v>
      </c>
      <c r="J308" s="2">
        <v>9</v>
      </c>
      <c r="K308" s="2">
        <v>34.799999999999997</v>
      </c>
      <c r="L308" s="2">
        <v>5.18</v>
      </c>
      <c r="M308" s="2">
        <v>2.2999999999999998</v>
      </c>
      <c r="N308" s="4">
        <f t="shared" si="21"/>
        <v>2.3343286369347641E-4</v>
      </c>
      <c r="O308" s="5">
        <f t="shared" si="22"/>
        <v>8.6738983491221973</v>
      </c>
      <c r="P308" s="4">
        <f t="shared" si="23"/>
        <v>2.1898651141106994E-4</v>
      </c>
      <c r="Q308" s="2" t="s">
        <v>97</v>
      </c>
      <c r="R308" s="2" t="s">
        <v>92</v>
      </c>
      <c r="S308" s="2">
        <v>1.018</v>
      </c>
      <c r="T308" s="2">
        <v>40</v>
      </c>
      <c r="U308" s="2" t="s">
        <v>394</v>
      </c>
      <c r="W308" s="2" t="s">
        <v>94</v>
      </c>
      <c r="X308" s="2">
        <v>0.83599999999999997</v>
      </c>
      <c r="Y308" s="2">
        <v>40</v>
      </c>
      <c r="Z308" s="2" t="s">
        <v>502</v>
      </c>
      <c r="AB308" s="2" t="s">
        <v>95</v>
      </c>
      <c r="AC308" s="2">
        <v>0.82799999999999996</v>
      </c>
      <c r="AD308" s="2">
        <v>40</v>
      </c>
      <c r="AE308" s="2" t="s">
        <v>519</v>
      </c>
      <c r="AG308" s="2">
        <f t="shared" si="24"/>
        <v>0.82121807465618857</v>
      </c>
      <c r="AI308" s="2">
        <f t="shared" si="25"/>
        <v>0.81335952848722981</v>
      </c>
      <c r="AK308" s="6">
        <f t="shared" si="26"/>
        <v>0.82464440078585455</v>
      </c>
      <c r="AM308" s="2">
        <f t="shared" si="27"/>
        <v>-1.212643897232599</v>
      </c>
    </row>
    <row r="309" spans="1:39" x14ac:dyDescent="0.25">
      <c r="A309" s="2">
        <v>23</v>
      </c>
      <c r="B309" s="2" t="s">
        <v>192</v>
      </c>
      <c r="C309" s="2" t="s">
        <v>4544</v>
      </c>
      <c r="D309" s="3" t="s">
        <v>91</v>
      </c>
      <c r="E309" s="2">
        <v>12994</v>
      </c>
      <c r="F309" s="2">
        <v>70451</v>
      </c>
      <c r="G309" s="2">
        <v>453</v>
      </c>
      <c r="H309" s="2">
        <v>400</v>
      </c>
      <c r="I309" s="2">
        <v>34</v>
      </c>
      <c r="J309" s="2">
        <v>32</v>
      </c>
      <c r="K309" s="2">
        <v>62.7</v>
      </c>
      <c r="L309" s="2">
        <v>5.66</v>
      </c>
      <c r="M309" s="2">
        <v>30.83</v>
      </c>
      <c r="N309" s="4">
        <f t="shared" si="21"/>
        <v>3.1290152989869036E-3</v>
      </c>
      <c r="O309" s="5">
        <f t="shared" si="22"/>
        <v>220.44225682892633</v>
      </c>
      <c r="P309" s="4">
        <f t="shared" si="23"/>
        <v>5.5654192437515739E-3</v>
      </c>
      <c r="Q309" s="2" t="s">
        <v>97</v>
      </c>
      <c r="R309" s="2" t="s">
        <v>92</v>
      </c>
      <c r="S309" s="2">
        <v>1.01</v>
      </c>
      <c r="T309" s="2">
        <v>388</v>
      </c>
      <c r="U309" s="2" t="s">
        <v>154</v>
      </c>
      <c r="W309" s="2" t="s">
        <v>94</v>
      </c>
      <c r="X309" s="2">
        <v>0.75700000000000001</v>
      </c>
      <c r="Y309" s="2">
        <v>390</v>
      </c>
      <c r="Z309" s="2" t="s">
        <v>193</v>
      </c>
      <c r="AB309" s="2" t="s">
        <v>95</v>
      </c>
      <c r="AC309" s="2">
        <v>0.76100000000000001</v>
      </c>
      <c r="AD309" s="2">
        <v>390</v>
      </c>
      <c r="AE309" s="2" t="s">
        <v>194</v>
      </c>
      <c r="AG309" s="2">
        <f t="shared" si="24"/>
        <v>0.7495049504950495</v>
      </c>
      <c r="AI309" s="2">
        <f t="shared" si="25"/>
        <v>0.75346534653465347</v>
      </c>
      <c r="AK309" s="6">
        <f t="shared" si="26"/>
        <v>0.7552425742574258</v>
      </c>
      <c r="AM309" s="2">
        <f t="shared" si="27"/>
        <v>-1.3240778977313694</v>
      </c>
    </row>
    <row r="310" spans="1:39" x14ac:dyDescent="0.25">
      <c r="A310" s="2">
        <v>249</v>
      </c>
      <c r="B310" s="2" t="s">
        <v>804</v>
      </c>
      <c r="C310" s="2" t="s">
        <v>4545</v>
      </c>
      <c r="D310" s="3" t="s">
        <v>91</v>
      </c>
      <c r="E310" s="2">
        <v>1740</v>
      </c>
      <c r="F310" s="2">
        <v>50762</v>
      </c>
      <c r="G310" s="2">
        <v>48</v>
      </c>
      <c r="H310" s="2">
        <v>44</v>
      </c>
      <c r="I310" s="2">
        <v>13</v>
      </c>
      <c r="J310" s="2">
        <v>12</v>
      </c>
      <c r="K310" s="2">
        <v>38</v>
      </c>
      <c r="L310" s="2">
        <v>5.61</v>
      </c>
      <c r="M310" s="2">
        <v>2.11</v>
      </c>
      <c r="N310" s="4">
        <f t="shared" si="21"/>
        <v>2.1414927930140661E-4</v>
      </c>
      <c r="O310" s="5">
        <f t="shared" si="22"/>
        <v>10.870645715898002</v>
      </c>
      <c r="P310" s="4">
        <f t="shared" si="23"/>
        <v>2.7444693104469069E-4</v>
      </c>
      <c r="Q310" s="2" t="s">
        <v>97</v>
      </c>
      <c r="R310" s="2" t="s">
        <v>92</v>
      </c>
      <c r="S310" s="2">
        <v>1.0029999999999999</v>
      </c>
      <c r="T310" s="2">
        <v>44</v>
      </c>
      <c r="U310" s="2" t="s">
        <v>456</v>
      </c>
      <c r="W310" s="2" t="s">
        <v>94</v>
      </c>
      <c r="X310" s="2">
        <v>1.4079999999999999</v>
      </c>
      <c r="Y310" s="2">
        <v>44</v>
      </c>
      <c r="Z310" s="2" t="s">
        <v>519</v>
      </c>
      <c r="AB310" s="2" t="s">
        <v>95</v>
      </c>
      <c r="AC310" s="2">
        <v>1.3959999999999999</v>
      </c>
      <c r="AD310" s="2">
        <v>44</v>
      </c>
      <c r="AE310" s="2" t="s">
        <v>383</v>
      </c>
      <c r="AG310" s="2">
        <f t="shared" si="24"/>
        <v>1.403788634097707</v>
      </c>
      <c r="AI310" s="2">
        <f t="shared" si="25"/>
        <v>1.3918245264207378</v>
      </c>
      <c r="AK310" s="6">
        <f t="shared" si="26"/>
        <v>1.3999032901296111</v>
      </c>
      <c r="AM310" s="2">
        <f t="shared" si="27"/>
        <v>1.3999032901296111</v>
      </c>
    </row>
    <row r="311" spans="1:39" x14ac:dyDescent="0.25">
      <c r="A311" s="2">
        <v>344</v>
      </c>
      <c r="B311" s="2" t="s">
        <v>1003</v>
      </c>
      <c r="C311" s="2" t="s">
        <v>4546</v>
      </c>
      <c r="D311" s="3" t="s">
        <v>1004</v>
      </c>
      <c r="E311" s="2">
        <v>1187</v>
      </c>
      <c r="F311" s="2">
        <v>43427</v>
      </c>
      <c r="G311" s="2">
        <v>39</v>
      </c>
      <c r="H311" s="2">
        <v>36</v>
      </c>
      <c r="I311" s="2">
        <v>16</v>
      </c>
      <c r="J311" s="2">
        <v>15</v>
      </c>
      <c r="K311" s="2">
        <v>45.1</v>
      </c>
      <c r="L311" s="2">
        <v>9.59</v>
      </c>
      <c r="M311" s="2">
        <v>2.75</v>
      </c>
      <c r="N311" s="4">
        <f t="shared" si="21"/>
        <v>2.7910451093785227E-4</v>
      </c>
      <c r="O311" s="5">
        <f t="shared" si="22"/>
        <v>12.120671596498111</v>
      </c>
      <c r="P311" s="4">
        <f t="shared" si="23"/>
        <v>3.060058444361384E-4</v>
      </c>
      <c r="Q311" s="2" t="s">
        <v>97</v>
      </c>
      <c r="R311" s="2" t="s">
        <v>92</v>
      </c>
      <c r="S311" s="2">
        <v>1.01</v>
      </c>
      <c r="T311" s="2">
        <v>36</v>
      </c>
      <c r="U311" s="2" t="s">
        <v>220</v>
      </c>
      <c r="W311" s="2" t="s">
        <v>94</v>
      </c>
      <c r="X311" s="2">
        <v>1.3720000000000001</v>
      </c>
      <c r="Y311" s="2">
        <v>36</v>
      </c>
      <c r="Z311" s="2">
        <v>1.0840000000000001</v>
      </c>
      <c r="AA311" s="2" t="s">
        <v>235</v>
      </c>
      <c r="AB311" s="2" t="s">
        <v>95</v>
      </c>
      <c r="AC311" s="2">
        <v>1.399</v>
      </c>
      <c r="AD311" s="2">
        <v>36</v>
      </c>
      <c r="AE311" s="2">
        <v>1.075</v>
      </c>
      <c r="AF311" s="2" t="s">
        <v>235</v>
      </c>
      <c r="AG311" s="2">
        <f t="shared" si="24"/>
        <v>1.3584158415841585</v>
      </c>
      <c r="AI311" s="2">
        <f t="shared" si="25"/>
        <v>1.385148514851485</v>
      </c>
      <c r="AK311" s="6">
        <f t="shared" si="26"/>
        <v>1.3786410891089109</v>
      </c>
      <c r="AM311" s="2">
        <f t="shared" si="27"/>
        <v>1.3786410891089109</v>
      </c>
    </row>
    <row r="312" spans="1:39" x14ac:dyDescent="0.25">
      <c r="A312" s="2">
        <v>1774</v>
      </c>
      <c r="B312" s="2" t="s">
        <v>3528</v>
      </c>
      <c r="C312" s="2" t="s">
        <v>4547</v>
      </c>
      <c r="D312" s="3" t="s">
        <v>3529</v>
      </c>
      <c r="E312" s="2">
        <v>46</v>
      </c>
      <c r="F312" s="2">
        <v>27839</v>
      </c>
      <c r="G312" s="2">
        <v>4</v>
      </c>
      <c r="H312" s="2">
        <v>2</v>
      </c>
      <c r="I312" s="2">
        <v>2</v>
      </c>
      <c r="J312" s="2">
        <v>1</v>
      </c>
      <c r="K312" s="2">
        <v>7.5</v>
      </c>
      <c r="L312" s="2">
        <v>9.0299999999999994</v>
      </c>
      <c r="M312" s="2">
        <v>0.12</v>
      </c>
      <c r="N312" s="4">
        <f t="shared" si="21"/>
        <v>1.2179105931833553E-5</v>
      </c>
      <c r="O312" s="5">
        <f t="shared" si="22"/>
        <v>0.33905413003631429</v>
      </c>
      <c r="P312" s="4">
        <f t="shared" si="23"/>
        <v>8.55996671020265E-6</v>
      </c>
      <c r="Q312" s="2" t="s">
        <v>97</v>
      </c>
      <c r="R312" s="2" t="s">
        <v>92</v>
      </c>
      <c r="S312" s="2">
        <v>1.169</v>
      </c>
      <c r="T312" s="2">
        <v>2</v>
      </c>
      <c r="U312" s="2">
        <v>1.006</v>
      </c>
      <c r="V312" s="2" t="s">
        <v>235</v>
      </c>
      <c r="W312" s="2" t="s">
        <v>94</v>
      </c>
      <c r="X312" s="2">
        <v>0.99</v>
      </c>
      <c r="Y312" s="2">
        <v>2</v>
      </c>
      <c r="Z312" s="2">
        <v>1.004</v>
      </c>
      <c r="AB312" s="2" t="s">
        <v>95</v>
      </c>
      <c r="AC312" s="2">
        <v>0.92500000000000004</v>
      </c>
      <c r="AD312" s="2">
        <v>2</v>
      </c>
      <c r="AE312" s="2">
        <v>1.022</v>
      </c>
      <c r="AG312" s="2">
        <f t="shared" si="24"/>
        <v>0.84687767322497853</v>
      </c>
      <c r="AI312" s="2">
        <f t="shared" si="25"/>
        <v>0.79127459366980324</v>
      </c>
      <c r="AK312" s="6">
        <f t="shared" si="26"/>
        <v>0.88828806672369542</v>
      </c>
      <c r="AM312" s="2">
        <f t="shared" si="27"/>
        <v>-1.1257609298843063</v>
      </c>
    </row>
    <row r="313" spans="1:39" x14ac:dyDescent="0.25">
      <c r="A313" s="2">
        <v>1334</v>
      </c>
      <c r="B313" s="2" t="s">
        <v>2817</v>
      </c>
      <c r="C313" s="2" t="s">
        <v>4548</v>
      </c>
      <c r="D313" s="3" t="s">
        <v>2200</v>
      </c>
      <c r="E313" s="2">
        <v>112</v>
      </c>
      <c r="F313" s="2">
        <v>31276</v>
      </c>
      <c r="G313" s="2">
        <v>9</v>
      </c>
      <c r="H313" s="2">
        <v>6</v>
      </c>
      <c r="I313" s="2">
        <v>5</v>
      </c>
      <c r="J313" s="2">
        <v>4</v>
      </c>
      <c r="K313" s="2">
        <v>24.7</v>
      </c>
      <c r="L313" s="2">
        <v>9.07</v>
      </c>
      <c r="M313" s="2">
        <v>0.66</v>
      </c>
      <c r="N313" s="4">
        <f t="shared" si="21"/>
        <v>6.6985082625084546E-5</v>
      </c>
      <c r="O313" s="5">
        <f t="shared" si="22"/>
        <v>2.0950254441821441</v>
      </c>
      <c r="P313" s="4">
        <f t="shared" si="23"/>
        <v>5.2892286129373878E-5</v>
      </c>
      <c r="Q313" s="2" t="s">
        <v>97</v>
      </c>
      <c r="R313" s="2" t="s">
        <v>92</v>
      </c>
      <c r="S313" s="2">
        <v>0.99</v>
      </c>
      <c r="T313" s="2">
        <v>6</v>
      </c>
      <c r="U313" s="2">
        <v>1.0209999999999999</v>
      </c>
      <c r="W313" s="2" t="s">
        <v>94</v>
      </c>
      <c r="X313" s="2">
        <v>1.228</v>
      </c>
      <c r="Y313" s="2">
        <v>6</v>
      </c>
      <c r="Z313" s="2">
        <v>1.2270000000000001</v>
      </c>
      <c r="AB313" s="2" t="s">
        <v>95</v>
      </c>
      <c r="AC313" s="2">
        <v>1.169</v>
      </c>
      <c r="AD313" s="2">
        <v>6</v>
      </c>
      <c r="AE313" s="2">
        <v>1.218</v>
      </c>
      <c r="AG313" s="2">
        <f t="shared" si="24"/>
        <v>1.2404040404040404</v>
      </c>
      <c r="AI313" s="2">
        <f t="shared" si="25"/>
        <v>1.1808080808080808</v>
      </c>
      <c r="AK313" s="6">
        <f t="shared" si="26"/>
        <v>1.2045530303030303</v>
      </c>
      <c r="AM313" s="2">
        <f t="shared" si="27"/>
        <v>1.2045530303030303</v>
      </c>
    </row>
    <row r="314" spans="1:39" x14ac:dyDescent="0.25">
      <c r="A314" s="2">
        <v>1843</v>
      </c>
      <c r="B314" s="2" t="s">
        <v>3637</v>
      </c>
      <c r="C314" s="2" t="s">
        <v>4549</v>
      </c>
      <c r="D314" s="3" t="s">
        <v>2534</v>
      </c>
      <c r="E314" s="2">
        <v>39</v>
      </c>
      <c r="F314" s="2">
        <v>29266</v>
      </c>
      <c r="G314" s="2">
        <v>1</v>
      </c>
      <c r="H314" s="2">
        <v>1</v>
      </c>
      <c r="I314" s="2">
        <v>1</v>
      </c>
      <c r="J314" s="2">
        <v>1</v>
      </c>
      <c r="K314" s="2">
        <v>6.3</v>
      </c>
      <c r="L314" s="2">
        <v>8.99</v>
      </c>
      <c r="M314" s="2">
        <v>0.11</v>
      </c>
      <c r="N314" s="4">
        <f t="shared" si="21"/>
        <v>1.116418043751409E-5</v>
      </c>
      <c r="O314" s="5">
        <f t="shared" si="22"/>
        <v>0.32673090468428739</v>
      </c>
      <c r="P314" s="4">
        <f t="shared" si="23"/>
        <v>8.2488470705027077E-6</v>
      </c>
      <c r="Q314" s="2" t="s">
        <v>97</v>
      </c>
      <c r="R314" s="2" t="s">
        <v>92</v>
      </c>
      <c r="S314" s="2" t="s">
        <v>93</v>
      </c>
      <c r="T314" s="2">
        <v>1</v>
      </c>
      <c r="U314" s="2" t="s">
        <v>93</v>
      </c>
      <c r="W314" s="2" t="s">
        <v>94</v>
      </c>
      <c r="X314" s="2" t="s">
        <v>93</v>
      </c>
      <c r="Y314" s="2">
        <v>1</v>
      </c>
      <c r="Z314" s="2" t="s">
        <v>93</v>
      </c>
      <c r="AB314" s="2" t="s">
        <v>95</v>
      </c>
      <c r="AC314" s="2" t="s">
        <v>93</v>
      </c>
      <c r="AD314" s="2">
        <v>1</v>
      </c>
      <c r="AE314" s="2" t="s">
        <v>93</v>
      </c>
      <c r="AG314" s="2" t="e">
        <f t="shared" si="24"/>
        <v>#VALUE!</v>
      </c>
      <c r="AI314" s="2" t="e">
        <f t="shared" si="25"/>
        <v>#VALUE!</v>
      </c>
      <c r="AK314" s="6" t="e">
        <f t="shared" si="26"/>
        <v>#VALUE!</v>
      </c>
      <c r="AM314" s="2" t="e">
        <f t="shared" si="27"/>
        <v>#VALUE!</v>
      </c>
    </row>
    <row r="315" spans="1:39" x14ac:dyDescent="0.25">
      <c r="A315" s="2">
        <v>1599</v>
      </c>
      <c r="B315" s="2" t="s">
        <v>3254</v>
      </c>
      <c r="C315" s="2" t="s">
        <v>4550</v>
      </c>
      <c r="D315" s="3" t="s">
        <v>2534</v>
      </c>
      <c r="E315" s="2">
        <v>66</v>
      </c>
      <c r="F315" s="2">
        <v>48507</v>
      </c>
      <c r="G315" s="2">
        <v>3</v>
      </c>
      <c r="H315" s="2">
        <v>1</v>
      </c>
      <c r="I315" s="2">
        <v>3</v>
      </c>
      <c r="J315" s="2">
        <v>1</v>
      </c>
      <c r="K315" s="2">
        <v>7</v>
      </c>
      <c r="L315" s="2">
        <v>6.44</v>
      </c>
      <c r="M315" s="2">
        <v>7.0000000000000007E-2</v>
      </c>
      <c r="N315" s="4">
        <f t="shared" si="21"/>
        <v>7.1044784602362397E-6</v>
      </c>
      <c r="O315" s="5">
        <f t="shared" si="22"/>
        <v>0.34461693667067927</v>
      </c>
      <c r="P315" s="4">
        <f t="shared" si="23"/>
        <v>8.7004087086539259E-6</v>
      </c>
      <c r="Q315" s="2" t="s">
        <v>97</v>
      </c>
      <c r="R315" s="2" t="s">
        <v>92</v>
      </c>
      <c r="S315" s="2" t="s">
        <v>93</v>
      </c>
      <c r="T315" s="2">
        <v>1</v>
      </c>
      <c r="U315" s="2" t="s">
        <v>93</v>
      </c>
      <c r="W315" s="2" t="s">
        <v>94</v>
      </c>
      <c r="X315" s="2" t="s">
        <v>93</v>
      </c>
      <c r="Y315" s="2">
        <v>1</v>
      </c>
      <c r="Z315" s="2" t="s">
        <v>93</v>
      </c>
      <c r="AB315" s="2" t="s">
        <v>95</v>
      </c>
      <c r="AC315" s="2" t="s">
        <v>93</v>
      </c>
      <c r="AD315" s="2">
        <v>1</v>
      </c>
      <c r="AE315" s="2" t="s">
        <v>93</v>
      </c>
      <c r="AG315" s="2" t="e">
        <f t="shared" si="24"/>
        <v>#VALUE!</v>
      </c>
      <c r="AI315" s="2" t="e">
        <f t="shared" si="25"/>
        <v>#VALUE!</v>
      </c>
      <c r="AK315" s="6" t="e">
        <f t="shared" si="26"/>
        <v>#VALUE!</v>
      </c>
      <c r="AM315" s="2" t="e">
        <f t="shared" si="27"/>
        <v>#VALUE!</v>
      </c>
    </row>
    <row r="316" spans="1:39" x14ac:dyDescent="0.25">
      <c r="A316" s="2">
        <v>1224</v>
      </c>
      <c r="B316" s="2" t="s">
        <v>2631</v>
      </c>
      <c r="C316" s="2" t="s">
        <v>4551</v>
      </c>
      <c r="D316" s="3" t="s">
        <v>2534</v>
      </c>
      <c r="E316" s="2">
        <v>143</v>
      </c>
      <c r="F316" s="2">
        <v>48855</v>
      </c>
      <c r="G316" s="2">
        <v>12</v>
      </c>
      <c r="H316" s="2">
        <v>3</v>
      </c>
      <c r="I316" s="2">
        <v>6</v>
      </c>
      <c r="J316" s="2">
        <v>3</v>
      </c>
      <c r="K316" s="2">
        <v>14.6</v>
      </c>
      <c r="L316" s="2">
        <v>9.26</v>
      </c>
      <c r="M316" s="2">
        <v>0.22</v>
      </c>
      <c r="N316" s="4">
        <f t="shared" si="21"/>
        <v>2.2328360875028181E-5</v>
      </c>
      <c r="O316" s="5">
        <f t="shared" si="22"/>
        <v>1.0908520705495017</v>
      </c>
      <c r="P316" s="4">
        <f t="shared" si="23"/>
        <v>2.7540314605987133E-5</v>
      </c>
      <c r="Q316" s="2" t="s">
        <v>97</v>
      </c>
      <c r="R316" s="2" t="s">
        <v>92</v>
      </c>
      <c r="S316" s="2">
        <v>1.0409999999999999</v>
      </c>
      <c r="T316" s="2">
        <v>3</v>
      </c>
      <c r="U316" s="2">
        <v>1.028</v>
      </c>
      <c r="W316" s="2" t="s">
        <v>94</v>
      </c>
      <c r="X316" s="2">
        <v>0.77300000000000002</v>
      </c>
      <c r="Y316" s="2">
        <v>3</v>
      </c>
      <c r="Z316" s="2">
        <v>1.149</v>
      </c>
      <c r="AB316" s="2" t="s">
        <v>95</v>
      </c>
      <c r="AC316" s="2">
        <v>0.81399999999999995</v>
      </c>
      <c r="AD316" s="2">
        <v>3</v>
      </c>
      <c r="AE316" s="2">
        <v>1.1499999999999999</v>
      </c>
      <c r="AG316" s="2">
        <f t="shared" si="24"/>
        <v>0.74255523535062451</v>
      </c>
      <c r="AI316" s="2">
        <f t="shared" si="25"/>
        <v>0.78194044188280498</v>
      </c>
      <c r="AK316" s="6">
        <f t="shared" si="26"/>
        <v>0.77787391930835736</v>
      </c>
      <c r="AM316" s="2">
        <f t="shared" si="27"/>
        <v>-1.2855553775207491</v>
      </c>
    </row>
    <row r="317" spans="1:39" x14ac:dyDescent="0.25">
      <c r="A317" s="2">
        <v>1297</v>
      </c>
      <c r="B317" s="2" t="s">
        <v>2755</v>
      </c>
      <c r="C317" s="2" t="s">
        <v>4552</v>
      </c>
      <c r="D317" s="3" t="s">
        <v>2534</v>
      </c>
      <c r="E317" s="2">
        <v>122</v>
      </c>
      <c r="F317" s="2">
        <v>39622</v>
      </c>
      <c r="G317" s="2">
        <v>9</v>
      </c>
      <c r="H317" s="2">
        <v>3</v>
      </c>
      <c r="I317" s="2">
        <v>3</v>
      </c>
      <c r="J317" s="2">
        <v>3</v>
      </c>
      <c r="K317" s="2">
        <v>8.8000000000000007</v>
      </c>
      <c r="L317" s="2">
        <v>9.0299999999999994</v>
      </c>
      <c r="M317" s="2">
        <v>0.27</v>
      </c>
      <c r="N317" s="4">
        <f t="shared" si="21"/>
        <v>2.7402988346625495E-5</v>
      </c>
      <c r="O317" s="5">
        <f t="shared" si="22"/>
        <v>1.0857612042699953</v>
      </c>
      <c r="P317" s="4">
        <f t="shared" si="23"/>
        <v>2.7411787500672117E-5</v>
      </c>
      <c r="Q317" s="2" t="s">
        <v>97</v>
      </c>
      <c r="R317" s="2" t="s">
        <v>92</v>
      </c>
      <c r="S317" s="2">
        <v>1.0009999999999999</v>
      </c>
      <c r="T317" s="2">
        <v>3</v>
      </c>
      <c r="U317" s="2">
        <v>1.0449999999999999</v>
      </c>
      <c r="W317" s="2" t="s">
        <v>94</v>
      </c>
      <c r="X317" s="2">
        <v>0.95699999999999996</v>
      </c>
      <c r="Y317" s="2">
        <v>3</v>
      </c>
      <c r="Z317" s="2" t="s">
        <v>386</v>
      </c>
      <c r="AB317" s="2" t="s">
        <v>95</v>
      </c>
      <c r="AC317" s="2">
        <v>1.0649999999999999</v>
      </c>
      <c r="AD317" s="2">
        <v>3</v>
      </c>
      <c r="AE317" s="2">
        <v>1.1850000000000001</v>
      </c>
      <c r="AG317" s="2">
        <f t="shared" si="24"/>
        <v>0.95604395604395609</v>
      </c>
      <c r="AI317" s="2">
        <f t="shared" si="25"/>
        <v>1.063936063936064</v>
      </c>
      <c r="AK317" s="6">
        <f t="shared" si="26"/>
        <v>1.010495004995005</v>
      </c>
      <c r="AM317" s="2">
        <f t="shared" si="27"/>
        <v>1.010495004995005</v>
      </c>
    </row>
    <row r="318" spans="1:39" x14ac:dyDescent="0.25">
      <c r="A318" s="2">
        <v>959</v>
      </c>
      <c r="B318" s="2" t="s">
        <v>2181</v>
      </c>
      <c r="C318" s="2" t="s">
        <v>4553</v>
      </c>
      <c r="D318" s="3" t="s">
        <v>2182</v>
      </c>
      <c r="E318" s="2">
        <v>273</v>
      </c>
      <c r="F318" s="2">
        <v>56608</v>
      </c>
      <c r="G318" s="2">
        <v>23</v>
      </c>
      <c r="H318" s="2">
        <v>15</v>
      </c>
      <c r="I318" s="2">
        <v>11</v>
      </c>
      <c r="J318" s="2">
        <v>9</v>
      </c>
      <c r="K318" s="2">
        <v>28.5</v>
      </c>
      <c r="L318" s="2">
        <v>9.2799999999999994</v>
      </c>
      <c r="M318" s="2">
        <v>0.76</v>
      </c>
      <c r="N318" s="4">
        <f t="shared" si="21"/>
        <v>7.7134337568279167E-5</v>
      </c>
      <c r="O318" s="5">
        <f t="shared" si="22"/>
        <v>4.3664205810651469</v>
      </c>
      <c r="P318" s="4">
        <f t="shared" si="23"/>
        <v>1.102373087526118E-4</v>
      </c>
      <c r="Q318" s="2" t="s">
        <v>97</v>
      </c>
      <c r="R318" s="2" t="s">
        <v>92</v>
      </c>
      <c r="S318" s="2">
        <v>1.036</v>
      </c>
      <c r="T318" s="2">
        <v>15</v>
      </c>
      <c r="U318" s="2">
        <v>1.0309999999999999</v>
      </c>
      <c r="V318" s="2" t="s">
        <v>235</v>
      </c>
      <c r="W318" s="2" t="s">
        <v>94</v>
      </c>
      <c r="X318" s="2">
        <v>0.59099999999999997</v>
      </c>
      <c r="Y318" s="2">
        <v>15</v>
      </c>
      <c r="Z318" s="2">
        <v>1.1080000000000001</v>
      </c>
      <c r="AA318" s="2" t="s">
        <v>235</v>
      </c>
      <c r="AB318" s="2" t="s">
        <v>95</v>
      </c>
      <c r="AC318" s="2">
        <v>0.61599999999999999</v>
      </c>
      <c r="AD318" s="2">
        <v>15</v>
      </c>
      <c r="AE318" s="2">
        <v>1.073</v>
      </c>
      <c r="AF318" s="2" t="s">
        <v>235</v>
      </c>
      <c r="AG318" s="2">
        <f t="shared" si="24"/>
        <v>0.57046332046332038</v>
      </c>
      <c r="AI318" s="2">
        <f t="shared" si="25"/>
        <v>0.59459459459459452</v>
      </c>
      <c r="AK318" s="6">
        <f t="shared" si="26"/>
        <v>0.59301447876447866</v>
      </c>
      <c r="AM318" s="2">
        <f t="shared" si="27"/>
        <v>-1.6862994679041547</v>
      </c>
    </row>
    <row r="319" spans="1:39" x14ac:dyDescent="0.25">
      <c r="A319" s="2">
        <v>1454</v>
      </c>
      <c r="B319" s="2" t="s">
        <v>3012</v>
      </c>
      <c r="C319" s="2" t="s">
        <v>4554</v>
      </c>
      <c r="D319" s="3" t="s">
        <v>3013</v>
      </c>
      <c r="E319" s="2">
        <v>88</v>
      </c>
      <c r="F319" s="2">
        <v>59507</v>
      </c>
      <c r="G319" s="2">
        <v>6</v>
      </c>
      <c r="H319" s="2">
        <v>4</v>
      </c>
      <c r="I319" s="2">
        <v>5</v>
      </c>
      <c r="J319" s="2">
        <v>4</v>
      </c>
      <c r="K319" s="2">
        <v>10.199999999999999</v>
      </c>
      <c r="L319" s="2">
        <v>5.54</v>
      </c>
      <c r="M319" s="2">
        <v>0.24</v>
      </c>
      <c r="N319" s="4">
        <f t="shared" si="21"/>
        <v>2.4358211863667106E-5</v>
      </c>
      <c r="O319" s="5">
        <f t="shared" si="22"/>
        <v>1.4494841133712384</v>
      </c>
      <c r="P319" s="4">
        <f t="shared" si="23"/>
        <v>3.6594557205648838E-5</v>
      </c>
      <c r="Q319" s="2" t="s">
        <v>97</v>
      </c>
      <c r="R319" s="2" t="s">
        <v>92</v>
      </c>
      <c r="S319" s="2">
        <v>1.022</v>
      </c>
      <c r="T319" s="2">
        <v>3</v>
      </c>
      <c r="U319" s="2">
        <v>1.0469999999999999</v>
      </c>
      <c r="W319" s="2" t="s">
        <v>94</v>
      </c>
      <c r="X319" s="2">
        <v>1.2110000000000001</v>
      </c>
      <c r="Y319" s="2">
        <v>3</v>
      </c>
      <c r="Z319" s="2">
        <v>1.23</v>
      </c>
      <c r="AB319" s="2" t="s">
        <v>95</v>
      </c>
      <c r="AC319" s="2">
        <v>1.077</v>
      </c>
      <c r="AD319" s="2">
        <v>3</v>
      </c>
      <c r="AE319" s="2">
        <v>1.1639999999999999</v>
      </c>
      <c r="AG319" s="2">
        <f t="shared" si="24"/>
        <v>1.1849315068493151</v>
      </c>
      <c r="AI319" s="2">
        <f t="shared" si="25"/>
        <v>1.0538160469667319</v>
      </c>
      <c r="AK319" s="6">
        <f t="shared" si="26"/>
        <v>1.1316868884540119</v>
      </c>
      <c r="AM319" s="2">
        <f t="shared" si="27"/>
        <v>1.1316868884540119</v>
      </c>
    </row>
    <row r="320" spans="1:39" x14ac:dyDescent="0.25">
      <c r="A320" s="2">
        <v>582</v>
      </c>
      <c r="B320" s="2" t="s">
        <v>1484</v>
      </c>
      <c r="C320" s="2" t="s">
        <v>4555</v>
      </c>
      <c r="D320" s="3" t="s">
        <v>1485</v>
      </c>
      <c r="E320" s="2">
        <v>643</v>
      </c>
      <c r="F320" s="2">
        <v>46002</v>
      </c>
      <c r="G320" s="2">
        <v>27</v>
      </c>
      <c r="H320" s="2">
        <v>25</v>
      </c>
      <c r="I320" s="2">
        <v>16</v>
      </c>
      <c r="J320" s="2">
        <v>14</v>
      </c>
      <c r="K320" s="2">
        <v>49.3</v>
      </c>
      <c r="L320" s="2">
        <v>6.27</v>
      </c>
      <c r="M320" s="2">
        <v>2.0299999999999998</v>
      </c>
      <c r="N320" s="4">
        <f t="shared" si="21"/>
        <v>2.060298753468509E-4</v>
      </c>
      <c r="O320" s="5">
        <f t="shared" si="22"/>
        <v>9.4777863257058357</v>
      </c>
      <c r="P320" s="4">
        <f t="shared" si="23"/>
        <v>2.3928195602798433E-4</v>
      </c>
      <c r="Q320" s="2" t="s">
        <v>97</v>
      </c>
      <c r="R320" s="2" t="s">
        <v>92</v>
      </c>
      <c r="S320" s="2">
        <v>0.98799999999999999</v>
      </c>
      <c r="T320" s="2">
        <v>15</v>
      </c>
      <c r="U320" s="2">
        <v>1.042</v>
      </c>
      <c r="W320" s="2" t="s">
        <v>94</v>
      </c>
      <c r="X320" s="2">
        <v>0.746</v>
      </c>
      <c r="Y320" s="2">
        <v>14</v>
      </c>
      <c r="Z320" s="2">
        <v>1.0860000000000001</v>
      </c>
      <c r="AA320" s="2" t="s">
        <v>235</v>
      </c>
      <c r="AB320" s="2" t="s">
        <v>95</v>
      </c>
      <c r="AC320" s="2">
        <v>0.86</v>
      </c>
      <c r="AD320" s="2">
        <v>15</v>
      </c>
      <c r="AE320" s="2" t="s">
        <v>397</v>
      </c>
      <c r="AG320" s="2">
        <f t="shared" si="24"/>
        <v>0.75506072874493924</v>
      </c>
      <c r="AI320" s="2">
        <f t="shared" si="25"/>
        <v>0.87044534412955465</v>
      </c>
      <c r="AK320" s="6">
        <f t="shared" si="26"/>
        <v>0.8078765182186235</v>
      </c>
      <c r="AM320" s="2">
        <f t="shared" si="27"/>
        <v>-1.2378129298831595</v>
      </c>
    </row>
    <row r="321" spans="1:39" x14ac:dyDescent="0.25">
      <c r="A321" s="2">
        <v>1081</v>
      </c>
      <c r="B321" s="2" t="s">
        <v>2390</v>
      </c>
      <c r="C321" s="2" t="s">
        <v>4556</v>
      </c>
      <c r="D321" s="3" t="s">
        <v>2391</v>
      </c>
      <c r="E321" s="2">
        <v>208</v>
      </c>
      <c r="F321" s="2">
        <v>36376</v>
      </c>
      <c r="G321" s="2">
        <v>8</v>
      </c>
      <c r="H321" s="2">
        <v>6</v>
      </c>
      <c r="I321" s="2">
        <v>5</v>
      </c>
      <c r="J321" s="2">
        <v>4</v>
      </c>
      <c r="K321" s="2">
        <v>28.4</v>
      </c>
      <c r="L321" s="2">
        <v>5.9</v>
      </c>
      <c r="M321" s="2">
        <v>0.42</v>
      </c>
      <c r="N321" s="4">
        <f t="shared" si="21"/>
        <v>4.2626870761417433E-5</v>
      </c>
      <c r="O321" s="5">
        <f t="shared" si="22"/>
        <v>1.5505950508173205</v>
      </c>
      <c r="P321" s="4">
        <f t="shared" si="23"/>
        <v>3.9147265407383899E-5</v>
      </c>
      <c r="Q321" s="2" t="s">
        <v>97</v>
      </c>
      <c r="R321" s="2" t="s">
        <v>92</v>
      </c>
      <c r="S321" s="2">
        <v>1.0209999999999999</v>
      </c>
      <c r="T321" s="2">
        <v>6</v>
      </c>
      <c r="U321" s="2">
        <v>1.0489999999999999</v>
      </c>
      <c r="W321" s="2" t="s">
        <v>94</v>
      </c>
      <c r="X321" s="2">
        <v>0.80500000000000005</v>
      </c>
      <c r="Y321" s="2">
        <v>6</v>
      </c>
      <c r="Z321" s="2">
        <v>1.0980000000000001</v>
      </c>
      <c r="AA321" s="2" t="s">
        <v>235</v>
      </c>
      <c r="AB321" s="2" t="s">
        <v>95</v>
      </c>
      <c r="AC321" s="2">
        <v>0.78700000000000003</v>
      </c>
      <c r="AD321" s="2">
        <v>6</v>
      </c>
      <c r="AE321" s="2">
        <v>1.081</v>
      </c>
      <c r="AF321" s="2" t="s">
        <v>235</v>
      </c>
      <c r="AG321" s="2">
        <f t="shared" si="24"/>
        <v>0.78844270323212551</v>
      </c>
      <c r="AI321" s="2">
        <f t="shared" si="25"/>
        <v>0.77081292850146921</v>
      </c>
      <c r="AK321" s="6">
        <f t="shared" si="26"/>
        <v>0.78781390793339867</v>
      </c>
      <c r="AM321" s="2">
        <f t="shared" si="27"/>
        <v>-1.2693352959751751</v>
      </c>
    </row>
    <row r="322" spans="1:39" x14ac:dyDescent="0.25">
      <c r="A322" s="2">
        <v>926</v>
      </c>
      <c r="B322" s="2" t="s">
        <v>2119</v>
      </c>
      <c r="C322" s="2" t="s">
        <v>4280</v>
      </c>
      <c r="D322" s="3" t="s">
        <v>2120</v>
      </c>
      <c r="E322" s="2">
        <v>299</v>
      </c>
      <c r="F322" s="2">
        <v>37115</v>
      </c>
      <c r="G322" s="2">
        <v>13</v>
      </c>
      <c r="H322" s="2">
        <v>12</v>
      </c>
      <c r="I322" s="2">
        <v>9</v>
      </c>
      <c r="J322" s="2">
        <v>8</v>
      </c>
      <c r="K322" s="2">
        <v>29.5</v>
      </c>
      <c r="L322" s="2">
        <v>8.48</v>
      </c>
      <c r="M322" s="2">
        <v>0.98</v>
      </c>
      <c r="N322" s="4">
        <f t="shared" si="21"/>
        <v>9.9462698443307344E-5</v>
      </c>
      <c r="O322" s="5">
        <f t="shared" si="22"/>
        <v>3.691558052723352</v>
      </c>
      <c r="P322" s="4">
        <f t="shared" si="23"/>
        <v>9.3199319048872648E-5</v>
      </c>
      <c r="Q322" s="2" t="s">
        <v>97</v>
      </c>
      <c r="R322" s="2" t="s">
        <v>92</v>
      </c>
      <c r="S322" s="2">
        <v>1.0429999999999999</v>
      </c>
      <c r="T322" s="2">
        <v>7</v>
      </c>
      <c r="U322" s="2">
        <v>1.0249999999999999</v>
      </c>
      <c r="V322" s="2" t="s">
        <v>235</v>
      </c>
      <c r="W322" s="2" t="s">
        <v>94</v>
      </c>
      <c r="X322" s="2">
        <v>0.79900000000000004</v>
      </c>
      <c r="Y322" s="2">
        <v>7</v>
      </c>
      <c r="Z322" s="2">
        <v>1.0589999999999999</v>
      </c>
      <c r="AA322" s="2" t="s">
        <v>235</v>
      </c>
      <c r="AB322" s="2" t="s">
        <v>95</v>
      </c>
      <c r="AC322" s="2">
        <v>0.75600000000000001</v>
      </c>
      <c r="AD322" s="2">
        <v>7</v>
      </c>
      <c r="AE322" s="2">
        <v>1.0609999999999999</v>
      </c>
      <c r="AF322" s="2" t="s">
        <v>235</v>
      </c>
      <c r="AG322" s="2">
        <f t="shared" si="24"/>
        <v>0.76605944391179304</v>
      </c>
      <c r="AI322" s="2">
        <f t="shared" si="25"/>
        <v>0.72483221476510074</v>
      </c>
      <c r="AK322" s="6">
        <f t="shared" si="26"/>
        <v>0.7614729146692234</v>
      </c>
      <c r="AM322" s="2">
        <f t="shared" si="27"/>
        <v>-1.3132443462344165</v>
      </c>
    </row>
    <row r="323" spans="1:39" x14ac:dyDescent="0.25">
      <c r="A323" s="2">
        <v>1319</v>
      </c>
      <c r="B323" s="2" t="s">
        <v>2794</v>
      </c>
      <c r="C323" s="2" t="s">
        <v>4557</v>
      </c>
      <c r="D323" s="3" t="s">
        <v>2795</v>
      </c>
      <c r="E323" s="2">
        <v>116</v>
      </c>
      <c r="F323" s="2">
        <v>24769</v>
      </c>
      <c r="G323" s="2">
        <v>4</v>
      </c>
      <c r="H323" s="2">
        <v>4</v>
      </c>
      <c r="I323" s="2">
        <v>2</v>
      </c>
      <c r="J323" s="2">
        <v>2</v>
      </c>
      <c r="K323" s="2">
        <v>14.1</v>
      </c>
      <c r="L323" s="2">
        <v>6.84</v>
      </c>
      <c r="M323" s="2">
        <v>0.28999999999999998</v>
      </c>
      <c r="N323" s="4">
        <f t="shared" si="21"/>
        <v>2.9432839335264416E-5</v>
      </c>
      <c r="O323" s="5">
        <f t="shared" si="22"/>
        <v>0.72902199749516428</v>
      </c>
      <c r="P323" s="4">
        <f t="shared" si="23"/>
        <v>1.8405332590685946E-5</v>
      </c>
      <c r="Q323" s="2" t="s">
        <v>97</v>
      </c>
      <c r="R323" s="2" t="s">
        <v>92</v>
      </c>
      <c r="S323" s="2">
        <v>0.99099999999999999</v>
      </c>
      <c r="T323" s="2">
        <v>4</v>
      </c>
      <c r="U323" s="2">
        <v>1.0649999999999999</v>
      </c>
      <c r="W323" s="2" t="s">
        <v>94</v>
      </c>
      <c r="X323" s="2">
        <v>0.97699999999999998</v>
      </c>
      <c r="Y323" s="2">
        <v>4</v>
      </c>
      <c r="Z323" s="2">
        <v>1.0780000000000001</v>
      </c>
      <c r="AB323" s="2" t="s">
        <v>95</v>
      </c>
      <c r="AC323" s="2">
        <v>0.95699999999999996</v>
      </c>
      <c r="AD323" s="2">
        <v>4</v>
      </c>
      <c r="AE323" s="2">
        <v>1.099</v>
      </c>
      <c r="AG323" s="2">
        <f t="shared" si="24"/>
        <v>0.98587285570131178</v>
      </c>
      <c r="AI323" s="2">
        <f t="shared" si="25"/>
        <v>0.96569122098890003</v>
      </c>
      <c r="AK323" s="6">
        <f t="shared" si="26"/>
        <v>0.97139101917255299</v>
      </c>
      <c r="AM323" s="2">
        <f t="shared" si="27"/>
        <v>-1.0294515599411416</v>
      </c>
    </row>
    <row r="324" spans="1:39" x14ac:dyDescent="0.25">
      <c r="A324" s="2">
        <v>1033</v>
      </c>
      <c r="B324" s="2" t="s">
        <v>2315</v>
      </c>
      <c r="C324" s="2" t="s">
        <v>4558</v>
      </c>
      <c r="D324" s="3" t="s">
        <v>1485</v>
      </c>
      <c r="E324" s="2">
        <v>231</v>
      </c>
      <c r="F324" s="2">
        <v>46112</v>
      </c>
      <c r="G324" s="2">
        <v>14</v>
      </c>
      <c r="H324" s="2">
        <v>10</v>
      </c>
      <c r="I324" s="2">
        <v>10</v>
      </c>
      <c r="J324" s="2">
        <v>7</v>
      </c>
      <c r="K324" s="2">
        <v>23.4</v>
      </c>
      <c r="L324" s="2">
        <v>6.21</v>
      </c>
      <c r="M324" s="2">
        <v>0.74</v>
      </c>
      <c r="N324" s="4">
        <f t="shared" si="21"/>
        <v>7.5104486579640245E-5</v>
      </c>
      <c r="O324" s="5">
        <f t="shared" si="22"/>
        <v>3.4632180851603711</v>
      </c>
      <c r="P324" s="4">
        <f t="shared" si="23"/>
        <v>8.7434509398158397E-5</v>
      </c>
      <c r="Q324" s="2" t="s">
        <v>97</v>
      </c>
      <c r="R324" s="2" t="s">
        <v>92</v>
      </c>
      <c r="S324" s="2" t="s">
        <v>93</v>
      </c>
      <c r="T324" s="2">
        <v>0</v>
      </c>
      <c r="U324" s="2" t="s">
        <v>93</v>
      </c>
      <c r="W324" s="2" t="s">
        <v>94</v>
      </c>
      <c r="X324" s="2" t="s">
        <v>93</v>
      </c>
      <c r="Y324" s="2">
        <v>0</v>
      </c>
      <c r="Z324" s="2" t="s">
        <v>93</v>
      </c>
      <c r="AB324" s="2" t="s">
        <v>95</v>
      </c>
      <c r="AC324" s="2" t="s">
        <v>93</v>
      </c>
      <c r="AD324" s="2">
        <v>0</v>
      </c>
      <c r="AE324" s="2" t="s">
        <v>93</v>
      </c>
      <c r="AG324" s="2" t="e">
        <f t="shared" si="24"/>
        <v>#VALUE!</v>
      </c>
      <c r="AI324" s="2" t="e">
        <f t="shared" si="25"/>
        <v>#VALUE!</v>
      </c>
      <c r="AK324" s="6" t="e">
        <f t="shared" si="26"/>
        <v>#VALUE!</v>
      </c>
      <c r="AM324" s="2" t="e">
        <f t="shared" si="27"/>
        <v>#VALUE!</v>
      </c>
    </row>
    <row r="325" spans="1:39" x14ac:dyDescent="0.25">
      <c r="A325" s="2">
        <v>1932</v>
      </c>
      <c r="B325" s="2" t="s">
        <v>3771</v>
      </c>
      <c r="C325" s="2" t="s">
        <v>4559</v>
      </c>
      <c r="D325" s="3" t="s">
        <v>3772</v>
      </c>
      <c r="E325" s="2">
        <v>31</v>
      </c>
      <c r="F325" s="2">
        <v>56620</v>
      </c>
      <c r="G325" s="2">
        <v>2</v>
      </c>
      <c r="H325" s="2">
        <v>1</v>
      </c>
      <c r="I325" s="2">
        <v>2</v>
      </c>
      <c r="J325" s="2">
        <v>1</v>
      </c>
      <c r="K325" s="2">
        <v>3.2</v>
      </c>
      <c r="L325" s="2">
        <v>7.89</v>
      </c>
      <c r="M325" s="2">
        <v>0.06</v>
      </c>
      <c r="N325" s="4">
        <f t="shared" si="21"/>
        <v>6.0895529659167764E-6</v>
      </c>
      <c r="O325" s="5">
        <f t="shared" si="22"/>
        <v>0.34479048893020786</v>
      </c>
      <c r="P325" s="4">
        <f t="shared" si="23"/>
        <v>8.704790314516936E-6</v>
      </c>
      <c r="Q325" s="2" t="s">
        <v>97</v>
      </c>
      <c r="R325" s="2" t="s">
        <v>92</v>
      </c>
      <c r="S325" s="2" t="s">
        <v>93</v>
      </c>
      <c r="T325" s="2">
        <v>1</v>
      </c>
      <c r="U325" s="2" t="s">
        <v>93</v>
      </c>
      <c r="W325" s="2" t="s">
        <v>94</v>
      </c>
      <c r="X325" s="2" t="s">
        <v>93</v>
      </c>
      <c r="Y325" s="2">
        <v>1</v>
      </c>
      <c r="Z325" s="2" t="s">
        <v>93</v>
      </c>
      <c r="AB325" s="2" t="s">
        <v>95</v>
      </c>
      <c r="AC325" s="2" t="s">
        <v>93</v>
      </c>
      <c r="AD325" s="2">
        <v>1</v>
      </c>
      <c r="AE325" s="2" t="s">
        <v>93</v>
      </c>
      <c r="AG325" s="2" t="e">
        <f t="shared" si="24"/>
        <v>#VALUE!</v>
      </c>
      <c r="AI325" s="2" t="e">
        <f t="shared" si="25"/>
        <v>#VALUE!</v>
      </c>
      <c r="AK325" s="6" t="e">
        <f t="shared" si="26"/>
        <v>#VALUE!</v>
      </c>
      <c r="AM325" s="2" t="e">
        <f t="shared" si="27"/>
        <v>#VALUE!</v>
      </c>
    </row>
    <row r="326" spans="1:39" x14ac:dyDescent="0.25">
      <c r="A326" s="2">
        <v>1122</v>
      </c>
      <c r="B326" s="2" t="s">
        <v>2456</v>
      </c>
      <c r="C326" s="2" t="s">
        <v>4560</v>
      </c>
      <c r="D326" s="3" t="s">
        <v>2457</v>
      </c>
      <c r="E326" s="2">
        <v>184</v>
      </c>
      <c r="F326" s="2">
        <v>25850</v>
      </c>
      <c r="G326" s="2">
        <v>3</v>
      </c>
      <c r="H326" s="2">
        <v>3</v>
      </c>
      <c r="I326" s="2">
        <v>1</v>
      </c>
      <c r="J326" s="2">
        <v>1</v>
      </c>
      <c r="K326" s="2">
        <v>7.3</v>
      </c>
      <c r="L326" s="2">
        <v>9.61</v>
      </c>
      <c r="M326" s="2">
        <v>0.27</v>
      </c>
      <c r="N326" s="4">
        <f t="shared" si="21"/>
        <v>2.7402988346625495E-5</v>
      </c>
      <c r="O326" s="5">
        <f t="shared" si="22"/>
        <v>0.70836724876026902</v>
      </c>
      <c r="P326" s="4">
        <f t="shared" si="23"/>
        <v>1.7883870246135335E-5</v>
      </c>
      <c r="Q326" s="2" t="s">
        <v>97</v>
      </c>
      <c r="R326" s="2" t="s">
        <v>92</v>
      </c>
      <c r="S326" s="2">
        <v>0.90800000000000003</v>
      </c>
      <c r="T326" s="2">
        <v>3</v>
      </c>
      <c r="U326" s="2">
        <v>1.075</v>
      </c>
      <c r="W326" s="2" t="s">
        <v>94</v>
      </c>
      <c r="X326" s="2">
        <v>1.379</v>
      </c>
      <c r="Y326" s="2">
        <v>3</v>
      </c>
      <c r="Z326" s="2" t="s">
        <v>667</v>
      </c>
      <c r="AB326" s="2" t="s">
        <v>95</v>
      </c>
      <c r="AC326" s="2">
        <v>1.3720000000000001</v>
      </c>
      <c r="AD326" s="2">
        <v>3</v>
      </c>
      <c r="AE326" s="2">
        <v>1.1719999999999999</v>
      </c>
      <c r="AG326" s="2">
        <f t="shared" si="24"/>
        <v>1.5187224669603523</v>
      </c>
      <c r="AI326" s="2">
        <f t="shared" si="25"/>
        <v>1.5110132158590308</v>
      </c>
      <c r="AK326" s="6">
        <f t="shared" si="26"/>
        <v>1.4451839207048458</v>
      </c>
      <c r="AM326" s="2">
        <f t="shared" si="27"/>
        <v>1.4451839207048458</v>
      </c>
    </row>
    <row r="327" spans="1:39" x14ac:dyDescent="0.25">
      <c r="A327" s="2">
        <v>664</v>
      </c>
      <c r="B327" s="2" t="s">
        <v>1643</v>
      </c>
      <c r="C327" s="2" t="s">
        <v>4561</v>
      </c>
      <c r="D327" s="3" t="s">
        <v>91</v>
      </c>
      <c r="E327" s="2">
        <v>560</v>
      </c>
      <c r="F327" s="2">
        <v>56116</v>
      </c>
      <c r="G327" s="2">
        <v>19</v>
      </c>
      <c r="H327" s="2">
        <v>16</v>
      </c>
      <c r="I327" s="2">
        <v>9</v>
      </c>
      <c r="J327" s="2">
        <v>8</v>
      </c>
      <c r="K327" s="2">
        <v>27.4</v>
      </c>
      <c r="L327" s="2">
        <v>4.79</v>
      </c>
      <c r="M327" s="2">
        <v>0.67</v>
      </c>
      <c r="N327" s="4">
        <f t="shared" si="21"/>
        <v>6.8000008119404007E-5</v>
      </c>
      <c r="O327" s="5">
        <f t="shared" si="22"/>
        <v>3.8158884556284751</v>
      </c>
      <c r="P327" s="4">
        <f t="shared" si="23"/>
        <v>9.6338239992911732E-5</v>
      </c>
      <c r="Q327" s="2" t="s">
        <v>97</v>
      </c>
      <c r="R327" s="2" t="s">
        <v>92</v>
      </c>
      <c r="S327" s="2">
        <v>1.014</v>
      </c>
      <c r="T327" s="2">
        <v>16</v>
      </c>
      <c r="U327" s="2">
        <v>1.0229999999999999</v>
      </c>
      <c r="V327" s="2" t="s">
        <v>235</v>
      </c>
      <c r="W327" s="2" t="s">
        <v>94</v>
      </c>
      <c r="X327" s="2">
        <v>0.8</v>
      </c>
      <c r="Y327" s="2">
        <v>16</v>
      </c>
      <c r="Z327" s="2" t="s">
        <v>223</v>
      </c>
      <c r="AB327" s="2" t="s">
        <v>95</v>
      </c>
      <c r="AC327" s="2">
        <v>0.79400000000000004</v>
      </c>
      <c r="AD327" s="2">
        <v>16</v>
      </c>
      <c r="AE327" s="2" t="s">
        <v>519</v>
      </c>
      <c r="AG327" s="2">
        <f t="shared" si="24"/>
        <v>0.78895463510848129</v>
      </c>
      <c r="AI327" s="2">
        <f t="shared" si="25"/>
        <v>0.78303747534516766</v>
      </c>
      <c r="AK327" s="6">
        <f t="shared" si="26"/>
        <v>0.79149802761341226</v>
      </c>
      <c r="AM327" s="2">
        <f t="shared" si="27"/>
        <v>-1.2634270271213177</v>
      </c>
    </row>
    <row r="328" spans="1:39" x14ac:dyDescent="0.25">
      <c r="A328" s="2">
        <v>1747</v>
      </c>
      <c r="B328" s="2" t="s">
        <v>3487</v>
      </c>
      <c r="C328" s="2" t="s">
        <v>4562</v>
      </c>
      <c r="D328" s="3" t="s">
        <v>506</v>
      </c>
      <c r="E328" s="2">
        <v>49</v>
      </c>
      <c r="F328" s="2">
        <v>40240</v>
      </c>
      <c r="G328" s="2">
        <v>2</v>
      </c>
      <c r="H328" s="2">
        <v>1</v>
      </c>
      <c r="I328" s="2">
        <v>2</v>
      </c>
      <c r="J328" s="2">
        <v>1</v>
      </c>
      <c r="K328" s="2">
        <v>4.5</v>
      </c>
      <c r="L328" s="2">
        <v>6.32</v>
      </c>
      <c r="M328" s="2">
        <v>0.08</v>
      </c>
      <c r="N328" s="4">
        <f t="shared" si="21"/>
        <v>8.1194039545557013E-6</v>
      </c>
      <c r="O328" s="5">
        <f t="shared" si="22"/>
        <v>0.3267248151313214</v>
      </c>
      <c r="P328" s="4">
        <f t="shared" si="23"/>
        <v>8.248693329946108E-6</v>
      </c>
      <c r="Q328" s="2" t="s">
        <v>97</v>
      </c>
      <c r="R328" s="2" t="s">
        <v>92</v>
      </c>
      <c r="S328" s="2" t="s">
        <v>93</v>
      </c>
      <c r="T328" s="2">
        <v>1</v>
      </c>
      <c r="U328" s="2" t="s">
        <v>93</v>
      </c>
      <c r="W328" s="2" t="s">
        <v>94</v>
      </c>
      <c r="X328" s="2" t="s">
        <v>93</v>
      </c>
      <c r="Y328" s="2">
        <v>1</v>
      </c>
      <c r="Z328" s="2" t="s">
        <v>93</v>
      </c>
      <c r="AB328" s="2" t="s">
        <v>95</v>
      </c>
      <c r="AC328" s="2" t="s">
        <v>93</v>
      </c>
      <c r="AD328" s="2">
        <v>1</v>
      </c>
      <c r="AE328" s="2" t="s">
        <v>93</v>
      </c>
      <c r="AG328" s="2" t="e">
        <f t="shared" si="24"/>
        <v>#VALUE!</v>
      </c>
      <c r="AI328" s="2" t="e">
        <f t="shared" si="25"/>
        <v>#VALUE!</v>
      </c>
      <c r="AK328" s="6" t="e">
        <f t="shared" si="26"/>
        <v>#VALUE!</v>
      </c>
      <c r="AM328" s="2" t="e">
        <f t="shared" si="27"/>
        <v>#VALUE!</v>
      </c>
    </row>
    <row r="329" spans="1:39" x14ac:dyDescent="0.25">
      <c r="A329" s="2">
        <v>709</v>
      </c>
      <c r="B329" s="2" t="s">
        <v>1724</v>
      </c>
      <c r="C329" s="2" t="s">
        <v>4563</v>
      </c>
      <c r="D329" s="3" t="s">
        <v>246</v>
      </c>
      <c r="E329" s="2">
        <v>509</v>
      </c>
      <c r="F329" s="2">
        <v>44903</v>
      </c>
      <c r="G329" s="2">
        <v>24</v>
      </c>
      <c r="H329" s="2">
        <v>20</v>
      </c>
      <c r="I329" s="2">
        <v>12</v>
      </c>
      <c r="J329" s="2">
        <v>11</v>
      </c>
      <c r="K329" s="2">
        <v>44.4</v>
      </c>
      <c r="L329" s="2">
        <v>4.4400000000000004</v>
      </c>
      <c r="M329" s="2">
        <v>1.51</v>
      </c>
      <c r="N329" s="4">
        <f t="shared" si="21"/>
        <v>1.5325374964223886E-4</v>
      </c>
      <c r="O329" s="5">
        <f t="shared" si="22"/>
        <v>6.8815531201854512</v>
      </c>
      <c r="P329" s="4">
        <f t="shared" si="23"/>
        <v>1.7373587402391924E-4</v>
      </c>
      <c r="Q329" s="2" t="s">
        <v>97</v>
      </c>
      <c r="R329" s="2" t="s">
        <v>92</v>
      </c>
      <c r="S329" s="2">
        <v>1.0189999999999999</v>
      </c>
      <c r="T329" s="2">
        <v>20</v>
      </c>
      <c r="U329" s="2" t="s">
        <v>701</v>
      </c>
      <c r="W329" s="2" t="s">
        <v>94</v>
      </c>
      <c r="X329" s="2">
        <v>1.85</v>
      </c>
      <c r="Y329" s="2">
        <v>20</v>
      </c>
      <c r="Z329" s="2">
        <v>1.1419999999999999</v>
      </c>
      <c r="AA329" s="2" t="s">
        <v>235</v>
      </c>
      <c r="AB329" s="2" t="s">
        <v>95</v>
      </c>
      <c r="AC329" s="2">
        <v>1.7729999999999999</v>
      </c>
      <c r="AD329" s="2">
        <v>20</v>
      </c>
      <c r="AE329" s="2">
        <v>1.135</v>
      </c>
      <c r="AF329" s="2" t="s">
        <v>235</v>
      </c>
      <c r="AG329" s="2">
        <f t="shared" si="24"/>
        <v>1.8155053974484792</v>
      </c>
      <c r="AI329" s="2">
        <f t="shared" si="25"/>
        <v>1.7399411187438667</v>
      </c>
      <c r="AK329" s="6">
        <f t="shared" si="26"/>
        <v>1.7946116290480867</v>
      </c>
      <c r="AM329" s="2">
        <f t="shared" si="27"/>
        <v>1.7946116290480867</v>
      </c>
    </row>
    <row r="330" spans="1:39" x14ac:dyDescent="0.25">
      <c r="A330" s="2">
        <v>1059</v>
      </c>
      <c r="B330" s="2" t="s">
        <v>2354</v>
      </c>
      <c r="C330" s="2" t="s">
        <v>4564</v>
      </c>
      <c r="D330" s="3" t="s">
        <v>246</v>
      </c>
      <c r="E330" s="2">
        <v>220</v>
      </c>
      <c r="F330" s="2">
        <v>50272</v>
      </c>
      <c r="G330" s="2">
        <v>13</v>
      </c>
      <c r="H330" s="2">
        <v>12</v>
      </c>
      <c r="I330" s="2">
        <v>8</v>
      </c>
      <c r="J330" s="2">
        <v>8</v>
      </c>
      <c r="K330" s="2">
        <v>20.399999999999999</v>
      </c>
      <c r="L330" s="2">
        <v>6.95</v>
      </c>
      <c r="M330" s="2">
        <v>0.89</v>
      </c>
      <c r="N330" s="4">
        <f t="shared" ref="N330:N393" si="28">M330/M$2063</f>
        <v>9.0328368994432184E-5</v>
      </c>
      <c r="O330" s="5">
        <f t="shared" ref="O330:O393" si="29">F330*N330</f>
        <v>4.5409877660880946</v>
      </c>
      <c r="P330" s="4">
        <f t="shared" ref="P330:P393" si="30">O330/O$2063</f>
        <v>1.1464453804172316E-4</v>
      </c>
      <c r="Q330" s="2" t="s">
        <v>97</v>
      </c>
      <c r="R330" s="2" t="s">
        <v>92</v>
      </c>
      <c r="S330" s="2">
        <v>0.99099999999999999</v>
      </c>
      <c r="T330" s="2">
        <v>12</v>
      </c>
      <c r="U330" s="2">
        <v>1.03</v>
      </c>
      <c r="W330" s="2" t="s">
        <v>94</v>
      </c>
      <c r="X330" s="2">
        <v>1.1419999999999999</v>
      </c>
      <c r="Y330" s="2">
        <v>12</v>
      </c>
      <c r="Z330" s="2">
        <v>1.0900000000000001</v>
      </c>
      <c r="AA330" s="2" t="s">
        <v>235</v>
      </c>
      <c r="AB330" s="2" t="s">
        <v>95</v>
      </c>
      <c r="AC330" s="2">
        <v>1.1200000000000001</v>
      </c>
      <c r="AD330" s="2">
        <v>12</v>
      </c>
      <c r="AE330" s="2">
        <v>1.1020000000000001</v>
      </c>
      <c r="AF330" s="2" t="s">
        <v>235</v>
      </c>
      <c r="AG330" s="2">
        <f t="shared" ref="AG330:AG393" si="31">X330/S330</f>
        <v>1.1523713420787083</v>
      </c>
      <c r="AI330" s="2">
        <f t="shared" ref="AI330:AI393" si="32">AC330/S330</f>
        <v>1.1301715438950557</v>
      </c>
      <c r="AK330" s="6">
        <f t="shared" ref="AK330:AK393" si="33">AVERAGE(X330,AC330,AG330,AI330)</f>
        <v>1.1361357214934411</v>
      </c>
      <c r="AM330" s="2">
        <f t="shared" si="27"/>
        <v>1.1361357214934411</v>
      </c>
    </row>
    <row r="331" spans="1:39" x14ac:dyDescent="0.25">
      <c r="A331" s="2">
        <v>1825</v>
      </c>
      <c r="B331" s="2" t="s">
        <v>3608</v>
      </c>
      <c r="C331" s="2" t="s">
        <v>4565</v>
      </c>
      <c r="D331" s="3" t="s">
        <v>246</v>
      </c>
      <c r="E331" s="2">
        <v>40</v>
      </c>
      <c r="F331" s="2">
        <v>116613</v>
      </c>
      <c r="G331" s="2">
        <v>1</v>
      </c>
      <c r="H331" s="2">
        <v>1</v>
      </c>
      <c r="I331" s="2">
        <v>1</v>
      </c>
      <c r="J331" s="2">
        <v>1</v>
      </c>
      <c r="K331" s="2">
        <v>0.9</v>
      </c>
      <c r="L331" s="2">
        <v>6.09</v>
      </c>
      <c r="M331" s="2">
        <v>0.03</v>
      </c>
      <c r="N331" s="4">
        <f t="shared" si="28"/>
        <v>3.0447764829583882E-6</v>
      </c>
      <c r="O331" s="5">
        <f t="shared" si="29"/>
        <v>0.35506052000722654</v>
      </c>
      <c r="P331" s="4">
        <f t="shared" si="30"/>
        <v>8.9640737632176232E-6</v>
      </c>
      <c r="Q331" s="2" t="s">
        <v>97</v>
      </c>
      <c r="R331" s="2" t="s">
        <v>92</v>
      </c>
      <c r="S331" s="2" t="s">
        <v>93</v>
      </c>
      <c r="T331" s="2">
        <v>1</v>
      </c>
      <c r="U331" s="2" t="s">
        <v>93</v>
      </c>
      <c r="W331" s="2" t="s">
        <v>94</v>
      </c>
      <c r="X331" s="2" t="s">
        <v>93</v>
      </c>
      <c r="Y331" s="2">
        <v>1</v>
      </c>
      <c r="Z331" s="2" t="s">
        <v>93</v>
      </c>
      <c r="AB331" s="2" t="s">
        <v>95</v>
      </c>
      <c r="AC331" s="2" t="s">
        <v>93</v>
      </c>
      <c r="AD331" s="2">
        <v>1</v>
      </c>
      <c r="AE331" s="2" t="s">
        <v>93</v>
      </c>
      <c r="AG331" s="2" t="e">
        <f t="shared" si="31"/>
        <v>#VALUE!</v>
      </c>
      <c r="AI331" s="2" t="e">
        <f t="shared" si="32"/>
        <v>#VALUE!</v>
      </c>
      <c r="AK331" s="6" t="e">
        <f t="shared" si="33"/>
        <v>#VALUE!</v>
      </c>
      <c r="AM331" s="2" t="e">
        <f t="shared" ref="AM331:AM394" si="34">IF(AK331&gt;1,AK331,(-1/AK331))</f>
        <v>#VALUE!</v>
      </c>
    </row>
    <row r="332" spans="1:39" x14ac:dyDescent="0.25">
      <c r="A332" s="2">
        <v>689</v>
      </c>
      <c r="B332" s="2" t="s">
        <v>1686</v>
      </c>
      <c r="C332" s="2" t="s">
        <v>4566</v>
      </c>
      <c r="D332" s="3" t="s">
        <v>1687</v>
      </c>
      <c r="E332" s="2">
        <v>530</v>
      </c>
      <c r="F332" s="2">
        <v>60505</v>
      </c>
      <c r="G332" s="2">
        <v>23</v>
      </c>
      <c r="H332" s="2">
        <v>19</v>
      </c>
      <c r="I332" s="2">
        <v>14</v>
      </c>
      <c r="J332" s="2">
        <v>12</v>
      </c>
      <c r="K332" s="2">
        <v>29.3</v>
      </c>
      <c r="L332" s="2">
        <v>8.6</v>
      </c>
      <c r="M332" s="2">
        <v>0.89</v>
      </c>
      <c r="N332" s="4">
        <f t="shared" si="28"/>
        <v>9.0328368994432184E-5</v>
      </c>
      <c r="O332" s="5">
        <f t="shared" si="29"/>
        <v>5.4653179660081195</v>
      </c>
      <c r="P332" s="4">
        <f t="shared" si="30"/>
        <v>1.3798074025728955E-4</v>
      </c>
      <c r="Q332" s="2" t="s">
        <v>97</v>
      </c>
      <c r="R332" s="2" t="s">
        <v>92</v>
      </c>
      <c r="S332" s="2">
        <v>0.996</v>
      </c>
      <c r="T332" s="2">
        <v>19</v>
      </c>
      <c r="U332" s="2">
        <v>1.0349999999999999</v>
      </c>
      <c r="W332" s="2" t="s">
        <v>94</v>
      </c>
      <c r="X332" s="2">
        <v>1.2769999999999999</v>
      </c>
      <c r="Y332" s="2">
        <v>19</v>
      </c>
      <c r="Z332" s="2">
        <v>1.1459999999999999</v>
      </c>
      <c r="AA332" s="2" t="s">
        <v>235</v>
      </c>
      <c r="AB332" s="2" t="s">
        <v>95</v>
      </c>
      <c r="AC332" s="2">
        <v>1.25</v>
      </c>
      <c r="AD332" s="2">
        <v>19</v>
      </c>
      <c r="AE332" s="2">
        <v>1.1459999999999999</v>
      </c>
      <c r="AF332" s="2" t="s">
        <v>235</v>
      </c>
      <c r="AG332" s="2">
        <f t="shared" si="31"/>
        <v>1.2821285140562249</v>
      </c>
      <c r="AI332" s="2">
        <f t="shared" si="32"/>
        <v>1.2550200803212852</v>
      </c>
      <c r="AK332" s="6">
        <f t="shared" si="33"/>
        <v>1.2660371485943775</v>
      </c>
      <c r="AM332" s="2">
        <f t="shared" si="34"/>
        <v>1.2660371485943775</v>
      </c>
    </row>
    <row r="333" spans="1:39" x14ac:dyDescent="0.25">
      <c r="A333" s="2">
        <v>158</v>
      </c>
      <c r="B333" s="2" t="s">
        <v>586</v>
      </c>
      <c r="C333" s="2" t="s">
        <v>4567</v>
      </c>
      <c r="D333" s="3" t="s">
        <v>246</v>
      </c>
      <c r="E333" s="2">
        <v>2530</v>
      </c>
      <c r="F333" s="2">
        <v>146721</v>
      </c>
      <c r="G333" s="2">
        <v>149</v>
      </c>
      <c r="H333" s="2">
        <v>120</v>
      </c>
      <c r="I333" s="2">
        <v>61</v>
      </c>
      <c r="J333" s="2">
        <v>55</v>
      </c>
      <c r="K333" s="2">
        <v>50.5</v>
      </c>
      <c r="L333" s="2">
        <v>5.16</v>
      </c>
      <c r="M333" s="2">
        <v>3.37</v>
      </c>
      <c r="N333" s="4">
        <f t="shared" si="28"/>
        <v>3.4202989158565897E-4</v>
      </c>
      <c r="O333" s="5">
        <f t="shared" si="29"/>
        <v>50.182967723339466</v>
      </c>
      <c r="P333" s="4">
        <f t="shared" si="30"/>
        <v>1.2669497141502199E-3</v>
      </c>
      <c r="Q333" s="2" t="s">
        <v>97</v>
      </c>
      <c r="R333" s="2" t="s">
        <v>92</v>
      </c>
      <c r="S333" s="2">
        <v>1.0049999999999999</v>
      </c>
      <c r="T333" s="2">
        <v>120</v>
      </c>
      <c r="U333" s="2">
        <v>1.01</v>
      </c>
      <c r="V333" s="2" t="s">
        <v>235</v>
      </c>
      <c r="W333" s="2" t="s">
        <v>94</v>
      </c>
      <c r="X333" s="2">
        <v>1.3029999999999999</v>
      </c>
      <c r="Y333" s="2">
        <v>120</v>
      </c>
      <c r="Z333" s="2" t="s">
        <v>208</v>
      </c>
      <c r="AB333" s="2" t="s">
        <v>95</v>
      </c>
      <c r="AC333" s="2">
        <v>1.278</v>
      </c>
      <c r="AD333" s="2">
        <v>120</v>
      </c>
      <c r="AE333" s="2" t="s">
        <v>456</v>
      </c>
      <c r="AG333" s="2">
        <f t="shared" si="31"/>
        <v>1.2965174129353234</v>
      </c>
      <c r="AI333" s="2">
        <f t="shared" si="32"/>
        <v>1.2716417910447764</v>
      </c>
      <c r="AK333" s="6">
        <f t="shared" si="33"/>
        <v>1.2872898009950249</v>
      </c>
      <c r="AM333" s="2">
        <f t="shared" si="34"/>
        <v>1.2872898009950249</v>
      </c>
    </row>
    <row r="334" spans="1:39" x14ac:dyDescent="0.25">
      <c r="A334" s="2">
        <v>1417</v>
      </c>
      <c r="B334" s="2" t="s">
        <v>2955</v>
      </c>
      <c r="C334" s="2" t="s">
        <v>4568</v>
      </c>
      <c r="D334" s="3" t="s">
        <v>246</v>
      </c>
      <c r="E334" s="2">
        <v>95</v>
      </c>
      <c r="F334" s="2">
        <v>104359</v>
      </c>
      <c r="G334" s="2">
        <v>17</v>
      </c>
      <c r="H334" s="2">
        <v>13</v>
      </c>
      <c r="I334" s="2">
        <v>8</v>
      </c>
      <c r="J334" s="2">
        <v>7</v>
      </c>
      <c r="K334" s="2">
        <v>6.8</v>
      </c>
      <c r="L334" s="2">
        <v>5.2</v>
      </c>
      <c r="M334" s="2">
        <v>0.24</v>
      </c>
      <c r="N334" s="4">
        <f t="shared" si="28"/>
        <v>2.4358211863667106E-5</v>
      </c>
      <c r="O334" s="5">
        <f t="shared" si="29"/>
        <v>2.5419986318804355</v>
      </c>
      <c r="P334" s="4">
        <f t="shared" si="30"/>
        <v>6.4176842983586937E-5</v>
      </c>
      <c r="Q334" s="2" t="s">
        <v>97</v>
      </c>
      <c r="R334" s="2" t="s">
        <v>92</v>
      </c>
      <c r="S334" s="2">
        <v>1.0649999999999999</v>
      </c>
      <c r="T334" s="2">
        <v>12</v>
      </c>
      <c r="U334" s="2">
        <v>1.034</v>
      </c>
      <c r="V334" s="2" t="s">
        <v>235</v>
      </c>
      <c r="W334" s="2" t="s">
        <v>94</v>
      </c>
      <c r="X334" s="2">
        <v>0.629</v>
      </c>
      <c r="Y334" s="2">
        <v>12</v>
      </c>
      <c r="Z334" s="2">
        <v>1.196</v>
      </c>
      <c r="AA334" s="2" t="s">
        <v>235</v>
      </c>
      <c r="AB334" s="2" t="s">
        <v>95</v>
      </c>
      <c r="AC334" s="2">
        <v>0.55300000000000005</v>
      </c>
      <c r="AD334" s="2">
        <v>12</v>
      </c>
      <c r="AE334" s="2">
        <v>1.2330000000000001</v>
      </c>
      <c r="AF334" s="2" t="s">
        <v>235</v>
      </c>
      <c r="AG334" s="2">
        <f t="shared" si="31"/>
        <v>0.59061032863849772</v>
      </c>
      <c r="AI334" s="2">
        <f t="shared" si="32"/>
        <v>0.51924882629107993</v>
      </c>
      <c r="AK334" s="6">
        <f t="shared" si="33"/>
        <v>0.57296478873239431</v>
      </c>
      <c r="AM334" s="2">
        <f t="shared" si="34"/>
        <v>-1.7453079485257066</v>
      </c>
    </row>
    <row r="335" spans="1:39" x14ac:dyDescent="0.25">
      <c r="A335" s="2">
        <v>1983</v>
      </c>
      <c r="B335" s="2" t="s">
        <v>3849</v>
      </c>
      <c r="C335" s="2" t="s">
        <v>4569</v>
      </c>
      <c r="D335" s="3" t="s">
        <v>3850</v>
      </c>
      <c r="E335" s="2">
        <v>25</v>
      </c>
      <c r="F335" s="2">
        <v>51810</v>
      </c>
      <c r="G335" s="2">
        <v>2</v>
      </c>
      <c r="H335" s="2">
        <v>1</v>
      </c>
      <c r="I335" s="2">
        <v>2</v>
      </c>
      <c r="J335" s="2">
        <v>1</v>
      </c>
      <c r="K335" s="2">
        <v>3.1</v>
      </c>
      <c r="L335" s="2">
        <v>9.1</v>
      </c>
      <c r="M335" s="2">
        <v>0.06</v>
      </c>
      <c r="N335" s="4">
        <f t="shared" si="28"/>
        <v>6.0895529659167764E-6</v>
      </c>
      <c r="O335" s="5">
        <f t="shared" si="29"/>
        <v>0.3154997391641482</v>
      </c>
      <c r="P335" s="4">
        <f t="shared" si="30"/>
        <v>7.9652982372858085E-6</v>
      </c>
      <c r="Q335" s="2" t="s">
        <v>97</v>
      </c>
      <c r="R335" s="2" t="s">
        <v>92</v>
      </c>
      <c r="S335" s="2" t="s">
        <v>93</v>
      </c>
      <c r="T335" s="2">
        <v>1</v>
      </c>
      <c r="U335" s="2" t="s">
        <v>93</v>
      </c>
      <c r="W335" s="2" t="s">
        <v>94</v>
      </c>
      <c r="X335" s="2" t="s">
        <v>93</v>
      </c>
      <c r="Y335" s="2">
        <v>1</v>
      </c>
      <c r="Z335" s="2" t="s">
        <v>93</v>
      </c>
      <c r="AB335" s="2" t="s">
        <v>95</v>
      </c>
      <c r="AC335" s="2" t="s">
        <v>93</v>
      </c>
      <c r="AD335" s="2">
        <v>1</v>
      </c>
      <c r="AE335" s="2" t="s">
        <v>93</v>
      </c>
      <c r="AG335" s="2" t="e">
        <f t="shared" si="31"/>
        <v>#VALUE!</v>
      </c>
      <c r="AI335" s="2" t="e">
        <f t="shared" si="32"/>
        <v>#VALUE!</v>
      </c>
      <c r="AK335" s="6" t="e">
        <f t="shared" si="33"/>
        <v>#VALUE!</v>
      </c>
      <c r="AM335" s="2" t="e">
        <f t="shared" si="34"/>
        <v>#VALUE!</v>
      </c>
    </row>
    <row r="336" spans="1:39" x14ac:dyDescent="0.25">
      <c r="A336" s="2">
        <v>1979</v>
      </c>
      <c r="B336" s="2" t="s">
        <v>3841</v>
      </c>
      <c r="C336" s="2" t="s">
        <v>4570</v>
      </c>
      <c r="D336" s="3" t="s">
        <v>3842</v>
      </c>
      <c r="E336" s="2">
        <v>27</v>
      </c>
      <c r="F336" s="2">
        <v>29763</v>
      </c>
      <c r="G336" s="2">
        <v>3</v>
      </c>
      <c r="H336" s="2">
        <v>1</v>
      </c>
      <c r="I336" s="2">
        <v>2</v>
      </c>
      <c r="J336" s="2">
        <v>1</v>
      </c>
      <c r="K336" s="2">
        <v>5.6</v>
      </c>
      <c r="L336" s="2">
        <v>5.3</v>
      </c>
      <c r="M336" s="2">
        <v>0.11</v>
      </c>
      <c r="N336" s="4">
        <f t="shared" si="28"/>
        <v>1.116418043751409E-5</v>
      </c>
      <c r="O336" s="5">
        <f t="shared" si="29"/>
        <v>0.33227950236173187</v>
      </c>
      <c r="P336" s="4">
        <f t="shared" si="30"/>
        <v>8.3889303409885889E-6</v>
      </c>
      <c r="Q336" s="2" t="s">
        <v>97</v>
      </c>
      <c r="R336" s="2" t="s">
        <v>92</v>
      </c>
      <c r="S336" s="2" t="s">
        <v>93</v>
      </c>
      <c r="T336" s="2">
        <v>1</v>
      </c>
      <c r="U336" s="2" t="s">
        <v>93</v>
      </c>
      <c r="W336" s="2" t="s">
        <v>94</v>
      </c>
      <c r="X336" s="2" t="s">
        <v>93</v>
      </c>
      <c r="Y336" s="2">
        <v>1</v>
      </c>
      <c r="Z336" s="2" t="s">
        <v>93</v>
      </c>
      <c r="AB336" s="2" t="s">
        <v>95</v>
      </c>
      <c r="AC336" s="2" t="s">
        <v>93</v>
      </c>
      <c r="AD336" s="2">
        <v>1</v>
      </c>
      <c r="AE336" s="2" t="s">
        <v>93</v>
      </c>
      <c r="AG336" s="2" t="e">
        <f t="shared" si="31"/>
        <v>#VALUE!</v>
      </c>
      <c r="AI336" s="2" t="e">
        <f t="shared" si="32"/>
        <v>#VALUE!</v>
      </c>
      <c r="AK336" s="6" t="e">
        <f t="shared" si="33"/>
        <v>#VALUE!</v>
      </c>
      <c r="AM336" s="2" t="e">
        <f t="shared" si="34"/>
        <v>#VALUE!</v>
      </c>
    </row>
    <row r="337" spans="1:39" x14ac:dyDescent="0.25">
      <c r="A337" s="2">
        <v>1134</v>
      </c>
      <c r="B337" s="2" t="s">
        <v>2475</v>
      </c>
      <c r="C337" s="2" t="s">
        <v>4571</v>
      </c>
      <c r="D337" s="3" t="s">
        <v>246</v>
      </c>
      <c r="E337" s="2">
        <v>178</v>
      </c>
      <c r="F337" s="2">
        <v>55142</v>
      </c>
      <c r="G337" s="2">
        <v>9</v>
      </c>
      <c r="H337" s="2">
        <v>7</v>
      </c>
      <c r="I337" s="2">
        <v>7</v>
      </c>
      <c r="J337" s="2">
        <v>5</v>
      </c>
      <c r="K337" s="2">
        <v>22.9</v>
      </c>
      <c r="L337" s="2">
        <v>6.37</v>
      </c>
      <c r="M337" s="2">
        <v>0.42</v>
      </c>
      <c r="N337" s="4">
        <f t="shared" si="28"/>
        <v>4.2626870761417433E-5</v>
      </c>
      <c r="O337" s="5">
        <f t="shared" si="29"/>
        <v>2.3505309075260801</v>
      </c>
      <c r="P337" s="4">
        <f t="shared" si="30"/>
        <v>5.9342932403066942E-5</v>
      </c>
      <c r="Q337" s="2" t="s">
        <v>97</v>
      </c>
      <c r="R337" s="2" t="s">
        <v>92</v>
      </c>
      <c r="S337" s="2">
        <v>0.98299999999999998</v>
      </c>
      <c r="T337" s="2">
        <v>7</v>
      </c>
      <c r="U337" s="2">
        <v>1.0389999999999999</v>
      </c>
      <c r="W337" s="2" t="s">
        <v>94</v>
      </c>
      <c r="X337" s="2">
        <v>1.3109999999999999</v>
      </c>
      <c r="Y337" s="2">
        <v>7</v>
      </c>
      <c r="Z337" s="2">
        <v>1.0860000000000001</v>
      </c>
      <c r="AA337" s="2" t="s">
        <v>235</v>
      </c>
      <c r="AB337" s="2" t="s">
        <v>95</v>
      </c>
      <c r="AC337" s="2">
        <v>1.365</v>
      </c>
      <c r="AD337" s="2">
        <v>7</v>
      </c>
      <c r="AE337" s="2" t="s">
        <v>186</v>
      </c>
      <c r="AG337" s="2">
        <f t="shared" si="31"/>
        <v>1.3336724313326551</v>
      </c>
      <c r="AI337" s="2">
        <f t="shared" si="32"/>
        <v>1.3886063072227874</v>
      </c>
      <c r="AK337" s="6">
        <f t="shared" si="33"/>
        <v>1.3495696846388605</v>
      </c>
      <c r="AM337" s="2">
        <f t="shared" si="34"/>
        <v>1.3495696846388605</v>
      </c>
    </row>
    <row r="338" spans="1:39" x14ac:dyDescent="0.25">
      <c r="A338" s="2">
        <v>1677</v>
      </c>
      <c r="B338" s="2" t="s">
        <v>3372</v>
      </c>
      <c r="C338" s="2" t="s">
        <v>4572</v>
      </c>
      <c r="D338" s="3" t="s">
        <v>3373</v>
      </c>
      <c r="E338" s="2">
        <v>56</v>
      </c>
      <c r="F338" s="2">
        <v>35271</v>
      </c>
      <c r="G338" s="2">
        <v>5</v>
      </c>
      <c r="H338" s="2">
        <v>2</v>
      </c>
      <c r="I338" s="2">
        <v>3</v>
      </c>
      <c r="J338" s="2">
        <v>2</v>
      </c>
      <c r="K338" s="2">
        <v>9.1999999999999993</v>
      </c>
      <c r="L338" s="2">
        <v>6.48</v>
      </c>
      <c r="M338" s="2">
        <v>0.2</v>
      </c>
      <c r="N338" s="4">
        <f t="shared" si="28"/>
        <v>2.0298509886389256E-5</v>
      </c>
      <c r="O338" s="5">
        <f t="shared" si="29"/>
        <v>0.71594874220283544</v>
      </c>
      <c r="P338" s="4">
        <f t="shared" si="30"/>
        <v>1.8075277239098488E-5</v>
      </c>
      <c r="Q338" s="2" t="s">
        <v>97</v>
      </c>
      <c r="R338" s="2" t="s">
        <v>92</v>
      </c>
      <c r="S338" s="2">
        <v>1.026</v>
      </c>
      <c r="T338" s="2">
        <v>2</v>
      </c>
      <c r="U338" s="2">
        <v>1.0109999999999999</v>
      </c>
      <c r="W338" s="2" t="s">
        <v>94</v>
      </c>
      <c r="X338" s="2">
        <v>0.82299999999999995</v>
      </c>
      <c r="Y338" s="2">
        <v>2</v>
      </c>
      <c r="Z338" s="2">
        <v>1.161</v>
      </c>
      <c r="AB338" s="2" t="s">
        <v>95</v>
      </c>
      <c r="AC338" s="2">
        <v>0.83199999999999996</v>
      </c>
      <c r="AD338" s="2">
        <v>2</v>
      </c>
      <c r="AE338" s="2">
        <v>1.125</v>
      </c>
      <c r="AG338" s="2">
        <f t="shared" si="31"/>
        <v>0.80214424951267049</v>
      </c>
      <c r="AI338" s="2">
        <f t="shared" si="32"/>
        <v>0.81091617933723192</v>
      </c>
      <c r="AK338" s="6">
        <f t="shared" si="33"/>
        <v>0.81701510721247561</v>
      </c>
      <c r="AM338" s="2">
        <f t="shared" si="34"/>
        <v>-1.2239675755958044</v>
      </c>
    </row>
    <row r="339" spans="1:39" x14ac:dyDescent="0.25">
      <c r="A339" s="2">
        <v>277</v>
      </c>
      <c r="B339" s="2" t="s">
        <v>862</v>
      </c>
      <c r="C339" s="2" t="s">
        <v>4573</v>
      </c>
      <c r="D339" s="3" t="s">
        <v>863</v>
      </c>
      <c r="E339" s="2">
        <v>1543</v>
      </c>
      <c r="F339" s="2">
        <v>40652</v>
      </c>
      <c r="G339" s="2">
        <v>58</v>
      </c>
      <c r="H339" s="2">
        <v>51</v>
      </c>
      <c r="I339" s="2">
        <v>21</v>
      </c>
      <c r="J339" s="2">
        <v>19</v>
      </c>
      <c r="K339" s="2">
        <v>58.5</v>
      </c>
      <c r="L339" s="2">
        <v>9.2799999999999994</v>
      </c>
      <c r="M339" s="2">
        <v>5.05</v>
      </c>
      <c r="N339" s="4">
        <f t="shared" si="28"/>
        <v>5.1253737463132865E-4</v>
      </c>
      <c r="O339" s="5">
        <f t="shared" si="29"/>
        <v>20.83566935351277</v>
      </c>
      <c r="P339" s="4">
        <f t="shared" si="30"/>
        <v>5.260299764871069E-4</v>
      </c>
      <c r="Q339" s="2" t="s">
        <v>97</v>
      </c>
      <c r="R339" s="2" t="s">
        <v>92</v>
      </c>
      <c r="S339" s="2">
        <v>0.98899999999999999</v>
      </c>
      <c r="T339" s="2">
        <v>51</v>
      </c>
      <c r="U339" s="2">
        <v>1.022</v>
      </c>
      <c r="V339" s="2" t="s">
        <v>235</v>
      </c>
      <c r="W339" s="2" t="s">
        <v>94</v>
      </c>
      <c r="X339" s="2">
        <v>0.86899999999999999</v>
      </c>
      <c r="Y339" s="2">
        <v>51</v>
      </c>
      <c r="Z339" s="2">
        <v>1.0469999999999999</v>
      </c>
      <c r="AA339" s="2" t="s">
        <v>235</v>
      </c>
      <c r="AB339" s="2" t="s">
        <v>95</v>
      </c>
      <c r="AC339" s="2">
        <v>0.89900000000000002</v>
      </c>
      <c r="AD339" s="2">
        <v>51</v>
      </c>
      <c r="AE339" s="2">
        <v>1.044</v>
      </c>
      <c r="AF339" s="2" t="s">
        <v>235</v>
      </c>
      <c r="AG339" s="2">
        <f t="shared" si="31"/>
        <v>0.87866531850353891</v>
      </c>
      <c r="AI339" s="2">
        <f t="shared" si="32"/>
        <v>0.90899898887765418</v>
      </c>
      <c r="AK339" s="6">
        <f t="shared" si="33"/>
        <v>0.88891607684529816</v>
      </c>
      <c r="AM339" s="2">
        <f t="shared" si="34"/>
        <v>-1.1249655912951098</v>
      </c>
    </row>
    <row r="340" spans="1:39" x14ac:dyDescent="0.25">
      <c r="A340" s="2">
        <v>633</v>
      </c>
      <c r="B340" s="2" t="s">
        <v>1580</v>
      </c>
      <c r="C340" s="2" t="s">
        <v>4574</v>
      </c>
      <c r="D340" s="3" t="s">
        <v>267</v>
      </c>
      <c r="E340" s="2">
        <v>584</v>
      </c>
      <c r="F340" s="2">
        <v>62095</v>
      </c>
      <c r="G340" s="2">
        <v>20</v>
      </c>
      <c r="H340" s="2">
        <v>16</v>
      </c>
      <c r="I340" s="2">
        <v>12</v>
      </c>
      <c r="J340" s="2">
        <v>10</v>
      </c>
      <c r="K340" s="2">
        <v>29.1</v>
      </c>
      <c r="L340" s="2">
        <v>4.6100000000000003</v>
      </c>
      <c r="M340" s="2">
        <v>0.86</v>
      </c>
      <c r="N340" s="4">
        <f t="shared" si="28"/>
        <v>8.7283592511473788E-5</v>
      </c>
      <c r="O340" s="5">
        <f t="shared" si="29"/>
        <v>5.4198746769999646</v>
      </c>
      <c r="P340" s="4">
        <f t="shared" si="30"/>
        <v>1.3683345135368511E-4</v>
      </c>
      <c r="Q340" s="2" t="s">
        <v>97</v>
      </c>
      <c r="R340" s="2" t="s">
        <v>92</v>
      </c>
      <c r="S340" s="2">
        <v>1.0069999999999999</v>
      </c>
      <c r="T340" s="2">
        <v>16</v>
      </c>
      <c r="U340" s="2">
        <v>1.028</v>
      </c>
      <c r="W340" s="2" t="s">
        <v>94</v>
      </c>
      <c r="X340" s="2">
        <v>1.0640000000000001</v>
      </c>
      <c r="Y340" s="2">
        <v>16</v>
      </c>
      <c r="Z340" s="2" t="s">
        <v>1581</v>
      </c>
      <c r="AB340" s="2" t="s">
        <v>95</v>
      </c>
      <c r="AC340" s="2">
        <v>1.05</v>
      </c>
      <c r="AD340" s="2">
        <v>16</v>
      </c>
      <c r="AE340" s="2" t="s">
        <v>390</v>
      </c>
      <c r="AG340" s="2">
        <f t="shared" si="31"/>
        <v>1.0566037735849059</v>
      </c>
      <c r="AI340" s="2">
        <f t="shared" si="32"/>
        <v>1.0427010923535254</v>
      </c>
      <c r="AK340" s="6">
        <f t="shared" si="33"/>
        <v>1.0533262164846078</v>
      </c>
      <c r="AM340" s="2">
        <f t="shared" si="34"/>
        <v>1.0533262164846078</v>
      </c>
    </row>
    <row r="341" spans="1:39" x14ac:dyDescent="0.25">
      <c r="A341" s="2">
        <v>1068</v>
      </c>
      <c r="B341" s="2" t="s">
        <v>2368</v>
      </c>
      <c r="C341" s="2" t="s">
        <v>4575</v>
      </c>
      <c r="D341" s="3" t="s">
        <v>246</v>
      </c>
      <c r="E341" s="2">
        <v>214</v>
      </c>
      <c r="F341" s="2">
        <v>40388</v>
      </c>
      <c r="G341" s="2">
        <v>17</v>
      </c>
      <c r="H341" s="2">
        <v>13</v>
      </c>
      <c r="I341" s="2">
        <v>9</v>
      </c>
      <c r="J341" s="2">
        <v>8</v>
      </c>
      <c r="K341" s="2">
        <v>23.7</v>
      </c>
      <c r="L341" s="2">
        <v>5.91</v>
      </c>
      <c r="M341" s="2">
        <v>1.03</v>
      </c>
      <c r="N341" s="4">
        <f t="shared" si="28"/>
        <v>1.0453732591490466E-4</v>
      </c>
      <c r="O341" s="5">
        <f t="shared" si="29"/>
        <v>4.2220535190511699</v>
      </c>
      <c r="P341" s="4">
        <f t="shared" si="30"/>
        <v>1.0659253013051671E-4</v>
      </c>
      <c r="Q341" s="2" t="s">
        <v>97</v>
      </c>
      <c r="R341" s="2" t="s">
        <v>92</v>
      </c>
      <c r="S341" s="2">
        <v>0.998</v>
      </c>
      <c r="T341" s="2">
        <v>13</v>
      </c>
      <c r="U341" s="2">
        <v>1.032</v>
      </c>
      <c r="W341" s="2" t="s">
        <v>94</v>
      </c>
      <c r="X341" s="2">
        <v>1.4119999999999999</v>
      </c>
      <c r="Y341" s="2">
        <v>13</v>
      </c>
      <c r="Z341" s="2">
        <v>1.075</v>
      </c>
      <c r="AA341" s="2" t="s">
        <v>235</v>
      </c>
      <c r="AB341" s="2" t="s">
        <v>95</v>
      </c>
      <c r="AC341" s="2">
        <v>1.4039999999999999</v>
      </c>
      <c r="AD341" s="2">
        <v>13</v>
      </c>
      <c r="AE341" s="2">
        <v>1.0669999999999999</v>
      </c>
      <c r="AF341" s="2" t="s">
        <v>235</v>
      </c>
      <c r="AG341" s="2">
        <f t="shared" si="31"/>
        <v>1.4148296593186371</v>
      </c>
      <c r="AI341" s="2">
        <f t="shared" si="32"/>
        <v>1.4068136272545089</v>
      </c>
      <c r="AK341" s="6">
        <f t="shared" si="33"/>
        <v>1.4094108216432866</v>
      </c>
      <c r="AM341" s="2">
        <f t="shared" si="34"/>
        <v>1.4094108216432866</v>
      </c>
    </row>
    <row r="342" spans="1:39" x14ac:dyDescent="0.25">
      <c r="A342" s="2">
        <v>1176</v>
      </c>
      <c r="B342" s="2" t="s">
        <v>2547</v>
      </c>
      <c r="C342" s="2" t="s">
        <v>4576</v>
      </c>
      <c r="D342" s="3" t="s">
        <v>2548</v>
      </c>
      <c r="E342" s="2">
        <v>162</v>
      </c>
      <c r="F342" s="2">
        <v>44219</v>
      </c>
      <c r="G342" s="2">
        <v>12</v>
      </c>
      <c r="H342" s="2">
        <v>10</v>
      </c>
      <c r="I342" s="2">
        <v>6</v>
      </c>
      <c r="J342" s="2">
        <v>6</v>
      </c>
      <c r="K342" s="2">
        <v>18</v>
      </c>
      <c r="L342" s="2">
        <v>4.9800000000000004</v>
      </c>
      <c r="M342" s="2">
        <v>0.78</v>
      </c>
      <c r="N342" s="4">
        <f t="shared" si="28"/>
        <v>7.9164188556918088E-5</v>
      </c>
      <c r="O342" s="5">
        <f t="shared" si="29"/>
        <v>3.5005612537983608</v>
      </c>
      <c r="P342" s="4">
        <f t="shared" si="30"/>
        <v>8.8377297738062826E-5</v>
      </c>
      <c r="Q342" s="2" t="s">
        <v>97</v>
      </c>
      <c r="R342" s="2" t="s">
        <v>92</v>
      </c>
      <c r="S342" s="2">
        <v>1.0049999999999999</v>
      </c>
      <c r="T342" s="2">
        <v>10</v>
      </c>
      <c r="U342" s="2">
        <v>1.0269999999999999</v>
      </c>
      <c r="W342" s="2" t="s">
        <v>94</v>
      </c>
      <c r="X342" s="2">
        <v>1.391</v>
      </c>
      <c r="Y342" s="2">
        <v>10</v>
      </c>
      <c r="Z342" s="2">
        <v>1.1639999999999999</v>
      </c>
      <c r="AA342" s="2" t="s">
        <v>235</v>
      </c>
      <c r="AB342" s="2" t="s">
        <v>95</v>
      </c>
      <c r="AC342" s="2">
        <v>1.38</v>
      </c>
      <c r="AD342" s="2">
        <v>10</v>
      </c>
      <c r="AE342" s="2" t="s">
        <v>1273</v>
      </c>
      <c r="AG342" s="2">
        <f t="shared" si="31"/>
        <v>1.3840796019900499</v>
      </c>
      <c r="AI342" s="2">
        <f t="shared" si="32"/>
        <v>1.3731343283582089</v>
      </c>
      <c r="AK342" s="6">
        <f t="shared" si="33"/>
        <v>1.3820534825870645</v>
      </c>
      <c r="AM342" s="2">
        <f t="shared" si="34"/>
        <v>1.3820534825870645</v>
      </c>
    </row>
    <row r="343" spans="1:39" x14ac:dyDescent="0.25">
      <c r="A343" s="2">
        <v>1437</v>
      </c>
      <c r="B343" s="2" t="s">
        <v>2988</v>
      </c>
      <c r="C343" s="2" t="s">
        <v>4577</v>
      </c>
      <c r="D343" s="3" t="s">
        <v>91</v>
      </c>
      <c r="E343" s="2">
        <v>92</v>
      </c>
      <c r="F343" s="2">
        <v>130198</v>
      </c>
      <c r="G343" s="2">
        <v>10</v>
      </c>
      <c r="H343" s="2">
        <v>6</v>
      </c>
      <c r="I343" s="2">
        <v>4</v>
      </c>
      <c r="J343" s="2">
        <v>4</v>
      </c>
      <c r="K343" s="2">
        <v>4.3</v>
      </c>
      <c r="L343" s="2">
        <v>4.76</v>
      </c>
      <c r="M343" s="2">
        <v>0.1</v>
      </c>
      <c r="N343" s="4">
        <f t="shared" si="28"/>
        <v>1.0149254943194628E-5</v>
      </c>
      <c r="O343" s="5">
        <f t="shared" si="29"/>
        <v>1.3214126950940541</v>
      </c>
      <c r="P343" s="4">
        <f t="shared" si="30"/>
        <v>3.3361188313007069E-5</v>
      </c>
      <c r="Q343" s="2" t="s">
        <v>97</v>
      </c>
      <c r="R343" s="2" t="s">
        <v>92</v>
      </c>
      <c r="S343" s="2">
        <v>1.0349999999999999</v>
      </c>
      <c r="T343" s="2">
        <v>5</v>
      </c>
      <c r="U343" s="2">
        <v>1.0109999999999999</v>
      </c>
      <c r="V343" s="2" t="s">
        <v>235</v>
      </c>
      <c r="W343" s="2" t="s">
        <v>94</v>
      </c>
      <c r="X343" s="2">
        <v>0.55000000000000004</v>
      </c>
      <c r="Y343" s="2">
        <v>5</v>
      </c>
      <c r="Z343" s="2">
        <v>1.341</v>
      </c>
      <c r="AA343" s="2" t="s">
        <v>235</v>
      </c>
      <c r="AB343" s="2" t="s">
        <v>95</v>
      </c>
      <c r="AC343" s="2">
        <v>0.53500000000000003</v>
      </c>
      <c r="AD343" s="2">
        <v>5</v>
      </c>
      <c r="AE343" s="2">
        <v>1.286</v>
      </c>
      <c r="AF343" s="2" t="s">
        <v>235</v>
      </c>
      <c r="AG343" s="2">
        <f t="shared" si="31"/>
        <v>0.53140096618357502</v>
      </c>
      <c r="AI343" s="2">
        <f t="shared" si="32"/>
        <v>0.51690821256038655</v>
      </c>
      <c r="AK343" s="6">
        <f t="shared" si="33"/>
        <v>0.53332729468599038</v>
      </c>
      <c r="AM343" s="2">
        <f t="shared" si="34"/>
        <v>-1.8750212298599394</v>
      </c>
    </row>
    <row r="344" spans="1:39" x14ac:dyDescent="0.25">
      <c r="A344" s="2">
        <v>214</v>
      </c>
      <c r="B344" s="2" t="s">
        <v>725</v>
      </c>
      <c r="C344" s="2" t="s">
        <v>3946</v>
      </c>
      <c r="D344" s="3" t="s">
        <v>548</v>
      </c>
      <c r="E344" s="2">
        <v>1963</v>
      </c>
      <c r="F344" s="2">
        <v>56078</v>
      </c>
      <c r="G344" s="2">
        <v>69</v>
      </c>
      <c r="H344" s="2">
        <v>61</v>
      </c>
      <c r="I344" s="2">
        <v>16</v>
      </c>
      <c r="J344" s="2">
        <v>15</v>
      </c>
      <c r="K344" s="2">
        <v>50.4</v>
      </c>
      <c r="L344" s="2">
        <v>5.15</v>
      </c>
      <c r="M344" s="2">
        <v>3.67</v>
      </c>
      <c r="N344" s="4">
        <f t="shared" si="28"/>
        <v>3.7247765641524282E-4</v>
      </c>
      <c r="O344" s="5">
        <f t="shared" si="29"/>
        <v>20.887802016453985</v>
      </c>
      <c r="P344" s="4">
        <f t="shared" si="30"/>
        <v>5.2734614939213304E-4</v>
      </c>
      <c r="Q344" s="2" t="s">
        <v>97</v>
      </c>
      <c r="R344" s="2" t="s">
        <v>92</v>
      </c>
      <c r="S344" s="2">
        <v>1.0009999999999999</v>
      </c>
      <c r="T344" s="2">
        <v>47</v>
      </c>
      <c r="U344" s="2" t="s">
        <v>189</v>
      </c>
      <c r="W344" s="2" t="s">
        <v>94</v>
      </c>
      <c r="X344" s="2">
        <v>1.1879999999999999</v>
      </c>
      <c r="Y344" s="2">
        <v>47</v>
      </c>
      <c r="Z344" s="2">
        <v>1.139</v>
      </c>
      <c r="AA344" s="2" t="s">
        <v>235</v>
      </c>
      <c r="AB344" s="2" t="s">
        <v>95</v>
      </c>
      <c r="AC344" s="2">
        <v>1.157</v>
      </c>
      <c r="AD344" s="2">
        <v>47</v>
      </c>
      <c r="AE344" s="2">
        <v>1.147</v>
      </c>
      <c r="AF344" s="2" t="s">
        <v>235</v>
      </c>
      <c r="AG344" s="2">
        <f t="shared" si="31"/>
        <v>1.1868131868131868</v>
      </c>
      <c r="AI344" s="2">
        <f t="shared" si="32"/>
        <v>1.1558441558441559</v>
      </c>
      <c r="AK344" s="6">
        <f t="shared" si="33"/>
        <v>1.1719143356643356</v>
      </c>
      <c r="AM344" s="2">
        <f t="shared" si="34"/>
        <v>1.1719143356643356</v>
      </c>
    </row>
    <row r="345" spans="1:39" x14ac:dyDescent="0.25">
      <c r="A345" s="2">
        <v>602</v>
      </c>
      <c r="B345" s="2" t="s">
        <v>1524</v>
      </c>
      <c r="C345" s="2" t="s">
        <v>3960</v>
      </c>
      <c r="D345" s="3" t="s">
        <v>1525</v>
      </c>
      <c r="E345" s="2">
        <v>617</v>
      </c>
      <c r="F345" s="2">
        <v>45226</v>
      </c>
      <c r="G345" s="2">
        <v>22</v>
      </c>
      <c r="H345" s="2">
        <v>22</v>
      </c>
      <c r="I345" s="2">
        <v>11</v>
      </c>
      <c r="J345" s="2">
        <v>11</v>
      </c>
      <c r="K345" s="2">
        <v>41.1</v>
      </c>
      <c r="L345" s="2">
        <v>8.43</v>
      </c>
      <c r="M345" s="2">
        <v>1.5</v>
      </c>
      <c r="N345" s="4">
        <f t="shared" si="28"/>
        <v>1.5223882414791941E-4</v>
      </c>
      <c r="O345" s="5">
        <f t="shared" si="29"/>
        <v>6.8851530609138036</v>
      </c>
      <c r="P345" s="4">
        <f t="shared" si="30"/>
        <v>1.7382676031629416E-4</v>
      </c>
      <c r="Q345" s="2" t="s">
        <v>97</v>
      </c>
      <c r="R345" s="2" t="s">
        <v>92</v>
      </c>
      <c r="S345" s="2">
        <v>0.98399999999999999</v>
      </c>
      <c r="T345" s="2">
        <v>21</v>
      </c>
      <c r="U345" s="2" t="s">
        <v>488</v>
      </c>
      <c r="W345" s="2" t="s">
        <v>94</v>
      </c>
      <c r="X345" s="2">
        <v>0.97299999999999998</v>
      </c>
      <c r="Y345" s="2">
        <v>22</v>
      </c>
      <c r="Z345" s="2" t="s">
        <v>1526</v>
      </c>
      <c r="AB345" s="2" t="s">
        <v>95</v>
      </c>
      <c r="AC345" s="2">
        <v>0.96399999999999997</v>
      </c>
      <c r="AD345" s="2">
        <v>22</v>
      </c>
      <c r="AE345" s="2" t="s">
        <v>1527</v>
      </c>
      <c r="AG345" s="2">
        <f t="shared" si="31"/>
        <v>0.98882113821138207</v>
      </c>
      <c r="AI345" s="2">
        <f t="shared" si="32"/>
        <v>0.97967479674796742</v>
      </c>
      <c r="AK345" s="6">
        <f t="shared" si="33"/>
        <v>0.9763739837398373</v>
      </c>
      <c r="AM345" s="2">
        <f t="shared" si="34"/>
        <v>-1.0241977117924295</v>
      </c>
    </row>
    <row r="346" spans="1:39" x14ac:dyDescent="0.25">
      <c r="A346" s="2">
        <v>1629</v>
      </c>
      <c r="B346" s="2" t="s">
        <v>3298</v>
      </c>
      <c r="C346" s="2" t="s">
        <v>3918</v>
      </c>
      <c r="D346" s="3" t="s">
        <v>3299</v>
      </c>
      <c r="E346" s="2">
        <v>62</v>
      </c>
      <c r="F346" s="2">
        <v>22882</v>
      </c>
      <c r="G346" s="2">
        <v>3</v>
      </c>
      <c r="H346" s="2">
        <v>3</v>
      </c>
      <c r="I346" s="2">
        <v>2</v>
      </c>
      <c r="J346" s="2">
        <v>2</v>
      </c>
      <c r="K346" s="2">
        <v>9.4</v>
      </c>
      <c r="L346" s="2">
        <v>9.02</v>
      </c>
      <c r="M346" s="2">
        <v>0.31</v>
      </c>
      <c r="N346" s="4">
        <f t="shared" si="28"/>
        <v>3.1462690323903345E-5</v>
      </c>
      <c r="O346" s="5">
        <f t="shared" si="29"/>
        <v>0.71992927999155631</v>
      </c>
      <c r="P346" s="4">
        <f t="shared" si="30"/>
        <v>1.8175772316260666E-5</v>
      </c>
      <c r="Q346" s="2" t="s">
        <v>97</v>
      </c>
      <c r="R346" s="2" t="s">
        <v>92</v>
      </c>
      <c r="S346" s="2">
        <v>1.0049999999999999</v>
      </c>
      <c r="T346" s="2">
        <v>3</v>
      </c>
      <c r="U346" s="2">
        <v>1.0229999999999999</v>
      </c>
      <c r="W346" s="2" t="s">
        <v>94</v>
      </c>
      <c r="X346" s="2">
        <v>2.867</v>
      </c>
      <c r="Y346" s="2">
        <v>3</v>
      </c>
      <c r="Z346" s="2">
        <v>1.4059999999999999</v>
      </c>
      <c r="AA346" s="2" t="s">
        <v>235</v>
      </c>
      <c r="AB346" s="2" t="s">
        <v>95</v>
      </c>
      <c r="AC346" s="2">
        <v>2.863</v>
      </c>
      <c r="AD346" s="2">
        <v>3</v>
      </c>
      <c r="AE346" s="2">
        <v>1.377</v>
      </c>
      <c r="AF346" s="2" t="s">
        <v>235</v>
      </c>
      <c r="AG346" s="2">
        <f t="shared" si="31"/>
        <v>2.8527363184079606</v>
      </c>
      <c r="AI346" s="2">
        <f t="shared" si="32"/>
        <v>2.8487562189054731</v>
      </c>
      <c r="AK346" s="6">
        <f t="shared" si="33"/>
        <v>2.8578731343283583</v>
      </c>
      <c r="AM346" s="2">
        <f t="shared" si="34"/>
        <v>2.8578731343283583</v>
      </c>
    </row>
    <row r="347" spans="1:39" x14ac:dyDescent="0.25">
      <c r="A347" s="2">
        <v>352</v>
      </c>
      <c r="B347" s="2" t="s">
        <v>1021</v>
      </c>
      <c r="C347" s="2" t="s">
        <v>4578</v>
      </c>
      <c r="D347" s="3" t="s">
        <v>1022</v>
      </c>
      <c r="E347" s="2">
        <v>1154</v>
      </c>
      <c r="F347" s="2">
        <v>30562</v>
      </c>
      <c r="G347" s="2">
        <v>27</v>
      </c>
      <c r="H347" s="2">
        <v>26</v>
      </c>
      <c r="I347" s="2">
        <v>10</v>
      </c>
      <c r="J347" s="2">
        <v>9</v>
      </c>
      <c r="K347" s="2">
        <v>52.3</v>
      </c>
      <c r="L347" s="2">
        <v>6.32</v>
      </c>
      <c r="M347" s="2">
        <v>2.46</v>
      </c>
      <c r="N347" s="4">
        <f t="shared" si="28"/>
        <v>2.4967167160258781E-4</v>
      </c>
      <c r="O347" s="5">
        <f t="shared" si="29"/>
        <v>7.6304656275182889</v>
      </c>
      <c r="P347" s="4">
        <f t="shared" si="30"/>
        <v>1.926433745193029E-4</v>
      </c>
      <c r="Q347" s="2" t="s">
        <v>97</v>
      </c>
      <c r="R347" s="2" t="s">
        <v>92</v>
      </c>
      <c r="S347" s="2">
        <v>0.98299999999999998</v>
      </c>
      <c r="T347" s="2">
        <v>26</v>
      </c>
      <c r="U347" s="2">
        <v>1.0409999999999999</v>
      </c>
      <c r="V347" s="2" t="s">
        <v>235</v>
      </c>
      <c r="W347" s="2" t="s">
        <v>94</v>
      </c>
      <c r="X347" s="2">
        <v>1.55</v>
      </c>
      <c r="Y347" s="2">
        <v>26</v>
      </c>
      <c r="Z347" s="2">
        <v>1.1240000000000001</v>
      </c>
      <c r="AA347" s="2" t="s">
        <v>235</v>
      </c>
      <c r="AB347" s="2" t="s">
        <v>95</v>
      </c>
      <c r="AC347" s="2">
        <v>1.556</v>
      </c>
      <c r="AD347" s="2">
        <v>25</v>
      </c>
      <c r="AE347" s="2">
        <v>1.105</v>
      </c>
      <c r="AF347" s="2" t="s">
        <v>235</v>
      </c>
      <c r="AG347" s="2">
        <f t="shared" si="31"/>
        <v>1.5768056968463886</v>
      </c>
      <c r="AI347" s="2">
        <f t="shared" si="32"/>
        <v>1.5829094608341812</v>
      </c>
      <c r="AK347" s="6">
        <f t="shared" si="33"/>
        <v>1.5664287894201425</v>
      </c>
      <c r="AM347" s="2">
        <f t="shared" si="34"/>
        <v>1.5664287894201425</v>
      </c>
    </row>
    <row r="348" spans="1:39" x14ac:dyDescent="0.25">
      <c r="A348" s="2">
        <v>433</v>
      </c>
      <c r="B348" s="2" t="s">
        <v>1177</v>
      </c>
      <c r="C348" s="2" t="s">
        <v>4116</v>
      </c>
      <c r="D348" s="3" t="s">
        <v>1178</v>
      </c>
      <c r="E348" s="2">
        <v>921</v>
      </c>
      <c r="F348" s="2">
        <v>28274</v>
      </c>
      <c r="G348" s="2">
        <v>30</v>
      </c>
      <c r="H348" s="2">
        <v>26</v>
      </c>
      <c r="I348" s="2">
        <v>9</v>
      </c>
      <c r="J348" s="2">
        <v>9</v>
      </c>
      <c r="K348" s="2">
        <v>43.9</v>
      </c>
      <c r="L348" s="2">
        <v>9.08</v>
      </c>
      <c r="M348" s="2">
        <v>2.8</v>
      </c>
      <c r="N348" s="4">
        <f t="shared" si="28"/>
        <v>2.8417913840944956E-4</v>
      </c>
      <c r="O348" s="5">
        <f t="shared" si="29"/>
        <v>8.0348809593887776</v>
      </c>
      <c r="P348" s="4">
        <f t="shared" si="30"/>
        <v>2.0285348987031241E-4</v>
      </c>
      <c r="Q348" s="2" t="s">
        <v>97</v>
      </c>
      <c r="R348" s="2" t="s">
        <v>92</v>
      </c>
      <c r="S348" s="2">
        <v>0.96799999999999997</v>
      </c>
      <c r="T348" s="2">
        <v>26</v>
      </c>
      <c r="U348" s="2">
        <v>1.0309999999999999</v>
      </c>
      <c r="V348" s="2" t="s">
        <v>235</v>
      </c>
      <c r="W348" s="2" t="s">
        <v>94</v>
      </c>
      <c r="X348" s="2">
        <v>2.4430000000000001</v>
      </c>
      <c r="Y348" s="2">
        <v>26</v>
      </c>
      <c r="Z348" s="2" t="s">
        <v>1179</v>
      </c>
      <c r="AB348" s="2" t="s">
        <v>95</v>
      </c>
      <c r="AC348" s="2">
        <v>2.4209999999999998</v>
      </c>
      <c r="AD348" s="2">
        <v>26</v>
      </c>
      <c r="AE348" s="2" t="s">
        <v>1180</v>
      </c>
      <c r="AG348" s="2">
        <f t="shared" si="31"/>
        <v>2.5237603305785123</v>
      </c>
      <c r="AI348" s="2">
        <f t="shared" si="32"/>
        <v>2.5010330578512394</v>
      </c>
      <c r="AK348" s="6">
        <f t="shared" si="33"/>
        <v>2.472198347107438</v>
      </c>
      <c r="AM348" s="2">
        <f t="shared" si="34"/>
        <v>2.472198347107438</v>
      </c>
    </row>
    <row r="349" spans="1:39" x14ac:dyDescent="0.25">
      <c r="A349" s="2">
        <v>811</v>
      </c>
      <c r="B349" s="2" t="s">
        <v>1915</v>
      </c>
      <c r="C349" s="2" t="s">
        <v>3940</v>
      </c>
      <c r="D349" s="3" t="s">
        <v>1916</v>
      </c>
      <c r="E349" s="2">
        <v>378</v>
      </c>
      <c r="F349" s="2">
        <v>21700</v>
      </c>
      <c r="G349" s="2">
        <v>18</v>
      </c>
      <c r="H349" s="2">
        <v>17</v>
      </c>
      <c r="I349" s="2">
        <v>9</v>
      </c>
      <c r="J349" s="2">
        <v>9</v>
      </c>
      <c r="K349" s="2">
        <v>51.7</v>
      </c>
      <c r="L349" s="2">
        <v>8.69</v>
      </c>
      <c r="M349" s="2">
        <v>2.66</v>
      </c>
      <c r="N349" s="4">
        <f t="shared" si="28"/>
        <v>2.6997018148897708E-4</v>
      </c>
      <c r="O349" s="5">
        <f t="shared" si="29"/>
        <v>5.8583529383108024</v>
      </c>
      <c r="P349" s="4">
        <f t="shared" si="30"/>
        <v>1.4790354013144549E-4</v>
      </c>
      <c r="Q349" s="2" t="s">
        <v>97</v>
      </c>
      <c r="R349" s="2" t="s">
        <v>92</v>
      </c>
      <c r="S349" s="2">
        <v>1.0009999999999999</v>
      </c>
      <c r="T349" s="2">
        <v>17</v>
      </c>
      <c r="U349" s="2">
        <v>1.0269999999999999</v>
      </c>
      <c r="W349" s="2" t="s">
        <v>94</v>
      </c>
      <c r="X349" s="2">
        <v>2.5329999999999999</v>
      </c>
      <c r="Y349" s="2">
        <v>17</v>
      </c>
      <c r="Z349" s="2">
        <v>1.0900000000000001</v>
      </c>
      <c r="AA349" s="2" t="s">
        <v>235</v>
      </c>
      <c r="AB349" s="2" t="s">
        <v>95</v>
      </c>
      <c r="AC349" s="2">
        <v>2.516</v>
      </c>
      <c r="AD349" s="2">
        <v>16</v>
      </c>
      <c r="AE349" s="2">
        <v>1.0680000000000001</v>
      </c>
      <c r="AF349" s="2" t="s">
        <v>235</v>
      </c>
      <c r="AG349" s="2">
        <f t="shared" si="31"/>
        <v>2.5304695304695306</v>
      </c>
      <c r="AI349" s="2">
        <f t="shared" si="32"/>
        <v>2.5134865134865136</v>
      </c>
      <c r="AK349" s="6">
        <f t="shared" si="33"/>
        <v>2.5232390109890108</v>
      </c>
      <c r="AM349" s="2">
        <f t="shared" si="34"/>
        <v>2.5232390109890108</v>
      </c>
    </row>
    <row r="350" spans="1:39" x14ac:dyDescent="0.25">
      <c r="A350" s="2">
        <v>255</v>
      </c>
      <c r="B350" s="2" t="s">
        <v>815</v>
      </c>
      <c r="C350" s="2" t="s">
        <v>4579</v>
      </c>
      <c r="D350" s="3" t="s">
        <v>816</v>
      </c>
      <c r="E350" s="2">
        <v>1696</v>
      </c>
      <c r="F350" s="2">
        <v>32972</v>
      </c>
      <c r="G350" s="2">
        <v>47</v>
      </c>
      <c r="H350" s="2">
        <v>44</v>
      </c>
      <c r="I350" s="2">
        <v>13</v>
      </c>
      <c r="J350" s="2">
        <v>12</v>
      </c>
      <c r="K350" s="2">
        <v>58.3</v>
      </c>
      <c r="L350" s="2">
        <v>5.67</v>
      </c>
      <c r="M350" s="2">
        <v>4.62</v>
      </c>
      <c r="N350" s="4">
        <f t="shared" si="28"/>
        <v>4.6889557837559177E-4</v>
      </c>
      <c r="O350" s="5">
        <f t="shared" si="29"/>
        <v>15.460425010200012</v>
      </c>
      <c r="P350" s="4">
        <f t="shared" si="30"/>
        <v>3.9032328967272058E-4</v>
      </c>
      <c r="Q350" s="2" t="s">
        <v>97</v>
      </c>
      <c r="R350" s="2" t="s">
        <v>92</v>
      </c>
      <c r="S350" s="2">
        <v>1.0029999999999999</v>
      </c>
      <c r="T350" s="2">
        <v>44</v>
      </c>
      <c r="U350" s="2" t="s">
        <v>701</v>
      </c>
      <c r="W350" s="2" t="s">
        <v>94</v>
      </c>
      <c r="X350" s="2">
        <v>1.516</v>
      </c>
      <c r="Y350" s="2">
        <v>44</v>
      </c>
      <c r="Z350" s="2" t="s">
        <v>147</v>
      </c>
      <c r="AB350" s="2" t="s">
        <v>95</v>
      </c>
      <c r="AC350" s="2">
        <v>1.5309999999999999</v>
      </c>
      <c r="AD350" s="2">
        <v>44</v>
      </c>
      <c r="AE350" s="2" t="s">
        <v>299</v>
      </c>
      <c r="AG350" s="2">
        <f t="shared" si="31"/>
        <v>1.511465603190429</v>
      </c>
      <c r="AI350" s="2">
        <f t="shared" si="32"/>
        <v>1.5264207377866401</v>
      </c>
      <c r="AK350" s="6">
        <f t="shared" si="33"/>
        <v>1.5212215852442674</v>
      </c>
      <c r="AM350" s="2">
        <f t="shared" si="34"/>
        <v>1.5212215852442674</v>
      </c>
    </row>
    <row r="351" spans="1:39" x14ac:dyDescent="0.25">
      <c r="A351" s="2">
        <v>82</v>
      </c>
      <c r="B351" s="2" t="s">
        <v>388</v>
      </c>
      <c r="C351" s="2" t="s">
        <v>4237</v>
      </c>
      <c r="D351" s="3" t="s">
        <v>389</v>
      </c>
      <c r="E351" s="2">
        <v>4708</v>
      </c>
      <c r="F351" s="2">
        <v>50303</v>
      </c>
      <c r="G351" s="2">
        <v>158</v>
      </c>
      <c r="H351" s="2">
        <v>147</v>
      </c>
      <c r="I351" s="2">
        <v>25</v>
      </c>
      <c r="J351" s="2">
        <v>25</v>
      </c>
      <c r="K351" s="2">
        <v>65.599999999999994</v>
      </c>
      <c r="L351" s="2">
        <v>6.64</v>
      </c>
      <c r="M351" s="2">
        <v>18.77</v>
      </c>
      <c r="N351" s="4">
        <f t="shared" si="28"/>
        <v>1.9050151528376314E-3</v>
      </c>
      <c r="O351" s="5">
        <f t="shared" si="29"/>
        <v>95.827977233191376</v>
      </c>
      <c r="P351" s="4">
        <f t="shared" si="30"/>
        <v>2.4193313761856237E-3</v>
      </c>
      <c r="Q351" s="2" t="s">
        <v>97</v>
      </c>
      <c r="R351" s="2" t="s">
        <v>92</v>
      </c>
      <c r="S351" s="2">
        <v>0.997</v>
      </c>
      <c r="T351" s="2">
        <v>146</v>
      </c>
      <c r="U351" s="2" t="s">
        <v>112</v>
      </c>
      <c r="W351" s="2" t="s">
        <v>94</v>
      </c>
      <c r="X351" s="2">
        <v>1.605</v>
      </c>
      <c r="Y351" s="2">
        <v>147</v>
      </c>
      <c r="Z351" s="2" t="s">
        <v>390</v>
      </c>
      <c r="AB351" s="2" t="s">
        <v>95</v>
      </c>
      <c r="AC351" s="2">
        <v>1.5469999999999999</v>
      </c>
      <c r="AD351" s="2">
        <v>147</v>
      </c>
      <c r="AE351" s="2" t="s">
        <v>391</v>
      </c>
      <c r="AG351" s="2">
        <f t="shared" si="31"/>
        <v>1.6098294884653961</v>
      </c>
      <c r="AI351" s="2">
        <f t="shared" si="32"/>
        <v>1.551654964894684</v>
      </c>
      <c r="AK351" s="6">
        <f t="shared" si="33"/>
        <v>1.5783711133400202</v>
      </c>
      <c r="AM351" s="2">
        <f t="shared" si="34"/>
        <v>1.5783711133400202</v>
      </c>
    </row>
    <row r="352" spans="1:39" x14ac:dyDescent="0.25">
      <c r="A352" s="2">
        <v>984</v>
      </c>
      <c r="B352" s="2" t="s">
        <v>2225</v>
      </c>
      <c r="C352" s="2" t="s">
        <v>4580</v>
      </c>
      <c r="D352" s="3" t="s">
        <v>246</v>
      </c>
      <c r="E352" s="2">
        <v>256</v>
      </c>
      <c r="F352" s="2">
        <v>10189</v>
      </c>
      <c r="G352" s="2">
        <v>14</v>
      </c>
      <c r="H352" s="2">
        <v>12</v>
      </c>
      <c r="I352" s="2">
        <v>3</v>
      </c>
      <c r="J352" s="2">
        <v>3</v>
      </c>
      <c r="K352" s="2">
        <v>37.799999999999997</v>
      </c>
      <c r="L352" s="2">
        <v>6.56</v>
      </c>
      <c r="M352" s="2">
        <v>1.4</v>
      </c>
      <c r="N352" s="4">
        <f t="shared" si="28"/>
        <v>1.4208956920472478E-4</v>
      </c>
      <c r="O352" s="5">
        <f t="shared" si="29"/>
        <v>1.4477506206269408</v>
      </c>
      <c r="P352" s="4">
        <f t="shared" si="30"/>
        <v>3.6550792393870924E-5</v>
      </c>
      <c r="Q352" s="2" t="s">
        <v>97</v>
      </c>
      <c r="R352" s="2" t="s">
        <v>92</v>
      </c>
      <c r="S352" s="2">
        <v>1.0229999999999999</v>
      </c>
      <c r="T352" s="2">
        <v>12</v>
      </c>
      <c r="U352" s="2">
        <v>1.0169999999999999</v>
      </c>
      <c r="V352" s="2" t="s">
        <v>235</v>
      </c>
      <c r="W352" s="2" t="s">
        <v>94</v>
      </c>
      <c r="X352" s="2">
        <v>1.462</v>
      </c>
      <c r="Y352" s="2">
        <v>12</v>
      </c>
      <c r="Z352" s="2">
        <v>1.0409999999999999</v>
      </c>
      <c r="AA352" s="2" t="s">
        <v>235</v>
      </c>
      <c r="AB352" s="2" t="s">
        <v>95</v>
      </c>
      <c r="AC352" s="2">
        <v>1.393</v>
      </c>
      <c r="AD352" s="2">
        <v>11</v>
      </c>
      <c r="AE352" s="2">
        <v>1.028</v>
      </c>
      <c r="AF352" s="2" t="s">
        <v>235</v>
      </c>
      <c r="AG352" s="2">
        <f t="shared" si="31"/>
        <v>1.4291300097751711</v>
      </c>
      <c r="AI352" s="2">
        <f t="shared" si="32"/>
        <v>1.361681329423265</v>
      </c>
      <c r="AK352" s="6">
        <f t="shared" si="33"/>
        <v>1.4114528347996091</v>
      </c>
      <c r="AM352" s="2">
        <f t="shared" si="34"/>
        <v>1.4114528347996091</v>
      </c>
    </row>
    <row r="353" spans="1:39" x14ac:dyDescent="0.25">
      <c r="A353" s="2">
        <v>1235</v>
      </c>
      <c r="B353" s="2" t="s">
        <v>2647</v>
      </c>
      <c r="C353" s="2" t="s">
        <v>4581</v>
      </c>
      <c r="D353" s="3" t="s">
        <v>2648</v>
      </c>
      <c r="E353" s="2">
        <v>139</v>
      </c>
      <c r="F353" s="2">
        <v>86198</v>
      </c>
      <c r="G353" s="2">
        <v>20</v>
      </c>
      <c r="H353" s="2">
        <v>6</v>
      </c>
      <c r="I353" s="2">
        <v>7</v>
      </c>
      <c r="J353" s="2">
        <v>4</v>
      </c>
      <c r="K353" s="2">
        <v>9.4</v>
      </c>
      <c r="L353" s="2">
        <v>8.81</v>
      </c>
      <c r="M353" s="2">
        <v>0.16</v>
      </c>
      <c r="N353" s="4">
        <f t="shared" si="28"/>
        <v>1.6238807909111403E-5</v>
      </c>
      <c r="O353" s="5">
        <f t="shared" si="29"/>
        <v>1.3997527641495846</v>
      </c>
      <c r="P353" s="4">
        <f t="shared" si="30"/>
        <v>3.5339009326774089E-5</v>
      </c>
      <c r="Q353" s="2" t="s">
        <v>97</v>
      </c>
      <c r="R353" s="2" t="s">
        <v>92</v>
      </c>
      <c r="S353" s="2">
        <v>1.0069999999999999</v>
      </c>
      <c r="T353" s="2">
        <v>6</v>
      </c>
      <c r="U353" s="2">
        <v>1.04</v>
      </c>
      <c r="W353" s="2" t="s">
        <v>94</v>
      </c>
      <c r="X353" s="2">
        <v>0.96599999999999997</v>
      </c>
      <c r="Y353" s="2">
        <v>6</v>
      </c>
      <c r="Z353" s="2">
        <v>1.1930000000000001</v>
      </c>
      <c r="AB353" s="2" t="s">
        <v>95</v>
      </c>
      <c r="AC353" s="2">
        <v>0.995</v>
      </c>
      <c r="AD353" s="2">
        <v>6</v>
      </c>
      <c r="AE353" s="2">
        <v>1.1579999999999999</v>
      </c>
      <c r="AG353" s="2">
        <f t="shared" si="31"/>
        <v>0.95928500496524338</v>
      </c>
      <c r="AI353" s="2">
        <f t="shared" si="32"/>
        <v>0.98808341608738837</v>
      </c>
      <c r="AK353" s="6">
        <f t="shared" si="33"/>
        <v>0.97709210526315782</v>
      </c>
      <c r="AM353" s="2">
        <f t="shared" si="34"/>
        <v>-1.0234449696333106</v>
      </c>
    </row>
    <row r="354" spans="1:39" x14ac:dyDescent="0.25">
      <c r="A354" s="2">
        <v>1054</v>
      </c>
      <c r="B354" s="2" t="s">
        <v>2347</v>
      </c>
      <c r="C354" s="2" t="s">
        <v>4582</v>
      </c>
      <c r="D354" s="3" t="s">
        <v>320</v>
      </c>
      <c r="E354" s="2">
        <v>222</v>
      </c>
      <c r="F354" s="2">
        <v>70007</v>
      </c>
      <c r="G354" s="2">
        <v>16</v>
      </c>
      <c r="H354" s="2">
        <v>10</v>
      </c>
      <c r="I354" s="2">
        <v>11</v>
      </c>
      <c r="J354" s="2">
        <v>8</v>
      </c>
      <c r="K354" s="2">
        <v>18.7</v>
      </c>
      <c r="L354" s="2">
        <v>5.53</v>
      </c>
      <c r="M354" s="2">
        <v>0.44</v>
      </c>
      <c r="N354" s="4">
        <f t="shared" si="28"/>
        <v>4.4656721750056362E-5</v>
      </c>
      <c r="O354" s="5">
        <f t="shared" si="29"/>
        <v>3.1262831195561955</v>
      </c>
      <c r="P354" s="4">
        <f t="shared" si="30"/>
        <v>7.8928044401651464E-5</v>
      </c>
      <c r="Q354" s="2" t="s">
        <v>97</v>
      </c>
      <c r="R354" s="2" t="s">
        <v>92</v>
      </c>
      <c r="S354" s="2">
        <v>1.014</v>
      </c>
      <c r="T354" s="2">
        <v>9</v>
      </c>
      <c r="U354" s="2">
        <v>1.028</v>
      </c>
      <c r="W354" s="2" t="s">
        <v>94</v>
      </c>
      <c r="X354" s="2">
        <v>0.622</v>
      </c>
      <c r="Y354" s="2">
        <v>9</v>
      </c>
      <c r="Z354" s="2">
        <v>1.1140000000000001</v>
      </c>
      <c r="AA354" s="2" t="s">
        <v>235</v>
      </c>
      <c r="AB354" s="2" t="s">
        <v>95</v>
      </c>
      <c r="AC354" s="2">
        <v>0.64</v>
      </c>
      <c r="AD354" s="2">
        <v>9</v>
      </c>
      <c r="AE354" s="2">
        <v>1.131</v>
      </c>
      <c r="AF354" s="2" t="s">
        <v>235</v>
      </c>
      <c r="AG354" s="2">
        <f t="shared" si="31"/>
        <v>0.61341222879684421</v>
      </c>
      <c r="AI354" s="2">
        <f t="shared" si="32"/>
        <v>0.63116370808678501</v>
      </c>
      <c r="AK354" s="6">
        <f t="shared" si="33"/>
        <v>0.62664398422090728</v>
      </c>
      <c r="AM354" s="2">
        <f t="shared" si="34"/>
        <v>-1.5958024415462602</v>
      </c>
    </row>
    <row r="355" spans="1:39" x14ac:dyDescent="0.25">
      <c r="A355" s="2">
        <v>1156</v>
      </c>
      <c r="B355" s="2" t="s">
        <v>2512</v>
      </c>
      <c r="C355" s="2" t="s">
        <v>4583</v>
      </c>
      <c r="D355" s="3" t="s">
        <v>1559</v>
      </c>
      <c r="E355" s="2">
        <v>170</v>
      </c>
      <c r="F355" s="2">
        <v>67729</v>
      </c>
      <c r="G355" s="2">
        <v>10</v>
      </c>
      <c r="H355" s="2">
        <v>8</v>
      </c>
      <c r="I355" s="2">
        <v>7</v>
      </c>
      <c r="J355" s="2">
        <v>6</v>
      </c>
      <c r="K355" s="2">
        <v>11.6</v>
      </c>
      <c r="L355" s="2">
        <v>6.81</v>
      </c>
      <c r="M355" s="2">
        <v>0.33</v>
      </c>
      <c r="N355" s="4">
        <f t="shared" si="28"/>
        <v>3.3492541312542273E-5</v>
      </c>
      <c r="O355" s="5">
        <f t="shared" si="29"/>
        <v>2.2684163305571756</v>
      </c>
      <c r="P355" s="4">
        <f t="shared" si="30"/>
        <v>5.7269817867635945E-5</v>
      </c>
      <c r="Q355" s="2" t="s">
        <v>97</v>
      </c>
      <c r="R355" s="2" t="s">
        <v>92</v>
      </c>
      <c r="S355" s="2">
        <v>0.98399999999999999</v>
      </c>
      <c r="T355" s="2">
        <v>8</v>
      </c>
      <c r="U355" s="2">
        <v>1.0409999999999999</v>
      </c>
      <c r="W355" s="2" t="s">
        <v>94</v>
      </c>
      <c r="X355" s="2">
        <v>1.1930000000000001</v>
      </c>
      <c r="Y355" s="2">
        <v>8</v>
      </c>
      <c r="Z355" s="2">
        <v>1.224</v>
      </c>
      <c r="AA355" s="2" t="s">
        <v>235</v>
      </c>
      <c r="AB355" s="2" t="s">
        <v>95</v>
      </c>
      <c r="AC355" s="2">
        <v>1.1679999999999999</v>
      </c>
      <c r="AD355" s="2">
        <v>8</v>
      </c>
      <c r="AE355" s="2" t="s">
        <v>845</v>
      </c>
      <c r="AG355" s="2">
        <f t="shared" si="31"/>
        <v>1.2123983739837398</v>
      </c>
      <c r="AI355" s="2">
        <f t="shared" si="32"/>
        <v>1.1869918699186992</v>
      </c>
      <c r="AK355" s="6">
        <f t="shared" si="33"/>
        <v>1.1900975609756097</v>
      </c>
      <c r="AM355" s="2">
        <f t="shared" si="34"/>
        <v>1.1900975609756097</v>
      </c>
    </row>
    <row r="356" spans="1:39" x14ac:dyDescent="0.25">
      <c r="A356" s="2">
        <v>1205</v>
      </c>
      <c r="B356" s="2" t="s">
        <v>2599</v>
      </c>
      <c r="C356" s="2" t="s">
        <v>4584</v>
      </c>
      <c r="D356" s="3" t="s">
        <v>2600</v>
      </c>
      <c r="E356" s="2">
        <v>151</v>
      </c>
      <c r="F356" s="2">
        <v>20481</v>
      </c>
      <c r="G356" s="2">
        <v>5</v>
      </c>
      <c r="H356" s="2">
        <v>5</v>
      </c>
      <c r="I356" s="2">
        <v>4</v>
      </c>
      <c r="J356" s="2">
        <v>4</v>
      </c>
      <c r="K356" s="2">
        <v>30.8</v>
      </c>
      <c r="L356" s="2">
        <v>9.19</v>
      </c>
      <c r="M356" s="2">
        <v>0.83</v>
      </c>
      <c r="N356" s="4">
        <f t="shared" si="28"/>
        <v>8.4238816028515406E-5</v>
      </c>
      <c r="O356" s="5">
        <f t="shared" si="29"/>
        <v>1.725295191080024</v>
      </c>
      <c r="P356" s="4">
        <f t="shared" si="30"/>
        <v>4.3557851365314303E-5</v>
      </c>
      <c r="Q356" s="2" t="s">
        <v>97</v>
      </c>
      <c r="R356" s="2" t="s">
        <v>92</v>
      </c>
      <c r="S356" s="2">
        <v>1.0229999999999999</v>
      </c>
      <c r="T356" s="2">
        <v>5</v>
      </c>
      <c r="U356" s="2">
        <v>1.0289999999999999</v>
      </c>
      <c r="W356" s="2" t="s">
        <v>94</v>
      </c>
      <c r="X356" s="2">
        <v>0.83799999999999997</v>
      </c>
      <c r="Y356" s="2">
        <v>5</v>
      </c>
      <c r="Z356" s="2">
        <v>1.1299999999999999</v>
      </c>
      <c r="AA356" s="2" t="s">
        <v>235</v>
      </c>
      <c r="AB356" s="2" t="s">
        <v>95</v>
      </c>
      <c r="AC356" s="2">
        <v>0.82399999999999995</v>
      </c>
      <c r="AD356" s="2">
        <v>5</v>
      </c>
      <c r="AE356" s="2">
        <v>1.1060000000000001</v>
      </c>
      <c r="AF356" s="2" t="s">
        <v>235</v>
      </c>
      <c r="AG356" s="2">
        <f t="shared" si="31"/>
        <v>0.8191593352883676</v>
      </c>
      <c r="AI356" s="2">
        <f t="shared" si="32"/>
        <v>0.8054740957966765</v>
      </c>
      <c r="AK356" s="6">
        <f t="shared" si="33"/>
        <v>0.82165835777126106</v>
      </c>
      <c r="AM356" s="2">
        <f t="shared" si="34"/>
        <v>-1.2170508466712231</v>
      </c>
    </row>
    <row r="357" spans="1:39" x14ac:dyDescent="0.25">
      <c r="A357" s="2">
        <v>1245</v>
      </c>
      <c r="B357" s="2" t="s">
        <v>2664</v>
      </c>
      <c r="C357" s="2" t="s">
        <v>4585</v>
      </c>
      <c r="D357" s="3" t="s">
        <v>2665</v>
      </c>
      <c r="E357" s="2">
        <v>136</v>
      </c>
      <c r="F357" s="2">
        <v>45076</v>
      </c>
      <c r="G357" s="2">
        <v>9</v>
      </c>
      <c r="H357" s="2">
        <v>3</v>
      </c>
      <c r="I357" s="2">
        <v>4</v>
      </c>
      <c r="J357" s="2">
        <v>3</v>
      </c>
      <c r="K357" s="2">
        <v>11.4</v>
      </c>
      <c r="L357" s="2">
        <v>5.81</v>
      </c>
      <c r="M357" s="2">
        <v>0.24</v>
      </c>
      <c r="N357" s="4">
        <f t="shared" si="28"/>
        <v>2.4358211863667106E-5</v>
      </c>
      <c r="O357" s="5">
        <f t="shared" si="29"/>
        <v>1.0979707579666584</v>
      </c>
      <c r="P357" s="4">
        <f t="shared" si="30"/>
        <v>2.7720037316648919E-5</v>
      </c>
      <c r="Q357" s="2" t="s">
        <v>97</v>
      </c>
      <c r="R357" s="2" t="s">
        <v>92</v>
      </c>
      <c r="S357" s="2">
        <v>1.0669999999999999</v>
      </c>
      <c r="T357" s="2">
        <v>3</v>
      </c>
      <c r="U357" s="2">
        <v>1.042</v>
      </c>
      <c r="W357" s="2" t="s">
        <v>94</v>
      </c>
      <c r="X357" s="2">
        <v>0.65800000000000003</v>
      </c>
      <c r="Y357" s="2">
        <v>3</v>
      </c>
      <c r="Z357" s="2">
        <v>1.0449999999999999</v>
      </c>
      <c r="AA357" s="2" t="s">
        <v>235</v>
      </c>
      <c r="AB357" s="2" t="s">
        <v>95</v>
      </c>
      <c r="AC357" s="2">
        <v>0.66100000000000003</v>
      </c>
      <c r="AD357" s="2">
        <v>3</v>
      </c>
      <c r="AE357" s="2">
        <v>1.0529999999999999</v>
      </c>
      <c r="AF357" s="2" t="s">
        <v>235</v>
      </c>
      <c r="AG357" s="2">
        <f t="shared" si="31"/>
        <v>0.61668228678537962</v>
      </c>
      <c r="AI357" s="2">
        <f t="shared" si="32"/>
        <v>0.61949390815370198</v>
      </c>
      <c r="AK357" s="6">
        <f t="shared" si="33"/>
        <v>0.63879404873477041</v>
      </c>
      <c r="AM357" s="2">
        <f t="shared" si="34"/>
        <v>-1.5654497752141765</v>
      </c>
    </row>
    <row r="358" spans="1:39" x14ac:dyDescent="0.25">
      <c r="A358" s="2">
        <v>1779</v>
      </c>
      <c r="B358" s="2" t="s">
        <v>3537</v>
      </c>
      <c r="C358" s="2" t="s">
        <v>4586</v>
      </c>
      <c r="D358" s="3" t="s">
        <v>1327</v>
      </c>
      <c r="E358" s="2">
        <v>45</v>
      </c>
      <c r="F358" s="2">
        <v>41419</v>
      </c>
      <c r="G358" s="2">
        <v>12</v>
      </c>
      <c r="H358" s="2">
        <v>5</v>
      </c>
      <c r="I358" s="2">
        <v>2</v>
      </c>
      <c r="J358" s="2">
        <v>2</v>
      </c>
      <c r="K358" s="2">
        <v>4.5</v>
      </c>
      <c r="L358" s="2">
        <v>8.9</v>
      </c>
      <c r="M358" s="2">
        <v>0.17</v>
      </c>
      <c r="N358" s="4">
        <f t="shared" si="28"/>
        <v>1.7253733403430867E-5</v>
      </c>
      <c r="O358" s="5">
        <f t="shared" si="29"/>
        <v>0.71463238383670302</v>
      </c>
      <c r="P358" s="4">
        <f t="shared" si="30"/>
        <v>1.8042043655447453E-5</v>
      </c>
      <c r="Q358" s="2" t="s">
        <v>97</v>
      </c>
      <c r="R358" s="2" t="s">
        <v>92</v>
      </c>
      <c r="S358" s="2">
        <v>1.0249999999999999</v>
      </c>
      <c r="T358" s="2">
        <v>5</v>
      </c>
      <c r="U358" s="2">
        <v>1.0369999999999999</v>
      </c>
      <c r="W358" s="2" t="s">
        <v>94</v>
      </c>
      <c r="X358" s="2">
        <v>0.72299999999999998</v>
      </c>
      <c r="Y358" s="2">
        <v>5</v>
      </c>
      <c r="Z358" s="2">
        <v>1.1759999999999999</v>
      </c>
      <c r="AA358" s="2" t="s">
        <v>235</v>
      </c>
      <c r="AB358" s="2" t="s">
        <v>95</v>
      </c>
      <c r="AC358" s="2">
        <v>0.89700000000000002</v>
      </c>
      <c r="AD358" s="2">
        <v>4</v>
      </c>
      <c r="AE358" s="2">
        <v>1.0469999999999999</v>
      </c>
      <c r="AF358" s="2" t="s">
        <v>235</v>
      </c>
      <c r="AG358" s="2">
        <f t="shared" si="31"/>
        <v>0.70536585365853666</v>
      </c>
      <c r="AI358" s="2">
        <f t="shared" si="32"/>
        <v>0.87512195121951231</v>
      </c>
      <c r="AK358" s="6">
        <f t="shared" si="33"/>
        <v>0.80012195121951235</v>
      </c>
      <c r="AM358" s="2">
        <f t="shared" si="34"/>
        <v>-1.2498094802621549</v>
      </c>
    </row>
    <row r="359" spans="1:39" x14ac:dyDescent="0.25">
      <c r="A359" s="2">
        <v>573</v>
      </c>
      <c r="B359" s="2" t="s">
        <v>1466</v>
      </c>
      <c r="C359" s="2" t="s">
        <v>4587</v>
      </c>
      <c r="D359" s="3" t="s">
        <v>246</v>
      </c>
      <c r="E359" s="2">
        <v>654</v>
      </c>
      <c r="F359" s="2">
        <v>42737</v>
      </c>
      <c r="G359" s="2">
        <v>34</v>
      </c>
      <c r="H359" s="2">
        <v>29</v>
      </c>
      <c r="I359" s="2">
        <v>15</v>
      </c>
      <c r="J359" s="2">
        <v>14</v>
      </c>
      <c r="K359" s="2">
        <v>42.1</v>
      </c>
      <c r="L359" s="2">
        <v>9.48</v>
      </c>
      <c r="M359" s="2">
        <v>2.06</v>
      </c>
      <c r="N359" s="4">
        <f t="shared" si="28"/>
        <v>2.0907465182980932E-4</v>
      </c>
      <c r="O359" s="5">
        <f t="shared" si="29"/>
        <v>8.9352233952505618</v>
      </c>
      <c r="P359" s="4">
        <f t="shared" si="30"/>
        <v>2.2558408241001748E-4</v>
      </c>
      <c r="Q359" s="2" t="s">
        <v>97</v>
      </c>
      <c r="R359" s="2" t="s">
        <v>92</v>
      </c>
      <c r="S359" s="2">
        <v>1.02</v>
      </c>
      <c r="T359" s="2">
        <v>24</v>
      </c>
      <c r="U359" s="2">
        <v>1.0209999999999999</v>
      </c>
      <c r="V359" s="2" t="s">
        <v>235</v>
      </c>
      <c r="W359" s="2" t="s">
        <v>94</v>
      </c>
      <c r="X359" s="2">
        <v>1.0820000000000001</v>
      </c>
      <c r="Y359" s="2">
        <v>24</v>
      </c>
      <c r="Z359" s="2" t="s">
        <v>186</v>
      </c>
      <c r="AB359" s="2" t="s">
        <v>95</v>
      </c>
      <c r="AC359" s="2">
        <v>1.07</v>
      </c>
      <c r="AD359" s="2">
        <v>24</v>
      </c>
      <c r="AE359" s="2" t="s">
        <v>248</v>
      </c>
      <c r="AG359" s="2">
        <f t="shared" si="31"/>
        <v>1.0607843137254902</v>
      </c>
      <c r="AI359" s="2">
        <f t="shared" si="32"/>
        <v>1.0490196078431373</v>
      </c>
      <c r="AK359" s="6">
        <f t="shared" si="33"/>
        <v>1.0654509803921568</v>
      </c>
      <c r="AM359" s="2">
        <f t="shared" si="34"/>
        <v>1.0654509803921568</v>
      </c>
    </row>
    <row r="360" spans="1:39" x14ac:dyDescent="0.25">
      <c r="A360" s="2">
        <v>1048</v>
      </c>
      <c r="B360" s="2" t="s">
        <v>2338</v>
      </c>
      <c r="C360" s="2" t="s">
        <v>4588</v>
      </c>
      <c r="D360" s="3" t="s">
        <v>2339</v>
      </c>
      <c r="E360" s="2">
        <v>225</v>
      </c>
      <c r="F360" s="2">
        <v>34654</v>
      </c>
      <c r="G360" s="2">
        <v>22</v>
      </c>
      <c r="H360" s="2">
        <v>10</v>
      </c>
      <c r="I360" s="2">
        <v>8</v>
      </c>
      <c r="J360" s="2">
        <v>6</v>
      </c>
      <c r="K360" s="2">
        <v>31</v>
      </c>
      <c r="L360" s="2">
        <v>8.07</v>
      </c>
      <c r="M360" s="2">
        <v>0.73</v>
      </c>
      <c r="N360" s="4">
        <f t="shared" si="28"/>
        <v>7.4089561085320771E-5</v>
      </c>
      <c r="O360" s="5">
        <f t="shared" si="29"/>
        <v>2.5674996498507059</v>
      </c>
      <c r="P360" s="4">
        <f t="shared" si="30"/>
        <v>6.4820657187762576E-5</v>
      </c>
      <c r="Q360" s="2" t="s">
        <v>97</v>
      </c>
      <c r="R360" s="2" t="s">
        <v>92</v>
      </c>
      <c r="S360" s="2">
        <v>1.052</v>
      </c>
      <c r="T360" s="2">
        <v>10</v>
      </c>
      <c r="U360" s="2">
        <v>1.022</v>
      </c>
      <c r="V360" s="2" t="s">
        <v>235</v>
      </c>
      <c r="W360" s="2" t="s">
        <v>94</v>
      </c>
      <c r="X360" s="2">
        <v>0.72499999999999998</v>
      </c>
      <c r="Y360" s="2">
        <v>10</v>
      </c>
      <c r="Z360" s="2">
        <v>1.0740000000000001</v>
      </c>
      <c r="AA360" s="2" t="s">
        <v>235</v>
      </c>
      <c r="AB360" s="2" t="s">
        <v>95</v>
      </c>
      <c r="AC360" s="2">
        <v>0.75600000000000001</v>
      </c>
      <c r="AD360" s="2">
        <v>10</v>
      </c>
      <c r="AE360" s="2">
        <v>1.0580000000000001</v>
      </c>
      <c r="AF360" s="2" t="s">
        <v>235</v>
      </c>
      <c r="AG360" s="2">
        <f t="shared" si="31"/>
        <v>0.68916349809885924</v>
      </c>
      <c r="AI360" s="2">
        <f t="shared" si="32"/>
        <v>0.71863117870722426</v>
      </c>
      <c r="AK360" s="6">
        <f t="shared" si="33"/>
        <v>0.72219866920152087</v>
      </c>
      <c r="AM360" s="2">
        <f t="shared" si="34"/>
        <v>-1.3846605409916117</v>
      </c>
    </row>
    <row r="361" spans="1:39" x14ac:dyDescent="0.25">
      <c r="A361" s="2">
        <v>559</v>
      </c>
      <c r="B361" s="2" t="s">
        <v>1436</v>
      </c>
      <c r="C361" s="2" t="s">
        <v>4589</v>
      </c>
      <c r="D361" s="3" t="s">
        <v>546</v>
      </c>
      <c r="E361" s="2">
        <v>670</v>
      </c>
      <c r="F361" s="2">
        <v>58733</v>
      </c>
      <c r="G361" s="2">
        <v>99</v>
      </c>
      <c r="H361" s="2">
        <v>32</v>
      </c>
      <c r="I361" s="2">
        <v>14</v>
      </c>
      <c r="J361" s="2">
        <v>10</v>
      </c>
      <c r="K361" s="2">
        <v>29</v>
      </c>
      <c r="L361" s="2">
        <v>6.82</v>
      </c>
      <c r="M361" s="2">
        <v>1.03</v>
      </c>
      <c r="N361" s="4">
        <f t="shared" si="28"/>
        <v>1.0453732591490466E-4</v>
      </c>
      <c r="O361" s="5">
        <f t="shared" si="29"/>
        <v>6.1397907629600956</v>
      </c>
      <c r="P361" s="4">
        <f t="shared" si="30"/>
        <v>1.5500889056540651E-4</v>
      </c>
      <c r="Q361" s="2" t="s">
        <v>97</v>
      </c>
      <c r="R361" s="2" t="s">
        <v>92</v>
      </c>
      <c r="S361" s="2">
        <v>1.0860000000000001</v>
      </c>
      <c r="T361" s="2">
        <v>32</v>
      </c>
      <c r="U361" s="2">
        <v>1.022</v>
      </c>
      <c r="V361" s="2" t="s">
        <v>235</v>
      </c>
      <c r="W361" s="2" t="s">
        <v>94</v>
      </c>
      <c r="X361" s="2">
        <v>0.82299999999999995</v>
      </c>
      <c r="Y361" s="2">
        <v>32</v>
      </c>
      <c r="Z361" s="2">
        <v>1.0840000000000001</v>
      </c>
      <c r="AA361" s="2" t="s">
        <v>235</v>
      </c>
      <c r="AB361" s="2" t="s">
        <v>95</v>
      </c>
      <c r="AC361" s="2">
        <v>0.79300000000000004</v>
      </c>
      <c r="AD361" s="2">
        <v>32</v>
      </c>
      <c r="AE361" s="2">
        <v>1.08</v>
      </c>
      <c r="AF361" s="2" t="s">
        <v>235</v>
      </c>
      <c r="AG361" s="2">
        <f t="shared" si="31"/>
        <v>0.7578268876611417</v>
      </c>
      <c r="AI361" s="2">
        <f t="shared" si="32"/>
        <v>0.73020257826887658</v>
      </c>
      <c r="AK361" s="6">
        <f t="shared" si="33"/>
        <v>0.77600736648250457</v>
      </c>
      <c r="AM361" s="2">
        <f t="shared" si="34"/>
        <v>-1.2886475608251142</v>
      </c>
    </row>
    <row r="362" spans="1:39" x14ac:dyDescent="0.25">
      <c r="A362" s="2">
        <v>1722</v>
      </c>
      <c r="B362" s="2" t="s">
        <v>3444</v>
      </c>
      <c r="C362" s="2" t="s">
        <v>4590</v>
      </c>
      <c r="D362" s="3" t="s">
        <v>546</v>
      </c>
      <c r="E362" s="2">
        <v>51</v>
      </c>
      <c r="F362" s="2">
        <v>58689</v>
      </c>
      <c r="G362" s="2">
        <v>13</v>
      </c>
      <c r="H362" s="2">
        <v>5</v>
      </c>
      <c r="I362" s="2">
        <v>5</v>
      </c>
      <c r="J362" s="2">
        <v>3</v>
      </c>
      <c r="K362" s="2">
        <v>7.9</v>
      </c>
      <c r="L362" s="2">
        <v>7.43</v>
      </c>
      <c r="M362" s="2">
        <v>0.18</v>
      </c>
      <c r="N362" s="4">
        <f t="shared" si="28"/>
        <v>1.8268658897750328E-5</v>
      </c>
      <c r="O362" s="5">
        <f t="shared" si="29"/>
        <v>1.072169322050069</v>
      </c>
      <c r="P362" s="4">
        <f t="shared" si="30"/>
        <v>2.7068638578347816E-5</v>
      </c>
      <c r="Q362" s="2" t="s">
        <v>97</v>
      </c>
      <c r="R362" s="2" t="s">
        <v>92</v>
      </c>
      <c r="S362" s="2">
        <v>0.95499999999999996</v>
      </c>
      <c r="T362" s="2">
        <v>5</v>
      </c>
      <c r="U362" s="2">
        <v>1.0429999999999999</v>
      </c>
      <c r="W362" s="2" t="s">
        <v>94</v>
      </c>
      <c r="X362" s="2">
        <v>0.68600000000000005</v>
      </c>
      <c r="Y362" s="2">
        <v>5</v>
      </c>
      <c r="Z362" s="2">
        <v>1.097</v>
      </c>
      <c r="AA362" s="2" t="s">
        <v>235</v>
      </c>
      <c r="AB362" s="2" t="s">
        <v>95</v>
      </c>
      <c r="AC362" s="2">
        <v>0.71299999999999997</v>
      </c>
      <c r="AD362" s="2">
        <v>5</v>
      </c>
      <c r="AE362" s="2">
        <v>1.08</v>
      </c>
      <c r="AF362" s="2" t="s">
        <v>235</v>
      </c>
      <c r="AG362" s="2">
        <f t="shared" si="31"/>
        <v>0.71832460732984305</v>
      </c>
      <c r="AI362" s="2">
        <f t="shared" si="32"/>
        <v>0.74659685863874348</v>
      </c>
      <c r="AK362" s="6">
        <f t="shared" si="33"/>
        <v>0.71598036649214669</v>
      </c>
      <c r="AM362" s="2">
        <f t="shared" si="34"/>
        <v>-1.3966863433691217</v>
      </c>
    </row>
    <row r="363" spans="1:39" x14ac:dyDescent="0.25">
      <c r="A363" s="2">
        <v>182</v>
      </c>
      <c r="B363" s="2" t="s">
        <v>652</v>
      </c>
      <c r="C363" s="2" t="s">
        <v>4591</v>
      </c>
      <c r="D363" s="3" t="s">
        <v>653</v>
      </c>
      <c r="E363" s="2">
        <v>2274</v>
      </c>
      <c r="F363" s="2">
        <v>111545</v>
      </c>
      <c r="G363" s="2">
        <v>111</v>
      </c>
      <c r="H363" s="2">
        <v>81</v>
      </c>
      <c r="I363" s="2">
        <v>35</v>
      </c>
      <c r="J363" s="2">
        <v>30</v>
      </c>
      <c r="K363" s="2">
        <v>41.3</v>
      </c>
      <c r="L363" s="2">
        <v>5.85</v>
      </c>
      <c r="M363" s="2">
        <v>2.37</v>
      </c>
      <c r="N363" s="4">
        <f t="shared" si="28"/>
        <v>2.4053734215371267E-4</v>
      </c>
      <c r="O363" s="5">
        <f t="shared" si="29"/>
        <v>26.830737830535881</v>
      </c>
      <c r="P363" s="4">
        <f t="shared" si="30"/>
        <v>6.7738512023128355E-4</v>
      </c>
      <c r="Q363" s="2" t="s">
        <v>97</v>
      </c>
      <c r="R363" s="2" t="s">
        <v>92</v>
      </c>
      <c r="S363" s="2">
        <v>1.008</v>
      </c>
      <c r="T363" s="2">
        <v>66</v>
      </c>
      <c r="U363" s="2" t="s">
        <v>146</v>
      </c>
      <c r="W363" s="2" t="s">
        <v>94</v>
      </c>
      <c r="X363" s="2">
        <v>1.714</v>
      </c>
      <c r="Y363" s="2">
        <v>66</v>
      </c>
      <c r="Z363" s="2" t="s">
        <v>248</v>
      </c>
      <c r="AB363" s="2" t="s">
        <v>95</v>
      </c>
      <c r="AC363" s="2">
        <v>1.661</v>
      </c>
      <c r="AD363" s="2">
        <v>66</v>
      </c>
      <c r="AE363" s="2" t="s">
        <v>339</v>
      </c>
      <c r="AG363" s="2">
        <f t="shared" si="31"/>
        <v>1.7003968253968254</v>
      </c>
      <c r="AI363" s="2">
        <f t="shared" si="32"/>
        <v>1.6478174603174602</v>
      </c>
      <c r="AK363" s="6">
        <f t="shared" si="33"/>
        <v>1.6808035714285714</v>
      </c>
      <c r="AM363" s="2">
        <f t="shared" si="34"/>
        <v>1.6808035714285714</v>
      </c>
    </row>
    <row r="364" spans="1:39" x14ac:dyDescent="0.25">
      <c r="A364" s="2">
        <v>864</v>
      </c>
      <c r="B364" s="2" t="s">
        <v>2007</v>
      </c>
      <c r="C364" s="2" t="s">
        <v>4592</v>
      </c>
      <c r="D364" s="3" t="s">
        <v>2008</v>
      </c>
      <c r="E364" s="2">
        <v>341</v>
      </c>
      <c r="F364" s="2">
        <v>30495</v>
      </c>
      <c r="G364" s="2">
        <v>10</v>
      </c>
      <c r="H364" s="2">
        <v>10</v>
      </c>
      <c r="I364" s="2">
        <v>5</v>
      </c>
      <c r="J364" s="2">
        <v>5</v>
      </c>
      <c r="K364" s="2">
        <v>25.4</v>
      </c>
      <c r="L364" s="2">
        <v>5.01</v>
      </c>
      <c r="M364" s="2">
        <v>1.06</v>
      </c>
      <c r="N364" s="4">
        <f t="shared" si="28"/>
        <v>1.0758210239786306E-4</v>
      </c>
      <c r="O364" s="5">
        <f t="shared" si="29"/>
        <v>3.280716212622834</v>
      </c>
      <c r="P364" s="4">
        <f t="shared" si="30"/>
        <v>8.2826956163801262E-5</v>
      </c>
      <c r="Q364" s="2" t="s">
        <v>97</v>
      </c>
      <c r="R364" s="2" t="s">
        <v>92</v>
      </c>
      <c r="S364" s="2">
        <v>1.0249999999999999</v>
      </c>
      <c r="T364" s="2">
        <v>10</v>
      </c>
      <c r="U364" s="2">
        <v>1.0349999999999999</v>
      </c>
      <c r="W364" s="2" t="s">
        <v>94</v>
      </c>
      <c r="X364" s="2">
        <v>0.98499999999999999</v>
      </c>
      <c r="Y364" s="2">
        <v>9</v>
      </c>
      <c r="Z364" s="2">
        <v>1.06</v>
      </c>
      <c r="AB364" s="2" t="s">
        <v>95</v>
      </c>
      <c r="AC364" s="2">
        <v>0.98</v>
      </c>
      <c r="AD364" s="2">
        <v>10</v>
      </c>
      <c r="AE364" s="2" t="s">
        <v>164</v>
      </c>
      <c r="AG364" s="2">
        <f t="shared" si="31"/>
        <v>0.96097560975609764</v>
      </c>
      <c r="AI364" s="2">
        <f t="shared" si="32"/>
        <v>0.95609756097560983</v>
      </c>
      <c r="AK364" s="6">
        <f t="shared" si="33"/>
        <v>0.97051829268292678</v>
      </c>
      <c r="AM364" s="2">
        <f t="shared" si="34"/>
        <v>-1.0303772814375021</v>
      </c>
    </row>
    <row r="365" spans="1:39" x14ac:dyDescent="0.25">
      <c r="A365" s="2">
        <v>755</v>
      </c>
      <c r="B365" s="2" t="s">
        <v>1809</v>
      </c>
      <c r="C365" s="2" t="s">
        <v>4593</v>
      </c>
      <c r="D365" s="3" t="s">
        <v>1810</v>
      </c>
      <c r="E365" s="2">
        <v>446</v>
      </c>
      <c r="F365" s="2">
        <v>49942</v>
      </c>
      <c r="G365" s="2">
        <v>16</v>
      </c>
      <c r="H365" s="2">
        <v>13</v>
      </c>
      <c r="I365" s="2">
        <v>11</v>
      </c>
      <c r="J365" s="2">
        <v>9</v>
      </c>
      <c r="K365" s="2">
        <v>32.799999999999997</v>
      </c>
      <c r="L365" s="2">
        <v>8.07</v>
      </c>
      <c r="M365" s="2">
        <v>1.02</v>
      </c>
      <c r="N365" s="4">
        <f t="shared" si="28"/>
        <v>1.035224004205852E-4</v>
      </c>
      <c r="O365" s="5">
        <f t="shared" si="29"/>
        <v>5.1701157218048657</v>
      </c>
      <c r="P365" s="4">
        <f t="shared" si="30"/>
        <v>1.3052788491856732E-4</v>
      </c>
      <c r="Q365" s="2" t="s">
        <v>97</v>
      </c>
      <c r="R365" s="2" t="s">
        <v>92</v>
      </c>
      <c r="S365" s="2">
        <v>1.028</v>
      </c>
      <c r="T365" s="2">
        <v>13</v>
      </c>
      <c r="U365" s="2">
        <v>1.03</v>
      </c>
      <c r="V365" s="2" t="s">
        <v>235</v>
      </c>
      <c r="W365" s="2" t="s">
        <v>94</v>
      </c>
      <c r="X365" s="2">
        <v>0.96699999999999997</v>
      </c>
      <c r="Y365" s="2">
        <v>13</v>
      </c>
      <c r="Z365" s="2">
        <v>1.0609999999999999</v>
      </c>
      <c r="AB365" s="2" t="s">
        <v>95</v>
      </c>
      <c r="AC365" s="2">
        <v>0.96599999999999997</v>
      </c>
      <c r="AD365" s="2">
        <v>13</v>
      </c>
      <c r="AE365" s="2">
        <v>1.0429999999999999</v>
      </c>
      <c r="AF365" s="2" t="s">
        <v>235</v>
      </c>
      <c r="AG365" s="2">
        <f t="shared" si="31"/>
        <v>0.94066147859922178</v>
      </c>
      <c r="AI365" s="2">
        <f t="shared" si="32"/>
        <v>0.93968871595330739</v>
      </c>
      <c r="AK365" s="6">
        <f t="shared" si="33"/>
        <v>0.95333754863813236</v>
      </c>
      <c r="AM365" s="2">
        <f t="shared" si="34"/>
        <v>-1.0489464108788396</v>
      </c>
    </row>
    <row r="366" spans="1:39" x14ac:dyDescent="0.25">
      <c r="A366" s="2">
        <v>292</v>
      </c>
      <c r="B366" s="2" t="s">
        <v>890</v>
      </c>
      <c r="C366" s="2" t="s">
        <v>4161</v>
      </c>
      <c r="D366" s="3" t="s">
        <v>891</v>
      </c>
      <c r="E366" s="2">
        <v>1458</v>
      </c>
      <c r="F366" s="2">
        <v>65394</v>
      </c>
      <c r="G366" s="2">
        <v>71</v>
      </c>
      <c r="H366" s="2">
        <v>60</v>
      </c>
      <c r="I366" s="2">
        <v>22</v>
      </c>
      <c r="J366" s="2">
        <v>19</v>
      </c>
      <c r="K366" s="2">
        <v>42.9</v>
      </c>
      <c r="L366" s="2">
        <v>7.49</v>
      </c>
      <c r="M366" s="2">
        <v>2.76</v>
      </c>
      <c r="N366" s="4">
        <f t="shared" si="28"/>
        <v>2.8011943643217166E-4</v>
      </c>
      <c r="O366" s="5">
        <f t="shared" si="29"/>
        <v>18.318130426045432</v>
      </c>
      <c r="P366" s="4">
        <f t="shared" si="30"/>
        <v>4.6247065807251747E-4</v>
      </c>
      <c r="Q366" s="2" t="s">
        <v>97</v>
      </c>
      <c r="R366" s="2" t="s">
        <v>92</v>
      </c>
      <c r="S366" s="2">
        <v>1.024</v>
      </c>
      <c r="T366" s="2">
        <v>60</v>
      </c>
      <c r="U366" s="2" t="s">
        <v>112</v>
      </c>
      <c r="W366" s="2" t="s">
        <v>94</v>
      </c>
      <c r="X366" s="2">
        <v>0.76900000000000002</v>
      </c>
      <c r="Y366" s="2">
        <v>60</v>
      </c>
      <c r="Z366" s="2" t="s">
        <v>472</v>
      </c>
      <c r="AB366" s="2" t="s">
        <v>95</v>
      </c>
      <c r="AC366" s="2">
        <v>0.76400000000000001</v>
      </c>
      <c r="AD366" s="2">
        <v>60</v>
      </c>
      <c r="AE366" s="2" t="s">
        <v>326</v>
      </c>
      <c r="AG366" s="2">
        <f t="shared" si="31"/>
        <v>0.7509765625</v>
      </c>
      <c r="AI366" s="2">
        <f t="shared" si="32"/>
        <v>0.74609375</v>
      </c>
      <c r="AK366" s="6">
        <f t="shared" si="33"/>
        <v>0.75751757812499998</v>
      </c>
      <c r="AM366" s="2">
        <f t="shared" si="34"/>
        <v>-1.3201013796606411</v>
      </c>
    </row>
    <row r="367" spans="1:39" x14ac:dyDescent="0.25">
      <c r="A367" s="2">
        <v>1317</v>
      </c>
      <c r="B367" s="2" t="s">
        <v>2791</v>
      </c>
      <c r="C367" s="2" t="s">
        <v>3930</v>
      </c>
      <c r="D367" s="3" t="s">
        <v>2792</v>
      </c>
      <c r="E367" s="2">
        <v>116</v>
      </c>
      <c r="F367" s="2">
        <v>36242</v>
      </c>
      <c r="G367" s="2">
        <v>8</v>
      </c>
      <c r="H367" s="2">
        <v>8</v>
      </c>
      <c r="I367" s="2">
        <v>5</v>
      </c>
      <c r="J367" s="2">
        <v>5</v>
      </c>
      <c r="K367" s="2">
        <v>18.600000000000001</v>
      </c>
      <c r="L367" s="2">
        <v>9.32</v>
      </c>
      <c r="M367" s="2">
        <v>0.55000000000000004</v>
      </c>
      <c r="N367" s="4">
        <f t="shared" si="28"/>
        <v>5.582090218757045E-5</v>
      </c>
      <c r="O367" s="5">
        <f t="shared" si="29"/>
        <v>2.0230611370819283</v>
      </c>
      <c r="P367" s="4">
        <f t="shared" si="30"/>
        <v>5.1075431478363816E-5</v>
      </c>
      <c r="Q367" s="2" t="s">
        <v>97</v>
      </c>
      <c r="R367" s="2" t="s">
        <v>92</v>
      </c>
      <c r="S367" s="2">
        <v>0.94399999999999995</v>
      </c>
      <c r="T367" s="2">
        <v>6</v>
      </c>
      <c r="U367" s="2">
        <v>1.0469999999999999</v>
      </c>
      <c r="V367" s="2" t="s">
        <v>235</v>
      </c>
      <c r="W367" s="2" t="s">
        <v>94</v>
      </c>
      <c r="X367" s="2">
        <v>2.5179999999999998</v>
      </c>
      <c r="Y367" s="2">
        <v>6</v>
      </c>
      <c r="Z367" s="2">
        <v>1.1910000000000001</v>
      </c>
      <c r="AA367" s="2" t="s">
        <v>235</v>
      </c>
      <c r="AB367" s="2" t="s">
        <v>95</v>
      </c>
      <c r="AC367" s="2">
        <v>2.6629999999999998</v>
      </c>
      <c r="AD367" s="2">
        <v>6</v>
      </c>
      <c r="AE367" s="2">
        <v>1.163</v>
      </c>
      <c r="AF367" s="2" t="s">
        <v>235</v>
      </c>
      <c r="AG367" s="2">
        <f t="shared" si="31"/>
        <v>2.6673728813559321</v>
      </c>
      <c r="AI367" s="2">
        <f t="shared" si="32"/>
        <v>2.8209745762711864</v>
      </c>
      <c r="AK367" s="6">
        <f t="shared" si="33"/>
        <v>2.6673368644067796</v>
      </c>
      <c r="AM367" s="2">
        <f t="shared" si="34"/>
        <v>2.6673368644067796</v>
      </c>
    </row>
    <row r="368" spans="1:39" x14ac:dyDescent="0.25">
      <c r="A368" s="2">
        <v>163</v>
      </c>
      <c r="B368" s="2" t="s">
        <v>595</v>
      </c>
      <c r="C368" s="2" t="s">
        <v>4594</v>
      </c>
      <c r="D368" s="3" t="s">
        <v>596</v>
      </c>
      <c r="E368" s="2">
        <v>2464</v>
      </c>
      <c r="F368" s="2">
        <v>33578</v>
      </c>
      <c r="G368" s="2">
        <v>88</v>
      </c>
      <c r="H368" s="2">
        <v>84</v>
      </c>
      <c r="I368" s="2">
        <v>15</v>
      </c>
      <c r="J368" s="2">
        <v>15</v>
      </c>
      <c r="K368" s="2">
        <v>69.900000000000006</v>
      </c>
      <c r="L368" s="2">
        <v>5.54</v>
      </c>
      <c r="M368" s="2">
        <v>14.32</v>
      </c>
      <c r="N368" s="4">
        <f t="shared" si="28"/>
        <v>1.4533733078654705E-3</v>
      </c>
      <c r="O368" s="5">
        <f t="shared" si="29"/>
        <v>48.801368931506772</v>
      </c>
      <c r="P368" s="4">
        <f t="shared" si="30"/>
        <v>1.2320690310460873E-3</v>
      </c>
      <c r="Q368" s="2" t="s">
        <v>97</v>
      </c>
      <c r="R368" s="2" t="s">
        <v>92</v>
      </c>
      <c r="S368" s="2">
        <v>0.98799999999999999</v>
      </c>
      <c r="T368" s="2">
        <v>84</v>
      </c>
      <c r="U368" s="2" t="s">
        <v>231</v>
      </c>
      <c r="W368" s="2" t="s">
        <v>94</v>
      </c>
      <c r="X368" s="2">
        <v>0.58899999999999997</v>
      </c>
      <c r="Y368" s="2">
        <v>84</v>
      </c>
      <c r="Z368" s="2" t="s">
        <v>326</v>
      </c>
      <c r="AB368" s="2" t="s">
        <v>95</v>
      </c>
      <c r="AC368" s="2">
        <v>0.60199999999999998</v>
      </c>
      <c r="AD368" s="2">
        <v>84</v>
      </c>
      <c r="AE368" s="2" t="s">
        <v>160</v>
      </c>
      <c r="AG368" s="2">
        <f t="shared" si="31"/>
        <v>0.59615384615384615</v>
      </c>
      <c r="AI368" s="2">
        <f t="shared" si="32"/>
        <v>0.60931174089068829</v>
      </c>
      <c r="AK368" s="6">
        <f t="shared" si="33"/>
        <v>0.5991163967611336</v>
      </c>
      <c r="AM368" s="2">
        <f t="shared" si="34"/>
        <v>-1.6691247400439582</v>
      </c>
    </row>
    <row r="369" spans="1:39" x14ac:dyDescent="0.25">
      <c r="A369" s="2">
        <v>570</v>
      </c>
      <c r="B369" s="2" t="s">
        <v>1459</v>
      </c>
      <c r="C369" s="2" t="s">
        <v>4595</v>
      </c>
      <c r="D369" s="3" t="s">
        <v>1460</v>
      </c>
      <c r="E369" s="2">
        <v>660</v>
      </c>
      <c r="F369" s="2">
        <v>24101</v>
      </c>
      <c r="G369" s="2">
        <v>30</v>
      </c>
      <c r="H369" s="2">
        <v>29</v>
      </c>
      <c r="I369" s="2">
        <v>10</v>
      </c>
      <c r="J369" s="2">
        <v>9</v>
      </c>
      <c r="K369" s="2">
        <v>47</v>
      </c>
      <c r="L369" s="2">
        <v>6.99</v>
      </c>
      <c r="M369" s="2">
        <v>3.76</v>
      </c>
      <c r="N369" s="4">
        <f t="shared" si="28"/>
        <v>3.8161198586411795E-4</v>
      </c>
      <c r="O369" s="5">
        <f t="shared" si="29"/>
        <v>9.1972304713111068</v>
      </c>
      <c r="P369" s="4">
        <f t="shared" si="30"/>
        <v>2.321988723513038E-4</v>
      </c>
      <c r="Q369" s="2" t="s">
        <v>97</v>
      </c>
      <c r="R369" s="2" t="s">
        <v>92</v>
      </c>
      <c r="S369" s="2">
        <v>0.98099999999999998</v>
      </c>
      <c r="T369" s="2">
        <v>29</v>
      </c>
      <c r="U369" s="2">
        <v>1.0269999999999999</v>
      </c>
      <c r="V369" s="2" t="s">
        <v>235</v>
      </c>
      <c r="W369" s="2" t="s">
        <v>94</v>
      </c>
      <c r="X369" s="2">
        <v>0.71799999999999997</v>
      </c>
      <c r="Y369" s="2">
        <v>29</v>
      </c>
      <c r="Z369" s="2">
        <v>1.0580000000000001</v>
      </c>
      <c r="AA369" s="2" t="s">
        <v>235</v>
      </c>
      <c r="AB369" s="2" t="s">
        <v>95</v>
      </c>
      <c r="AC369" s="2">
        <v>0.72399999999999998</v>
      </c>
      <c r="AD369" s="2">
        <v>29</v>
      </c>
      <c r="AE369" s="2">
        <v>1.0640000000000001</v>
      </c>
      <c r="AF369" s="2" t="s">
        <v>235</v>
      </c>
      <c r="AG369" s="2">
        <f t="shared" si="31"/>
        <v>0.73190621814475021</v>
      </c>
      <c r="AI369" s="2">
        <f t="shared" si="32"/>
        <v>0.73802242609582058</v>
      </c>
      <c r="AK369" s="6">
        <f t="shared" si="33"/>
        <v>0.72798216106014269</v>
      </c>
      <c r="AM369" s="2">
        <f t="shared" si="34"/>
        <v>-1.3736600338444067</v>
      </c>
    </row>
    <row r="370" spans="1:39" x14ac:dyDescent="0.25">
      <c r="A370" s="2">
        <v>1370</v>
      </c>
      <c r="B370" s="2" t="s">
        <v>2875</v>
      </c>
      <c r="C370" s="2" t="s">
        <v>4596</v>
      </c>
      <c r="D370" s="3" t="s">
        <v>1358</v>
      </c>
      <c r="E370" s="2">
        <v>105</v>
      </c>
      <c r="F370" s="2">
        <v>21872</v>
      </c>
      <c r="G370" s="2">
        <v>4</v>
      </c>
      <c r="H370" s="2">
        <v>3</v>
      </c>
      <c r="I370" s="2">
        <v>2</v>
      </c>
      <c r="J370" s="2">
        <v>1</v>
      </c>
      <c r="K370" s="2">
        <v>19</v>
      </c>
      <c r="L370" s="2">
        <v>6.09</v>
      </c>
      <c r="M370" s="2">
        <v>0.15</v>
      </c>
      <c r="N370" s="4">
        <f t="shared" si="28"/>
        <v>1.522388241479194E-5</v>
      </c>
      <c r="O370" s="5">
        <f t="shared" si="29"/>
        <v>0.33297675617632932</v>
      </c>
      <c r="P370" s="4">
        <f t="shared" si="30"/>
        <v>8.406533634718935E-6</v>
      </c>
      <c r="Q370" s="2" t="s">
        <v>97</v>
      </c>
      <c r="R370" s="2" t="s">
        <v>92</v>
      </c>
      <c r="S370" s="2">
        <v>1.0049999999999999</v>
      </c>
      <c r="T370" s="2">
        <v>3</v>
      </c>
      <c r="U370" s="2">
        <v>1.046</v>
      </c>
      <c r="W370" s="2" t="s">
        <v>94</v>
      </c>
      <c r="X370" s="2">
        <v>0.63100000000000001</v>
      </c>
      <c r="Y370" s="2">
        <v>3</v>
      </c>
      <c r="Z370" s="2">
        <v>1.1930000000000001</v>
      </c>
      <c r="AA370" s="2" t="s">
        <v>235</v>
      </c>
      <c r="AB370" s="2" t="s">
        <v>95</v>
      </c>
      <c r="AC370" s="2">
        <v>0.752</v>
      </c>
      <c r="AD370" s="2">
        <v>3</v>
      </c>
      <c r="AE370" s="2">
        <v>1.07</v>
      </c>
      <c r="AF370" s="2" t="s">
        <v>235</v>
      </c>
      <c r="AG370" s="2">
        <f t="shared" si="31"/>
        <v>0.62786069651741305</v>
      </c>
      <c r="AI370" s="2">
        <f t="shared" si="32"/>
        <v>0.74825870646766179</v>
      </c>
      <c r="AK370" s="6">
        <f t="shared" si="33"/>
        <v>0.68977985074626869</v>
      </c>
      <c r="AM370" s="2">
        <f t="shared" si="34"/>
        <v>-1.4497379111873245</v>
      </c>
    </row>
    <row r="371" spans="1:39" x14ac:dyDescent="0.25">
      <c r="A371" s="2">
        <v>608</v>
      </c>
      <c r="B371" s="2" t="s">
        <v>1536</v>
      </c>
      <c r="C371" s="2" t="s">
        <v>4597</v>
      </c>
      <c r="D371" s="3" t="s">
        <v>1537</v>
      </c>
      <c r="E371" s="2">
        <v>613</v>
      </c>
      <c r="F371" s="2">
        <v>36353</v>
      </c>
      <c r="G371" s="2">
        <v>20</v>
      </c>
      <c r="H371" s="2">
        <v>18</v>
      </c>
      <c r="I371" s="2">
        <v>6</v>
      </c>
      <c r="J371" s="2">
        <v>5</v>
      </c>
      <c r="K371" s="2">
        <v>29.1</v>
      </c>
      <c r="L371" s="2">
        <v>5.63</v>
      </c>
      <c r="M371" s="2">
        <v>1.01</v>
      </c>
      <c r="N371" s="4">
        <f t="shared" si="28"/>
        <v>1.0250747492626574E-4</v>
      </c>
      <c r="O371" s="5">
        <f t="shared" si="29"/>
        <v>3.7264542359945385</v>
      </c>
      <c r="P371" s="4">
        <f t="shared" si="30"/>
        <v>9.4080329308451243E-5</v>
      </c>
      <c r="Q371" s="2" t="s">
        <v>97</v>
      </c>
      <c r="R371" s="2" t="s">
        <v>92</v>
      </c>
      <c r="S371" s="2">
        <v>0.98299999999999998</v>
      </c>
      <c r="T371" s="2">
        <v>17</v>
      </c>
      <c r="U371" s="2">
        <v>1.0189999999999999</v>
      </c>
      <c r="V371" s="2" t="s">
        <v>235</v>
      </c>
      <c r="W371" s="2" t="s">
        <v>94</v>
      </c>
      <c r="X371" s="2">
        <v>1.1240000000000001</v>
      </c>
      <c r="Y371" s="2">
        <v>17</v>
      </c>
      <c r="Z371" s="2">
        <v>1.0680000000000001</v>
      </c>
      <c r="AA371" s="2" t="s">
        <v>235</v>
      </c>
      <c r="AB371" s="2" t="s">
        <v>95</v>
      </c>
      <c r="AC371" s="2">
        <v>1.1040000000000001</v>
      </c>
      <c r="AD371" s="2">
        <v>18</v>
      </c>
      <c r="AE371" s="2">
        <v>1.0740000000000001</v>
      </c>
      <c r="AF371" s="2" t="s">
        <v>235</v>
      </c>
      <c r="AG371" s="2">
        <f t="shared" si="31"/>
        <v>1.1434384537131232</v>
      </c>
      <c r="AI371" s="2">
        <f t="shared" si="32"/>
        <v>1.1230925737538149</v>
      </c>
      <c r="AK371" s="6">
        <f t="shared" si="33"/>
        <v>1.1236327568667346</v>
      </c>
      <c r="AM371" s="2">
        <f t="shared" si="34"/>
        <v>1.1236327568667346</v>
      </c>
    </row>
    <row r="372" spans="1:39" x14ac:dyDescent="0.25">
      <c r="A372" s="2">
        <v>1981</v>
      </c>
      <c r="B372" s="2" t="s">
        <v>3845</v>
      </c>
      <c r="C372" s="2" t="s">
        <v>4598</v>
      </c>
      <c r="D372" s="3" t="s">
        <v>3846</v>
      </c>
      <c r="E372" s="2">
        <v>26</v>
      </c>
      <c r="F372" s="2">
        <v>55497</v>
      </c>
      <c r="G372" s="2">
        <v>1</v>
      </c>
      <c r="H372" s="2">
        <v>1</v>
      </c>
      <c r="I372" s="2">
        <v>1</v>
      </c>
      <c r="J372" s="2">
        <v>1</v>
      </c>
      <c r="K372" s="2">
        <v>1.7</v>
      </c>
      <c r="L372" s="2">
        <v>8.86</v>
      </c>
      <c r="M372" s="2">
        <v>0.06</v>
      </c>
      <c r="N372" s="4">
        <f t="shared" si="28"/>
        <v>6.0895529659167764E-6</v>
      </c>
      <c r="O372" s="5">
        <f t="shared" si="29"/>
        <v>0.33795192094948334</v>
      </c>
      <c r="P372" s="4">
        <f t="shared" si="30"/>
        <v>8.5321396694586097E-6</v>
      </c>
      <c r="Q372" s="2" t="s">
        <v>97</v>
      </c>
      <c r="R372" s="2" t="s">
        <v>92</v>
      </c>
      <c r="S372" s="2" t="s">
        <v>93</v>
      </c>
      <c r="T372" s="2">
        <v>1</v>
      </c>
      <c r="U372" s="2" t="s">
        <v>93</v>
      </c>
      <c r="W372" s="2" t="s">
        <v>94</v>
      </c>
      <c r="X372" s="2" t="s">
        <v>93</v>
      </c>
      <c r="Y372" s="2">
        <v>1</v>
      </c>
      <c r="Z372" s="2" t="s">
        <v>93</v>
      </c>
      <c r="AB372" s="2" t="s">
        <v>95</v>
      </c>
      <c r="AC372" s="2" t="s">
        <v>93</v>
      </c>
      <c r="AD372" s="2">
        <v>1</v>
      </c>
      <c r="AE372" s="2" t="s">
        <v>93</v>
      </c>
      <c r="AG372" s="2" t="e">
        <f t="shared" si="31"/>
        <v>#VALUE!</v>
      </c>
      <c r="AI372" s="2" t="e">
        <f t="shared" si="32"/>
        <v>#VALUE!</v>
      </c>
      <c r="AK372" s="6" t="e">
        <f t="shared" si="33"/>
        <v>#VALUE!</v>
      </c>
      <c r="AM372" s="2" t="e">
        <f t="shared" si="34"/>
        <v>#VALUE!</v>
      </c>
    </row>
    <row r="373" spans="1:39" x14ac:dyDescent="0.25">
      <c r="A373" s="2">
        <v>1462</v>
      </c>
      <c r="B373" s="2" t="s">
        <v>3028</v>
      </c>
      <c r="C373" s="2" t="s">
        <v>4599</v>
      </c>
      <c r="D373" s="3" t="s">
        <v>546</v>
      </c>
      <c r="E373" s="2">
        <v>87</v>
      </c>
      <c r="F373" s="2">
        <v>30212</v>
      </c>
      <c r="G373" s="2">
        <v>3</v>
      </c>
      <c r="H373" s="2">
        <v>2</v>
      </c>
      <c r="I373" s="2">
        <v>2</v>
      </c>
      <c r="J373" s="2">
        <v>1</v>
      </c>
      <c r="K373" s="2">
        <v>6.6</v>
      </c>
      <c r="L373" s="2">
        <v>5.9</v>
      </c>
      <c r="M373" s="2">
        <v>0.11</v>
      </c>
      <c r="N373" s="4">
        <f t="shared" si="28"/>
        <v>1.116418043751409E-5</v>
      </c>
      <c r="O373" s="5">
        <f t="shared" si="29"/>
        <v>0.33729221937817572</v>
      </c>
      <c r="P373" s="4">
        <f t="shared" si="30"/>
        <v>8.5154844424939449E-6</v>
      </c>
      <c r="Q373" s="2" t="s">
        <v>97</v>
      </c>
      <c r="R373" s="2" t="s">
        <v>92</v>
      </c>
      <c r="S373" s="2">
        <v>1.0629999999999999</v>
      </c>
      <c r="T373" s="2">
        <v>2</v>
      </c>
      <c r="U373" s="2">
        <v>1.1479999999999999</v>
      </c>
      <c r="W373" s="2" t="s">
        <v>94</v>
      </c>
      <c r="X373" s="2">
        <v>0.77</v>
      </c>
      <c r="Y373" s="2">
        <v>2</v>
      </c>
      <c r="Z373" s="2">
        <v>1.0960000000000001</v>
      </c>
      <c r="AB373" s="2" t="s">
        <v>95</v>
      </c>
      <c r="AC373" s="2">
        <v>0.78</v>
      </c>
      <c r="AD373" s="2">
        <v>2</v>
      </c>
      <c r="AE373" s="2">
        <v>1.0740000000000001</v>
      </c>
      <c r="AG373" s="2">
        <f t="shared" si="31"/>
        <v>0.72436500470366894</v>
      </c>
      <c r="AI373" s="2">
        <f t="shared" si="32"/>
        <v>0.73377234242709322</v>
      </c>
      <c r="AK373" s="6">
        <f t="shared" si="33"/>
        <v>0.75203433678269049</v>
      </c>
      <c r="AM373" s="2">
        <f t="shared" si="34"/>
        <v>-1.3297265179115914</v>
      </c>
    </row>
    <row r="374" spans="1:39" x14ac:dyDescent="0.25">
      <c r="A374" s="2">
        <v>1655</v>
      </c>
      <c r="B374" s="2" t="s">
        <v>3338</v>
      </c>
      <c r="C374" s="2" t="s">
        <v>4600</v>
      </c>
      <c r="D374" s="3" t="s">
        <v>1939</v>
      </c>
      <c r="E374" s="2">
        <v>59</v>
      </c>
      <c r="F374" s="2">
        <v>31800</v>
      </c>
      <c r="G374" s="2">
        <v>3</v>
      </c>
      <c r="H374" s="2">
        <v>2</v>
      </c>
      <c r="I374" s="2">
        <v>3</v>
      </c>
      <c r="J374" s="2">
        <v>2</v>
      </c>
      <c r="K374" s="2">
        <v>10</v>
      </c>
      <c r="L374" s="2">
        <v>9.7100000000000009</v>
      </c>
      <c r="M374" s="2">
        <v>0.22</v>
      </c>
      <c r="N374" s="4">
        <f t="shared" si="28"/>
        <v>2.2328360875028181E-5</v>
      </c>
      <c r="O374" s="5">
        <f t="shared" si="29"/>
        <v>0.71004187582589617</v>
      </c>
      <c r="P374" s="4">
        <f t="shared" si="30"/>
        <v>1.7926148899199486E-5</v>
      </c>
      <c r="Q374" s="2" t="s">
        <v>97</v>
      </c>
      <c r="R374" s="2" t="s">
        <v>92</v>
      </c>
      <c r="S374" s="2">
        <v>0.99299999999999999</v>
      </c>
      <c r="T374" s="2">
        <v>2</v>
      </c>
      <c r="U374" s="2">
        <v>1.0489999999999999</v>
      </c>
      <c r="W374" s="2" t="s">
        <v>94</v>
      </c>
      <c r="X374" s="2">
        <v>1.077</v>
      </c>
      <c r="Y374" s="2">
        <v>2</v>
      </c>
      <c r="Z374" s="2">
        <v>1.024</v>
      </c>
      <c r="AB374" s="2" t="s">
        <v>95</v>
      </c>
      <c r="AC374" s="2">
        <v>1.01</v>
      </c>
      <c r="AD374" s="2">
        <v>2</v>
      </c>
      <c r="AE374" s="2">
        <v>1.054</v>
      </c>
      <c r="AG374" s="2">
        <f t="shared" si="31"/>
        <v>1.0845921450151057</v>
      </c>
      <c r="AI374" s="2">
        <f t="shared" si="32"/>
        <v>1.0171198388721048</v>
      </c>
      <c r="AK374" s="6">
        <f t="shared" si="33"/>
        <v>1.0471779959718024</v>
      </c>
      <c r="AM374" s="2">
        <f t="shared" si="34"/>
        <v>1.0471779959718024</v>
      </c>
    </row>
    <row r="375" spans="1:39" x14ac:dyDescent="0.25">
      <c r="A375" s="2">
        <v>311</v>
      </c>
      <c r="B375" s="2" t="s">
        <v>932</v>
      </c>
      <c r="C375" s="2" t="s">
        <v>4049</v>
      </c>
      <c r="D375" s="3" t="s">
        <v>933</v>
      </c>
      <c r="E375" s="2">
        <v>1358</v>
      </c>
      <c r="F375" s="2">
        <v>58006</v>
      </c>
      <c r="G375" s="2">
        <v>74</v>
      </c>
      <c r="H375" s="2">
        <v>58</v>
      </c>
      <c r="I375" s="2">
        <v>19</v>
      </c>
      <c r="J375" s="2">
        <v>17</v>
      </c>
      <c r="K375" s="2">
        <v>45</v>
      </c>
      <c r="L375" s="2">
        <v>5.95</v>
      </c>
      <c r="M375" s="2">
        <v>2.36</v>
      </c>
      <c r="N375" s="4">
        <f t="shared" si="28"/>
        <v>2.3952241665939317E-4</v>
      </c>
      <c r="O375" s="5">
        <f t="shared" si="29"/>
        <v>13.89373730074476</v>
      </c>
      <c r="P375" s="4">
        <f t="shared" si="30"/>
        <v>3.5076973922110318E-4</v>
      </c>
      <c r="Q375" s="2" t="s">
        <v>97</v>
      </c>
      <c r="R375" s="2" t="s">
        <v>92</v>
      </c>
      <c r="S375" s="2">
        <v>1.0349999999999999</v>
      </c>
      <c r="T375" s="2">
        <v>58</v>
      </c>
      <c r="U375" s="2">
        <v>1.016</v>
      </c>
      <c r="V375" s="2" t="s">
        <v>235</v>
      </c>
      <c r="W375" s="2" t="s">
        <v>94</v>
      </c>
      <c r="X375" s="2">
        <v>0.36299999999999999</v>
      </c>
      <c r="Y375" s="2">
        <v>58</v>
      </c>
      <c r="Z375" s="2">
        <v>1.069</v>
      </c>
      <c r="AA375" s="2" t="s">
        <v>235</v>
      </c>
      <c r="AB375" s="2" t="s">
        <v>95</v>
      </c>
      <c r="AC375" s="2">
        <v>0.371</v>
      </c>
      <c r="AD375" s="2">
        <v>58</v>
      </c>
      <c r="AE375" s="2">
        <v>1.0720000000000001</v>
      </c>
      <c r="AF375" s="2" t="s">
        <v>235</v>
      </c>
      <c r="AG375" s="2">
        <f t="shared" si="31"/>
        <v>0.35072463768115941</v>
      </c>
      <c r="AI375" s="2">
        <f t="shared" si="32"/>
        <v>0.35845410628019325</v>
      </c>
      <c r="AK375" s="6">
        <f t="shared" si="33"/>
        <v>0.36079468599033815</v>
      </c>
      <c r="AM375" s="2">
        <f t="shared" si="34"/>
        <v>-2.7716594474087661</v>
      </c>
    </row>
    <row r="376" spans="1:39" x14ac:dyDescent="0.25">
      <c r="A376" s="2">
        <v>213</v>
      </c>
      <c r="B376" s="2" t="s">
        <v>723</v>
      </c>
      <c r="C376" s="2" t="s">
        <v>4601</v>
      </c>
      <c r="D376" s="3" t="s">
        <v>724</v>
      </c>
      <c r="E376" s="2">
        <v>1967</v>
      </c>
      <c r="F376" s="2">
        <v>77280</v>
      </c>
      <c r="G376" s="2">
        <v>63</v>
      </c>
      <c r="H376" s="2">
        <v>59</v>
      </c>
      <c r="I376" s="2">
        <v>20</v>
      </c>
      <c r="J376" s="2">
        <v>18</v>
      </c>
      <c r="K376" s="2">
        <v>46.5</v>
      </c>
      <c r="L376" s="2">
        <v>6.66</v>
      </c>
      <c r="M376" s="2">
        <v>1.95</v>
      </c>
      <c r="N376" s="4">
        <f t="shared" si="28"/>
        <v>1.9791047139229521E-4</v>
      </c>
      <c r="O376" s="5">
        <f t="shared" si="29"/>
        <v>15.294521229196574</v>
      </c>
      <c r="P376" s="4">
        <f t="shared" si="30"/>
        <v>3.8613478194879434E-4</v>
      </c>
      <c r="Q376" s="2" t="s">
        <v>97</v>
      </c>
      <c r="R376" s="2" t="s">
        <v>92</v>
      </c>
      <c r="S376" s="2">
        <v>1.0209999999999999</v>
      </c>
      <c r="T376" s="2">
        <v>58</v>
      </c>
      <c r="U376" s="2">
        <v>1.0289999999999999</v>
      </c>
      <c r="V376" s="2" t="s">
        <v>235</v>
      </c>
      <c r="W376" s="2" t="s">
        <v>94</v>
      </c>
      <c r="X376" s="2">
        <v>1.3480000000000001</v>
      </c>
      <c r="Y376" s="2">
        <v>58</v>
      </c>
      <c r="Z376" s="2" t="s">
        <v>528</v>
      </c>
      <c r="AB376" s="2" t="s">
        <v>95</v>
      </c>
      <c r="AC376" s="2">
        <v>1.2969999999999999</v>
      </c>
      <c r="AD376" s="2">
        <v>58</v>
      </c>
      <c r="AE376" s="2" t="s">
        <v>445</v>
      </c>
      <c r="AG376" s="2">
        <f t="shared" si="31"/>
        <v>1.3202742409402548</v>
      </c>
      <c r="AI376" s="2">
        <f t="shared" si="32"/>
        <v>1.2703232125367288</v>
      </c>
      <c r="AK376" s="6">
        <f t="shared" si="33"/>
        <v>1.3088993633692458</v>
      </c>
      <c r="AM376" s="2">
        <f t="shared" si="34"/>
        <v>1.3088993633692458</v>
      </c>
    </row>
    <row r="377" spans="1:39" x14ac:dyDescent="0.25">
      <c r="A377" s="2">
        <v>218</v>
      </c>
      <c r="B377" s="2" t="s">
        <v>733</v>
      </c>
      <c r="C377" s="2" t="s">
        <v>3957</v>
      </c>
      <c r="D377" s="3" t="s">
        <v>734</v>
      </c>
      <c r="E377" s="2">
        <v>1938</v>
      </c>
      <c r="F377" s="2">
        <v>41547</v>
      </c>
      <c r="G377" s="2">
        <v>73</v>
      </c>
      <c r="H377" s="2">
        <v>66</v>
      </c>
      <c r="I377" s="2">
        <v>13</v>
      </c>
      <c r="J377" s="2">
        <v>12</v>
      </c>
      <c r="K377" s="2">
        <v>44.6</v>
      </c>
      <c r="L377" s="2">
        <v>5.95</v>
      </c>
      <c r="M377" s="2">
        <v>3.63</v>
      </c>
      <c r="N377" s="4">
        <f t="shared" si="28"/>
        <v>3.6841795443796497E-4</v>
      </c>
      <c r="O377" s="5">
        <f t="shared" si="29"/>
        <v>15.30666075303413</v>
      </c>
      <c r="P377" s="4">
        <f t="shared" si="30"/>
        <v>3.8644126374837032E-4</v>
      </c>
      <c r="Q377" s="2" t="s">
        <v>97</v>
      </c>
      <c r="R377" s="2" t="s">
        <v>92</v>
      </c>
      <c r="S377" s="2">
        <v>0.99399999999999999</v>
      </c>
      <c r="T377" s="2">
        <v>53</v>
      </c>
      <c r="U377" s="2">
        <v>1.0289999999999999</v>
      </c>
      <c r="W377" s="2" t="s">
        <v>94</v>
      </c>
      <c r="X377" s="2">
        <v>1.069</v>
      </c>
      <c r="Y377" s="2">
        <v>53</v>
      </c>
      <c r="Z377" s="2" t="s">
        <v>735</v>
      </c>
      <c r="AB377" s="2" t="s">
        <v>95</v>
      </c>
      <c r="AC377" s="2">
        <v>1.022</v>
      </c>
      <c r="AD377" s="2">
        <v>53</v>
      </c>
      <c r="AE377" s="2">
        <v>1.095</v>
      </c>
      <c r="AG377" s="2">
        <f t="shared" si="31"/>
        <v>1.0754527162977867</v>
      </c>
      <c r="AI377" s="2">
        <f t="shared" si="32"/>
        <v>1.028169014084507</v>
      </c>
      <c r="AK377" s="6">
        <f t="shared" si="33"/>
        <v>1.0486554325955735</v>
      </c>
      <c r="AM377" s="2">
        <f t="shared" si="34"/>
        <v>1.0486554325955735</v>
      </c>
    </row>
    <row r="378" spans="1:39" x14ac:dyDescent="0.25">
      <c r="A378" s="2">
        <v>6</v>
      </c>
      <c r="B378" s="2" t="s">
        <v>120</v>
      </c>
      <c r="C378" s="2" t="s">
        <v>3864</v>
      </c>
      <c r="D378" s="3" t="s">
        <v>121</v>
      </c>
      <c r="E378" s="2">
        <v>48648</v>
      </c>
      <c r="F378" s="2">
        <v>50081</v>
      </c>
      <c r="G378" s="2">
        <v>1801</v>
      </c>
      <c r="H378" s="2">
        <v>1639</v>
      </c>
      <c r="I378" s="2">
        <v>28</v>
      </c>
      <c r="J378" s="2">
        <v>26</v>
      </c>
      <c r="K378" s="2">
        <v>74</v>
      </c>
      <c r="L378" s="2">
        <v>5.4</v>
      </c>
      <c r="M378" s="2">
        <v>75.44</v>
      </c>
      <c r="N378" s="4">
        <f t="shared" si="28"/>
        <v>7.6565979291460268E-3</v>
      </c>
      <c r="O378" s="5">
        <f t="shared" si="29"/>
        <v>383.45008088956217</v>
      </c>
      <c r="P378" s="4">
        <f t="shared" si="30"/>
        <v>9.6808138779716779E-3</v>
      </c>
      <c r="Q378" s="2" t="s">
        <v>97</v>
      </c>
      <c r="R378" s="2" t="s">
        <v>92</v>
      </c>
      <c r="S378" s="2">
        <v>0.73699999999999999</v>
      </c>
      <c r="T378" s="2">
        <v>1475</v>
      </c>
      <c r="U378" s="2" t="s">
        <v>122</v>
      </c>
      <c r="W378" s="2" t="s">
        <v>94</v>
      </c>
      <c r="X378" s="2">
        <v>32.470999999999997</v>
      </c>
      <c r="Y378" s="2">
        <v>1612</v>
      </c>
      <c r="Z378" s="2" t="s">
        <v>123</v>
      </c>
      <c r="AB378" s="2" t="s">
        <v>95</v>
      </c>
      <c r="AC378" s="2">
        <v>31.321000000000002</v>
      </c>
      <c r="AD378" s="2">
        <v>1612</v>
      </c>
      <c r="AE378" s="2" t="s">
        <v>124</v>
      </c>
      <c r="AG378" s="2">
        <f t="shared" si="31"/>
        <v>44.058344640434186</v>
      </c>
      <c r="AI378" s="2">
        <f t="shared" si="32"/>
        <v>42.497964721845321</v>
      </c>
      <c r="AK378" s="6">
        <f t="shared" si="33"/>
        <v>37.587077340569877</v>
      </c>
      <c r="AM378" s="2">
        <f t="shared" si="34"/>
        <v>37.587077340569877</v>
      </c>
    </row>
    <row r="379" spans="1:39" x14ac:dyDescent="0.25">
      <c r="A379" s="2">
        <v>204</v>
      </c>
      <c r="B379" s="2" t="s">
        <v>704</v>
      </c>
      <c r="C379" s="2" t="s">
        <v>3915</v>
      </c>
      <c r="D379" s="3" t="s">
        <v>705</v>
      </c>
      <c r="E379" s="2">
        <v>2061</v>
      </c>
      <c r="F379" s="2">
        <v>100569</v>
      </c>
      <c r="G379" s="2">
        <v>77</v>
      </c>
      <c r="H379" s="2">
        <v>65</v>
      </c>
      <c r="I379" s="2">
        <v>34</v>
      </c>
      <c r="J379" s="2">
        <v>31</v>
      </c>
      <c r="K379" s="2">
        <v>51.6</v>
      </c>
      <c r="L379" s="2">
        <v>5.82</v>
      </c>
      <c r="M379" s="2">
        <v>2.6</v>
      </c>
      <c r="N379" s="4">
        <f t="shared" si="28"/>
        <v>2.6388062852306029E-4</v>
      </c>
      <c r="O379" s="5">
        <f t="shared" si="29"/>
        <v>26.538210929935651</v>
      </c>
      <c r="P379" s="4">
        <f t="shared" si="30"/>
        <v>6.6999980824375947E-4</v>
      </c>
      <c r="Q379" s="2" t="s">
        <v>97</v>
      </c>
      <c r="R379" s="2" t="s">
        <v>92</v>
      </c>
      <c r="S379" s="2">
        <v>0.96299999999999997</v>
      </c>
      <c r="T379" s="2">
        <v>65</v>
      </c>
      <c r="U379" s="2" t="s">
        <v>172</v>
      </c>
      <c r="W379" s="2" t="s">
        <v>94</v>
      </c>
      <c r="X379" s="2">
        <v>2.899</v>
      </c>
      <c r="Y379" s="2">
        <v>65</v>
      </c>
      <c r="Z379" s="2" t="s">
        <v>397</v>
      </c>
      <c r="AB379" s="2" t="s">
        <v>95</v>
      </c>
      <c r="AC379" s="2">
        <v>2.927</v>
      </c>
      <c r="AD379" s="2">
        <v>65</v>
      </c>
      <c r="AE379" s="2" t="s">
        <v>609</v>
      </c>
      <c r="AG379" s="2">
        <f t="shared" si="31"/>
        <v>3.0103842159916927</v>
      </c>
      <c r="AI379" s="2">
        <f t="shared" si="32"/>
        <v>3.0394600207684319</v>
      </c>
      <c r="AK379" s="6">
        <f t="shared" si="33"/>
        <v>2.9689610591900313</v>
      </c>
      <c r="AM379" s="2">
        <f t="shared" si="34"/>
        <v>2.9689610591900313</v>
      </c>
    </row>
    <row r="380" spans="1:39" x14ac:dyDescent="0.25">
      <c r="A380" s="2">
        <v>482</v>
      </c>
      <c r="B380" s="2" t="s">
        <v>1282</v>
      </c>
      <c r="C380" s="2" t="s">
        <v>4602</v>
      </c>
      <c r="D380" s="3" t="s">
        <v>246</v>
      </c>
      <c r="E380" s="2">
        <v>795</v>
      </c>
      <c r="F380" s="2">
        <v>27085</v>
      </c>
      <c r="G380" s="2">
        <v>23</v>
      </c>
      <c r="H380" s="2">
        <v>17</v>
      </c>
      <c r="I380" s="2">
        <v>8</v>
      </c>
      <c r="J380" s="2">
        <v>6</v>
      </c>
      <c r="K380" s="2">
        <v>45.6</v>
      </c>
      <c r="L380" s="2">
        <v>9.1199999999999992</v>
      </c>
      <c r="M380" s="2">
        <v>1.53</v>
      </c>
      <c r="N380" s="4">
        <f t="shared" si="28"/>
        <v>1.5528360063087781E-4</v>
      </c>
      <c r="O380" s="5">
        <f t="shared" si="29"/>
        <v>4.2058563230873256</v>
      </c>
      <c r="P380" s="4">
        <f t="shared" si="30"/>
        <v>1.0618360587339504E-4</v>
      </c>
      <c r="Q380" s="2" t="s">
        <v>97</v>
      </c>
      <c r="R380" s="2" t="s">
        <v>92</v>
      </c>
      <c r="S380" s="2">
        <v>1.0109999999999999</v>
      </c>
      <c r="T380" s="2">
        <v>17</v>
      </c>
      <c r="U380" s="2" t="s">
        <v>339</v>
      </c>
      <c r="W380" s="2" t="s">
        <v>94</v>
      </c>
      <c r="X380" s="2">
        <v>1.7010000000000001</v>
      </c>
      <c r="Y380" s="2">
        <v>16</v>
      </c>
      <c r="Z380" s="2">
        <v>1.1319999999999999</v>
      </c>
      <c r="AA380" s="2" t="s">
        <v>235</v>
      </c>
      <c r="AB380" s="2" t="s">
        <v>95</v>
      </c>
      <c r="AC380" s="2">
        <v>1.7110000000000001</v>
      </c>
      <c r="AD380" s="2">
        <v>16</v>
      </c>
      <c r="AE380" s="2">
        <v>1.115</v>
      </c>
      <c r="AF380" s="2" t="s">
        <v>235</v>
      </c>
      <c r="AG380" s="2">
        <f t="shared" si="31"/>
        <v>1.6824925816023741</v>
      </c>
      <c r="AI380" s="2">
        <f t="shared" si="32"/>
        <v>1.6923837784371911</v>
      </c>
      <c r="AK380" s="6">
        <f t="shared" si="33"/>
        <v>1.6967190900098914</v>
      </c>
      <c r="AM380" s="2">
        <f t="shared" si="34"/>
        <v>1.6967190900098914</v>
      </c>
    </row>
    <row r="381" spans="1:39" x14ac:dyDescent="0.25">
      <c r="A381" s="2">
        <v>79</v>
      </c>
      <c r="B381" s="2" t="s">
        <v>378</v>
      </c>
      <c r="C381" s="2" t="s">
        <v>4603</v>
      </c>
      <c r="D381" s="3" t="s">
        <v>379</v>
      </c>
      <c r="E381" s="2">
        <v>4792</v>
      </c>
      <c r="F381" s="2">
        <v>35943</v>
      </c>
      <c r="G381" s="2">
        <v>152</v>
      </c>
      <c r="H381" s="2">
        <v>143</v>
      </c>
      <c r="I381" s="2">
        <v>19</v>
      </c>
      <c r="J381" s="2">
        <v>19</v>
      </c>
      <c r="K381" s="2">
        <v>63.1</v>
      </c>
      <c r="L381" s="2">
        <v>9.2100000000000009</v>
      </c>
      <c r="M381" s="2">
        <v>19.03</v>
      </c>
      <c r="N381" s="4">
        <f t="shared" si="28"/>
        <v>1.9314032156899376E-3</v>
      </c>
      <c r="O381" s="5">
        <f t="shared" si="29"/>
        <v>69.420425781543429</v>
      </c>
      <c r="P381" s="4">
        <f t="shared" si="30"/>
        <v>1.7526302765710595E-3</v>
      </c>
      <c r="Q381" s="2" t="s">
        <v>97</v>
      </c>
      <c r="R381" s="2" t="s">
        <v>92</v>
      </c>
      <c r="S381" s="2">
        <v>1.0069999999999999</v>
      </c>
      <c r="T381" s="2">
        <v>143</v>
      </c>
      <c r="U381" s="2" t="s">
        <v>167</v>
      </c>
      <c r="W381" s="2" t="s">
        <v>94</v>
      </c>
      <c r="X381" s="2">
        <v>0.83899999999999997</v>
      </c>
      <c r="Y381" s="2">
        <v>143</v>
      </c>
      <c r="Z381" s="2" t="s">
        <v>349</v>
      </c>
      <c r="AB381" s="2" t="s">
        <v>95</v>
      </c>
      <c r="AC381" s="2">
        <v>0.84</v>
      </c>
      <c r="AD381" s="2">
        <v>143</v>
      </c>
      <c r="AE381" s="2" t="s">
        <v>244</v>
      </c>
      <c r="AG381" s="2">
        <f t="shared" si="31"/>
        <v>0.83316782522343602</v>
      </c>
      <c r="AI381" s="2">
        <f t="shared" si="32"/>
        <v>0.83416087388282034</v>
      </c>
      <c r="AK381" s="6">
        <f t="shared" si="33"/>
        <v>0.83658217477656405</v>
      </c>
      <c r="AM381" s="2">
        <f t="shared" si="34"/>
        <v>-1.1953398364805967</v>
      </c>
    </row>
    <row r="382" spans="1:39" x14ac:dyDescent="0.25">
      <c r="A382" s="2">
        <v>627</v>
      </c>
      <c r="B382" s="2" t="s">
        <v>1568</v>
      </c>
      <c r="C382" s="2" t="s">
        <v>4604</v>
      </c>
      <c r="D382" s="3" t="s">
        <v>1569</v>
      </c>
      <c r="E382" s="2">
        <v>596</v>
      </c>
      <c r="F382" s="2">
        <v>23377</v>
      </c>
      <c r="G382" s="2">
        <v>27</v>
      </c>
      <c r="H382" s="2">
        <v>23</v>
      </c>
      <c r="I382" s="2">
        <v>6</v>
      </c>
      <c r="J382" s="2">
        <v>6</v>
      </c>
      <c r="K382" s="2">
        <v>31.3</v>
      </c>
      <c r="L382" s="2">
        <v>9.24</v>
      </c>
      <c r="M382" s="2">
        <v>1.91</v>
      </c>
      <c r="N382" s="4">
        <f t="shared" si="28"/>
        <v>1.9385076941501737E-4</v>
      </c>
      <c r="O382" s="5">
        <f t="shared" si="29"/>
        <v>4.5316494366148614</v>
      </c>
      <c r="P382" s="4">
        <f t="shared" si="30"/>
        <v>1.1440877689818181E-4</v>
      </c>
      <c r="Q382" s="2" t="s">
        <v>97</v>
      </c>
      <c r="R382" s="2" t="s">
        <v>92</v>
      </c>
      <c r="S382" s="2">
        <v>1.028</v>
      </c>
      <c r="T382" s="2">
        <v>17</v>
      </c>
      <c r="U382" s="2">
        <v>1.032</v>
      </c>
      <c r="V382" s="2" t="s">
        <v>235</v>
      </c>
      <c r="W382" s="2" t="s">
        <v>94</v>
      </c>
      <c r="X382" s="2">
        <v>0.92900000000000005</v>
      </c>
      <c r="Y382" s="2">
        <v>18</v>
      </c>
      <c r="Z382" s="2">
        <v>1.113</v>
      </c>
      <c r="AA382" s="2" t="s">
        <v>235</v>
      </c>
      <c r="AB382" s="2" t="s">
        <v>95</v>
      </c>
      <c r="AC382" s="2">
        <v>0.91600000000000004</v>
      </c>
      <c r="AD382" s="2">
        <v>18</v>
      </c>
      <c r="AE382" s="2" t="s">
        <v>769</v>
      </c>
      <c r="AG382" s="2">
        <f t="shared" si="31"/>
        <v>0.90369649805447472</v>
      </c>
      <c r="AI382" s="2">
        <f t="shared" si="32"/>
        <v>0.8910505836575876</v>
      </c>
      <c r="AK382" s="6">
        <f t="shared" si="33"/>
        <v>0.90993677042801557</v>
      </c>
      <c r="AM382" s="2">
        <f t="shared" si="34"/>
        <v>-1.0989774592025998</v>
      </c>
    </row>
    <row r="383" spans="1:39" x14ac:dyDescent="0.25">
      <c r="A383" s="2">
        <v>796</v>
      </c>
      <c r="B383" s="2" t="s">
        <v>1887</v>
      </c>
      <c r="C383" s="2" t="s">
        <v>4605</v>
      </c>
      <c r="D383" s="3" t="s">
        <v>1888</v>
      </c>
      <c r="E383" s="2">
        <v>396</v>
      </c>
      <c r="F383" s="2">
        <v>33016</v>
      </c>
      <c r="G383" s="2">
        <v>49</v>
      </c>
      <c r="H383" s="2">
        <v>18</v>
      </c>
      <c r="I383" s="2">
        <v>11</v>
      </c>
      <c r="J383" s="2">
        <v>7</v>
      </c>
      <c r="K383" s="2">
        <v>42.1</v>
      </c>
      <c r="L383" s="2">
        <v>6.93</v>
      </c>
      <c r="M383" s="2">
        <v>1.1499999999999999</v>
      </c>
      <c r="N383" s="4">
        <f t="shared" si="28"/>
        <v>1.167164318467382E-4</v>
      </c>
      <c r="O383" s="5">
        <f t="shared" si="29"/>
        <v>3.8535097138519085</v>
      </c>
      <c r="P383" s="4">
        <f t="shared" si="30"/>
        <v>9.7288049151567413E-5</v>
      </c>
      <c r="Q383" s="2" t="s">
        <v>97</v>
      </c>
      <c r="R383" s="2" t="s">
        <v>92</v>
      </c>
      <c r="S383" s="2">
        <v>1.0069999999999999</v>
      </c>
      <c r="T383" s="2">
        <v>18</v>
      </c>
      <c r="U383" s="2">
        <v>1.0229999999999999</v>
      </c>
      <c r="W383" s="2" t="s">
        <v>94</v>
      </c>
      <c r="X383" s="2">
        <v>0.92100000000000004</v>
      </c>
      <c r="Y383" s="2">
        <v>18</v>
      </c>
      <c r="Z383" s="2">
        <v>1.0940000000000001</v>
      </c>
      <c r="AA383" s="2" t="s">
        <v>235</v>
      </c>
      <c r="AB383" s="2" t="s">
        <v>95</v>
      </c>
      <c r="AC383" s="2">
        <v>0.94599999999999995</v>
      </c>
      <c r="AD383" s="2">
        <v>18</v>
      </c>
      <c r="AE383" s="2">
        <v>1.095</v>
      </c>
      <c r="AF383" s="2" t="s">
        <v>235</v>
      </c>
      <c r="AG383" s="2">
        <f t="shared" si="31"/>
        <v>0.91459781529294948</v>
      </c>
      <c r="AI383" s="2">
        <f t="shared" si="32"/>
        <v>0.93942403177755718</v>
      </c>
      <c r="AK383" s="6">
        <f t="shared" si="33"/>
        <v>0.93025546176762663</v>
      </c>
      <c r="AM383" s="2">
        <f t="shared" si="34"/>
        <v>-1.0749735326464498</v>
      </c>
    </row>
    <row r="384" spans="1:39" x14ac:dyDescent="0.25">
      <c r="A384" s="2">
        <v>44</v>
      </c>
      <c r="B384" s="2" t="s">
        <v>268</v>
      </c>
      <c r="C384" s="2" t="s">
        <v>4606</v>
      </c>
      <c r="D384" s="3" t="s">
        <v>269</v>
      </c>
      <c r="E384" s="2">
        <v>7427</v>
      </c>
      <c r="F384" s="2">
        <v>50907</v>
      </c>
      <c r="G384" s="2">
        <v>271</v>
      </c>
      <c r="H384" s="2">
        <v>224</v>
      </c>
      <c r="I384" s="2">
        <v>27</v>
      </c>
      <c r="J384" s="2">
        <v>24</v>
      </c>
      <c r="K384" s="2">
        <v>68.599999999999994</v>
      </c>
      <c r="L384" s="2">
        <v>5.26</v>
      </c>
      <c r="M384" s="2">
        <v>19.260000000000002</v>
      </c>
      <c r="N384" s="4">
        <f t="shared" si="28"/>
        <v>1.9547465020592855E-3</v>
      </c>
      <c r="O384" s="5">
        <f t="shared" si="29"/>
        <v>99.510280180332046</v>
      </c>
      <c r="P384" s="4">
        <f t="shared" si="30"/>
        <v>2.5122970352118956E-3</v>
      </c>
      <c r="Q384" s="2" t="s">
        <v>97</v>
      </c>
      <c r="R384" s="2" t="s">
        <v>92</v>
      </c>
      <c r="S384" s="2">
        <v>1.022</v>
      </c>
      <c r="T384" s="2">
        <v>220</v>
      </c>
      <c r="U384" s="2" t="s">
        <v>220</v>
      </c>
      <c r="W384" s="2" t="s">
        <v>94</v>
      </c>
      <c r="X384" s="2">
        <v>0.90400000000000003</v>
      </c>
      <c r="Y384" s="2">
        <v>220</v>
      </c>
      <c r="Z384" s="2" t="s">
        <v>238</v>
      </c>
      <c r="AB384" s="2" t="s">
        <v>95</v>
      </c>
      <c r="AC384" s="2">
        <v>0.91200000000000003</v>
      </c>
      <c r="AD384" s="2">
        <v>220</v>
      </c>
      <c r="AE384" s="2" t="s">
        <v>238</v>
      </c>
      <c r="AG384" s="2">
        <f t="shared" si="31"/>
        <v>0.88454011741682981</v>
      </c>
      <c r="AI384" s="2">
        <f t="shared" si="32"/>
        <v>0.89236790606653627</v>
      </c>
      <c r="AK384" s="6">
        <f t="shared" si="33"/>
        <v>0.89822700587084148</v>
      </c>
      <c r="AM384" s="2">
        <f t="shared" si="34"/>
        <v>-1.113304313346144</v>
      </c>
    </row>
    <row r="385" spans="1:39" x14ac:dyDescent="0.25">
      <c r="A385" s="2">
        <v>126</v>
      </c>
      <c r="B385" s="2" t="s">
        <v>509</v>
      </c>
      <c r="C385" s="2" t="s">
        <v>4607</v>
      </c>
      <c r="D385" s="3" t="s">
        <v>510</v>
      </c>
      <c r="E385" s="2">
        <v>3143</v>
      </c>
      <c r="F385" s="2">
        <v>56661</v>
      </c>
      <c r="G385" s="2">
        <v>109</v>
      </c>
      <c r="H385" s="2">
        <v>92</v>
      </c>
      <c r="I385" s="2">
        <v>23</v>
      </c>
      <c r="J385" s="2">
        <v>21</v>
      </c>
      <c r="K385" s="2">
        <v>57.5</v>
      </c>
      <c r="L385" s="2">
        <v>6.15</v>
      </c>
      <c r="M385" s="2">
        <v>7.56</v>
      </c>
      <c r="N385" s="4">
        <f t="shared" si="28"/>
        <v>7.672836737055138E-4</v>
      </c>
      <c r="O385" s="5">
        <f t="shared" si="29"/>
        <v>43.475060235828117</v>
      </c>
      <c r="P385" s="4">
        <f t="shared" si="30"/>
        <v>1.0975978033445136E-3</v>
      </c>
      <c r="Q385" s="2" t="s">
        <v>97</v>
      </c>
      <c r="R385" s="2" t="s">
        <v>92</v>
      </c>
      <c r="S385" s="2">
        <v>1.014</v>
      </c>
      <c r="T385" s="2">
        <v>92</v>
      </c>
      <c r="U385" s="2">
        <v>1.02</v>
      </c>
      <c r="V385" s="2" t="s">
        <v>235</v>
      </c>
      <c r="W385" s="2" t="s">
        <v>94</v>
      </c>
      <c r="X385" s="2">
        <v>0.81200000000000006</v>
      </c>
      <c r="Y385" s="2">
        <v>92</v>
      </c>
      <c r="Z385" s="2" t="s">
        <v>214</v>
      </c>
      <c r="AB385" s="2" t="s">
        <v>95</v>
      </c>
      <c r="AC385" s="2">
        <v>0.81599999999999995</v>
      </c>
      <c r="AD385" s="2">
        <v>92</v>
      </c>
      <c r="AE385" s="2" t="s">
        <v>418</v>
      </c>
      <c r="AG385" s="2">
        <f t="shared" si="31"/>
        <v>0.80078895463510857</v>
      </c>
      <c r="AI385" s="2">
        <f t="shared" si="32"/>
        <v>0.80473372781065078</v>
      </c>
      <c r="AK385" s="6">
        <f t="shared" si="33"/>
        <v>0.80838067061143981</v>
      </c>
      <c r="AM385" s="2">
        <f t="shared" si="34"/>
        <v>-1.2370409589873343</v>
      </c>
    </row>
    <row r="386" spans="1:39" x14ac:dyDescent="0.25">
      <c r="A386" s="2">
        <v>555</v>
      </c>
      <c r="B386" s="2" t="s">
        <v>1429</v>
      </c>
      <c r="C386" s="2" t="s">
        <v>4608</v>
      </c>
      <c r="D386" s="3" t="s">
        <v>546</v>
      </c>
      <c r="E386" s="2">
        <v>677</v>
      </c>
      <c r="F386" s="2">
        <v>20317</v>
      </c>
      <c r="G386" s="2">
        <v>32</v>
      </c>
      <c r="H386" s="2">
        <v>29</v>
      </c>
      <c r="I386" s="2">
        <v>8</v>
      </c>
      <c r="J386" s="2">
        <v>8</v>
      </c>
      <c r="K386" s="2">
        <v>42.8</v>
      </c>
      <c r="L386" s="2">
        <v>5.0599999999999996</v>
      </c>
      <c r="M386" s="2">
        <v>5.28</v>
      </c>
      <c r="N386" s="4">
        <f t="shared" si="28"/>
        <v>5.3588066100067637E-4</v>
      </c>
      <c r="O386" s="5">
        <f t="shared" si="29"/>
        <v>10.887487389550742</v>
      </c>
      <c r="P386" s="4">
        <f t="shared" si="30"/>
        <v>2.7487212617738566E-4</v>
      </c>
      <c r="Q386" s="2" t="s">
        <v>97</v>
      </c>
      <c r="R386" s="2" t="s">
        <v>92</v>
      </c>
      <c r="S386" s="2">
        <v>0.98599999999999999</v>
      </c>
      <c r="T386" s="2">
        <v>28</v>
      </c>
      <c r="U386" s="2">
        <v>1.02</v>
      </c>
      <c r="V386" s="2" t="s">
        <v>235</v>
      </c>
      <c r="W386" s="2" t="s">
        <v>94</v>
      </c>
      <c r="X386" s="2">
        <v>0.8</v>
      </c>
      <c r="Y386" s="2">
        <v>29</v>
      </c>
      <c r="Z386" s="2" t="s">
        <v>386</v>
      </c>
      <c r="AB386" s="2" t="s">
        <v>95</v>
      </c>
      <c r="AC386" s="2">
        <v>0.79200000000000004</v>
      </c>
      <c r="AD386" s="2">
        <v>29</v>
      </c>
      <c r="AE386" s="2" t="s">
        <v>1079</v>
      </c>
      <c r="AG386" s="2">
        <f t="shared" si="31"/>
        <v>0.81135902636916846</v>
      </c>
      <c r="AI386" s="2">
        <f t="shared" si="32"/>
        <v>0.80324543610547672</v>
      </c>
      <c r="AK386" s="6">
        <f t="shared" si="33"/>
        <v>0.80165111561866131</v>
      </c>
      <c r="AM386" s="2">
        <f t="shared" si="34"/>
        <v>-1.2474254454548674</v>
      </c>
    </row>
    <row r="387" spans="1:39" x14ac:dyDescent="0.25">
      <c r="A387" s="2">
        <v>726</v>
      </c>
      <c r="B387" s="2" t="s">
        <v>1758</v>
      </c>
      <c r="C387" s="2" t="s">
        <v>4609</v>
      </c>
      <c r="D387" s="3" t="s">
        <v>1759</v>
      </c>
      <c r="E387" s="2">
        <v>489</v>
      </c>
      <c r="F387" s="2">
        <v>42216</v>
      </c>
      <c r="G387" s="2">
        <v>27</v>
      </c>
      <c r="H387" s="2">
        <v>24</v>
      </c>
      <c r="I387" s="2">
        <v>11</v>
      </c>
      <c r="J387" s="2">
        <v>10</v>
      </c>
      <c r="K387" s="2">
        <v>35.4</v>
      </c>
      <c r="L387" s="2">
        <v>6.16</v>
      </c>
      <c r="M387" s="2">
        <v>1.47</v>
      </c>
      <c r="N387" s="4">
        <f t="shared" si="28"/>
        <v>1.4919404766496102E-4</v>
      </c>
      <c r="O387" s="5">
        <f t="shared" si="29"/>
        <v>6.2983759162239945</v>
      </c>
      <c r="P387" s="4">
        <f t="shared" si="30"/>
        <v>1.5901262776372928E-4</v>
      </c>
      <c r="Q387" s="2" t="s">
        <v>97</v>
      </c>
      <c r="R387" s="2" t="s">
        <v>92</v>
      </c>
      <c r="S387" s="2">
        <v>1.0329999999999999</v>
      </c>
      <c r="T387" s="2">
        <v>24</v>
      </c>
      <c r="U387" s="2">
        <v>1.022</v>
      </c>
      <c r="V387" s="2" t="s">
        <v>235</v>
      </c>
      <c r="W387" s="2" t="s">
        <v>94</v>
      </c>
      <c r="X387" s="2">
        <v>0.55000000000000004</v>
      </c>
      <c r="Y387" s="2">
        <v>24</v>
      </c>
      <c r="Z387" s="2" t="s">
        <v>522</v>
      </c>
      <c r="AB387" s="2" t="s">
        <v>95</v>
      </c>
      <c r="AC387" s="2">
        <v>0.57299999999999995</v>
      </c>
      <c r="AD387" s="2">
        <v>24</v>
      </c>
      <c r="AE387" s="2" t="s">
        <v>1007</v>
      </c>
      <c r="AG387" s="2">
        <f t="shared" si="31"/>
        <v>0.53242981606969997</v>
      </c>
      <c r="AI387" s="2">
        <f t="shared" si="32"/>
        <v>0.55469506292352366</v>
      </c>
      <c r="AK387" s="6">
        <f t="shared" si="33"/>
        <v>0.55253121974830588</v>
      </c>
      <c r="AM387" s="2">
        <f t="shared" si="34"/>
        <v>-1.8098524830063525</v>
      </c>
    </row>
    <row r="388" spans="1:39" x14ac:dyDescent="0.25">
      <c r="A388" s="2">
        <v>1876</v>
      </c>
      <c r="B388" s="2" t="s">
        <v>3690</v>
      </c>
      <c r="C388" s="2" t="s">
        <v>4610</v>
      </c>
      <c r="D388" s="3" t="s">
        <v>2417</v>
      </c>
      <c r="E388" s="2">
        <v>36</v>
      </c>
      <c r="F388" s="2">
        <v>30169</v>
      </c>
      <c r="G388" s="2">
        <v>1</v>
      </c>
      <c r="H388" s="2">
        <v>1</v>
      </c>
      <c r="I388" s="2">
        <v>1</v>
      </c>
      <c r="J388" s="2">
        <v>1</v>
      </c>
      <c r="K388" s="2">
        <v>3.9</v>
      </c>
      <c r="L388" s="2">
        <v>8.59</v>
      </c>
      <c r="M388" s="2">
        <v>0.11</v>
      </c>
      <c r="N388" s="4">
        <f t="shared" si="28"/>
        <v>1.116418043751409E-5</v>
      </c>
      <c r="O388" s="5">
        <f t="shared" si="29"/>
        <v>0.33681215961936262</v>
      </c>
      <c r="P388" s="4">
        <f t="shared" si="30"/>
        <v>8.5033645619488881E-6</v>
      </c>
      <c r="Q388" s="2" t="s">
        <v>97</v>
      </c>
      <c r="R388" s="2" t="s">
        <v>92</v>
      </c>
      <c r="S388" s="2" t="s">
        <v>93</v>
      </c>
      <c r="T388" s="2">
        <v>1</v>
      </c>
      <c r="U388" s="2" t="s">
        <v>93</v>
      </c>
      <c r="W388" s="2" t="s">
        <v>94</v>
      </c>
      <c r="X388" s="2" t="s">
        <v>93</v>
      </c>
      <c r="Y388" s="2">
        <v>1</v>
      </c>
      <c r="Z388" s="2" t="s">
        <v>93</v>
      </c>
      <c r="AB388" s="2" t="s">
        <v>95</v>
      </c>
      <c r="AC388" s="2" t="s">
        <v>93</v>
      </c>
      <c r="AD388" s="2">
        <v>1</v>
      </c>
      <c r="AE388" s="2" t="s">
        <v>93</v>
      </c>
      <c r="AG388" s="2" t="e">
        <f t="shared" si="31"/>
        <v>#VALUE!</v>
      </c>
      <c r="AI388" s="2" t="e">
        <f t="shared" si="32"/>
        <v>#VALUE!</v>
      </c>
      <c r="AK388" s="6" t="e">
        <f t="shared" si="33"/>
        <v>#VALUE!</v>
      </c>
      <c r="AM388" s="2" t="e">
        <f t="shared" si="34"/>
        <v>#VALUE!</v>
      </c>
    </row>
    <row r="389" spans="1:39" x14ac:dyDescent="0.25">
      <c r="A389" s="2">
        <v>370</v>
      </c>
      <c r="B389" s="2" t="s">
        <v>1053</v>
      </c>
      <c r="C389" s="2" t="s">
        <v>3990</v>
      </c>
      <c r="D389" s="3" t="s">
        <v>1054</v>
      </c>
      <c r="E389" s="2">
        <v>1110</v>
      </c>
      <c r="F389" s="2">
        <v>45328</v>
      </c>
      <c r="G389" s="2">
        <v>47</v>
      </c>
      <c r="H389" s="2">
        <v>42</v>
      </c>
      <c r="I389" s="2">
        <v>16</v>
      </c>
      <c r="J389" s="2">
        <v>16</v>
      </c>
      <c r="K389" s="2">
        <v>43.6</v>
      </c>
      <c r="L389" s="2">
        <v>5.62</v>
      </c>
      <c r="M389" s="2">
        <v>3.38</v>
      </c>
      <c r="N389" s="4">
        <f t="shared" si="28"/>
        <v>3.4304481707997836E-4</v>
      </c>
      <c r="O389" s="5">
        <f t="shared" si="29"/>
        <v>15.54953546860126</v>
      </c>
      <c r="P389" s="4">
        <f t="shared" si="30"/>
        <v>3.9257302648425528E-4</v>
      </c>
      <c r="Q389" s="2" t="s">
        <v>97</v>
      </c>
      <c r="R389" s="2" t="s">
        <v>92</v>
      </c>
      <c r="S389" s="2">
        <v>1.0189999999999999</v>
      </c>
      <c r="T389" s="2">
        <v>37</v>
      </c>
      <c r="U389" s="2">
        <v>1.0169999999999999</v>
      </c>
      <c r="V389" s="2" t="s">
        <v>235</v>
      </c>
      <c r="W389" s="2" t="s">
        <v>94</v>
      </c>
      <c r="X389" s="2">
        <v>0.58499999999999996</v>
      </c>
      <c r="Y389" s="2">
        <v>37</v>
      </c>
      <c r="Z389" s="2">
        <v>1.077</v>
      </c>
      <c r="AA389" s="2" t="s">
        <v>235</v>
      </c>
      <c r="AB389" s="2" t="s">
        <v>95</v>
      </c>
      <c r="AC389" s="2">
        <v>0.59899999999999998</v>
      </c>
      <c r="AD389" s="2">
        <v>37</v>
      </c>
      <c r="AE389" s="2">
        <v>1.0740000000000001</v>
      </c>
      <c r="AF389" s="2" t="s">
        <v>235</v>
      </c>
      <c r="AG389" s="2">
        <f t="shared" si="31"/>
        <v>0.57409224730127573</v>
      </c>
      <c r="AI389" s="2">
        <f t="shared" si="32"/>
        <v>0.58783120706575076</v>
      </c>
      <c r="AK389" s="6">
        <f t="shared" si="33"/>
        <v>0.58648086359175666</v>
      </c>
      <c r="AM389" s="2">
        <f t="shared" si="34"/>
        <v>-1.7050854718016679</v>
      </c>
    </row>
    <row r="390" spans="1:39" x14ac:dyDescent="0.25">
      <c r="A390" s="2">
        <v>1123</v>
      </c>
      <c r="B390" s="2" t="s">
        <v>2458</v>
      </c>
      <c r="C390" s="2" t="s">
        <v>4611</v>
      </c>
      <c r="D390" s="3" t="s">
        <v>2241</v>
      </c>
      <c r="E390" s="2">
        <v>184</v>
      </c>
      <c r="F390" s="2">
        <v>53994</v>
      </c>
      <c r="G390" s="2">
        <v>21</v>
      </c>
      <c r="H390" s="2">
        <v>12</v>
      </c>
      <c r="I390" s="2">
        <v>10</v>
      </c>
      <c r="J390" s="2">
        <v>8</v>
      </c>
      <c r="K390" s="2">
        <v>19.7</v>
      </c>
      <c r="L390" s="2">
        <v>9.08</v>
      </c>
      <c r="M390" s="2">
        <v>0.61</v>
      </c>
      <c r="N390" s="4">
        <f t="shared" si="28"/>
        <v>6.1910455153487228E-5</v>
      </c>
      <c r="O390" s="5">
        <f t="shared" si="29"/>
        <v>3.3427931155573893</v>
      </c>
      <c r="P390" s="4">
        <f t="shared" si="30"/>
        <v>8.4394187397750142E-5</v>
      </c>
      <c r="Q390" s="2" t="s">
        <v>97</v>
      </c>
      <c r="R390" s="2" t="s">
        <v>92</v>
      </c>
      <c r="S390" s="2">
        <v>0.99199999999999999</v>
      </c>
      <c r="T390" s="2">
        <v>10</v>
      </c>
      <c r="U390" s="2">
        <v>1.018</v>
      </c>
      <c r="W390" s="2" t="s">
        <v>94</v>
      </c>
      <c r="X390" s="2">
        <v>1.288</v>
      </c>
      <c r="Y390" s="2">
        <v>10</v>
      </c>
      <c r="Z390" s="2">
        <v>1.04</v>
      </c>
      <c r="AA390" s="2" t="s">
        <v>235</v>
      </c>
      <c r="AB390" s="2" t="s">
        <v>95</v>
      </c>
      <c r="AC390" s="2">
        <v>1.2749999999999999</v>
      </c>
      <c r="AD390" s="2">
        <v>10</v>
      </c>
      <c r="AE390" s="2">
        <v>1.038</v>
      </c>
      <c r="AF390" s="2" t="s">
        <v>235</v>
      </c>
      <c r="AG390" s="2">
        <f t="shared" si="31"/>
        <v>1.2983870967741935</v>
      </c>
      <c r="AI390" s="2">
        <f t="shared" si="32"/>
        <v>1.285282258064516</v>
      </c>
      <c r="AK390" s="6">
        <f t="shared" si="33"/>
        <v>1.2866673387096772</v>
      </c>
      <c r="AM390" s="2">
        <f t="shared" si="34"/>
        <v>1.2866673387096772</v>
      </c>
    </row>
    <row r="391" spans="1:39" x14ac:dyDescent="0.25">
      <c r="A391" s="2">
        <v>304</v>
      </c>
      <c r="B391" s="2" t="s">
        <v>916</v>
      </c>
      <c r="C391" s="2" t="s">
        <v>4281</v>
      </c>
      <c r="D391" s="3" t="s">
        <v>917</v>
      </c>
      <c r="E391" s="2">
        <v>1409</v>
      </c>
      <c r="F391" s="2">
        <v>127286</v>
      </c>
      <c r="G391" s="2">
        <v>64</v>
      </c>
      <c r="H391" s="2">
        <v>51</v>
      </c>
      <c r="I391" s="2">
        <v>26</v>
      </c>
      <c r="J391" s="2">
        <v>23</v>
      </c>
      <c r="K391" s="2">
        <v>25.1</v>
      </c>
      <c r="L391" s="2">
        <v>6.78</v>
      </c>
      <c r="M391" s="2">
        <v>1.03</v>
      </c>
      <c r="N391" s="4">
        <f t="shared" si="28"/>
        <v>1.0453732591490466E-4</v>
      </c>
      <c r="O391" s="5">
        <f t="shared" si="29"/>
        <v>13.306138066404555</v>
      </c>
      <c r="P391" s="4">
        <f t="shared" si="30"/>
        <v>3.359348516933978E-4</v>
      </c>
      <c r="Q391" s="2" t="s">
        <v>97</v>
      </c>
      <c r="R391" s="2" t="s">
        <v>92</v>
      </c>
      <c r="S391" s="2">
        <v>1.006</v>
      </c>
      <c r="T391" s="2">
        <v>51</v>
      </c>
      <c r="U391" s="2">
        <v>1.0189999999999999</v>
      </c>
      <c r="V391" s="2" t="s">
        <v>235</v>
      </c>
      <c r="W391" s="2" t="s">
        <v>94</v>
      </c>
      <c r="X391" s="2">
        <v>1.0580000000000001</v>
      </c>
      <c r="Y391" s="2">
        <v>51</v>
      </c>
      <c r="Z391" s="2" t="s">
        <v>163</v>
      </c>
      <c r="AB391" s="2" t="s">
        <v>95</v>
      </c>
      <c r="AC391" s="2">
        <v>1.0309999999999999</v>
      </c>
      <c r="AD391" s="2">
        <v>51</v>
      </c>
      <c r="AE391" s="2" t="s">
        <v>104</v>
      </c>
      <c r="AG391" s="2">
        <f t="shared" si="31"/>
        <v>1.0516898608349901</v>
      </c>
      <c r="AI391" s="2">
        <f t="shared" si="32"/>
        <v>1.0248508946322066</v>
      </c>
      <c r="AK391" s="6">
        <f t="shared" si="33"/>
        <v>1.0413851888667991</v>
      </c>
      <c r="AM391" s="2">
        <f t="shared" si="34"/>
        <v>1.0413851888667991</v>
      </c>
    </row>
    <row r="392" spans="1:39" x14ac:dyDescent="0.25">
      <c r="A392" s="2">
        <v>713</v>
      </c>
      <c r="B392" s="2" t="s">
        <v>1732</v>
      </c>
      <c r="C392" s="2" t="s">
        <v>4612</v>
      </c>
      <c r="D392" s="3" t="s">
        <v>246</v>
      </c>
      <c r="E392" s="2">
        <v>506</v>
      </c>
      <c r="F392" s="2">
        <v>20592</v>
      </c>
      <c r="G392" s="2">
        <v>16</v>
      </c>
      <c r="H392" s="2">
        <v>12</v>
      </c>
      <c r="I392" s="2">
        <v>6</v>
      </c>
      <c r="J392" s="2">
        <v>5</v>
      </c>
      <c r="K392" s="2">
        <v>39.299999999999997</v>
      </c>
      <c r="L392" s="2">
        <v>6.43</v>
      </c>
      <c r="M392" s="2">
        <v>1.47</v>
      </c>
      <c r="N392" s="4">
        <f t="shared" si="28"/>
        <v>1.4919404766496102E-4</v>
      </c>
      <c r="O392" s="5">
        <f t="shared" si="29"/>
        <v>3.0722038295168774</v>
      </c>
      <c r="P392" s="4">
        <f t="shared" si="30"/>
        <v>7.7562725765366534E-5</v>
      </c>
      <c r="Q392" s="2" t="s">
        <v>97</v>
      </c>
      <c r="R392" s="2" t="s">
        <v>92</v>
      </c>
      <c r="S392" s="2">
        <v>1.08</v>
      </c>
      <c r="T392" s="2">
        <v>12</v>
      </c>
      <c r="U392" s="2" t="s">
        <v>208</v>
      </c>
      <c r="W392" s="2" t="s">
        <v>94</v>
      </c>
      <c r="X392" s="2">
        <v>1.173</v>
      </c>
      <c r="Y392" s="2">
        <v>12</v>
      </c>
      <c r="Z392" s="2">
        <v>1.1200000000000001</v>
      </c>
      <c r="AA392" s="2" t="s">
        <v>235</v>
      </c>
      <c r="AB392" s="2" t="s">
        <v>95</v>
      </c>
      <c r="AC392" s="2">
        <v>1.1359999999999999</v>
      </c>
      <c r="AD392" s="2">
        <v>12</v>
      </c>
      <c r="AE392" s="2">
        <v>1.1200000000000001</v>
      </c>
      <c r="AF392" s="2" t="s">
        <v>235</v>
      </c>
      <c r="AG392" s="2">
        <f t="shared" si="31"/>
        <v>1.086111111111111</v>
      </c>
      <c r="AI392" s="2">
        <f t="shared" si="32"/>
        <v>1.0518518518518516</v>
      </c>
      <c r="AK392" s="6">
        <f t="shared" si="33"/>
        <v>1.1117407407407407</v>
      </c>
      <c r="AM392" s="2">
        <f t="shared" si="34"/>
        <v>1.1117407407407407</v>
      </c>
    </row>
    <row r="393" spans="1:39" x14ac:dyDescent="0.25">
      <c r="A393" s="2">
        <v>1986</v>
      </c>
      <c r="B393" s="2" t="s">
        <v>3854</v>
      </c>
      <c r="C393" s="2" t="s">
        <v>4613</v>
      </c>
      <c r="D393" s="3" t="s">
        <v>2897</v>
      </c>
      <c r="E393" s="2">
        <v>24</v>
      </c>
      <c r="F393" s="2">
        <v>107060</v>
      </c>
      <c r="G393" s="2">
        <v>16</v>
      </c>
      <c r="H393" s="2">
        <v>1</v>
      </c>
      <c r="I393" s="2">
        <v>4</v>
      </c>
      <c r="J393" s="2">
        <v>1</v>
      </c>
      <c r="K393" s="2">
        <v>2.5</v>
      </c>
      <c r="L393" s="2">
        <v>6.84</v>
      </c>
      <c r="M393" s="2">
        <v>0.03</v>
      </c>
      <c r="N393" s="4">
        <f t="shared" si="28"/>
        <v>3.0447764829583882E-6</v>
      </c>
      <c r="O393" s="5">
        <f t="shared" si="29"/>
        <v>0.32597377026552504</v>
      </c>
      <c r="P393" s="4">
        <f t="shared" si="30"/>
        <v>8.2297319946324905E-6</v>
      </c>
      <c r="Q393" s="2" t="s">
        <v>97</v>
      </c>
      <c r="R393" s="2" t="s">
        <v>92</v>
      </c>
      <c r="S393" s="2" t="s">
        <v>93</v>
      </c>
      <c r="T393" s="2">
        <v>1</v>
      </c>
      <c r="U393" s="2" t="s">
        <v>93</v>
      </c>
      <c r="W393" s="2" t="s">
        <v>94</v>
      </c>
      <c r="X393" s="2" t="s">
        <v>93</v>
      </c>
      <c r="Y393" s="2">
        <v>1</v>
      </c>
      <c r="Z393" s="2" t="s">
        <v>93</v>
      </c>
      <c r="AB393" s="2" t="s">
        <v>95</v>
      </c>
      <c r="AC393" s="2" t="s">
        <v>93</v>
      </c>
      <c r="AD393" s="2">
        <v>1</v>
      </c>
      <c r="AE393" s="2" t="s">
        <v>93</v>
      </c>
      <c r="AG393" s="2" t="e">
        <f t="shared" si="31"/>
        <v>#VALUE!</v>
      </c>
      <c r="AI393" s="2" t="e">
        <f t="shared" si="32"/>
        <v>#VALUE!</v>
      </c>
      <c r="AK393" s="6" t="e">
        <f t="shared" si="33"/>
        <v>#VALUE!</v>
      </c>
      <c r="AM393" s="2" t="e">
        <f t="shared" si="34"/>
        <v>#VALUE!</v>
      </c>
    </row>
    <row r="394" spans="1:39" x14ac:dyDescent="0.25">
      <c r="A394" s="2">
        <v>1564</v>
      </c>
      <c r="B394" s="2" t="s">
        <v>3196</v>
      </c>
      <c r="C394" s="2" t="s">
        <v>4614</v>
      </c>
      <c r="D394" s="3" t="s">
        <v>3197</v>
      </c>
      <c r="E394" s="2">
        <v>71</v>
      </c>
      <c r="F394" s="2">
        <v>37371</v>
      </c>
      <c r="G394" s="2">
        <v>69</v>
      </c>
      <c r="H394" s="2">
        <v>6</v>
      </c>
      <c r="I394" s="2">
        <v>6</v>
      </c>
      <c r="J394" s="2">
        <v>5</v>
      </c>
      <c r="K394" s="2">
        <v>20</v>
      </c>
      <c r="L394" s="2">
        <v>5.63</v>
      </c>
      <c r="M394" s="2">
        <v>0.53</v>
      </c>
      <c r="N394" s="4">
        <f t="shared" ref="N394:N457" si="35">M394/M$2063</f>
        <v>5.3791051198931529E-5</v>
      </c>
      <c r="O394" s="5">
        <f t="shared" ref="O394:O457" si="36">F394*N394</f>
        <v>2.01022537435527</v>
      </c>
      <c r="P394" s="4">
        <f t="shared" ref="P394:P457" si="37">O394/O$2063</f>
        <v>5.0751372008483631E-5</v>
      </c>
      <c r="Q394" s="2" t="s">
        <v>97</v>
      </c>
      <c r="R394" s="2" t="s">
        <v>92</v>
      </c>
      <c r="S394" s="2">
        <v>1.032</v>
      </c>
      <c r="T394" s="2">
        <v>5</v>
      </c>
      <c r="U394" s="2">
        <v>1.0309999999999999</v>
      </c>
      <c r="W394" s="2" t="s">
        <v>94</v>
      </c>
      <c r="X394" s="2">
        <v>0.86699999999999999</v>
      </c>
      <c r="Y394" s="2">
        <v>5</v>
      </c>
      <c r="Z394" s="2" t="s">
        <v>3198</v>
      </c>
      <c r="AB394" s="2" t="s">
        <v>95</v>
      </c>
      <c r="AC394" s="2">
        <v>0.83499999999999996</v>
      </c>
      <c r="AD394" s="2">
        <v>5</v>
      </c>
      <c r="AE394" s="2" t="s">
        <v>2070</v>
      </c>
      <c r="AG394" s="2">
        <f t="shared" ref="AG394:AG457" si="38">X394/S394</f>
        <v>0.84011627906976738</v>
      </c>
      <c r="AI394" s="2">
        <f t="shared" ref="AI394:AI457" si="39">AC394/S394</f>
        <v>0.80910852713178294</v>
      </c>
      <c r="AK394" s="6">
        <f t="shared" ref="AK394:AK457" si="40">AVERAGE(X394,AC394,AG394,AI394)</f>
        <v>0.83780620155038754</v>
      </c>
      <c r="AM394" s="2">
        <f t="shared" si="34"/>
        <v>-1.1935934565171129</v>
      </c>
    </row>
    <row r="395" spans="1:39" x14ac:dyDescent="0.25">
      <c r="A395" s="2">
        <v>590</v>
      </c>
      <c r="B395" s="2" t="s">
        <v>1501</v>
      </c>
      <c r="C395" s="2" t="s">
        <v>4615</v>
      </c>
      <c r="D395" s="3" t="s">
        <v>1502</v>
      </c>
      <c r="E395" s="2">
        <v>631</v>
      </c>
      <c r="F395" s="2">
        <v>79421</v>
      </c>
      <c r="G395" s="2">
        <v>27</v>
      </c>
      <c r="H395" s="2">
        <v>23</v>
      </c>
      <c r="I395" s="2">
        <v>16</v>
      </c>
      <c r="J395" s="2">
        <v>13</v>
      </c>
      <c r="K395" s="2">
        <v>28.3</v>
      </c>
      <c r="L395" s="2">
        <v>5.81</v>
      </c>
      <c r="M395" s="2">
        <v>0.76</v>
      </c>
      <c r="N395" s="4">
        <f t="shared" si="35"/>
        <v>7.7134337568279167E-5</v>
      </c>
      <c r="O395" s="5">
        <f t="shared" si="36"/>
        <v>6.1260862240103</v>
      </c>
      <c r="P395" s="4">
        <f t="shared" si="37"/>
        <v>1.5466289744278517E-4</v>
      </c>
      <c r="Q395" s="2" t="s">
        <v>97</v>
      </c>
      <c r="R395" s="2" t="s">
        <v>92</v>
      </c>
      <c r="S395" s="2">
        <v>1.0269999999999999</v>
      </c>
      <c r="T395" s="2">
        <v>23</v>
      </c>
      <c r="U395" s="2">
        <v>1.03</v>
      </c>
      <c r="V395" s="2" t="s">
        <v>235</v>
      </c>
      <c r="W395" s="2" t="s">
        <v>94</v>
      </c>
      <c r="X395" s="2">
        <v>1.0880000000000001</v>
      </c>
      <c r="Y395" s="2">
        <v>23</v>
      </c>
      <c r="Z395" s="2">
        <v>1.085</v>
      </c>
      <c r="AA395" s="2" t="s">
        <v>235</v>
      </c>
      <c r="AB395" s="2" t="s">
        <v>95</v>
      </c>
      <c r="AC395" s="2">
        <v>1.1100000000000001</v>
      </c>
      <c r="AD395" s="2">
        <v>23</v>
      </c>
      <c r="AE395" s="2">
        <v>1.083</v>
      </c>
      <c r="AF395" s="2" t="s">
        <v>235</v>
      </c>
      <c r="AG395" s="2">
        <f t="shared" si="38"/>
        <v>1.0593962999026292</v>
      </c>
      <c r="AI395" s="2">
        <f t="shared" si="39"/>
        <v>1.0808179162609544</v>
      </c>
      <c r="AK395" s="6">
        <f t="shared" si="40"/>
        <v>1.0845535540408959</v>
      </c>
      <c r="AM395" s="2">
        <f t="shared" ref="AM395:AM458" si="41">IF(AK395&gt;1,AK395,(-1/AK395))</f>
        <v>1.0845535540408959</v>
      </c>
    </row>
    <row r="396" spans="1:39" x14ac:dyDescent="0.25">
      <c r="A396" s="2">
        <v>1421</v>
      </c>
      <c r="B396" s="2" t="s">
        <v>2960</v>
      </c>
      <c r="C396" s="2" t="s">
        <v>4136</v>
      </c>
      <c r="D396" s="3" t="s">
        <v>824</v>
      </c>
      <c r="E396" s="2">
        <v>95</v>
      </c>
      <c r="F396" s="2">
        <v>18464</v>
      </c>
      <c r="G396" s="2">
        <v>11</v>
      </c>
      <c r="H396" s="2">
        <v>6</v>
      </c>
      <c r="I396" s="2">
        <v>4</v>
      </c>
      <c r="J396" s="2">
        <v>2</v>
      </c>
      <c r="K396" s="2">
        <v>16.3</v>
      </c>
      <c r="L396" s="2">
        <v>9.59</v>
      </c>
      <c r="M396" s="2">
        <v>0.66</v>
      </c>
      <c r="N396" s="4">
        <f t="shared" si="35"/>
        <v>6.6985082625084546E-5</v>
      </c>
      <c r="O396" s="5">
        <f t="shared" si="36"/>
        <v>1.236812565589561</v>
      </c>
      <c r="P396" s="4">
        <f t="shared" si="37"/>
        <v>3.1225322007058421E-5</v>
      </c>
      <c r="Q396" s="2" t="s">
        <v>97</v>
      </c>
      <c r="R396" s="2" t="s">
        <v>92</v>
      </c>
      <c r="S396" s="2">
        <v>0.92500000000000004</v>
      </c>
      <c r="T396" s="2">
        <v>6</v>
      </c>
      <c r="U396" s="2" t="s">
        <v>119</v>
      </c>
      <c r="W396" s="2" t="s">
        <v>94</v>
      </c>
      <c r="X396" s="2">
        <v>2.097</v>
      </c>
      <c r="Y396" s="2">
        <v>6</v>
      </c>
      <c r="Z396" s="2">
        <v>1.095</v>
      </c>
      <c r="AA396" s="2" t="s">
        <v>235</v>
      </c>
      <c r="AB396" s="2" t="s">
        <v>95</v>
      </c>
      <c r="AC396" s="2">
        <v>2.085</v>
      </c>
      <c r="AD396" s="2">
        <v>6</v>
      </c>
      <c r="AE396" s="2">
        <v>1.1299999999999999</v>
      </c>
      <c r="AF396" s="2" t="s">
        <v>235</v>
      </c>
      <c r="AG396" s="2">
        <f t="shared" si="38"/>
        <v>2.267027027027027</v>
      </c>
      <c r="AI396" s="2">
        <f t="shared" si="39"/>
        <v>2.2540540540540541</v>
      </c>
      <c r="AK396" s="6">
        <f t="shared" si="40"/>
        <v>2.1757702702702701</v>
      </c>
      <c r="AM396" s="2">
        <f t="shared" si="41"/>
        <v>2.1757702702702701</v>
      </c>
    </row>
    <row r="397" spans="1:39" x14ac:dyDescent="0.25">
      <c r="A397" s="2">
        <v>160</v>
      </c>
      <c r="B397" s="2" t="s">
        <v>590</v>
      </c>
      <c r="C397" s="2" t="s">
        <v>4134</v>
      </c>
      <c r="D397" s="3" t="s">
        <v>246</v>
      </c>
      <c r="E397" s="2">
        <v>2490</v>
      </c>
      <c r="F397" s="2">
        <v>39154</v>
      </c>
      <c r="G397" s="2">
        <v>97</v>
      </c>
      <c r="H397" s="2">
        <v>81</v>
      </c>
      <c r="I397" s="2">
        <v>21</v>
      </c>
      <c r="J397" s="2">
        <v>21</v>
      </c>
      <c r="K397" s="2">
        <v>70.5</v>
      </c>
      <c r="L397" s="2">
        <v>7.77</v>
      </c>
      <c r="M397" s="2">
        <v>8.68</v>
      </c>
      <c r="N397" s="4">
        <f t="shared" si="35"/>
        <v>8.8095532906929362E-4</v>
      </c>
      <c r="O397" s="5">
        <f t="shared" si="36"/>
        <v>34.49292495437912</v>
      </c>
      <c r="P397" s="4">
        <f t="shared" si="37"/>
        <v>8.7082935493332572E-4</v>
      </c>
      <c r="Q397" s="2" t="s">
        <v>97</v>
      </c>
      <c r="R397" s="2" t="s">
        <v>92</v>
      </c>
      <c r="S397" s="2">
        <v>0.96199999999999997</v>
      </c>
      <c r="T397" s="2">
        <v>78</v>
      </c>
      <c r="U397" s="2" t="s">
        <v>220</v>
      </c>
      <c r="W397" s="2" t="s">
        <v>94</v>
      </c>
      <c r="X397" s="2">
        <v>2.1779999999999999</v>
      </c>
      <c r="Y397" s="2">
        <v>78</v>
      </c>
      <c r="Z397" s="2" t="s">
        <v>203</v>
      </c>
      <c r="AB397" s="2" t="s">
        <v>95</v>
      </c>
      <c r="AC397" s="2">
        <v>2.1219999999999999</v>
      </c>
      <c r="AD397" s="2">
        <v>78</v>
      </c>
      <c r="AE397" s="2" t="s">
        <v>326</v>
      </c>
      <c r="AG397" s="2">
        <f t="shared" si="38"/>
        <v>2.2640332640332641</v>
      </c>
      <c r="AI397" s="2">
        <f t="shared" si="39"/>
        <v>2.2058212058212057</v>
      </c>
      <c r="AK397" s="6">
        <f t="shared" si="40"/>
        <v>2.1924636174636172</v>
      </c>
      <c r="AM397" s="2">
        <f t="shared" si="41"/>
        <v>2.1924636174636172</v>
      </c>
    </row>
    <row r="398" spans="1:39" x14ac:dyDescent="0.25">
      <c r="A398" s="2">
        <v>1875</v>
      </c>
      <c r="B398" s="2" t="s">
        <v>3689</v>
      </c>
      <c r="C398" s="2" t="s">
        <v>4616</v>
      </c>
      <c r="D398" s="3" t="s">
        <v>546</v>
      </c>
      <c r="E398" s="2">
        <v>36</v>
      </c>
      <c r="F398" s="2">
        <v>29542</v>
      </c>
      <c r="G398" s="2">
        <v>2</v>
      </c>
      <c r="H398" s="2">
        <v>1</v>
      </c>
      <c r="I398" s="2">
        <v>2</v>
      </c>
      <c r="J398" s="2">
        <v>1</v>
      </c>
      <c r="K398" s="2">
        <v>8.8000000000000007</v>
      </c>
      <c r="L398" s="2">
        <v>8.99</v>
      </c>
      <c r="M398" s="2">
        <v>0.11</v>
      </c>
      <c r="N398" s="4">
        <f t="shared" si="35"/>
        <v>1.116418043751409E-5</v>
      </c>
      <c r="O398" s="5">
        <f t="shared" si="36"/>
        <v>0.32981221848504128</v>
      </c>
      <c r="P398" s="4">
        <f t="shared" si="37"/>
        <v>8.3266397921407425E-6</v>
      </c>
      <c r="Q398" s="2" t="s">
        <v>97</v>
      </c>
      <c r="R398" s="2" t="s">
        <v>92</v>
      </c>
      <c r="S398" s="2" t="s">
        <v>93</v>
      </c>
      <c r="T398" s="2">
        <v>1</v>
      </c>
      <c r="U398" s="2" t="s">
        <v>93</v>
      </c>
      <c r="W398" s="2" t="s">
        <v>94</v>
      </c>
      <c r="X398" s="2" t="s">
        <v>93</v>
      </c>
      <c r="Y398" s="2">
        <v>1</v>
      </c>
      <c r="Z398" s="2" t="s">
        <v>93</v>
      </c>
      <c r="AB398" s="2" t="s">
        <v>95</v>
      </c>
      <c r="AC398" s="2" t="s">
        <v>93</v>
      </c>
      <c r="AD398" s="2">
        <v>1</v>
      </c>
      <c r="AE398" s="2" t="s">
        <v>93</v>
      </c>
      <c r="AG398" s="2" t="e">
        <f t="shared" si="38"/>
        <v>#VALUE!</v>
      </c>
      <c r="AI398" s="2" t="e">
        <f t="shared" si="39"/>
        <v>#VALUE!</v>
      </c>
      <c r="AK398" s="6" t="e">
        <f t="shared" si="40"/>
        <v>#VALUE!</v>
      </c>
      <c r="AM398" s="2" t="e">
        <f t="shared" si="41"/>
        <v>#VALUE!</v>
      </c>
    </row>
    <row r="399" spans="1:39" x14ac:dyDescent="0.25">
      <c r="A399" s="2">
        <v>1901</v>
      </c>
      <c r="B399" s="2" t="s">
        <v>3728</v>
      </c>
      <c r="C399" s="2" t="s">
        <v>4617</v>
      </c>
      <c r="D399" s="3" t="s">
        <v>2628</v>
      </c>
      <c r="E399" s="2">
        <v>33</v>
      </c>
      <c r="F399" s="2">
        <v>58511</v>
      </c>
      <c r="G399" s="2">
        <v>4</v>
      </c>
      <c r="H399" s="2">
        <v>1</v>
      </c>
      <c r="I399" s="2">
        <v>2</v>
      </c>
      <c r="J399" s="2">
        <v>1</v>
      </c>
      <c r="K399" s="2">
        <v>2.4</v>
      </c>
      <c r="L399" s="2">
        <v>6.34</v>
      </c>
      <c r="M399" s="2">
        <v>0.06</v>
      </c>
      <c r="N399" s="4">
        <f t="shared" si="35"/>
        <v>6.0895529659167764E-6</v>
      </c>
      <c r="O399" s="5">
        <f t="shared" si="36"/>
        <v>0.3563058335887565</v>
      </c>
      <c r="P399" s="4">
        <f t="shared" si="37"/>
        <v>8.9955137070416905E-6</v>
      </c>
      <c r="Q399" s="2" t="s">
        <v>97</v>
      </c>
      <c r="R399" s="2" t="s">
        <v>92</v>
      </c>
      <c r="S399" s="2" t="s">
        <v>93</v>
      </c>
      <c r="T399" s="2">
        <v>1</v>
      </c>
      <c r="U399" s="2" t="s">
        <v>93</v>
      </c>
      <c r="W399" s="2" t="s">
        <v>94</v>
      </c>
      <c r="X399" s="2" t="s">
        <v>93</v>
      </c>
      <c r="Y399" s="2">
        <v>1</v>
      </c>
      <c r="Z399" s="2" t="s">
        <v>93</v>
      </c>
      <c r="AB399" s="2" t="s">
        <v>95</v>
      </c>
      <c r="AC399" s="2" t="s">
        <v>93</v>
      </c>
      <c r="AD399" s="2">
        <v>1</v>
      </c>
      <c r="AE399" s="2" t="s">
        <v>93</v>
      </c>
      <c r="AG399" s="2" t="e">
        <f t="shared" si="38"/>
        <v>#VALUE!</v>
      </c>
      <c r="AI399" s="2" t="e">
        <f t="shared" si="39"/>
        <v>#VALUE!</v>
      </c>
      <c r="AK399" s="6" t="e">
        <f t="shared" si="40"/>
        <v>#VALUE!</v>
      </c>
      <c r="AM399" s="2" t="e">
        <f t="shared" si="41"/>
        <v>#VALUE!</v>
      </c>
    </row>
    <row r="400" spans="1:39" x14ac:dyDescent="0.25">
      <c r="A400" s="2">
        <v>972</v>
      </c>
      <c r="B400" s="2" t="s">
        <v>2205</v>
      </c>
      <c r="C400" s="2" t="s">
        <v>4618</v>
      </c>
      <c r="D400" s="3" t="s">
        <v>2206</v>
      </c>
      <c r="E400" s="2">
        <v>268</v>
      </c>
      <c r="F400" s="2">
        <v>150942</v>
      </c>
      <c r="G400" s="2">
        <v>35</v>
      </c>
      <c r="H400" s="2">
        <v>20</v>
      </c>
      <c r="I400" s="2">
        <v>14</v>
      </c>
      <c r="J400" s="2">
        <v>11</v>
      </c>
      <c r="K400" s="2">
        <v>11.3</v>
      </c>
      <c r="L400" s="2">
        <v>8.2799999999999994</v>
      </c>
      <c r="M400" s="2">
        <v>0.27</v>
      </c>
      <c r="N400" s="4">
        <f t="shared" si="35"/>
        <v>2.7402988346625495E-5</v>
      </c>
      <c r="O400" s="5">
        <f t="shared" si="36"/>
        <v>4.1362618670163451</v>
      </c>
      <c r="P400" s="4">
        <f t="shared" si="37"/>
        <v>1.0442658192232725E-4</v>
      </c>
      <c r="Q400" s="2" t="s">
        <v>97</v>
      </c>
      <c r="R400" s="2" t="s">
        <v>92</v>
      </c>
      <c r="S400" s="2">
        <v>1.048</v>
      </c>
      <c r="T400" s="2">
        <v>20</v>
      </c>
      <c r="U400" s="2" t="s">
        <v>448</v>
      </c>
      <c r="W400" s="2" t="s">
        <v>94</v>
      </c>
      <c r="X400" s="2">
        <v>0.94899999999999995</v>
      </c>
      <c r="Y400" s="2">
        <v>20</v>
      </c>
      <c r="Z400" s="2" t="s">
        <v>1394</v>
      </c>
      <c r="AB400" s="2" t="s">
        <v>95</v>
      </c>
      <c r="AC400" s="2">
        <v>0.875</v>
      </c>
      <c r="AD400" s="2">
        <v>20</v>
      </c>
      <c r="AE400" s="2" t="s">
        <v>732</v>
      </c>
      <c r="AG400" s="2">
        <f t="shared" si="38"/>
        <v>0.90553435114503811</v>
      </c>
      <c r="AI400" s="2">
        <f t="shared" si="39"/>
        <v>0.83492366412213737</v>
      </c>
      <c r="AK400" s="6">
        <f t="shared" si="40"/>
        <v>0.8911145038167938</v>
      </c>
      <c r="AM400" s="2">
        <f t="shared" si="41"/>
        <v>-1.1221902412280702</v>
      </c>
    </row>
    <row r="401" spans="1:39" x14ac:dyDescent="0.25">
      <c r="A401" s="2">
        <v>47</v>
      </c>
      <c r="B401" s="2" t="s">
        <v>277</v>
      </c>
      <c r="C401" s="2" t="s">
        <v>3952</v>
      </c>
      <c r="D401" s="3" t="s">
        <v>278</v>
      </c>
      <c r="E401" s="2">
        <v>7314</v>
      </c>
      <c r="F401" s="2">
        <v>87589</v>
      </c>
      <c r="G401" s="2">
        <v>317</v>
      </c>
      <c r="H401" s="2">
        <v>271</v>
      </c>
      <c r="I401" s="2">
        <v>31</v>
      </c>
      <c r="J401" s="2">
        <v>28</v>
      </c>
      <c r="K401" s="2">
        <v>50.4</v>
      </c>
      <c r="L401" s="2">
        <v>7.5</v>
      </c>
      <c r="M401" s="2">
        <v>6.82</v>
      </c>
      <c r="N401" s="4">
        <f t="shared" si="35"/>
        <v>6.9217918712587362E-4</v>
      </c>
      <c r="O401" s="5">
        <f t="shared" si="36"/>
        <v>60.627282821168144</v>
      </c>
      <c r="P401" s="4">
        <f t="shared" si="37"/>
        <v>1.5306332432041352E-3</v>
      </c>
      <c r="Q401" s="2" t="s">
        <v>97</v>
      </c>
      <c r="R401" s="2" t="s">
        <v>92</v>
      </c>
      <c r="S401" s="2">
        <v>1.016</v>
      </c>
      <c r="T401" s="2">
        <v>255</v>
      </c>
      <c r="U401" s="2">
        <v>1.016</v>
      </c>
      <c r="V401" s="2" t="s">
        <v>235</v>
      </c>
      <c r="W401" s="2" t="s">
        <v>94</v>
      </c>
      <c r="X401" s="2">
        <v>1.115</v>
      </c>
      <c r="Y401" s="2">
        <v>255</v>
      </c>
      <c r="Z401" s="2" t="s">
        <v>279</v>
      </c>
      <c r="AB401" s="2" t="s">
        <v>95</v>
      </c>
      <c r="AC401" s="2">
        <v>1.105</v>
      </c>
      <c r="AD401" s="2">
        <v>255</v>
      </c>
      <c r="AE401" s="2" t="s">
        <v>280</v>
      </c>
      <c r="AG401" s="2">
        <f t="shared" si="38"/>
        <v>1.0974409448818898</v>
      </c>
      <c r="AI401" s="2">
        <f t="shared" si="39"/>
        <v>1.0875984251968505</v>
      </c>
      <c r="AK401" s="6">
        <f t="shared" si="40"/>
        <v>1.1012598425196849</v>
      </c>
      <c r="AM401" s="2">
        <f t="shared" si="41"/>
        <v>1.1012598425196849</v>
      </c>
    </row>
    <row r="402" spans="1:39" x14ac:dyDescent="0.25">
      <c r="A402" s="2">
        <v>632</v>
      </c>
      <c r="B402" s="2" t="s">
        <v>1578</v>
      </c>
      <c r="C402" s="2" t="s">
        <v>3982</v>
      </c>
      <c r="D402" s="3" t="s">
        <v>1579</v>
      </c>
      <c r="E402" s="2">
        <v>591</v>
      </c>
      <c r="F402" s="2">
        <v>51314</v>
      </c>
      <c r="G402" s="2">
        <v>29</v>
      </c>
      <c r="H402" s="2">
        <v>25</v>
      </c>
      <c r="I402" s="2">
        <v>16</v>
      </c>
      <c r="J402" s="2">
        <v>14</v>
      </c>
      <c r="K402" s="2">
        <v>40.1</v>
      </c>
      <c r="L402" s="2">
        <v>8.07</v>
      </c>
      <c r="M402" s="2">
        <v>1.39</v>
      </c>
      <c r="N402" s="4">
        <f t="shared" si="35"/>
        <v>1.410746437104053E-4</v>
      </c>
      <c r="O402" s="5">
        <f t="shared" si="36"/>
        <v>7.2391042673557378</v>
      </c>
      <c r="P402" s="4">
        <f t="shared" si="37"/>
        <v>1.8276282767478501E-4</v>
      </c>
      <c r="Q402" s="2" t="s">
        <v>97</v>
      </c>
      <c r="R402" s="2" t="s">
        <v>92</v>
      </c>
      <c r="S402" s="2">
        <v>1.0129999999999999</v>
      </c>
      <c r="T402" s="2">
        <v>24</v>
      </c>
      <c r="U402" s="2">
        <v>1.018</v>
      </c>
      <c r="V402" s="2" t="s">
        <v>235</v>
      </c>
      <c r="W402" s="2" t="s">
        <v>94</v>
      </c>
      <c r="X402" s="2">
        <v>0.90600000000000003</v>
      </c>
      <c r="Y402" s="2">
        <v>25</v>
      </c>
      <c r="Z402" s="2" t="s">
        <v>383</v>
      </c>
      <c r="AB402" s="2" t="s">
        <v>95</v>
      </c>
      <c r="AC402" s="2">
        <v>0.88400000000000001</v>
      </c>
      <c r="AD402" s="2">
        <v>25</v>
      </c>
      <c r="AE402" s="2" t="s">
        <v>444</v>
      </c>
      <c r="AG402" s="2">
        <f t="shared" si="38"/>
        <v>0.89437314906219167</v>
      </c>
      <c r="AI402" s="2">
        <f t="shared" si="39"/>
        <v>0.87265547877591321</v>
      </c>
      <c r="AK402" s="6">
        <f t="shared" si="40"/>
        <v>0.88925715695952623</v>
      </c>
      <c r="AM402" s="2">
        <f t="shared" si="41"/>
        <v>-1.1245341037446541</v>
      </c>
    </row>
    <row r="403" spans="1:39" x14ac:dyDescent="0.25">
      <c r="A403" s="2">
        <v>1456</v>
      </c>
      <c r="B403" s="2" t="s">
        <v>3016</v>
      </c>
      <c r="C403" s="2" t="s">
        <v>3983</v>
      </c>
      <c r="D403" s="3" t="s">
        <v>3017</v>
      </c>
      <c r="E403" s="2">
        <v>88</v>
      </c>
      <c r="F403" s="2">
        <v>23982</v>
      </c>
      <c r="G403" s="2">
        <v>4</v>
      </c>
      <c r="H403" s="2">
        <v>4</v>
      </c>
      <c r="I403" s="2">
        <v>2</v>
      </c>
      <c r="J403" s="2">
        <v>2</v>
      </c>
      <c r="K403" s="2">
        <v>15.9</v>
      </c>
      <c r="L403" s="2">
        <v>7.68</v>
      </c>
      <c r="M403" s="2">
        <v>0.3</v>
      </c>
      <c r="N403" s="4">
        <f t="shared" si="35"/>
        <v>3.044776482958388E-5</v>
      </c>
      <c r="O403" s="5">
        <f t="shared" si="36"/>
        <v>0.73019829614308063</v>
      </c>
      <c r="P403" s="4">
        <f t="shared" si="37"/>
        <v>1.8435030141535249E-5</v>
      </c>
      <c r="Q403" s="2" t="s">
        <v>97</v>
      </c>
      <c r="R403" s="2" t="s">
        <v>92</v>
      </c>
      <c r="S403" s="2">
        <v>1.0449999999999999</v>
      </c>
      <c r="T403" s="2">
        <v>4</v>
      </c>
      <c r="U403" s="2">
        <v>1.0409999999999999</v>
      </c>
      <c r="W403" s="2" t="s">
        <v>94</v>
      </c>
      <c r="X403" s="2">
        <v>1.052</v>
      </c>
      <c r="Y403" s="2">
        <v>4</v>
      </c>
      <c r="Z403" s="2" t="s">
        <v>600</v>
      </c>
      <c r="AB403" s="2" t="s">
        <v>95</v>
      </c>
      <c r="AC403" s="2">
        <v>1.0369999999999999</v>
      </c>
      <c r="AD403" s="2">
        <v>4</v>
      </c>
      <c r="AE403" s="2" t="s">
        <v>600</v>
      </c>
      <c r="AG403" s="2">
        <f t="shared" si="38"/>
        <v>1.0066985645933015</v>
      </c>
      <c r="AI403" s="2">
        <f t="shared" si="39"/>
        <v>0.99234449760765553</v>
      </c>
      <c r="AK403" s="6">
        <f t="shared" si="40"/>
        <v>1.0220107655502393</v>
      </c>
      <c r="AM403" s="2">
        <f t="shared" si="41"/>
        <v>1.0220107655502393</v>
      </c>
    </row>
    <row r="404" spans="1:39" x14ac:dyDescent="0.25">
      <c r="A404" s="2">
        <v>1083</v>
      </c>
      <c r="B404" s="2" t="s">
        <v>2394</v>
      </c>
      <c r="C404" s="2" t="s">
        <v>3971</v>
      </c>
      <c r="D404" s="3" t="s">
        <v>2395</v>
      </c>
      <c r="E404" s="2">
        <v>205</v>
      </c>
      <c r="F404" s="2">
        <v>17948</v>
      </c>
      <c r="G404" s="2">
        <v>17</v>
      </c>
      <c r="H404" s="2">
        <v>13</v>
      </c>
      <c r="I404" s="2">
        <v>8</v>
      </c>
      <c r="J404" s="2">
        <v>7</v>
      </c>
      <c r="K404" s="2">
        <v>49.7</v>
      </c>
      <c r="L404" s="2">
        <v>7.7</v>
      </c>
      <c r="M404" s="2">
        <v>2.33</v>
      </c>
      <c r="N404" s="4">
        <f t="shared" si="35"/>
        <v>2.364776401764348E-4</v>
      </c>
      <c r="O404" s="5">
        <f t="shared" si="36"/>
        <v>4.2443006858866514</v>
      </c>
      <c r="P404" s="4">
        <f t="shared" si="37"/>
        <v>1.0715419563061739E-4</v>
      </c>
      <c r="Q404" s="2" t="s">
        <v>97</v>
      </c>
      <c r="R404" s="2" t="s">
        <v>92</v>
      </c>
      <c r="S404" s="2">
        <v>0.98199999999999998</v>
      </c>
      <c r="T404" s="2">
        <v>13</v>
      </c>
      <c r="U404" s="2">
        <v>1.016</v>
      </c>
      <c r="V404" s="2" t="s">
        <v>235</v>
      </c>
      <c r="W404" s="2" t="s">
        <v>94</v>
      </c>
      <c r="X404" s="2">
        <v>0.86</v>
      </c>
      <c r="Y404" s="2">
        <v>13</v>
      </c>
      <c r="Z404" s="2" t="s">
        <v>160</v>
      </c>
      <c r="AB404" s="2" t="s">
        <v>95</v>
      </c>
      <c r="AC404" s="2">
        <v>0.86399999999999999</v>
      </c>
      <c r="AD404" s="2">
        <v>13</v>
      </c>
      <c r="AE404" s="2" t="s">
        <v>213</v>
      </c>
      <c r="AG404" s="2">
        <f t="shared" si="38"/>
        <v>0.87576374745417518</v>
      </c>
      <c r="AI404" s="2">
        <f t="shared" si="39"/>
        <v>0.87983706720977595</v>
      </c>
      <c r="AK404" s="6">
        <f t="shared" si="40"/>
        <v>0.86990020366598775</v>
      </c>
      <c r="AM404" s="2">
        <f t="shared" si="41"/>
        <v>-1.1495571512522214</v>
      </c>
    </row>
    <row r="405" spans="1:39" x14ac:dyDescent="0.25">
      <c r="A405" s="2">
        <v>80</v>
      </c>
      <c r="B405" s="2" t="s">
        <v>380</v>
      </c>
      <c r="C405" s="2" t="s">
        <v>3979</v>
      </c>
      <c r="D405" s="3" t="s">
        <v>381</v>
      </c>
      <c r="E405" s="2">
        <v>4775</v>
      </c>
      <c r="F405" s="2">
        <v>20364</v>
      </c>
      <c r="G405" s="2">
        <v>270</v>
      </c>
      <c r="H405" s="2">
        <v>244</v>
      </c>
      <c r="I405" s="2">
        <v>11</v>
      </c>
      <c r="J405" s="2">
        <v>11</v>
      </c>
      <c r="K405" s="2">
        <v>75.2</v>
      </c>
      <c r="L405" s="2">
        <v>4.9400000000000004</v>
      </c>
      <c r="M405" s="2">
        <v>23.93</v>
      </c>
      <c r="N405" s="4">
        <f t="shared" si="35"/>
        <v>2.4287167079064744E-3</v>
      </c>
      <c r="O405" s="5">
        <f t="shared" si="36"/>
        <v>49.458387039807441</v>
      </c>
      <c r="P405" s="4">
        <f t="shared" si="37"/>
        <v>1.2486565096721453E-3</v>
      </c>
      <c r="Q405" s="2" t="s">
        <v>97</v>
      </c>
      <c r="R405" s="2" t="s">
        <v>92</v>
      </c>
      <c r="S405" s="2">
        <v>1.006</v>
      </c>
      <c r="T405" s="2">
        <v>240</v>
      </c>
      <c r="U405" s="2" t="s">
        <v>220</v>
      </c>
      <c r="W405" s="2" t="s">
        <v>94</v>
      </c>
      <c r="X405" s="2">
        <v>0.76800000000000002</v>
      </c>
      <c r="Y405" s="2">
        <v>238</v>
      </c>
      <c r="Z405" s="2" t="s">
        <v>382</v>
      </c>
      <c r="AB405" s="2" t="s">
        <v>95</v>
      </c>
      <c r="AC405" s="2">
        <v>0.76600000000000001</v>
      </c>
      <c r="AD405" s="2">
        <v>240</v>
      </c>
      <c r="AE405" s="2" t="s">
        <v>383</v>
      </c>
      <c r="AG405" s="2">
        <f t="shared" si="38"/>
        <v>0.76341948310139163</v>
      </c>
      <c r="AI405" s="2">
        <f t="shared" si="39"/>
        <v>0.76143141153081517</v>
      </c>
      <c r="AK405" s="6">
        <f t="shared" si="40"/>
        <v>0.76471272365805165</v>
      </c>
      <c r="AM405" s="2">
        <f t="shared" si="41"/>
        <v>-1.3076806087604202</v>
      </c>
    </row>
    <row r="406" spans="1:39" x14ac:dyDescent="0.25">
      <c r="A406" s="2">
        <v>16</v>
      </c>
      <c r="B406" s="2" t="s">
        <v>161</v>
      </c>
      <c r="C406" s="2" t="s">
        <v>3995</v>
      </c>
      <c r="D406" s="3" t="s">
        <v>162</v>
      </c>
      <c r="E406" s="2">
        <v>17441</v>
      </c>
      <c r="F406" s="2">
        <v>75079</v>
      </c>
      <c r="G406" s="2">
        <v>727</v>
      </c>
      <c r="H406" s="2">
        <v>628</v>
      </c>
      <c r="I406" s="2">
        <v>40</v>
      </c>
      <c r="J406" s="2">
        <v>38</v>
      </c>
      <c r="K406" s="2">
        <v>72.3</v>
      </c>
      <c r="L406" s="2">
        <v>5.66</v>
      </c>
      <c r="M406" s="2">
        <v>65.33</v>
      </c>
      <c r="N406" s="4">
        <f t="shared" si="35"/>
        <v>6.63050825438905E-3</v>
      </c>
      <c r="O406" s="5">
        <f t="shared" si="36"/>
        <v>497.81192923127549</v>
      </c>
      <c r="P406" s="4">
        <f t="shared" si="37"/>
        <v>1.2568062632668934E-2</v>
      </c>
      <c r="Q406" s="2" t="s">
        <v>97</v>
      </c>
      <c r="R406" s="2" t="s">
        <v>92</v>
      </c>
      <c r="S406" s="2">
        <v>1.022</v>
      </c>
      <c r="T406" s="2">
        <v>618</v>
      </c>
      <c r="U406" s="2" t="s">
        <v>131</v>
      </c>
      <c r="W406" s="2" t="s">
        <v>94</v>
      </c>
      <c r="X406" s="2">
        <v>0.54</v>
      </c>
      <c r="Y406" s="2">
        <v>615</v>
      </c>
      <c r="Z406" s="2" t="s">
        <v>163</v>
      </c>
      <c r="AB406" s="2" t="s">
        <v>95</v>
      </c>
      <c r="AC406" s="2">
        <v>0.56200000000000006</v>
      </c>
      <c r="AD406" s="2">
        <v>618</v>
      </c>
      <c r="AE406" s="2" t="s">
        <v>164</v>
      </c>
      <c r="AG406" s="2">
        <f t="shared" si="38"/>
        <v>0.52837573385518588</v>
      </c>
      <c r="AI406" s="2">
        <f t="shared" si="39"/>
        <v>0.54990215264187869</v>
      </c>
      <c r="AK406" s="6">
        <f t="shared" si="40"/>
        <v>0.54506947162426611</v>
      </c>
      <c r="AM406" s="2">
        <f t="shared" si="41"/>
        <v>-1.8346285236266766</v>
      </c>
    </row>
    <row r="407" spans="1:39" x14ac:dyDescent="0.25">
      <c r="A407" s="2">
        <v>46</v>
      </c>
      <c r="B407" s="2" t="s">
        <v>272</v>
      </c>
      <c r="C407" s="2" t="s">
        <v>3998</v>
      </c>
      <c r="D407" s="3" t="s">
        <v>273</v>
      </c>
      <c r="E407" s="2">
        <v>7331</v>
      </c>
      <c r="F407" s="2">
        <v>33559</v>
      </c>
      <c r="G407" s="2">
        <v>315</v>
      </c>
      <c r="H407" s="2">
        <v>288</v>
      </c>
      <c r="I407" s="2">
        <v>17</v>
      </c>
      <c r="J407" s="2">
        <v>15</v>
      </c>
      <c r="K407" s="2">
        <v>56.6</v>
      </c>
      <c r="L407" s="2">
        <v>8.7899999999999991</v>
      </c>
      <c r="M407" s="2">
        <v>15.98</v>
      </c>
      <c r="N407" s="4">
        <f t="shared" si="35"/>
        <v>1.6218509399225014E-3</v>
      </c>
      <c r="O407" s="5">
        <f t="shared" si="36"/>
        <v>54.427695692859224</v>
      </c>
      <c r="P407" s="4">
        <f t="shared" si="37"/>
        <v>1.3741146972432252E-3</v>
      </c>
      <c r="Q407" s="2" t="s">
        <v>97</v>
      </c>
      <c r="R407" s="2" t="s">
        <v>92</v>
      </c>
      <c r="S407" s="2">
        <v>1.02</v>
      </c>
      <c r="T407" s="2">
        <v>285</v>
      </c>
      <c r="U407" s="2" t="s">
        <v>274</v>
      </c>
      <c r="W407" s="2" t="s">
        <v>94</v>
      </c>
      <c r="X407" s="2">
        <v>0.48</v>
      </c>
      <c r="Y407" s="2">
        <v>285</v>
      </c>
      <c r="Z407" s="2" t="s">
        <v>275</v>
      </c>
      <c r="AB407" s="2" t="s">
        <v>95</v>
      </c>
      <c r="AC407" s="2">
        <v>0.5</v>
      </c>
      <c r="AD407" s="2">
        <v>285</v>
      </c>
      <c r="AE407" s="2" t="s">
        <v>276</v>
      </c>
      <c r="AG407" s="2">
        <f t="shared" si="38"/>
        <v>0.47058823529411764</v>
      </c>
      <c r="AI407" s="2">
        <f t="shared" si="39"/>
        <v>0.49019607843137253</v>
      </c>
      <c r="AK407" s="6">
        <f t="shared" si="40"/>
        <v>0.48519607843137258</v>
      </c>
      <c r="AM407" s="2">
        <f t="shared" si="41"/>
        <v>-2.0610224287734895</v>
      </c>
    </row>
    <row r="408" spans="1:39" x14ac:dyDescent="0.25">
      <c r="A408" s="2">
        <v>185</v>
      </c>
      <c r="B408" s="2" t="s">
        <v>659</v>
      </c>
      <c r="C408" s="2" t="s">
        <v>4335</v>
      </c>
      <c r="D408" s="3" t="s">
        <v>660</v>
      </c>
      <c r="E408" s="2">
        <v>2244</v>
      </c>
      <c r="F408" s="2">
        <v>23198</v>
      </c>
      <c r="G408" s="2">
        <v>109</v>
      </c>
      <c r="H408" s="2">
        <v>95</v>
      </c>
      <c r="I408" s="2">
        <v>10</v>
      </c>
      <c r="J408" s="2">
        <v>8</v>
      </c>
      <c r="K408" s="2">
        <v>51.1</v>
      </c>
      <c r="L408" s="2">
        <v>8.31</v>
      </c>
      <c r="M408" s="2">
        <v>6.56</v>
      </c>
      <c r="N408" s="4">
        <f t="shared" si="35"/>
        <v>6.6579112427356745E-4</v>
      </c>
      <c r="O408" s="5">
        <f t="shared" si="36"/>
        <v>15.445022500898217</v>
      </c>
      <c r="P408" s="4">
        <f t="shared" si="37"/>
        <v>3.8993442855823467E-4</v>
      </c>
      <c r="Q408" s="2" t="s">
        <v>97</v>
      </c>
      <c r="R408" s="2" t="s">
        <v>92</v>
      </c>
      <c r="S408" s="2">
        <v>1.02</v>
      </c>
      <c r="T408" s="2">
        <v>95</v>
      </c>
      <c r="U408" s="2" t="s">
        <v>247</v>
      </c>
      <c r="W408" s="2" t="s">
        <v>94</v>
      </c>
      <c r="X408" s="2">
        <v>0.55800000000000005</v>
      </c>
      <c r="Y408" s="2">
        <v>95</v>
      </c>
      <c r="Z408" s="2" t="s">
        <v>182</v>
      </c>
      <c r="AB408" s="2" t="s">
        <v>95</v>
      </c>
      <c r="AC408" s="2">
        <v>0.58499999999999996</v>
      </c>
      <c r="AD408" s="2">
        <v>95</v>
      </c>
      <c r="AE408" s="2" t="s">
        <v>214</v>
      </c>
      <c r="AG408" s="2">
        <f t="shared" si="38"/>
        <v>0.54705882352941182</v>
      </c>
      <c r="AI408" s="2">
        <f t="shared" si="39"/>
        <v>0.57352941176470584</v>
      </c>
      <c r="AK408" s="6">
        <f t="shared" si="40"/>
        <v>0.56589705882352948</v>
      </c>
      <c r="AM408" s="2">
        <f t="shared" si="41"/>
        <v>-1.7671058444427117</v>
      </c>
    </row>
    <row r="409" spans="1:39" x14ac:dyDescent="0.25">
      <c r="A409" s="2">
        <v>32</v>
      </c>
      <c r="B409" s="2" t="s">
        <v>225</v>
      </c>
      <c r="C409" s="2" t="s">
        <v>4319</v>
      </c>
      <c r="D409" s="3" t="s">
        <v>226</v>
      </c>
      <c r="E409" s="2">
        <v>9777</v>
      </c>
      <c r="F409" s="2">
        <v>57840</v>
      </c>
      <c r="G409" s="2">
        <v>452</v>
      </c>
      <c r="H409" s="2">
        <v>384</v>
      </c>
      <c r="I409" s="2">
        <v>31</v>
      </c>
      <c r="J409" s="2">
        <v>29</v>
      </c>
      <c r="K409" s="2">
        <v>73.599999999999994</v>
      </c>
      <c r="L409" s="2">
        <v>5.51</v>
      </c>
      <c r="M409" s="2">
        <v>35.49</v>
      </c>
      <c r="N409" s="4">
        <f t="shared" si="35"/>
        <v>3.6019705793397735E-3</v>
      </c>
      <c r="O409" s="5">
        <f t="shared" si="36"/>
        <v>208.3379783090125</v>
      </c>
      <c r="P409" s="4">
        <f t="shared" si="37"/>
        <v>5.2598272688937952E-3</v>
      </c>
      <c r="Q409" s="2" t="s">
        <v>97</v>
      </c>
      <c r="R409" s="2" t="s">
        <v>92</v>
      </c>
      <c r="S409" s="2">
        <v>1.012</v>
      </c>
      <c r="T409" s="2">
        <v>376</v>
      </c>
      <c r="U409" s="2" t="s">
        <v>178</v>
      </c>
      <c r="W409" s="2" t="s">
        <v>94</v>
      </c>
      <c r="X409" s="2">
        <v>0.68700000000000006</v>
      </c>
      <c r="Y409" s="2">
        <v>376</v>
      </c>
      <c r="Z409" s="2" t="s">
        <v>227</v>
      </c>
      <c r="AB409" s="2" t="s">
        <v>95</v>
      </c>
      <c r="AC409" s="2">
        <v>0.68500000000000005</v>
      </c>
      <c r="AD409" s="2">
        <v>376</v>
      </c>
      <c r="AE409" s="2" t="s">
        <v>228</v>
      </c>
      <c r="AG409" s="2">
        <f t="shared" si="38"/>
        <v>0.67885375494071154</v>
      </c>
      <c r="AI409" s="2">
        <f t="shared" si="39"/>
        <v>0.67687747035573131</v>
      </c>
      <c r="AK409" s="6">
        <f t="shared" si="40"/>
        <v>0.6819328063241108</v>
      </c>
      <c r="AM409" s="2">
        <f t="shared" si="41"/>
        <v>-1.4664201380637456</v>
      </c>
    </row>
    <row r="410" spans="1:39" x14ac:dyDescent="0.25">
      <c r="A410" s="2">
        <v>106</v>
      </c>
      <c r="B410" s="2" t="s">
        <v>454</v>
      </c>
      <c r="C410" s="2" t="s">
        <v>4320</v>
      </c>
      <c r="D410" s="3" t="s">
        <v>455</v>
      </c>
      <c r="E410" s="2">
        <v>3503</v>
      </c>
      <c r="F410" s="2">
        <v>23376</v>
      </c>
      <c r="G410" s="2">
        <v>120</v>
      </c>
      <c r="H410" s="2">
        <v>105</v>
      </c>
      <c r="I410" s="2">
        <v>13</v>
      </c>
      <c r="J410" s="2">
        <v>13</v>
      </c>
      <c r="K410" s="2">
        <v>71.3</v>
      </c>
      <c r="L410" s="2">
        <v>5.53</v>
      </c>
      <c r="M410" s="2">
        <v>31.24</v>
      </c>
      <c r="N410" s="4">
        <f t="shared" si="35"/>
        <v>3.1706272442540012E-3</v>
      </c>
      <c r="O410" s="5">
        <f t="shared" si="36"/>
        <v>74.116582461681531</v>
      </c>
      <c r="P410" s="4">
        <f t="shared" si="37"/>
        <v>1.8711923033588544E-3</v>
      </c>
      <c r="Q410" s="2" t="s">
        <v>97</v>
      </c>
      <c r="R410" s="2" t="s">
        <v>92</v>
      </c>
      <c r="S410" s="2">
        <v>1.0169999999999999</v>
      </c>
      <c r="T410" s="2">
        <v>105</v>
      </c>
      <c r="U410" s="2" t="s">
        <v>456</v>
      </c>
      <c r="W410" s="2" t="s">
        <v>94</v>
      </c>
      <c r="X410" s="2">
        <v>0.93100000000000005</v>
      </c>
      <c r="Y410" s="2">
        <v>105</v>
      </c>
      <c r="Z410" s="2" t="s">
        <v>313</v>
      </c>
      <c r="AB410" s="2" t="s">
        <v>95</v>
      </c>
      <c r="AC410" s="2">
        <v>0.94099999999999995</v>
      </c>
      <c r="AD410" s="2">
        <v>105</v>
      </c>
      <c r="AE410" s="2" t="s">
        <v>210</v>
      </c>
      <c r="AG410" s="2">
        <f t="shared" si="38"/>
        <v>0.91543756145526067</v>
      </c>
      <c r="AI410" s="2">
        <f t="shared" si="39"/>
        <v>0.92527040314650932</v>
      </c>
      <c r="AK410" s="6">
        <f t="shared" si="40"/>
        <v>0.9281769911504425</v>
      </c>
      <c r="AM410" s="2">
        <f t="shared" si="41"/>
        <v>-1.0773807253727927</v>
      </c>
    </row>
    <row r="411" spans="1:39" x14ac:dyDescent="0.25">
      <c r="A411" s="2">
        <v>1263</v>
      </c>
      <c r="B411" s="2" t="s">
        <v>2698</v>
      </c>
      <c r="C411" s="2" t="s">
        <v>4619</v>
      </c>
      <c r="D411" s="3" t="s">
        <v>546</v>
      </c>
      <c r="E411" s="2">
        <v>131</v>
      </c>
      <c r="F411" s="2">
        <v>60417</v>
      </c>
      <c r="G411" s="2">
        <v>13</v>
      </c>
      <c r="H411" s="2">
        <v>4</v>
      </c>
      <c r="I411" s="2">
        <v>6</v>
      </c>
      <c r="J411" s="2">
        <v>4</v>
      </c>
      <c r="K411" s="2">
        <v>10.6</v>
      </c>
      <c r="L411" s="2">
        <v>6.86</v>
      </c>
      <c r="M411" s="2">
        <v>0.24</v>
      </c>
      <c r="N411" s="4">
        <f t="shared" si="35"/>
        <v>2.4358211863667106E-5</v>
      </c>
      <c r="O411" s="5">
        <f t="shared" si="36"/>
        <v>1.4716500861671755</v>
      </c>
      <c r="P411" s="4">
        <f t="shared" si="37"/>
        <v>3.7154172831661591E-5</v>
      </c>
      <c r="Q411" s="2" t="s">
        <v>97</v>
      </c>
      <c r="R411" s="2" t="s">
        <v>92</v>
      </c>
      <c r="S411" s="2">
        <v>1.0109999999999999</v>
      </c>
      <c r="T411" s="2">
        <v>3</v>
      </c>
      <c r="U411" s="2">
        <v>1.0049999999999999</v>
      </c>
      <c r="W411" s="2" t="s">
        <v>94</v>
      </c>
      <c r="X411" s="2">
        <v>0.876</v>
      </c>
      <c r="Y411" s="2">
        <v>3</v>
      </c>
      <c r="Z411" s="2">
        <v>1.113</v>
      </c>
      <c r="AB411" s="2" t="s">
        <v>95</v>
      </c>
      <c r="AC411" s="2">
        <v>0.84499999999999997</v>
      </c>
      <c r="AD411" s="2">
        <v>3</v>
      </c>
      <c r="AE411" s="2">
        <v>1.1120000000000001</v>
      </c>
      <c r="AG411" s="2">
        <f t="shared" si="38"/>
        <v>0.86646884272997038</v>
      </c>
      <c r="AI411" s="2">
        <f t="shared" si="39"/>
        <v>0.83580613254203762</v>
      </c>
      <c r="AK411" s="6">
        <f t="shared" si="40"/>
        <v>0.85581874381800205</v>
      </c>
      <c r="AM411" s="2">
        <f t="shared" si="41"/>
        <v>-1.1684717204705901</v>
      </c>
    </row>
    <row r="412" spans="1:39" x14ac:dyDescent="0.25">
      <c r="A412" s="2">
        <v>1446</v>
      </c>
      <c r="B412" s="2" t="s">
        <v>2999</v>
      </c>
      <c r="C412" s="2" t="s">
        <v>4620</v>
      </c>
      <c r="D412" s="3" t="s">
        <v>3000</v>
      </c>
      <c r="E412" s="2">
        <v>90</v>
      </c>
      <c r="F412" s="2">
        <v>10973</v>
      </c>
      <c r="G412" s="2">
        <v>1</v>
      </c>
      <c r="H412" s="2">
        <v>1</v>
      </c>
      <c r="I412" s="2">
        <v>1</v>
      </c>
      <c r="J412" s="2">
        <v>1</v>
      </c>
      <c r="K412" s="2">
        <v>34.1</v>
      </c>
      <c r="L412" s="2">
        <v>4.78</v>
      </c>
      <c r="M412" s="2">
        <v>0.31</v>
      </c>
      <c r="N412" s="4">
        <f t="shared" si="35"/>
        <v>3.1462690323903345E-5</v>
      </c>
      <c r="O412" s="5">
        <f t="shared" si="36"/>
        <v>0.34524010092419138</v>
      </c>
      <c r="P412" s="4">
        <f t="shared" si="37"/>
        <v>8.716141492279008E-6</v>
      </c>
      <c r="Q412" s="2" t="s">
        <v>97</v>
      </c>
      <c r="R412" s="2" t="s">
        <v>92</v>
      </c>
      <c r="S412" s="2" t="s">
        <v>93</v>
      </c>
      <c r="T412" s="2">
        <v>0</v>
      </c>
      <c r="U412" s="2" t="s">
        <v>93</v>
      </c>
      <c r="W412" s="2" t="s">
        <v>94</v>
      </c>
      <c r="X412" s="2" t="s">
        <v>93</v>
      </c>
      <c r="Y412" s="2">
        <v>1</v>
      </c>
      <c r="Z412" s="2" t="s">
        <v>93</v>
      </c>
      <c r="AB412" s="2" t="s">
        <v>95</v>
      </c>
      <c r="AC412" s="2" t="s">
        <v>93</v>
      </c>
      <c r="AD412" s="2">
        <v>1</v>
      </c>
      <c r="AE412" s="2" t="s">
        <v>93</v>
      </c>
      <c r="AG412" s="2" t="e">
        <f t="shared" si="38"/>
        <v>#VALUE!</v>
      </c>
      <c r="AI412" s="2" t="e">
        <f t="shared" si="39"/>
        <v>#VALUE!</v>
      </c>
      <c r="AK412" s="6" t="e">
        <f t="shared" si="40"/>
        <v>#VALUE!</v>
      </c>
      <c r="AM412" s="2" t="e">
        <f t="shared" si="41"/>
        <v>#VALUE!</v>
      </c>
    </row>
    <row r="413" spans="1:39" x14ac:dyDescent="0.25">
      <c r="A413" s="2">
        <v>1053</v>
      </c>
      <c r="B413" s="2" t="s">
        <v>2346</v>
      </c>
      <c r="C413" s="2" t="s">
        <v>4621</v>
      </c>
      <c r="D413" s="3" t="s">
        <v>320</v>
      </c>
      <c r="E413" s="2">
        <v>222</v>
      </c>
      <c r="F413" s="2">
        <v>43427</v>
      </c>
      <c r="G413" s="2">
        <v>11</v>
      </c>
      <c r="H413" s="2">
        <v>8</v>
      </c>
      <c r="I413" s="2">
        <v>9</v>
      </c>
      <c r="J413" s="2">
        <v>6</v>
      </c>
      <c r="K413" s="2">
        <v>24.9</v>
      </c>
      <c r="L413" s="2">
        <v>5.25</v>
      </c>
      <c r="M413" s="2">
        <v>0.55000000000000004</v>
      </c>
      <c r="N413" s="4">
        <f t="shared" si="35"/>
        <v>5.582090218757045E-5</v>
      </c>
      <c r="O413" s="5">
        <f t="shared" si="36"/>
        <v>2.4241343192996219</v>
      </c>
      <c r="P413" s="4">
        <f t="shared" si="37"/>
        <v>6.1201168887227675E-5</v>
      </c>
      <c r="Q413" s="2" t="s">
        <v>97</v>
      </c>
      <c r="R413" s="2" t="s">
        <v>92</v>
      </c>
      <c r="S413" s="2">
        <v>1.075</v>
      </c>
      <c r="T413" s="2">
        <v>8</v>
      </c>
      <c r="U413" s="2">
        <v>1.0449999999999999</v>
      </c>
      <c r="V413" s="2" t="s">
        <v>235</v>
      </c>
      <c r="W413" s="2" t="s">
        <v>94</v>
      </c>
      <c r="X413" s="2">
        <v>0.68400000000000005</v>
      </c>
      <c r="Y413" s="2">
        <v>8</v>
      </c>
      <c r="Z413" s="2">
        <v>1.0660000000000001</v>
      </c>
      <c r="AA413" s="2" t="s">
        <v>235</v>
      </c>
      <c r="AB413" s="2" t="s">
        <v>95</v>
      </c>
      <c r="AC413" s="2">
        <v>0.70199999999999996</v>
      </c>
      <c r="AD413" s="2">
        <v>8</v>
      </c>
      <c r="AE413" s="2">
        <v>1.0369999999999999</v>
      </c>
      <c r="AF413" s="2" t="s">
        <v>235</v>
      </c>
      <c r="AG413" s="2">
        <f t="shared" si="38"/>
        <v>0.63627906976744197</v>
      </c>
      <c r="AI413" s="2">
        <f t="shared" si="39"/>
        <v>0.65302325581395348</v>
      </c>
      <c r="AK413" s="6">
        <f t="shared" si="40"/>
        <v>0.66882558139534898</v>
      </c>
      <c r="AM413" s="2">
        <f t="shared" si="41"/>
        <v>-1.4951581216641454</v>
      </c>
    </row>
    <row r="414" spans="1:39" x14ac:dyDescent="0.25">
      <c r="A414" s="2">
        <v>1332</v>
      </c>
      <c r="B414" s="2" t="s">
        <v>2814</v>
      </c>
      <c r="C414" s="2" t="s">
        <v>4622</v>
      </c>
      <c r="D414" s="3" t="s">
        <v>1333</v>
      </c>
      <c r="E414" s="2">
        <v>112</v>
      </c>
      <c r="F414" s="2">
        <v>74051</v>
      </c>
      <c r="G414" s="2">
        <v>66</v>
      </c>
      <c r="H414" s="2">
        <v>4</v>
      </c>
      <c r="I414" s="2">
        <v>3</v>
      </c>
      <c r="J414" s="2">
        <v>3</v>
      </c>
      <c r="K414" s="2">
        <v>4.0999999999999996</v>
      </c>
      <c r="L414" s="2">
        <v>9.59</v>
      </c>
      <c r="M414" s="2">
        <v>0.14000000000000001</v>
      </c>
      <c r="N414" s="4">
        <f t="shared" si="35"/>
        <v>1.4208956920472479E-5</v>
      </c>
      <c r="O414" s="5">
        <f t="shared" si="36"/>
        <v>1.0521874689179076</v>
      </c>
      <c r="P414" s="4">
        <f t="shared" si="37"/>
        <v>2.6564164565301167E-5</v>
      </c>
      <c r="Q414" s="2" t="s">
        <v>97</v>
      </c>
      <c r="R414" s="2" t="s">
        <v>92</v>
      </c>
      <c r="S414" s="2">
        <v>0.98399999999999999</v>
      </c>
      <c r="T414" s="2">
        <v>4</v>
      </c>
      <c r="U414" s="2">
        <v>1.052</v>
      </c>
      <c r="W414" s="2" t="s">
        <v>94</v>
      </c>
      <c r="X414" s="2">
        <v>1.4430000000000001</v>
      </c>
      <c r="Y414" s="2">
        <v>4</v>
      </c>
      <c r="Z414" s="2">
        <v>1.1779999999999999</v>
      </c>
      <c r="AA414" s="2" t="s">
        <v>235</v>
      </c>
      <c r="AB414" s="2" t="s">
        <v>95</v>
      </c>
      <c r="AC414" s="2">
        <v>1.4419999999999999</v>
      </c>
      <c r="AD414" s="2">
        <v>4</v>
      </c>
      <c r="AE414" s="2">
        <v>1.151</v>
      </c>
      <c r="AF414" s="2" t="s">
        <v>235</v>
      </c>
      <c r="AG414" s="2">
        <f t="shared" si="38"/>
        <v>1.4664634146341464</v>
      </c>
      <c r="AI414" s="2">
        <f t="shared" si="39"/>
        <v>1.4654471544715446</v>
      </c>
      <c r="AK414" s="6">
        <f t="shared" si="40"/>
        <v>1.4542276422764226</v>
      </c>
      <c r="AM414" s="2">
        <f t="shared" si="41"/>
        <v>1.4542276422764226</v>
      </c>
    </row>
    <row r="415" spans="1:39" x14ac:dyDescent="0.25">
      <c r="A415" s="2">
        <v>733</v>
      </c>
      <c r="B415" s="2" t="s">
        <v>1772</v>
      </c>
      <c r="C415" s="2" t="s">
        <v>4623</v>
      </c>
      <c r="D415" s="3" t="s">
        <v>1773</v>
      </c>
      <c r="E415" s="2">
        <v>480</v>
      </c>
      <c r="F415" s="2">
        <v>18128</v>
      </c>
      <c r="G415" s="2">
        <v>17</v>
      </c>
      <c r="H415" s="2">
        <v>17</v>
      </c>
      <c r="I415" s="2">
        <v>6</v>
      </c>
      <c r="J415" s="2">
        <v>6</v>
      </c>
      <c r="K415" s="2">
        <v>43.4</v>
      </c>
      <c r="L415" s="2">
        <v>7.82</v>
      </c>
      <c r="M415" s="2">
        <v>1.79</v>
      </c>
      <c r="N415" s="4">
        <f t="shared" si="35"/>
        <v>1.8167166348318382E-4</v>
      </c>
      <c r="O415" s="5">
        <f t="shared" si="36"/>
        <v>3.2933439156231561</v>
      </c>
      <c r="P415" s="4">
        <f t="shared" si="37"/>
        <v>8.3145762831331039E-5</v>
      </c>
      <c r="Q415" s="2" t="s">
        <v>97</v>
      </c>
      <c r="R415" s="2" t="s">
        <v>92</v>
      </c>
      <c r="S415" s="2">
        <v>0.97</v>
      </c>
      <c r="T415" s="2">
        <v>17</v>
      </c>
      <c r="U415" s="2">
        <v>1.0249999999999999</v>
      </c>
      <c r="V415" s="2" t="s">
        <v>235</v>
      </c>
      <c r="W415" s="2" t="s">
        <v>94</v>
      </c>
      <c r="X415" s="2">
        <v>1.9</v>
      </c>
      <c r="Y415" s="2">
        <v>17</v>
      </c>
      <c r="Z415" s="2">
        <v>1.0760000000000001</v>
      </c>
      <c r="AA415" s="2" t="s">
        <v>235</v>
      </c>
      <c r="AB415" s="2" t="s">
        <v>95</v>
      </c>
      <c r="AC415" s="2">
        <v>1.8620000000000001</v>
      </c>
      <c r="AD415" s="2">
        <v>17</v>
      </c>
      <c r="AE415" s="2">
        <v>1.0680000000000001</v>
      </c>
      <c r="AF415" s="2" t="s">
        <v>235</v>
      </c>
      <c r="AG415" s="2">
        <f t="shared" si="38"/>
        <v>1.9587628865979381</v>
      </c>
      <c r="AI415" s="2">
        <f t="shared" si="39"/>
        <v>1.9195876288659794</v>
      </c>
      <c r="AK415" s="6">
        <f t="shared" si="40"/>
        <v>1.9100876288659794</v>
      </c>
      <c r="AM415" s="2">
        <f t="shared" si="41"/>
        <v>1.9100876288659794</v>
      </c>
    </row>
    <row r="416" spans="1:39" x14ac:dyDescent="0.25">
      <c r="A416" s="2">
        <v>188</v>
      </c>
      <c r="B416" s="2" t="s">
        <v>666</v>
      </c>
      <c r="C416" s="2" t="s">
        <v>3938</v>
      </c>
      <c r="D416" s="3" t="s">
        <v>618</v>
      </c>
      <c r="E416" s="2">
        <v>2181</v>
      </c>
      <c r="F416" s="2">
        <v>52449</v>
      </c>
      <c r="G416" s="2">
        <v>69</v>
      </c>
      <c r="H416" s="2">
        <v>64</v>
      </c>
      <c r="I416" s="2">
        <v>18</v>
      </c>
      <c r="J416" s="2">
        <v>17</v>
      </c>
      <c r="K416" s="2">
        <v>57</v>
      </c>
      <c r="L416" s="2">
        <v>6.02</v>
      </c>
      <c r="M416" s="2">
        <v>4.17</v>
      </c>
      <c r="N416" s="4">
        <f t="shared" si="35"/>
        <v>4.2322393113121594E-4</v>
      </c>
      <c r="O416" s="5">
        <f t="shared" si="36"/>
        <v>22.197671963901143</v>
      </c>
      <c r="P416" s="4">
        <f t="shared" si="37"/>
        <v>5.6041592248011062E-4</v>
      </c>
      <c r="Q416" s="2" t="s">
        <v>97</v>
      </c>
      <c r="R416" s="2" t="s">
        <v>92</v>
      </c>
      <c r="S416" s="2">
        <v>0.94499999999999995</v>
      </c>
      <c r="T416" s="2">
        <v>64</v>
      </c>
      <c r="U416" s="2" t="s">
        <v>178</v>
      </c>
      <c r="W416" s="2" t="s">
        <v>94</v>
      </c>
      <c r="X416" s="2">
        <v>2.484</v>
      </c>
      <c r="Y416" s="2">
        <v>64</v>
      </c>
      <c r="Z416" s="2" t="s">
        <v>667</v>
      </c>
      <c r="AB416" s="2" t="s">
        <v>95</v>
      </c>
      <c r="AC416" s="2">
        <v>2.44</v>
      </c>
      <c r="AD416" s="2">
        <v>64</v>
      </c>
      <c r="AE416" s="2" t="s">
        <v>600</v>
      </c>
      <c r="AG416" s="2">
        <f t="shared" si="38"/>
        <v>2.6285714285714286</v>
      </c>
      <c r="AI416" s="2">
        <f t="shared" si="39"/>
        <v>2.5820105820105819</v>
      </c>
      <c r="AK416" s="6">
        <f t="shared" si="40"/>
        <v>2.5336455026455025</v>
      </c>
      <c r="AM416" s="2">
        <f t="shared" si="41"/>
        <v>2.5336455026455025</v>
      </c>
    </row>
    <row r="417" spans="1:39" x14ac:dyDescent="0.25">
      <c r="A417" s="2">
        <v>294</v>
      </c>
      <c r="B417" s="2" t="s">
        <v>894</v>
      </c>
      <c r="C417" s="2" t="s">
        <v>4112</v>
      </c>
      <c r="D417" s="3" t="s">
        <v>895</v>
      </c>
      <c r="E417" s="2">
        <v>1446</v>
      </c>
      <c r="F417" s="2">
        <v>37285</v>
      </c>
      <c r="G417" s="2">
        <v>78</v>
      </c>
      <c r="H417" s="2">
        <v>67</v>
      </c>
      <c r="I417" s="2">
        <v>22</v>
      </c>
      <c r="J417" s="2">
        <v>19</v>
      </c>
      <c r="K417" s="2">
        <v>82.3</v>
      </c>
      <c r="L417" s="2">
        <v>5.6</v>
      </c>
      <c r="M417" s="2">
        <v>10.79</v>
      </c>
      <c r="N417" s="4">
        <f t="shared" si="35"/>
        <v>1.0951046083707001E-3</v>
      </c>
      <c r="O417" s="5">
        <f t="shared" si="36"/>
        <v>40.830975323101555</v>
      </c>
      <c r="P417" s="4">
        <f t="shared" si="37"/>
        <v>1.0308436280467099E-3</v>
      </c>
      <c r="Q417" s="2" t="s">
        <v>97</v>
      </c>
      <c r="R417" s="2" t="s">
        <v>92</v>
      </c>
      <c r="S417" s="2">
        <v>0.95599999999999996</v>
      </c>
      <c r="T417" s="2">
        <v>62</v>
      </c>
      <c r="U417" s="2" t="s">
        <v>119</v>
      </c>
      <c r="W417" s="2" t="s">
        <v>94</v>
      </c>
      <c r="X417" s="2">
        <v>2.141</v>
      </c>
      <c r="Y417" s="2">
        <v>62</v>
      </c>
      <c r="Z417" s="2" t="s">
        <v>411</v>
      </c>
      <c r="AB417" s="2" t="s">
        <v>95</v>
      </c>
      <c r="AC417" s="2">
        <v>2.17</v>
      </c>
      <c r="AD417" s="2">
        <v>62</v>
      </c>
      <c r="AE417" s="2" t="s">
        <v>411</v>
      </c>
      <c r="AG417" s="2">
        <f t="shared" si="38"/>
        <v>2.239539748953975</v>
      </c>
      <c r="AI417" s="2">
        <f t="shared" si="39"/>
        <v>2.2698744769874479</v>
      </c>
      <c r="AK417" s="6">
        <f t="shared" si="40"/>
        <v>2.2051035564853558</v>
      </c>
      <c r="AM417" s="2">
        <f t="shared" si="41"/>
        <v>2.2051035564853558</v>
      </c>
    </row>
    <row r="418" spans="1:39" x14ac:dyDescent="0.25">
      <c r="A418" s="2">
        <v>1398</v>
      </c>
      <c r="B418" s="2" t="s">
        <v>2923</v>
      </c>
      <c r="C418" s="2" t="s">
        <v>4624</v>
      </c>
      <c r="D418" s="3" t="s">
        <v>246</v>
      </c>
      <c r="E418" s="2">
        <v>100</v>
      </c>
      <c r="F418" s="2">
        <v>22755</v>
      </c>
      <c r="G418" s="2">
        <v>3</v>
      </c>
      <c r="H418" s="2">
        <v>2</v>
      </c>
      <c r="I418" s="2">
        <v>3</v>
      </c>
      <c r="J418" s="2">
        <v>2</v>
      </c>
      <c r="K418" s="2">
        <v>17</v>
      </c>
      <c r="L418" s="2">
        <v>5.65</v>
      </c>
      <c r="M418" s="2">
        <v>0.32</v>
      </c>
      <c r="N418" s="4">
        <f t="shared" si="35"/>
        <v>3.2477615818222805E-5</v>
      </c>
      <c r="O418" s="5">
        <f t="shared" si="36"/>
        <v>0.7390281479436599</v>
      </c>
      <c r="P418" s="4">
        <f t="shared" si="37"/>
        <v>1.8657953948600764E-5</v>
      </c>
      <c r="Q418" s="2" t="s">
        <v>97</v>
      </c>
      <c r="R418" s="2" t="s">
        <v>92</v>
      </c>
      <c r="S418" s="2">
        <v>0.98199999999999998</v>
      </c>
      <c r="T418" s="2">
        <v>2</v>
      </c>
      <c r="U418" s="2">
        <v>1.046</v>
      </c>
      <c r="W418" s="2" t="s">
        <v>94</v>
      </c>
      <c r="X418" s="2">
        <v>1.728</v>
      </c>
      <c r="Y418" s="2">
        <v>2</v>
      </c>
      <c r="Z418" s="2">
        <v>1.216</v>
      </c>
      <c r="AB418" s="2" t="s">
        <v>95</v>
      </c>
      <c r="AC418" s="2">
        <v>1.57</v>
      </c>
      <c r="AD418" s="2">
        <v>2</v>
      </c>
      <c r="AE418" s="2">
        <v>1.1399999999999999</v>
      </c>
      <c r="AG418" s="2">
        <f t="shared" si="38"/>
        <v>1.7596741344195519</v>
      </c>
      <c r="AI418" s="2">
        <f t="shared" si="39"/>
        <v>1.5987780040733199</v>
      </c>
      <c r="AK418" s="6">
        <f t="shared" si="40"/>
        <v>1.6641130346232178</v>
      </c>
      <c r="AM418" s="2">
        <f t="shared" si="41"/>
        <v>1.6641130346232178</v>
      </c>
    </row>
    <row r="419" spans="1:39" x14ac:dyDescent="0.25">
      <c r="A419" s="2">
        <v>1524</v>
      </c>
      <c r="B419" s="2" t="s">
        <v>3130</v>
      </c>
      <c r="C419" s="2" t="s">
        <v>4625</v>
      </c>
      <c r="D419" s="3" t="s">
        <v>1243</v>
      </c>
      <c r="E419" s="2">
        <v>77</v>
      </c>
      <c r="F419" s="2">
        <v>10395</v>
      </c>
      <c r="G419" s="2">
        <v>3</v>
      </c>
      <c r="H419" s="2">
        <v>3</v>
      </c>
      <c r="I419" s="2">
        <v>2</v>
      </c>
      <c r="J419" s="2">
        <v>2</v>
      </c>
      <c r="K419" s="2">
        <v>29.1</v>
      </c>
      <c r="L419" s="2">
        <v>9.81</v>
      </c>
      <c r="M419" s="2">
        <v>0.77</v>
      </c>
      <c r="N419" s="4">
        <f t="shared" si="35"/>
        <v>7.8149263062598628E-5</v>
      </c>
      <c r="O419" s="5">
        <f t="shared" si="36"/>
        <v>0.81236158953571269</v>
      </c>
      <c r="P419" s="4">
        <f t="shared" si="37"/>
        <v>2.050937460141903E-5</v>
      </c>
      <c r="Q419" s="2" t="s">
        <v>97</v>
      </c>
      <c r="R419" s="2" t="s">
        <v>92</v>
      </c>
      <c r="S419" s="2">
        <v>1.0329999999999999</v>
      </c>
      <c r="T419" s="2">
        <v>3</v>
      </c>
      <c r="U419" s="2">
        <v>1.0489999999999999</v>
      </c>
      <c r="W419" s="2" t="s">
        <v>94</v>
      </c>
      <c r="X419" s="2">
        <v>1.125</v>
      </c>
      <c r="Y419" s="2">
        <v>3</v>
      </c>
      <c r="Z419" s="2">
        <v>1.3080000000000001</v>
      </c>
      <c r="AB419" s="2" t="s">
        <v>95</v>
      </c>
      <c r="AC419" s="2">
        <v>1.0669999999999999</v>
      </c>
      <c r="AD419" s="2">
        <v>3</v>
      </c>
      <c r="AE419" s="2">
        <v>1.2729999999999999</v>
      </c>
      <c r="AG419" s="2">
        <f t="shared" si="38"/>
        <v>1.0890609874152954</v>
      </c>
      <c r="AI419" s="2">
        <f t="shared" si="39"/>
        <v>1.0329138431752178</v>
      </c>
      <c r="AK419" s="6">
        <f t="shared" si="40"/>
        <v>1.0784937076476284</v>
      </c>
      <c r="AM419" s="2">
        <f t="shared" si="41"/>
        <v>1.0784937076476284</v>
      </c>
    </row>
    <row r="420" spans="1:39" x14ac:dyDescent="0.25">
      <c r="A420" s="2">
        <v>1562</v>
      </c>
      <c r="B420" s="2" t="s">
        <v>3192</v>
      </c>
      <c r="C420" s="2" t="s">
        <v>4626</v>
      </c>
      <c r="D420" s="3" t="s">
        <v>3193</v>
      </c>
      <c r="E420" s="2">
        <v>71</v>
      </c>
      <c r="F420" s="2">
        <v>24709</v>
      </c>
      <c r="G420" s="2">
        <v>9</v>
      </c>
      <c r="H420" s="2">
        <v>4</v>
      </c>
      <c r="I420" s="2">
        <v>4</v>
      </c>
      <c r="J420" s="2">
        <v>4</v>
      </c>
      <c r="K420" s="2">
        <v>18.8</v>
      </c>
      <c r="L420" s="2">
        <v>8.6999999999999993</v>
      </c>
      <c r="M420" s="2">
        <v>0.66</v>
      </c>
      <c r="N420" s="4">
        <f t="shared" si="35"/>
        <v>6.6985082625084546E-5</v>
      </c>
      <c r="O420" s="5">
        <f t="shared" si="36"/>
        <v>1.6551344065832141</v>
      </c>
      <c r="P420" s="4">
        <f t="shared" si="37"/>
        <v>4.1786529542483034E-5</v>
      </c>
      <c r="Q420" s="2" t="s">
        <v>97</v>
      </c>
      <c r="R420" s="2" t="s">
        <v>92</v>
      </c>
      <c r="S420" s="2">
        <v>1.01</v>
      </c>
      <c r="T420" s="2">
        <v>4</v>
      </c>
      <c r="U420" s="2">
        <v>1.0389999999999999</v>
      </c>
      <c r="W420" s="2" t="s">
        <v>94</v>
      </c>
      <c r="X420" s="2">
        <v>1.0740000000000001</v>
      </c>
      <c r="Y420" s="2">
        <v>4</v>
      </c>
      <c r="Z420" s="2">
        <v>1.149</v>
      </c>
      <c r="AB420" s="2" t="s">
        <v>95</v>
      </c>
      <c r="AC420" s="2">
        <v>1.0740000000000001</v>
      </c>
      <c r="AD420" s="2">
        <v>4</v>
      </c>
      <c r="AE420" s="2">
        <v>1.1439999999999999</v>
      </c>
      <c r="AG420" s="2">
        <f t="shared" si="38"/>
        <v>1.0633663366336634</v>
      </c>
      <c r="AI420" s="2">
        <f t="shared" si="39"/>
        <v>1.0633663366336634</v>
      </c>
      <c r="AK420" s="6">
        <f t="shared" si="40"/>
        <v>1.0686831683168316</v>
      </c>
      <c r="AM420" s="2">
        <f t="shared" si="41"/>
        <v>1.0686831683168316</v>
      </c>
    </row>
    <row r="421" spans="1:39" x14ac:dyDescent="0.25">
      <c r="A421" s="2">
        <v>129</v>
      </c>
      <c r="B421" s="2" t="s">
        <v>515</v>
      </c>
      <c r="C421" s="2" t="s">
        <v>4627</v>
      </c>
      <c r="D421" s="3" t="s">
        <v>516</v>
      </c>
      <c r="E421" s="2">
        <v>3113</v>
      </c>
      <c r="F421" s="2">
        <v>39301</v>
      </c>
      <c r="G421" s="2">
        <v>105</v>
      </c>
      <c r="H421" s="2">
        <v>100</v>
      </c>
      <c r="I421" s="2">
        <v>17</v>
      </c>
      <c r="J421" s="2">
        <v>17</v>
      </c>
      <c r="K421" s="2">
        <v>63.7</v>
      </c>
      <c r="L421" s="2">
        <v>5.19</v>
      </c>
      <c r="M421" s="2">
        <v>14.63</v>
      </c>
      <c r="N421" s="4">
        <f t="shared" si="35"/>
        <v>1.4848359981893739E-3</v>
      </c>
      <c r="O421" s="5">
        <f t="shared" si="36"/>
        <v>58.355539564840583</v>
      </c>
      <c r="P421" s="4">
        <f t="shared" si="37"/>
        <v>1.4732794317457449E-3</v>
      </c>
      <c r="Q421" s="2" t="s">
        <v>97</v>
      </c>
      <c r="R421" s="2" t="s">
        <v>92</v>
      </c>
      <c r="S421" s="2">
        <v>0.98699999999999999</v>
      </c>
      <c r="T421" s="2">
        <v>99</v>
      </c>
      <c r="U421" s="2" t="s">
        <v>142</v>
      </c>
      <c r="W421" s="2" t="s">
        <v>94</v>
      </c>
      <c r="X421" s="2">
        <v>1.5680000000000001</v>
      </c>
      <c r="Y421" s="2">
        <v>99</v>
      </c>
      <c r="Z421" s="2" t="s">
        <v>444</v>
      </c>
      <c r="AB421" s="2" t="s">
        <v>95</v>
      </c>
      <c r="AC421" s="2">
        <v>1.5289999999999999</v>
      </c>
      <c r="AD421" s="2">
        <v>99</v>
      </c>
      <c r="AE421" s="2" t="s">
        <v>144</v>
      </c>
      <c r="AG421" s="2">
        <f t="shared" si="38"/>
        <v>1.5886524822695036</v>
      </c>
      <c r="AI421" s="2">
        <f t="shared" si="39"/>
        <v>1.5491388044579533</v>
      </c>
      <c r="AK421" s="6">
        <f t="shared" si="40"/>
        <v>1.5586978216818643</v>
      </c>
      <c r="AM421" s="2">
        <f t="shared" si="41"/>
        <v>1.5586978216818643</v>
      </c>
    </row>
    <row r="422" spans="1:39" x14ac:dyDescent="0.25">
      <c r="A422" s="2">
        <v>1198</v>
      </c>
      <c r="B422" s="2" t="s">
        <v>2584</v>
      </c>
      <c r="C422" s="2" t="s">
        <v>4628</v>
      </c>
      <c r="D422" s="3" t="s">
        <v>2585</v>
      </c>
      <c r="E422" s="2">
        <v>154</v>
      </c>
      <c r="F422" s="2">
        <v>35792</v>
      </c>
      <c r="G422" s="2">
        <v>9</v>
      </c>
      <c r="H422" s="2">
        <v>5</v>
      </c>
      <c r="I422" s="2">
        <v>5</v>
      </c>
      <c r="J422" s="2">
        <v>4</v>
      </c>
      <c r="K422" s="2">
        <v>20.6</v>
      </c>
      <c r="L422" s="2">
        <v>9.33</v>
      </c>
      <c r="M422" s="2">
        <v>0.43</v>
      </c>
      <c r="N422" s="4">
        <f t="shared" si="35"/>
        <v>4.3641796255736894E-5</v>
      </c>
      <c r="O422" s="5">
        <f t="shared" si="36"/>
        <v>1.5620271715853349</v>
      </c>
      <c r="P422" s="4">
        <f t="shared" si="37"/>
        <v>3.9435887678968496E-5</v>
      </c>
      <c r="Q422" s="2" t="s">
        <v>97</v>
      </c>
      <c r="R422" s="2" t="s">
        <v>92</v>
      </c>
      <c r="S422" s="2">
        <v>1.0209999999999999</v>
      </c>
      <c r="T422" s="2">
        <v>5</v>
      </c>
      <c r="U422" s="2">
        <v>1.0840000000000001</v>
      </c>
      <c r="W422" s="2" t="s">
        <v>94</v>
      </c>
      <c r="X422" s="2">
        <v>1.3280000000000001</v>
      </c>
      <c r="Y422" s="2">
        <v>5</v>
      </c>
      <c r="Z422" s="2">
        <v>1.139</v>
      </c>
      <c r="AA422" s="2" t="s">
        <v>235</v>
      </c>
      <c r="AB422" s="2" t="s">
        <v>95</v>
      </c>
      <c r="AC422" s="2">
        <v>1.38</v>
      </c>
      <c r="AD422" s="2">
        <v>5</v>
      </c>
      <c r="AE422" s="2">
        <v>1.1719999999999999</v>
      </c>
      <c r="AF422" s="2" t="s">
        <v>235</v>
      </c>
      <c r="AG422" s="2">
        <f t="shared" si="38"/>
        <v>1.3006856023506368</v>
      </c>
      <c r="AI422" s="2">
        <f t="shared" si="39"/>
        <v>1.3516160626836435</v>
      </c>
      <c r="AK422" s="6">
        <f t="shared" si="40"/>
        <v>1.34007541625857</v>
      </c>
      <c r="AM422" s="2">
        <f t="shared" si="41"/>
        <v>1.34007541625857</v>
      </c>
    </row>
    <row r="423" spans="1:39" x14ac:dyDescent="0.25">
      <c r="A423" s="2">
        <v>510</v>
      </c>
      <c r="B423" s="2" t="s">
        <v>1336</v>
      </c>
      <c r="C423" s="2" t="s">
        <v>4629</v>
      </c>
      <c r="D423" s="3" t="s">
        <v>1337</v>
      </c>
      <c r="E423" s="2">
        <v>747</v>
      </c>
      <c r="F423" s="2">
        <v>111382</v>
      </c>
      <c r="G423" s="2">
        <v>30</v>
      </c>
      <c r="H423" s="2">
        <v>22</v>
      </c>
      <c r="I423" s="2">
        <v>17</v>
      </c>
      <c r="J423" s="2">
        <v>14</v>
      </c>
      <c r="K423" s="2">
        <v>18.399999999999999</v>
      </c>
      <c r="L423" s="2">
        <v>6.25</v>
      </c>
      <c r="M423" s="2">
        <v>0.5</v>
      </c>
      <c r="N423" s="4">
        <f t="shared" si="35"/>
        <v>5.0746274715973133E-5</v>
      </c>
      <c r="O423" s="5">
        <f t="shared" si="36"/>
        <v>5.6522215704145191</v>
      </c>
      <c r="P423" s="4">
        <f t="shared" si="37"/>
        <v>1.4269942229064013E-4</v>
      </c>
      <c r="Q423" s="2" t="s">
        <v>97</v>
      </c>
      <c r="R423" s="2" t="s">
        <v>92</v>
      </c>
      <c r="S423" s="2">
        <v>1.0389999999999999</v>
      </c>
      <c r="T423" s="2">
        <v>22</v>
      </c>
      <c r="U423" s="2">
        <v>1.0189999999999999</v>
      </c>
      <c r="V423" s="2" t="s">
        <v>235</v>
      </c>
      <c r="W423" s="2" t="s">
        <v>94</v>
      </c>
      <c r="X423" s="2">
        <v>1.1599999999999999</v>
      </c>
      <c r="Y423" s="2">
        <v>22</v>
      </c>
      <c r="Z423" s="2" t="s">
        <v>411</v>
      </c>
      <c r="AB423" s="2" t="s">
        <v>95</v>
      </c>
      <c r="AC423" s="2">
        <v>1.091</v>
      </c>
      <c r="AD423" s="2">
        <v>22</v>
      </c>
      <c r="AE423" s="2" t="s">
        <v>1338</v>
      </c>
      <c r="AG423" s="2">
        <f t="shared" si="38"/>
        <v>1.1164581328200192</v>
      </c>
      <c r="AI423" s="2">
        <f t="shared" si="39"/>
        <v>1.0500481231953802</v>
      </c>
      <c r="AK423" s="6">
        <f t="shared" si="40"/>
        <v>1.1043765640038499</v>
      </c>
      <c r="AM423" s="2">
        <f t="shared" si="41"/>
        <v>1.1043765640038499</v>
      </c>
    </row>
    <row r="424" spans="1:39" x14ac:dyDescent="0.25">
      <c r="A424" s="2">
        <v>1409</v>
      </c>
      <c r="B424" s="2" t="s">
        <v>2942</v>
      </c>
      <c r="C424" s="2" t="s">
        <v>4630</v>
      </c>
      <c r="D424" s="3" t="s">
        <v>2943</v>
      </c>
      <c r="E424" s="2">
        <v>98</v>
      </c>
      <c r="F424" s="2">
        <v>26511</v>
      </c>
      <c r="G424" s="2">
        <v>6</v>
      </c>
      <c r="H424" s="2">
        <v>5</v>
      </c>
      <c r="I424" s="2">
        <v>5</v>
      </c>
      <c r="J424" s="2">
        <v>5</v>
      </c>
      <c r="K424" s="2">
        <v>18.600000000000001</v>
      </c>
      <c r="L424" s="2">
        <v>9.02</v>
      </c>
      <c r="M424" s="2">
        <v>0.81</v>
      </c>
      <c r="N424" s="4">
        <f t="shared" si="35"/>
        <v>8.2208965039876484E-5</v>
      </c>
      <c r="O424" s="5">
        <f t="shared" si="36"/>
        <v>2.1794418721721653</v>
      </c>
      <c r="P424" s="4">
        <f t="shared" si="37"/>
        <v>5.5023514595198516E-5</v>
      </c>
      <c r="Q424" s="2" t="s">
        <v>97</v>
      </c>
      <c r="R424" s="2" t="s">
        <v>92</v>
      </c>
      <c r="S424" s="2">
        <v>1.0509999999999999</v>
      </c>
      <c r="T424" s="2">
        <v>5</v>
      </c>
      <c r="U424" s="2">
        <v>1.018</v>
      </c>
      <c r="V424" s="2" t="s">
        <v>235</v>
      </c>
      <c r="W424" s="2" t="s">
        <v>94</v>
      </c>
      <c r="X424" s="2">
        <v>1.004</v>
      </c>
      <c r="Y424" s="2">
        <v>5</v>
      </c>
      <c r="Z424" s="2">
        <v>1.1359999999999999</v>
      </c>
      <c r="AB424" s="2" t="s">
        <v>95</v>
      </c>
      <c r="AC424" s="2">
        <v>0.99299999999999999</v>
      </c>
      <c r="AD424" s="2">
        <v>5</v>
      </c>
      <c r="AE424" s="2">
        <v>1.143</v>
      </c>
      <c r="AG424" s="2">
        <f t="shared" si="38"/>
        <v>0.95528068506184594</v>
      </c>
      <c r="AI424" s="2">
        <f t="shared" si="39"/>
        <v>0.94481446241674605</v>
      </c>
      <c r="AK424" s="6">
        <f t="shared" si="40"/>
        <v>0.97427378686964805</v>
      </c>
      <c r="AM424" s="2">
        <f t="shared" si="41"/>
        <v>-1.0264055273549035</v>
      </c>
    </row>
    <row r="425" spans="1:39" x14ac:dyDescent="0.25">
      <c r="A425" s="2">
        <v>183</v>
      </c>
      <c r="B425" s="2" t="s">
        <v>654</v>
      </c>
      <c r="C425" s="2" t="s">
        <v>4631</v>
      </c>
      <c r="D425" s="3" t="s">
        <v>655</v>
      </c>
      <c r="E425" s="2">
        <v>2256</v>
      </c>
      <c r="F425" s="2">
        <v>31786</v>
      </c>
      <c r="G425" s="2">
        <v>72</v>
      </c>
      <c r="H425" s="2">
        <v>67</v>
      </c>
      <c r="I425" s="2">
        <v>15</v>
      </c>
      <c r="J425" s="2">
        <v>13</v>
      </c>
      <c r="K425" s="2">
        <v>72.5</v>
      </c>
      <c r="L425" s="2">
        <v>5.13</v>
      </c>
      <c r="M425" s="2">
        <v>8.8699999999999992</v>
      </c>
      <c r="N425" s="4">
        <f t="shared" si="35"/>
        <v>9.0023891346136334E-4</v>
      </c>
      <c r="O425" s="5">
        <f t="shared" si="36"/>
        <v>28.614994103282896</v>
      </c>
      <c r="P425" s="4">
        <f t="shared" si="37"/>
        <v>7.2243153891242125E-4</v>
      </c>
      <c r="Q425" s="2" t="s">
        <v>97</v>
      </c>
      <c r="R425" s="2" t="s">
        <v>92</v>
      </c>
      <c r="S425" s="2">
        <v>0.98199999999999998</v>
      </c>
      <c r="T425" s="2">
        <v>67</v>
      </c>
      <c r="U425" s="2">
        <v>1.022</v>
      </c>
      <c r="V425" s="2" t="s">
        <v>235</v>
      </c>
      <c r="W425" s="2" t="s">
        <v>94</v>
      </c>
      <c r="X425" s="2">
        <v>1.0840000000000001</v>
      </c>
      <c r="Y425" s="2">
        <v>67</v>
      </c>
      <c r="Z425" s="2" t="s">
        <v>279</v>
      </c>
      <c r="AB425" s="2" t="s">
        <v>95</v>
      </c>
      <c r="AC425" s="2">
        <v>1.0660000000000001</v>
      </c>
      <c r="AD425" s="2">
        <v>67</v>
      </c>
      <c r="AE425" s="2" t="s">
        <v>330</v>
      </c>
      <c r="AG425" s="2">
        <f t="shared" si="38"/>
        <v>1.1038696537678208</v>
      </c>
      <c r="AI425" s="2">
        <f t="shared" si="39"/>
        <v>1.0855397148676171</v>
      </c>
      <c r="AK425" s="6">
        <f t="shared" si="40"/>
        <v>1.0848523421588596</v>
      </c>
      <c r="AM425" s="2">
        <f t="shared" si="41"/>
        <v>1.0848523421588596</v>
      </c>
    </row>
    <row r="426" spans="1:39" x14ac:dyDescent="0.25">
      <c r="A426" s="2">
        <v>1955</v>
      </c>
      <c r="B426" s="2" t="s">
        <v>3805</v>
      </c>
      <c r="C426" s="2" t="s">
        <v>4632</v>
      </c>
      <c r="D426" s="3" t="s">
        <v>3806</v>
      </c>
      <c r="E426" s="2">
        <v>29</v>
      </c>
      <c r="F426" s="2">
        <v>12105</v>
      </c>
      <c r="G426" s="2">
        <v>8</v>
      </c>
      <c r="H426" s="2">
        <v>2</v>
      </c>
      <c r="I426" s="2">
        <v>5</v>
      </c>
      <c r="J426" s="2">
        <v>2</v>
      </c>
      <c r="K426" s="2">
        <v>26.1</v>
      </c>
      <c r="L426" s="2">
        <v>8.7100000000000009</v>
      </c>
      <c r="M426" s="2">
        <v>0.65</v>
      </c>
      <c r="N426" s="4">
        <f t="shared" si="35"/>
        <v>6.5970157130765071E-5</v>
      </c>
      <c r="O426" s="5">
        <f t="shared" si="36"/>
        <v>0.79856875206791123</v>
      </c>
      <c r="P426" s="4">
        <f t="shared" si="37"/>
        <v>2.0161152240727036E-5</v>
      </c>
      <c r="Q426" s="2" t="s">
        <v>97</v>
      </c>
      <c r="R426" s="2" t="s">
        <v>92</v>
      </c>
      <c r="S426" s="2">
        <v>1.071</v>
      </c>
      <c r="T426" s="2">
        <v>2</v>
      </c>
      <c r="U426" s="2">
        <v>1.0429999999999999</v>
      </c>
      <c r="W426" s="2" t="s">
        <v>94</v>
      </c>
      <c r="X426" s="2">
        <v>0.61299999999999999</v>
      </c>
      <c r="Y426" s="2">
        <v>2</v>
      </c>
      <c r="Z426" s="2">
        <v>1.0720000000000001</v>
      </c>
      <c r="AB426" s="2" t="s">
        <v>95</v>
      </c>
      <c r="AC426" s="2">
        <v>0.59099999999999997</v>
      </c>
      <c r="AD426" s="2">
        <v>2</v>
      </c>
      <c r="AE426" s="2">
        <v>1.0209999999999999</v>
      </c>
      <c r="AF426" s="2" t="s">
        <v>235</v>
      </c>
      <c r="AG426" s="2">
        <f t="shared" si="38"/>
        <v>0.57236227824463115</v>
      </c>
      <c r="AI426" s="2">
        <f t="shared" si="39"/>
        <v>0.55182072829131656</v>
      </c>
      <c r="AK426" s="6">
        <f t="shared" si="40"/>
        <v>0.58204575163398697</v>
      </c>
      <c r="AM426" s="2">
        <f t="shared" si="41"/>
        <v>-1.7180779984952779</v>
      </c>
    </row>
    <row r="427" spans="1:39" x14ac:dyDescent="0.25">
      <c r="A427" s="2">
        <v>1406</v>
      </c>
      <c r="B427" s="2" t="s">
        <v>2936</v>
      </c>
      <c r="C427" s="2" t="s">
        <v>4633</v>
      </c>
      <c r="D427" s="3" t="s">
        <v>2937</v>
      </c>
      <c r="E427" s="2">
        <v>98</v>
      </c>
      <c r="F427" s="2">
        <v>44559</v>
      </c>
      <c r="G427" s="2">
        <v>2</v>
      </c>
      <c r="H427" s="2">
        <v>2</v>
      </c>
      <c r="I427" s="2">
        <v>1</v>
      </c>
      <c r="J427" s="2">
        <v>1</v>
      </c>
      <c r="K427" s="2">
        <v>2.4</v>
      </c>
      <c r="L427" s="2">
        <v>9.18</v>
      </c>
      <c r="M427" s="2">
        <v>7.0000000000000007E-2</v>
      </c>
      <c r="N427" s="4">
        <f t="shared" si="35"/>
        <v>7.1044784602362397E-6</v>
      </c>
      <c r="O427" s="5">
        <f t="shared" si="36"/>
        <v>0.31656845570966663</v>
      </c>
      <c r="P427" s="4">
        <f t="shared" si="37"/>
        <v>7.9922797049685667E-6</v>
      </c>
      <c r="Q427" s="2" t="s">
        <v>97</v>
      </c>
      <c r="R427" s="2" t="s">
        <v>92</v>
      </c>
      <c r="S427" s="2">
        <v>0.93200000000000005</v>
      </c>
      <c r="T427" s="2">
        <v>2</v>
      </c>
      <c r="U427" s="2">
        <v>1.0369999999999999</v>
      </c>
      <c r="W427" s="2" t="s">
        <v>94</v>
      </c>
      <c r="X427" s="2">
        <v>1.3520000000000001</v>
      </c>
      <c r="Y427" s="2">
        <v>2</v>
      </c>
      <c r="Z427" s="2">
        <v>1.0249999999999999</v>
      </c>
      <c r="AA427" s="2" t="s">
        <v>235</v>
      </c>
      <c r="AB427" s="2" t="s">
        <v>95</v>
      </c>
      <c r="AC427" s="2">
        <v>1.405</v>
      </c>
      <c r="AD427" s="2">
        <v>2</v>
      </c>
      <c r="AE427" s="2">
        <v>1.038</v>
      </c>
      <c r="AF427" s="2" t="s">
        <v>235</v>
      </c>
      <c r="AG427" s="2">
        <f t="shared" si="38"/>
        <v>1.4506437768240343</v>
      </c>
      <c r="AI427" s="2">
        <f t="shared" si="39"/>
        <v>1.5075107296137338</v>
      </c>
      <c r="AK427" s="6">
        <f t="shared" si="40"/>
        <v>1.4287886266094421</v>
      </c>
      <c r="AM427" s="2">
        <f t="shared" si="41"/>
        <v>1.4287886266094421</v>
      </c>
    </row>
    <row r="428" spans="1:39" x14ac:dyDescent="0.25">
      <c r="A428" s="2">
        <v>625</v>
      </c>
      <c r="B428" s="2" t="s">
        <v>1564</v>
      </c>
      <c r="C428" s="2" t="s">
        <v>4634</v>
      </c>
      <c r="D428" s="3" t="s">
        <v>1565</v>
      </c>
      <c r="E428" s="2">
        <v>599</v>
      </c>
      <c r="F428" s="2">
        <v>15229</v>
      </c>
      <c r="G428" s="2">
        <v>26</v>
      </c>
      <c r="H428" s="2">
        <v>22</v>
      </c>
      <c r="I428" s="2">
        <v>8</v>
      </c>
      <c r="J428" s="2">
        <v>7</v>
      </c>
      <c r="K428" s="2">
        <v>70.7</v>
      </c>
      <c r="L428" s="2">
        <v>6.18</v>
      </c>
      <c r="M428" s="2">
        <v>6.51</v>
      </c>
      <c r="N428" s="4">
        <f t="shared" si="35"/>
        <v>6.6071649680197022E-4</v>
      </c>
      <c r="O428" s="5">
        <f t="shared" si="36"/>
        <v>10.062051529797204</v>
      </c>
      <c r="P428" s="4">
        <f t="shared" si="37"/>
        <v>2.5403267060095298E-4</v>
      </c>
      <c r="Q428" s="2" t="s">
        <v>97</v>
      </c>
      <c r="R428" s="2" t="s">
        <v>92</v>
      </c>
      <c r="S428" s="2">
        <v>0.95699999999999996</v>
      </c>
      <c r="T428" s="2">
        <v>22</v>
      </c>
      <c r="U428" s="2" t="s">
        <v>231</v>
      </c>
      <c r="W428" s="2" t="s">
        <v>94</v>
      </c>
      <c r="X428" s="2">
        <v>1.091</v>
      </c>
      <c r="Y428" s="2">
        <v>22</v>
      </c>
      <c r="Z428" s="2">
        <v>1.135</v>
      </c>
      <c r="AA428" s="2" t="s">
        <v>235</v>
      </c>
      <c r="AB428" s="2" t="s">
        <v>95</v>
      </c>
      <c r="AC428" s="2">
        <v>1.0629999999999999</v>
      </c>
      <c r="AD428" s="2">
        <v>22</v>
      </c>
      <c r="AE428" s="2">
        <v>1.1060000000000001</v>
      </c>
      <c r="AF428" s="2" t="s">
        <v>235</v>
      </c>
      <c r="AG428" s="2">
        <f t="shared" si="38"/>
        <v>1.1400208986415883</v>
      </c>
      <c r="AI428" s="2">
        <f t="shared" si="39"/>
        <v>1.1107628004179728</v>
      </c>
      <c r="AK428" s="6">
        <f t="shared" si="40"/>
        <v>1.1011959247648904</v>
      </c>
      <c r="AM428" s="2">
        <f t="shared" si="41"/>
        <v>1.1011959247648904</v>
      </c>
    </row>
    <row r="429" spans="1:39" x14ac:dyDescent="0.25">
      <c r="A429" s="2">
        <v>1620</v>
      </c>
      <c r="B429" s="2" t="s">
        <v>3286</v>
      </c>
      <c r="C429" s="2" t="s">
        <v>4635</v>
      </c>
      <c r="D429" s="3" t="s">
        <v>246</v>
      </c>
      <c r="E429" s="2">
        <v>63</v>
      </c>
      <c r="F429" s="2">
        <v>28162</v>
      </c>
      <c r="G429" s="2">
        <v>6</v>
      </c>
      <c r="H429" s="2">
        <v>3</v>
      </c>
      <c r="I429" s="2">
        <v>3</v>
      </c>
      <c r="J429" s="2">
        <v>2</v>
      </c>
      <c r="K429" s="2">
        <v>9.1</v>
      </c>
      <c r="L429" s="2">
        <v>7.63</v>
      </c>
      <c r="M429" s="2">
        <v>0.25</v>
      </c>
      <c r="N429" s="4">
        <f t="shared" si="35"/>
        <v>2.5373137357986566E-5</v>
      </c>
      <c r="O429" s="5">
        <f t="shared" si="36"/>
        <v>0.71455829427561768</v>
      </c>
      <c r="P429" s="4">
        <f t="shared" si="37"/>
        <v>1.804017314534219E-5</v>
      </c>
      <c r="Q429" s="2" t="s">
        <v>97</v>
      </c>
      <c r="R429" s="2" t="s">
        <v>92</v>
      </c>
      <c r="S429" s="2">
        <v>1.0269999999999999</v>
      </c>
      <c r="T429" s="2">
        <v>3</v>
      </c>
      <c r="U429" s="2">
        <v>1.032</v>
      </c>
      <c r="W429" s="2" t="s">
        <v>94</v>
      </c>
      <c r="X429" s="2">
        <v>0.85399999999999998</v>
      </c>
      <c r="Y429" s="2">
        <v>3</v>
      </c>
      <c r="Z429" s="2">
        <v>1.2410000000000001</v>
      </c>
      <c r="AB429" s="2" t="s">
        <v>95</v>
      </c>
      <c r="AC429" s="2">
        <v>0.88300000000000001</v>
      </c>
      <c r="AD429" s="2">
        <v>3</v>
      </c>
      <c r="AE429" s="2">
        <v>1.2869999999999999</v>
      </c>
      <c r="AG429" s="2">
        <f t="shared" si="38"/>
        <v>0.83154819863680629</v>
      </c>
      <c r="AI429" s="2">
        <f t="shared" si="39"/>
        <v>0.85978578383641679</v>
      </c>
      <c r="AK429" s="6">
        <f t="shared" si="40"/>
        <v>0.85708349561830577</v>
      </c>
      <c r="AM429" s="2">
        <f t="shared" si="41"/>
        <v>-1.1667474698933427</v>
      </c>
    </row>
    <row r="430" spans="1:39" x14ac:dyDescent="0.25">
      <c r="A430" s="2">
        <v>1024</v>
      </c>
      <c r="B430" s="2" t="s">
        <v>2297</v>
      </c>
      <c r="C430" s="2" t="s">
        <v>4636</v>
      </c>
      <c r="D430" s="3" t="s">
        <v>2298</v>
      </c>
      <c r="E430" s="2">
        <v>235</v>
      </c>
      <c r="F430" s="2">
        <v>64042</v>
      </c>
      <c r="G430" s="2">
        <v>25</v>
      </c>
      <c r="H430" s="2">
        <v>11</v>
      </c>
      <c r="I430" s="2">
        <v>10</v>
      </c>
      <c r="J430" s="2">
        <v>8</v>
      </c>
      <c r="K430" s="2">
        <v>18.8</v>
      </c>
      <c r="L430" s="2">
        <v>8.91</v>
      </c>
      <c r="M430" s="2">
        <v>0.49</v>
      </c>
      <c r="N430" s="4">
        <f t="shared" si="35"/>
        <v>4.9731349221653672E-5</v>
      </c>
      <c r="O430" s="5">
        <f t="shared" si="36"/>
        <v>3.1848950668531444</v>
      </c>
      <c r="P430" s="4">
        <f t="shared" si="37"/>
        <v>8.0407797258896709E-5</v>
      </c>
      <c r="Q430" s="2" t="s">
        <v>97</v>
      </c>
      <c r="R430" s="2" t="s">
        <v>92</v>
      </c>
      <c r="S430" s="2">
        <v>0.879</v>
      </c>
      <c r="T430" s="2">
        <v>10</v>
      </c>
      <c r="U430" s="2">
        <v>1.0740000000000001</v>
      </c>
      <c r="V430" s="2" t="s">
        <v>235</v>
      </c>
      <c r="W430" s="2" t="s">
        <v>94</v>
      </c>
      <c r="X430" s="2">
        <v>1.2290000000000001</v>
      </c>
      <c r="Y430" s="2">
        <v>10</v>
      </c>
      <c r="Z430" s="2" t="s">
        <v>2299</v>
      </c>
      <c r="AB430" s="2" t="s">
        <v>95</v>
      </c>
      <c r="AC430" s="2">
        <v>1.2450000000000001</v>
      </c>
      <c r="AD430" s="2">
        <v>10</v>
      </c>
      <c r="AE430" s="2" t="s">
        <v>2300</v>
      </c>
      <c r="AG430" s="2">
        <f t="shared" si="38"/>
        <v>1.3981797497155859</v>
      </c>
      <c r="AI430" s="2">
        <f t="shared" si="39"/>
        <v>1.4163822525597272</v>
      </c>
      <c r="AK430" s="6">
        <f t="shared" si="40"/>
        <v>1.3221405005688283</v>
      </c>
      <c r="AM430" s="2">
        <f t="shared" si="41"/>
        <v>1.3221405005688283</v>
      </c>
    </row>
    <row r="431" spans="1:39" x14ac:dyDescent="0.25">
      <c r="A431" s="2">
        <v>456</v>
      </c>
      <c r="B431" s="2" t="s">
        <v>1229</v>
      </c>
      <c r="C431" s="2" t="s">
        <v>4637</v>
      </c>
      <c r="D431" s="3" t="s">
        <v>1230</v>
      </c>
      <c r="E431" s="2">
        <v>859</v>
      </c>
      <c r="F431" s="2">
        <v>14270</v>
      </c>
      <c r="G431" s="2">
        <v>38</v>
      </c>
      <c r="H431" s="2">
        <v>37</v>
      </c>
      <c r="I431" s="2">
        <v>8</v>
      </c>
      <c r="J431" s="2">
        <v>8</v>
      </c>
      <c r="K431" s="2">
        <v>63.5</v>
      </c>
      <c r="L431" s="2">
        <v>9.5</v>
      </c>
      <c r="M431" s="2">
        <v>7.45</v>
      </c>
      <c r="N431" s="4">
        <f t="shared" si="35"/>
        <v>7.5611949326799977E-4</v>
      </c>
      <c r="O431" s="5">
        <f t="shared" si="36"/>
        <v>10.789825168934357</v>
      </c>
      <c r="P431" s="4">
        <f t="shared" si="37"/>
        <v>2.724064863775366E-4</v>
      </c>
      <c r="Q431" s="2" t="s">
        <v>97</v>
      </c>
      <c r="R431" s="2" t="s">
        <v>92</v>
      </c>
      <c r="S431" s="2">
        <v>0.96699999999999997</v>
      </c>
      <c r="T431" s="2">
        <v>37</v>
      </c>
      <c r="U431" s="2" t="s">
        <v>208</v>
      </c>
      <c r="W431" s="2" t="s">
        <v>94</v>
      </c>
      <c r="X431" s="2">
        <v>0.88500000000000001</v>
      </c>
      <c r="Y431" s="2">
        <v>37</v>
      </c>
      <c r="Z431" s="2" t="s">
        <v>1231</v>
      </c>
      <c r="AB431" s="2" t="s">
        <v>95</v>
      </c>
      <c r="AC431" s="2">
        <v>0.88900000000000001</v>
      </c>
      <c r="AD431" s="2">
        <v>37</v>
      </c>
      <c r="AE431" s="2" t="s">
        <v>1232</v>
      </c>
      <c r="AG431" s="2">
        <f t="shared" si="38"/>
        <v>0.91520165460186143</v>
      </c>
      <c r="AI431" s="2">
        <f t="shared" si="39"/>
        <v>0.91933815925542917</v>
      </c>
      <c r="AK431" s="6">
        <f t="shared" si="40"/>
        <v>0.9021349534643226</v>
      </c>
      <c r="AM431" s="2">
        <f t="shared" si="41"/>
        <v>-1.1084816037333018</v>
      </c>
    </row>
    <row r="432" spans="1:39" x14ac:dyDescent="0.25">
      <c r="A432" s="2">
        <v>1223</v>
      </c>
      <c r="B432" s="2" t="s">
        <v>2629</v>
      </c>
      <c r="C432" s="2" t="s">
        <v>4638</v>
      </c>
      <c r="D432" s="3" t="s">
        <v>2630</v>
      </c>
      <c r="E432" s="2">
        <v>143</v>
      </c>
      <c r="F432" s="2">
        <v>12635</v>
      </c>
      <c r="G432" s="2">
        <v>13</v>
      </c>
      <c r="H432" s="2">
        <v>5</v>
      </c>
      <c r="I432" s="2">
        <v>3</v>
      </c>
      <c r="J432" s="2">
        <v>1</v>
      </c>
      <c r="K432" s="2">
        <v>24</v>
      </c>
      <c r="L432" s="2">
        <v>10.19</v>
      </c>
      <c r="M432" s="2">
        <v>0.27</v>
      </c>
      <c r="N432" s="4">
        <f t="shared" si="35"/>
        <v>2.7402988346625495E-5</v>
      </c>
      <c r="O432" s="5">
        <f t="shared" si="36"/>
        <v>0.3462367577596131</v>
      </c>
      <c r="P432" s="4">
        <f t="shared" si="37"/>
        <v>8.7413036967087026E-6</v>
      </c>
      <c r="Q432" s="2" t="s">
        <v>97</v>
      </c>
      <c r="R432" s="2" t="s">
        <v>92</v>
      </c>
      <c r="S432" s="2">
        <v>0.96299999999999997</v>
      </c>
      <c r="T432" s="2">
        <v>5</v>
      </c>
      <c r="U432" s="2">
        <v>1.03</v>
      </c>
      <c r="V432" s="2" t="s">
        <v>235</v>
      </c>
      <c r="W432" s="2" t="s">
        <v>94</v>
      </c>
      <c r="X432" s="2">
        <v>1.579</v>
      </c>
      <c r="Y432" s="2">
        <v>5</v>
      </c>
      <c r="Z432" s="2">
        <v>1.0960000000000001</v>
      </c>
      <c r="AA432" s="2" t="s">
        <v>235</v>
      </c>
      <c r="AB432" s="2" t="s">
        <v>95</v>
      </c>
      <c r="AC432" s="2">
        <v>1.6060000000000001</v>
      </c>
      <c r="AD432" s="2">
        <v>5</v>
      </c>
      <c r="AE432" s="2">
        <v>1.101</v>
      </c>
      <c r="AF432" s="2" t="s">
        <v>235</v>
      </c>
      <c r="AG432" s="2">
        <f t="shared" si="38"/>
        <v>1.6396677050882658</v>
      </c>
      <c r="AI432" s="2">
        <f t="shared" si="39"/>
        <v>1.6677050882658362</v>
      </c>
      <c r="AK432" s="6">
        <f t="shared" si="40"/>
        <v>1.6230931983385255</v>
      </c>
      <c r="AM432" s="2">
        <f t="shared" si="41"/>
        <v>1.6230931983385255</v>
      </c>
    </row>
    <row r="433" spans="1:39" x14ac:dyDescent="0.25">
      <c r="A433" s="2">
        <v>519</v>
      </c>
      <c r="B433" s="2" t="s">
        <v>1359</v>
      </c>
      <c r="C433" s="2" t="s">
        <v>4639</v>
      </c>
      <c r="D433" s="3" t="s">
        <v>1360</v>
      </c>
      <c r="E433" s="2">
        <v>737</v>
      </c>
      <c r="F433" s="2">
        <v>52843</v>
      </c>
      <c r="G433" s="2">
        <v>22</v>
      </c>
      <c r="H433" s="2">
        <v>22</v>
      </c>
      <c r="I433" s="2">
        <v>12</v>
      </c>
      <c r="J433" s="2">
        <v>12</v>
      </c>
      <c r="K433" s="2">
        <v>34.4</v>
      </c>
      <c r="L433" s="2">
        <v>5.83</v>
      </c>
      <c r="M433" s="2">
        <v>1.33</v>
      </c>
      <c r="N433" s="4">
        <f t="shared" si="35"/>
        <v>1.3498509074448854E-4</v>
      </c>
      <c r="O433" s="5">
        <f t="shared" si="36"/>
        <v>7.1330171502110078</v>
      </c>
      <c r="P433" s="4">
        <f t="shared" si="37"/>
        <v>1.800844878148842E-4</v>
      </c>
      <c r="Q433" s="2" t="s">
        <v>97</v>
      </c>
      <c r="R433" s="2" t="s">
        <v>92</v>
      </c>
      <c r="S433" s="2">
        <v>1</v>
      </c>
      <c r="T433" s="2">
        <v>22</v>
      </c>
      <c r="U433" s="2" t="s">
        <v>172</v>
      </c>
      <c r="W433" s="2" t="s">
        <v>94</v>
      </c>
      <c r="X433" s="2">
        <v>0.81599999999999995</v>
      </c>
      <c r="Y433" s="2">
        <v>22</v>
      </c>
      <c r="Z433" s="2">
        <v>1.08</v>
      </c>
      <c r="AA433" s="2" t="s">
        <v>235</v>
      </c>
      <c r="AB433" s="2" t="s">
        <v>95</v>
      </c>
      <c r="AC433" s="2">
        <v>0.81699999999999995</v>
      </c>
      <c r="AD433" s="2">
        <v>22</v>
      </c>
      <c r="AE433" s="2">
        <v>1.0900000000000001</v>
      </c>
      <c r="AF433" s="2" t="s">
        <v>235</v>
      </c>
      <c r="AG433" s="2">
        <f t="shared" si="38"/>
        <v>0.81599999999999995</v>
      </c>
      <c r="AI433" s="2">
        <f t="shared" si="39"/>
        <v>0.81699999999999995</v>
      </c>
      <c r="AK433" s="6">
        <f t="shared" si="40"/>
        <v>0.8165</v>
      </c>
      <c r="AM433" s="2">
        <f t="shared" si="41"/>
        <v>-1.224739742804654</v>
      </c>
    </row>
    <row r="434" spans="1:39" x14ac:dyDescent="0.25">
      <c r="A434" s="2">
        <v>1733</v>
      </c>
      <c r="B434" s="2" t="s">
        <v>3462</v>
      </c>
      <c r="C434" s="2" t="s">
        <v>4640</v>
      </c>
      <c r="D434" s="3" t="s">
        <v>3463</v>
      </c>
      <c r="E434" s="2">
        <v>50</v>
      </c>
      <c r="F434" s="2">
        <v>27252</v>
      </c>
      <c r="G434" s="2">
        <v>4</v>
      </c>
      <c r="H434" s="2">
        <v>4</v>
      </c>
      <c r="I434" s="2">
        <v>2</v>
      </c>
      <c r="J434" s="2">
        <v>2</v>
      </c>
      <c r="K434" s="2">
        <v>9.9</v>
      </c>
      <c r="L434" s="2">
        <v>9.3699999999999992</v>
      </c>
      <c r="M434" s="2">
        <v>0.26</v>
      </c>
      <c r="N434" s="4">
        <f t="shared" si="35"/>
        <v>2.6388062852306031E-5</v>
      </c>
      <c r="O434" s="5">
        <f t="shared" si="36"/>
        <v>0.71912748885104394</v>
      </c>
      <c r="P434" s="4">
        <f t="shared" si="37"/>
        <v>1.8155529809642072E-5</v>
      </c>
      <c r="Q434" s="2" t="s">
        <v>97</v>
      </c>
      <c r="R434" s="2" t="s">
        <v>92</v>
      </c>
      <c r="S434" s="2" t="s">
        <v>93</v>
      </c>
      <c r="T434" s="2">
        <v>1</v>
      </c>
      <c r="U434" s="2" t="s">
        <v>93</v>
      </c>
      <c r="W434" s="2" t="s">
        <v>94</v>
      </c>
      <c r="X434" s="2" t="s">
        <v>93</v>
      </c>
      <c r="Y434" s="2">
        <v>1</v>
      </c>
      <c r="Z434" s="2" t="s">
        <v>93</v>
      </c>
      <c r="AB434" s="2" t="s">
        <v>95</v>
      </c>
      <c r="AC434" s="2" t="s">
        <v>93</v>
      </c>
      <c r="AD434" s="2">
        <v>1</v>
      </c>
      <c r="AE434" s="2" t="s">
        <v>93</v>
      </c>
      <c r="AG434" s="2" t="e">
        <f t="shared" si="38"/>
        <v>#VALUE!</v>
      </c>
      <c r="AI434" s="2" t="e">
        <f t="shared" si="39"/>
        <v>#VALUE!</v>
      </c>
      <c r="AK434" s="6" t="e">
        <f t="shared" si="40"/>
        <v>#VALUE!</v>
      </c>
      <c r="AM434" s="2" t="e">
        <f t="shared" si="41"/>
        <v>#VALUE!</v>
      </c>
    </row>
    <row r="435" spans="1:39" x14ac:dyDescent="0.25">
      <c r="A435" s="2">
        <v>1108</v>
      </c>
      <c r="B435" s="2" t="s">
        <v>2436</v>
      </c>
      <c r="C435" s="2" t="s">
        <v>4641</v>
      </c>
      <c r="D435" s="3" t="s">
        <v>506</v>
      </c>
      <c r="E435" s="2">
        <v>192</v>
      </c>
      <c r="F435" s="2">
        <v>24043</v>
      </c>
      <c r="G435" s="2">
        <v>13</v>
      </c>
      <c r="H435" s="2">
        <v>12</v>
      </c>
      <c r="I435" s="2">
        <v>9</v>
      </c>
      <c r="J435" s="2">
        <v>8</v>
      </c>
      <c r="K435" s="2">
        <v>49.7</v>
      </c>
      <c r="L435" s="2">
        <v>5.83</v>
      </c>
      <c r="M435" s="2">
        <v>2.2200000000000002</v>
      </c>
      <c r="N435" s="4">
        <f t="shared" si="35"/>
        <v>2.2531345973892075E-4</v>
      </c>
      <c r="O435" s="5">
        <f t="shared" si="36"/>
        <v>5.4172115125028713</v>
      </c>
      <c r="P435" s="4">
        <f t="shared" si="37"/>
        <v>1.3676621548360009E-4</v>
      </c>
      <c r="Q435" s="2" t="s">
        <v>97</v>
      </c>
      <c r="R435" s="2" t="s">
        <v>92</v>
      </c>
      <c r="S435" s="2">
        <v>1.0229999999999999</v>
      </c>
      <c r="T435" s="2">
        <v>12</v>
      </c>
      <c r="U435" s="2" t="s">
        <v>154</v>
      </c>
      <c r="W435" s="2" t="s">
        <v>94</v>
      </c>
      <c r="X435" s="2">
        <v>0.878</v>
      </c>
      <c r="Y435" s="2">
        <v>12</v>
      </c>
      <c r="Z435" s="2" t="s">
        <v>663</v>
      </c>
      <c r="AB435" s="2" t="s">
        <v>95</v>
      </c>
      <c r="AC435" s="2">
        <v>0.75800000000000001</v>
      </c>
      <c r="AD435" s="2">
        <v>11</v>
      </c>
      <c r="AE435" s="2">
        <v>1.0720000000000001</v>
      </c>
      <c r="AF435" s="2" t="s">
        <v>235</v>
      </c>
      <c r="AG435" s="2">
        <f t="shared" si="38"/>
        <v>0.85826001955034226</v>
      </c>
      <c r="AI435" s="2">
        <f t="shared" si="39"/>
        <v>0.7409579667644185</v>
      </c>
      <c r="AK435" s="6">
        <f t="shared" si="40"/>
        <v>0.80880449657869025</v>
      </c>
      <c r="AM435" s="2">
        <f t="shared" si="41"/>
        <v>-1.236392730542526</v>
      </c>
    </row>
    <row r="436" spans="1:39" x14ac:dyDescent="0.25">
      <c r="A436" s="2">
        <v>595</v>
      </c>
      <c r="B436" s="2" t="s">
        <v>1512</v>
      </c>
      <c r="C436" s="2" t="s">
        <v>4642</v>
      </c>
      <c r="D436" s="3" t="s">
        <v>246</v>
      </c>
      <c r="E436" s="2">
        <v>627</v>
      </c>
      <c r="F436" s="2">
        <v>16047</v>
      </c>
      <c r="G436" s="2">
        <v>25</v>
      </c>
      <c r="H436" s="2">
        <v>18</v>
      </c>
      <c r="I436" s="2">
        <v>7</v>
      </c>
      <c r="J436" s="2">
        <v>7</v>
      </c>
      <c r="K436" s="2">
        <v>50.8</v>
      </c>
      <c r="L436" s="2">
        <v>5.58</v>
      </c>
      <c r="M436" s="2">
        <v>4.59</v>
      </c>
      <c r="N436" s="4">
        <f t="shared" si="35"/>
        <v>4.6585080189263337E-4</v>
      </c>
      <c r="O436" s="5">
        <f t="shared" si="36"/>
        <v>7.4755078179710877</v>
      </c>
      <c r="P436" s="4">
        <f t="shared" si="37"/>
        <v>1.887312154458597E-4</v>
      </c>
      <c r="Q436" s="2" t="s">
        <v>97</v>
      </c>
      <c r="R436" s="2" t="s">
        <v>92</v>
      </c>
      <c r="S436" s="2">
        <v>1.0209999999999999</v>
      </c>
      <c r="T436" s="2">
        <v>17</v>
      </c>
      <c r="U436" s="2">
        <v>1.0289999999999999</v>
      </c>
      <c r="V436" s="2" t="s">
        <v>235</v>
      </c>
      <c r="W436" s="2" t="s">
        <v>94</v>
      </c>
      <c r="X436" s="2">
        <v>0.92800000000000005</v>
      </c>
      <c r="Y436" s="2">
        <v>16</v>
      </c>
      <c r="Z436" s="2">
        <v>1.0489999999999999</v>
      </c>
      <c r="AA436" s="2" t="s">
        <v>235</v>
      </c>
      <c r="AB436" s="2" t="s">
        <v>95</v>
      </c>
      <c r="AC436" s="2">
        <v>1.0549999999999999</v>
      </c>
      <c r="AD436" s="2">
        <v>17</v>
      </c>
      <c r="AE436" s="2">
        <v>1.0640000000000001</v>
      </c>
      <c r="AF436" s="2" t="s">
        <v>235</v>
      </c>
      <c r="AG436" s="2">
        <f t="shared" si="38"/>
        <v>0.90891283055827632</v>
      </c>
      <c r="AI436" s="2">
        <f t="shared" si="39"/>
        <v>1.0333006856023508</v>
      </c>
      <c r="AK436" s="6">
        <f t="shared" si="40"/>
        <v>0.98130337904015685</v>
      </c>
      <c r="AM436" s="2">
        <f t="shared" si="41"/>
        <v>-1.0190528447768425</v>
      </c>
    </row>
    <row r="437" spans="1:39" x14ac:dyDescent="0.25">
      <c r="A437" s="2">
        <v>1650</v>
      </c>
      <c r="B437" s="2" t="s">
        <v>3329</v>
      </c>
      <c r="C437" s="2" t="s">
        <v>4643</v>
      </c>
      <c r="D437" s="3" t="s">
        <v>3330</v>
      </c>
      <c r="E437" s="2">
        <v>60</v>
      </c>
      <c r="F437" s="2">
        <v>38527</v>
      </c>
      <c r="G437" s="2">
        <v>3</v>
      </c>
      <c r="H437" s="2">
        <v>2</v>
      </c>
      <c r="I437" s="2">
        <v>3</v>
      </c>
      <c r="J437" s="2">
        <v>2</v>
      </c>
      <c r="K437" s="2">
        <v>9.6999999999999993</v>
      </c>
      <c r="L437" s="2">
        <v>7.79</v>
      </c>
      <c r="M437" s="2">
        <v>0.18</v>
      </c>
      <c r="N437" s="4">
        <f t="shared" si="35"/>
        <v>1.8268658897750328E-5</v>
      </c>
      <c r="O437" s="5">
        <f t="shared" si="36"/>
        <v>0.7038366213536269</v>
      </c>
      <c r="P437" s="4">
        <f t="shared" si="37"/>
        <v>1.7769487272027234E-5</v>
      </c>
      <c r="Q437" s="2" t="s">
        <v>97</v>
      </c>
      <c r="R437" s="2" t="s">
        <v>92</v>
      </c>
      <c r="S437" s="2">
        <v>0.92800000000000005</v>
      </c>
      <c r="T437" s="2">
        <v>2</v>
      </c>
      <c r="U437" s="2">
        <v>1.0469999999999999</v>
      </c>
      <c r="W437" s="2" t="s">
        <v>94</v>
      </c>
      <c r="X437" s="2">
        <v>1.224</v>
      </c>
      <c r="Y437" s="2">
        <v>2</v>
      </c>
      <c r="Z437" s="2">
        <v>1.286</v>
      </c>
      <c r="AB437" s="2" t="s">
        <v>95</v>
      </c>
      <c r="AC437" s="2">
        <v>1.1519999999999999</v>
      </c>
      <c r="AD437" s="2">
        <v>2</v>
      </c>
      <c r="AE437" s="2">
        <v>1.198</v>
      </c>
      <c r="AG437" s="2">
        <f t="shared" si="38"/>
        <v>1.3189655172413792</v>
      </c>
      <c r="AI437" s="2">
        <f t="shared" si="39"/>
        <v>1.2413793103448274</v>
      </c>
      <c r="AK437" s="6">
        <f t="shared" si="40"/>
        <v>1.2340862068965517</v>
      </c>
      <c r="AM437" s="2">
        <f t="shared" si="41"/>
        <v>1.2340862068965517</v>
      </c>
    </row>
    <row r="438" spans="1:39" x14ac:dyDescent="0.25">
      <c r="A438" s="2">
        <v>1694</v>
      </c>
      <c r="B438" s="2" t="s">
        <v>3400</v>
      </c>
      <c r="C438" s="2" t="s">
        <v>4644</v>
      </c>
      <c r="D438" s="3" t="s">
        <v>3401</v>
      </c>
      <c r="E438" s="2">
        <v>55</v>
      </c>
      <c r="F438" s="2">
        <v>51313</v>
      </c>
      <c r="G438" s="2">
        <v>3</v>
      </c>
      <c r="H438" s="2">
        <v>3</v>
      </c>
      <c r="I438" s="2">
        <v>2</v>
      </c>
      <c r="J438" s="2">
        <v>2</v>
      </c>
      <c r="K438" s="2">
        <v>3.4</v>
      </c>
      <c r="L438" s="2">
        <v>9.34</v>
      </c>
      <c r="M438" s="2">
        <v>0.13</v>
      </c>
      <c r="N438" s="4">
        <f t="shared" si="35"/>
        <v>1.3194031426153015E-5</v>
      </c>
      <c r="O438" s="5">
        <f t="shared" si="36"/>
        <v>0.67702533457018965</v>
      </c>
      <c r="P438" s="4">
        <f t="shared" si="37"/>
        <v>1.7092593224757147E-5</v>
      </c>
      <c r="Q438" s="2" t="s">
        <v>97</v>
      </c>
      <c r="R438" s="2" t="s">
        <v>92</v>
      </c>
      <c r="S438" s="2" t="s">
        <v>93</v>
      </c>
      <c r="T438" s="2">
        <v>1</v>
      </c>
      <c r="U438" s="2" t="s">
        <v>93</v>
      </c>
      <c r="W438" s="2" t="s">
        <v>94</v>
      </c>
      <c r="X438" s="2" t="s">
        <v>93</v>
      </c>
      <c r="Y438" s="2">
        <v>1</v>
      </c>
      <c r="Z438" s="2" t="s">
        <v>93</v>
      </c>
      <c r="AB438" s="2" t="s">
        <v>95</v>
      </c>
      <c r="AC438" s="2" t="s">
        <v>93</v>
      </c>
      <c r="AD438" s="2">
        <v>1</v>
      </c>
      <c r="AE438" s="2" t="s">
        <v>93</v>
      </c>
      <c r="AG438" s="2" t="e">
        <f t="shared" si="38"/>
        <v>#VALUE!</v>
      </c>
      <c r="AI438" s="2" t="e">
        <f t="shared" si="39"/>
        <v>#VALUE!</v>
      </c>
      <c r="AK438" s="6" t="e">
        <f t="shared" si="40"/>
        <v>#VALUE!</v>
      </c>
      <c r="AM438" s="2" t="e">
        <f t="shared" si="41"/>
        <v>#VALUE!</v>
      </c>
    </row>
    <row r="439" spans="1:39" x14ac:dyDescent="0.25">
      <c r="A439" s="2">
        <v>1434</v>
      </c>
      <c r="B439" s="2" t="s">
        <v>2984</v>
      </c>
      <c r="C439" s="2" t="s">
        <v>4645</v>
      </c>
      <c r="D439" s="3" t="s">
        <v>2985</v>
      </c>
      <c r="E439" s="2">
        <v>93</v>
      </c>
      <c r="F439" s="2">
        <v>36949</v>
      </c>
      <c r="G439" s="2">
        <v>3</v>
      </c>
      <c r="H439" s="2">
        <v>2</v>
      </c>
      <c r="I439" s="2">
        <v>3</v>
      </c>
      <c r="J439" s="2">
        <v>2</v>
      </c>
      <c r="K439" s="2">
        <v>11.3</v>
      </c>
      <c r="L439" s="2">
        <v>4.66</v>
      </c>
      <c r="M439" s="2">
        <v>0.19</v>
      </c>
      <c r="N439" s="4">
        <f t="shared" si="35"/>
        <v>1.9283584392069792E-5</v>
      </c>
      <c r="O439" s="5">
        <f t="shared" si="36"/>
        <v>0.71250915970258677</v>
      </c>
      <c r="P439" s="4">
        <f t="shared" si="37"/>
        <v>1.7988439448047333E-5</v>
      </c>
      <c r="Q439" s="2" t="s">
        <v>97</v>
      </c>
      <c r="R439" s="2" t="s">
        <v>92</v>
      </c>
      <c r="S439" s="2">
        <v>1.0669999999999999</v>
      </c>
      <c r="T439" s="2">
        <v>2</v>
      </c>
      <c r="U439" s="2">
        <v>1.0649999999999999</v>
      </c>
      <c r="W439" s="2" t="s">
        <v>94</v>
      </c>
      <c r="X439" s="2">
        <v>1.276</v>
      </c>
      <c r="Y439" s="2">
        <v>2</v>
      </c>
      <c r="Z439" s="2">
        <v>1.1619999999999999</v>
      </c>
      <c r="AB439" s="2" t="s">
        <v>95</v>
      </c>
      <c r="AC439" s="2">
        <v>1.2050000000000001</v>
      </c>
      <c r="AD439" s="2">
        <v>2</v>
      </c>
      <c r="AE439" s="2">
        <v>1.17</v>
      </c>
      <c r="AG439" s="2">
        <f t="shared" si="38"/>
        <v>1.1958762886597938</v>
      </c>
      <c r="AI439" s="2">
        <f t="shared" si="39"/>
        <v>1.1293345829428305</v>
      </c>
      <c r="AK439" s="6">
        <f t="shared" si="40"/>
        <v>1.2015527179006562</v>
      </c>
      <c r="AM439" s="2">
        <f t="shared" si="41"/>
        <v>1.2015527179006562</v>
      </c>
    </row>
    <row r="440" spans="1:39" x14ac:dyDescent="0.25">
      <c r="A440" s="2">
        <v>797</v>
      </c>
      <c r="B440" s="2" t="s">
        <v>1889</v>
      </c>
      <c r="C440" s="2" t="s">
        <v>4646</v>
      </c>
      <c r="D440" s="3" t="s">
        <v>1890</v>
      </c>
      <c r="E440" s="2">
        <v>395</v>
      </c>
      <c r="F440" s="2">
        <v>57961</v>
      </c>
      <c r="G440" s="2">
        <v>32</v>
      </c>
      <c r="H440" s="2">
        <v>20</v>
      </c>
      <c r="I440" s="2">
        <v>14</v>
      </c>
      <c r="J440" s="2">
        <v>10</v>
      </c>
      <c r="K440" s="2">
        <v>27.8</v>
      </c>
      <c r="L440" s="2">
        <v>6.71</v>
      </c>
      <c r="M440" s="2">
        <v>0.84</v>
      </c>
      <c r="N440" s="4">
        <f t="shared" si="35"/>
        <v>8.5253741522834867E-5</v>
      </c>
      <c r="O440" s="5">
        <f t="shared" si="36"/>
        <v>4.9413921124050315</v>
      </c>
      <c r="P440" s="4">
        <f t="shared" si="37"/>
        <v>1.2475338961278747E-4</v>
      </c>
      <c r="Q440" s="2" t="s">
        <v>97</v>
      </c>
      <c r="R440" s="2" t="s">
        <v>92</v>
      </c>
      <c r="S440" s="2">
        <v>0.996</v>
      </c>
      <c r="T440" s="2">
        <v>20</v>
      </c>
      <c r="U440" s="2" t="s">
        <v>260</v>
      </c>
      <c r="W440" s="2" t="s">
        <v>94</v>
      </c>
      <c r="X440" s="2">
        <v>0.72099999999999997</v>
      </c>
      <c r="Y440" s="2">
        <v>20</v>
      </c>
      <c r="Z440" s="2" t="s">
        <v>1891</v>
      </c>
      <c r="AB440" s="2" t="s">
        <v>95</v>
      </c>
      <c r="AC440" s="2">
        <v>0.76400000000000001</v>
      </c>
      <c r="AD440" s="2">
        <v>20</v>
      </c>
      <c r="AE440" s="2" t="s">
        <v>1442</v>
      </c>
      <c r="AG440" s="2">
        <f t="shared" si="38"/>
        <v>0.72389558232931728</v>
      </c>
      <c r="AI440" s="2">
        <f t="shared" si="39"/>
        <v>0.76706827309236947</v>
      </c>
      <c r="AK440" s="6">
        <f t="shared" si="40"/>
        <v>0.74399096385542163</v>
      </c>
      <c r="AM440" s="2">
        <f t="shared" si="41"/>
        <v>-1.3441023461063542</v>
      </c>
    </row>
    <row r="441" spans="1:39" x14ac:dyDescent="0.25">
      <c r="A441" s="2">
        <v>1277</v>
      </c>
      <c r="B441" s="2" t="s">
        <v>2720</v>
      </c>
      <c r="C441" s="2" t="s">
        <v>4647</v>
      </c>
      <c r="D441" s="3" t="s">
        <v>2721</v>
      </c>
      <c r="E441" s="2">
        <v>128</v>
      </c>
      <c r="F441" s="2">
        <v>83700</v>
      </c>
      <c r="G441" s="2">
        <v>8</v>
      </c>
      <c r="H441" s="2">
        <v>5</v>
      </c>
      <c r="I441" s="2">
        <v>6</v>
      </c>
      <c r="J441" s="2">
        <v>3</v>
      </c>
      <c r="K441" s="2">
        <v>8.5</v>
      </c>
      <c r="L441" s="2">
        <v>8.73</v>
      </c>
      <c r="M441" s="2">
        <v>0.17</v>
      </c>
      <c r="N441" s="4">
        <f t="shared" si="35"/>
        <v>1.7253733403430867E-5</v>
      </c>
      <c r="O441" s="5">
        <f t="shared" si="36"/>
        <v>1.4441374858671636</v>
      </c>
      <c r="P441" s="4">
        <f t="shared" si="37"/>
        <v>3.6459572996956758E-5</v>
      </c>
      <c r="Q441" s="2" t="s">
        <v>97</v>
      </c>
      <c r="R441" s="2" t="s">
        <v>92</v>
      </c>
      <c r="S441" s="2">
        <v>1.026</v>
      </c>
      <c r="T441" s="2">
        <v>5</v>
      </c>
      <c r="U441" s="2">
        <v>1.0449999999999999</v>
      </c>
      <c r="W441" s="2" t="s">
        <v>94</v>
      </c>
      <c r="X441" s="2">
        <v>0.72899999999999998</v>
      </c>
      <c r="Y441" s="2">
        <v>5</v>
      </c>
      <c r="Z441" s="2">
        <v>1.113</v>
      </c>
      <c r="AA441" s="2" t="s">
        <v>235</v>
      </c>
      <c r="AB441" s="2" t="s">
        <v>95</v>
      </c>
      <c r="AC441" s="2">
        <v>0.80700000000000005</v>
      </c>
      <c r="AD441" s="2">
        <v>4</v>
      </c>
      <c r="AE441" s="2">
        <v>1.0580000000000001</v>
      </c>
      <c r="AF441" s="2" t="s">
        <v>235</v>
      </c>
      <c r="AG441" s="2">
        <f t="shared" si="38"/>
        <v>0.71052631578947367</v>
      </c>
      <c r="AI441" s="2">
        <f t="shared" si="39"/>
        <v>0.78654970760233922</v>
      </c>
      <c r="AK441" s="6">
        <f t="shared" si="40"/>
        <v>0.75826900584795331</v>
      </c>
      <c r="AM441" s="2">
        <f t="shared" si="41"/>
        <v>-1.3187931885488646</v>
      </c>
    </row>
    <row r="442" spans="1:39" x14ac:dyDescent="0.25">
      <c r="A442" s="2">
        <v>1281</v>
      </c>
      <c r="B442" s="2" t="s">
        <v>2728</v>
      </c>
      <c r="C442" s="2" t="s">
        <v>4648</v>
      </c>
      <c r="D442" s="3" t="s">
        <v>705</v>
      </c>
      <c r="E442" s="2">
        <v>127</v>
      </c>
      <c r="F442" s="2">
        <v>33044</v>
      </c>
      <c r="G442" s="2">
        <v>4</v>
      </c>
      <c r="H442" s="2">
        <v>4</v>
      </c>
      <c r="I442" s="2">
        <v>2</v>
      </c>
      <c r="J442" s="2">
        <v>2</v>
      </c>
      <c r="K442" s="2">
        <v>6.4</v>
      </c>
      <c r="L442" s="2">
        <v>4.71</v>
      </c>
      <c r="M442" s="2">
        <v>0.33</v>
      </c>
      <c r="N442" s="4">
        <f t="shared" si="35"/>
        <v>3.3492541312542273E-5</v>
      </c>
      <c r="O442" s="5">
        <f t="shared" si="36"/>
        <v>1.1067275351316468</v>
      </c>
      <c r="P442" s="4">
        <f t="shared" si="37"/>
        <v>2.7941116237035272E-5</v>
      </c>
      <c r="Q442" s="2" t="s">
        <v>97</v>
      </c>
      <c r="R442" s="2" t="s">
        <v>92</v>
      </c>
      <c r="S442" s="2">
        <v>1.0209999999999999</v>
      </c>
      <c r="T442" s="2">
        <v>4</v>
      </c>
      <c r="U442" s="2">
        <v>1.048</v>
      </c>
      <c r="W442" s="2" t="s">
        <v>94</v>
      </c>
      <c r="X442" s="2">
        <v>0.69099999999999995</v>
      </c>
      <c r="Y442" s="2">
        <v>4</v>
      </c>
      <c r="Z442" s="2">
        <v>1.1080000000000001</v>
      </c>
      <c r="AA442" s="2" t="s">
        <v>235</v>
      </c>
      <c r="AB442" s="2" t="s">
        <v>95</v>
      </c>
      <c r="AC442" s="2">
        <v>0.81</v>
      </c>
      <c r="AD442" s="2">
        <v>4</v>
      </c>
      <c r="AE442" s="2">
        <v>1.125</v>
      </c>
      <c r="AF442" s="2" t="s">
        <v>235</v>
      </c>
      <c r="AG442" s="2">
        <f t="shared" si="38"/>
        <v>0.67678746327130268</v>
      </c>
      <c r="AI442" s="2">
        <f t="shared" si="39"/>
        <v>0.79333986287952996</v>
      </c>
      <c r="AK442" s="6">
        <f t="shared" si="40"/>
        <v>0.74278183153770816</v>
      </c>
      <c r="AM442" s="2">
        <f t="shared" si="41"/>
        <v>-1.3462903339057155</v>
      </c>
    </row>
    <row r="443" spans="1:39" x14ac:dyDescent="0.25">
      <c r="A443" s="2">
        <v>693</v>
      </c>
      <c r="B443" s="2" t="s">
        <v>1693</v>
      </c>
      <c r="C443" s="2" t="s">
        <v>4649</v>
      </c>
      <c r="D443" s="3" t="s">
        <v>1694</v>
      </c>
      <c r="E443" s="2">
        <v>525</v>
      </c>
      <c r="F443" s="2">
        <v>24823</v>
      </c>
      <c r="G443" s="2">
        <v>21</v>
      </c>
      <c r="H443" s="2">
        <v>17</v>
      </c>
      <c r="I443" s="2">
        <v>8</v>
      </c>
      <c r="J443" s="2">
        <v>7</v>
      </c>
      <c r="K443" s="2">
        <v>42.4</v>
      </c>
      <c r="L443" s="2">
        <v>5.0599999999999996</v>
      </c>
      <c r="M443" s="2">
        <v>1.74</v>
      </c>
      <c r="N443" s="4">
        <f t="shared" si="35"/>
        <v>1.765970360115865E-4</v>
      </c>
      <c r="O443" s="5">
        <f t="shared" si="36"/>
        <v>4.3836682249156116</v>
      </c>
      <c r="P443" s="4">
        <f t="shared" si="37"/>
        <v>1.1067275325574643E-4</v>
      </c>
      <c r="Q443" s="2" t="s">
        <v>97</v>
      </c>
      <c r="R443" s="2" t="s">
        <v>92</v>
      </c>
      <c r="S443" s="2">
        <v>1.0509999999999999</v>
      </c>
      <c r="T443" s="2">
        <v>17</v>
      </c>
      <c r="U443" s="2">
        <v>1.048</v>
      </c>
      <c r="V443" s="2" t="s">
        <v>235</v>
      </c>
      <c r="W443" s="2" t="s">
        <v>94</v>
      </c>
      <c r="X443" s="2">
        <v>0.33700000000000002</v>
      </c>
      <c r="Y443" s="2">
        <v>17</v>
      </c>
      <c r="Z443" s="2">
        <v>1.1879999999999999</v>
      </c>
      <c r="AA443" s="2" t="s">
        <v>235</v>
      </c>
      <c r="AB443" s="2" t="s">
        <v>95</v>
      </c>
      <c r="AC443" s="2">
        <v>0.35099999999999998</v>
      </c>
      <c r="AD443" s="2">
        <v>17</v>
      </c>
      <c r="AE443" s="2">
        <v>1.2150000000000001</v>
      </c>
      <c r="AF443" s="2" t="s">
        <v>235</v>
      </c>
      <c r="AG443" s="2">
        <f t="shared" si="38"/>
        <v>0.32064700285442438</v>
      </c>
      <c r="AI443" s="2">
        <f t="shared" si="39"/>
        <v>0.33396764985727878</v>
      </c>
      <c r="AK443" s="6">
        <f t="shared" si="40"/>
        <v>0.33565366317792578</v>
      </c>
      <c r="AM443" s="2">
        <f t="shared" si="41"/>
        <v>-2.9792613926275329</v>
      </c>
    </row>
    <row r="444" spans="1:39" x14ac:dyDescent="0.25">
      <c r="A444" s="2">
        <v>1477</v>
      </c>
      <c r="B444" s="2" t="s">
        <v>3052</v>
      </c>
      <c r="C444" s="2" t="s">
        <v>4046</v>
      </c>
      <c r="D444" s="3" t="s">
        <v>3053</v>
      </c>
      <c r="E444" s="2">
        <v>85</v>
      </c>
      <c r="F444" s="2">
        <v>75917</v>
      </c>
      <c r="G444" s="2">
        <v>19</v>
      </c>
      <c r="H444" s="2">
        <v>2</v>
      </c>
      <c r="I444" s="2">
        <v>6</v>
      </c>
      <c r="J444" s="2">
        <v>2</v>
      </c>
      <c r="K444" s="2">
        <v>6.3</v>
      </c>
      <c r="L444" s="2">
        <v>5.35</v>
      </c>
      <c r="M444" s="2">
        <v>0.09</v>
      </c>
      <c r="N444" s="4">
        <f t="shared" si="35"/>
        <v>9.1343294488751638E-6</v>
      </c>
      <c r="O444" s="5">
        <f t="shared" si="36"/>
        <v>0.69345088877025585</v>
      </c>
      <c r="P444" s="4">
        <f t="shared" si="37"/>
        <v>1.7507282752751209E-5</v>
      </c>
      <c r="Q444" s="2" t="s">
        <v>97</v>
      </c>
      <c r="R444" s="2" t="s">
        <v>92</v>
      </c>
      <c r="S444" s="2">
        <v>1.0389999999999999</v>
      </c>
      <c r="T444" s="2">
        <v>2</v>
      </c>
      <c r="U444" s="2">
        <v>1.0169999999999999</v>
      </c>
      <c r="W444" s="2" t="s">
        <v>94</v>
      </c>
      <c r="X444" s="2">
        <v>0.31900000000000001</v>
      </c>
      <c r="Y444" s="2">
        <v>2</v>
      </c>
      <c r="Z444" s="2">
        <v>1.3939999999999999</v>
      </c>
      <c r="AB444" s="2" t="s">
        <v>95</v>
      </c>
      <c r="AC444" s="2">
        <v>0.373</v>
      </c>
      <c r="AD444" s="2">
        <v>2</v>
      </c>
      <c r="AE444" s="2">
        <v>1.4470000000000001</v>
      </c>
      <c r="AG444" s="2">
        <f t="shared" si="38"/>
        <v>0.30702598652550533</v>
      </c>
      <c r="AI444" s="2">
        <f t="shared" si="39"/>
        <v>0.35899903753609241</v>
      </c>
      <c r="AK444" s="6">
        <f t="shared" si="40"/>
        <v>0.33950625601539941</v>
      </c>
      <c r="AM444" s="2">
        <f t="shared" si="41"/>
        <v>-2.9454538238454191</v>
      </c>
    </row>
    <row r="445" spans="1:39" x14ac:dyDescent="0.25">
      <c r="A445" s="2">
        <v>574</v>
      </c>
      <c r="B445" s="2" t="s">
        <v>1467</v>
      </c>
      <c r="C445" s="2" t="s">
        <v>4650</v>
      </c>
      <c r="D445" s="3" t="s">
        <v>1468</v>
      </c>
      <c r="E445" s="2">
        <v>652</v>
      </c>
      <c r="F445" s="2">
        <v>41117</v>
      </c>
      <c r="G445" s="2">
        <v>46</v>
      </c>
      <c r="H445" s="2">
        <v>38</v>
      </c>
      <c r="I445" s="2">
        <v>12</v>
      </c>
      <c r="J445" s="2">
        <v>11</v>
      </c>
      <c r="K445" s="2">
        <v>36</v>
      </c>
      <c r="L445" s="2">
        <v>5.23</v>
      </c>
      <c r="M445" s="2">
        <v>2.19</v>
      </c>
      <c r="N445" s="4">
        <f t="shared" si="35"/>
        <v>2.2226868325596233E-4</v>
      </c>
      <c r="O445" s="5">
        <f t="shared" si="36"/>
        <v>9.1390214494354023</v>
      </c>
      <c r="P445" s="4">
        <f t="shared" si="37"/>
        <v>2.3072929199422006E-4</v>
      </c>
      <c r="Q445" s="2" t="s">
        <v>97</v>
      </c>
      <c r="R445" s="2" t="s">
        <v>92</v>
      </c>
      <c r="S445" s="2">
        <v>1.016</v>
      </c>
      <c r="T445" s="2">
        <v>38</v>
      </c>
      <c r="U445" s="2" t="s">
        <v>394</v>
      </c>
      <c r="W445" s="2" t="s">
        <v>94</v>
      </c>
      <c r="X445" s="2">
        <v>0.621</v>
      </c>
      <c r="Y445" s="2">
        <v>38</v>
      </c>
      <c r="Z445" s="2">
        <v>1.073</v>
      </c>
      <c r="AA445" s="2" t="s">
        <v>235</v>
      </c>
      <c r="AB445" s="2" t="s">
        <v>95</v>
      </c>
      <c r="AC445" s="2">
        <v>0.63</v>
      </c>
      <c r="AD445" s="2">
        <v>38</v>
      </c>
      <c r="AE445" s="2">
        <v>1.0620000000000001</v>
      </c>
      <c r="AF445" s="2" t="s">
        <v>235</v>
      </c>
      <c r="AG445" s="2">
        <f t="shared" si="38"/>
        <v>0.61122047244094491</v>
      </c>
      <c r="AI445" s="2">
        <f t="shared" si="39"/>
        <v>0.62007874015748032</v>
      </c>
      <c r="AK445" s="6">
        <f t="shared" si="40"/>
        <v>0.62057480314960634</v>
      </c>
      <c r="AM445" s="2">
        <f t="shared" si="41"/>
        <v>-1.6114092852701964</v>
      </c>
    </row>
    <row r="446" spans="1:39" x14ac:dyDescent="0.25">
      <c r="A446" s="2">
        <v>1984</v>
      </c>
      <c r="B446" s="2" t="s">
        <v>3851</v>
      </c>
      <c r="C446" s="2" t="s">
        <v>4651</v>
      </c>
      <c r="D446" s="3" t="s">
        <v>3852</v>
      </c>
      <c r="E446" s="2">
        <v>25</v>
      </c>
      <c r="F446" s="2">
        <v>17884</v>
      </c>
      <c r="G446" s="2">
        <v>2</v>
      </c>
      <c r="H446" s="2">
        <v>1</v>
      </c>
      <c r="I446" s="2">
        <v>2</v>
      </c>
      <c r="J446" s="2">
        <v>1</v>
      </c>
      <c r="K446" s="2">
        <v>9.5</v>
      </c>
      <c r="L446" s="2">
        <v>6.73</v>
      </c>
      <c r="M446" s="2">
        <v>0.19</v>
      </c>
      <c r="N446" s="4">
        <f t="shared" si="35"/>
        <v>1.9283584392069792E-5</v>
      </c>
      <c r="O446" s="5">
        <f t="shared" si="36"/>
        <v>0.34486762326777615</v>
      </c>
      <c r="P446" s="4">
        <f t="shared" si="37"/>
        <v>8.7067376949004974E-6</v>
      </c>
      <c r="Q446" s="2" t="s">
        <v>97</v>
      </c>
      <c r="R446" s="2" t="s">
        <v>92</v>
      </c>
      <c r="S446" s="2" t="s">
        <v>93</v>
      </c>
      <c r="T446" s="2">
        <v>1</v>
      </c>
      <c r="U446" s="2" t="s">
        <v>93</v>
      </c>
      <c r="W446" s="2" t="s">
        <v>94</v>
      </c>
      <c r="X446" s="2" t="s">
        <v>93</v>
      </c>
      <c r="Y446" s="2">
        <v>1</v>
      </c>
      <c r="Z446" s="2" t="s">
        <v>93</v>
      </c>
      <c r="AB446" s="2" t="s">
        <v>95</v>
      </c>
      <c r="AC446" s="2" t="s">
        <v>93</v>
      </c>
      <c r="AD446" s="2">
        <v>1</v>
      </c>
      <c r="AE446" s="2" t="s">
        <v>93</v>
      </c>
      <c r="AG446" s="2" t="e">
        <f t="shared" si="38"/>
        <v>#VALUE!</v>
      </c>
      <c r="AI446" s="2" t="e">
        <f t="shared" si="39"/>
        <v>#VALUE!</v>
      </c>
      <c r="AK446" s="6" t="e">
        <f t="shared" si="40"/>
        <v>#VALUE!</v>
      </c>
      <c r="AM446" s="2" t="e">
        <f t="shared" si="41"/>
        <v>#VALUE!</v>
      </c>
    </row>
    <row r="447" spans="1:39" x14ac:dyDescent="0.25">
      <c r="A447" s="2">
        <v>1861</v>
      </c>
      <c r="B447" s="2" t="s">
        <v>3667</v>
      </c>
      <c r="C447" s="2" t="s">
        <v>4652</v>
      </c>
      <c r="D447" s="3" t="s">
        <v>3593</v>
      </c>
      <c r="E447" s="2">
        <v>37</v>
      </c>
      <c r="F447" s="2">
        <v>35733</v>
      </c>
      <c r="G447" s="2">
        <v>2</v>
      </c>
      <c r="H447" s="2">
        <v>2</v>
      </c>
      <c r="I447" s="2">
        <v>2</v>
      </c>
      <c r="J447" s="2">
        <v>2</v>
      </c>
      <c r="K447" s="2">
        <v>5.2</v>
      </c>
      <c r="L447" s="2">
        <v>9.4600000000000009</v>
      </c>
      <c r="M447" s="2">
        <v>0.19</v>
      </c>
      <c r="N447" s="4">
        <f t="shared" si="35"/>
        <v>1.9283584392069792E-5</v>
      </c>
      <c r="O447" s="5">
        <f t="shared" si="36"/>
        <v>0.68906032108182991</v>
      </c>
      <c r="P447" s="4">
        <f t="shared" si="37"/>
        <v>1.7396435811444838E-5</v>
      </c>
      <c r="Q447" s="2" t="s">
        <v>97</v>
      </c>
      <c r="R447" s="2" t="s">
        <v>92</v>
      </c>
      <c r="S447" s="2">
        <v>1.002</v>
      </c>
      <c r="T447" s="2">
        <v>2</v>
      </c>
      <c r="U447" s="2">
        <v>1.0449999999999999</v>
      </c>
      <c r="W447" s="2" t="s">
        <v>94</v>
      </c>
      <c r="X447" s="2">
        <v>1.3759999999999999</v>
      </c>
      <c r="Y447" s="2">
        <v>2</v>
      </c>
      <c r="Z447" s="2">
        <v>1.0740000000000001</v>
      </c>
      <c r="AB447" s="2" t="s">
        <v>95</v>
      </c>
      <c r="AC447" s="2">
        <v>1.3640000000000001</v>
      </c>
      <c r="AD447" s="2">
        <v>2</v>
      </c>
      <c r="AE447" s="2">
        <v>1.0469999999999999</v>
      </c>
      <c r="AG447" s="2">
        <f t="shared" si="38"/>
        <v>1.3732534930139719</v>
      </c>
      <c r="AI447" s="2">
        <f t="shared" si="39"/>
        <v>1.3612774451097804</v>
      </c>
      <c r="AK447" s="6">
        <f t="shared" si="40"/>
        <v>1.3686327345309381</v>
      </c>
      <c r="AM447" s="2">
        <f t="shared" si="41"/>
        <v>1.3686327345309381</v>
      </c>
    </row>
    <row r="448" spans="1:39" x14ac:dyDescent="0.25">
      <c r="A448" s="2">
        <v>61</v>
      </c>
      <c r="B448" s="2" t="s">
        <v>322</v>
      </c>
      <c r="C448" s="2" t="s">
        <v>4238</v>
      </c>
      <c r="D448" s="3" t="s">
        <v>323</v>
      </c>
      <c r="E448" s="2">
        <v>6039</v>
      </c>
      <c r="F448" s="2">
        <v>64561</v>
      </c>
      <c r="G448" s="2">
        <v>204</v>
      </c>
      <c r="H448" s="2">
        <v>181</v>
      </c>
      <c r="I448" s="2">
        <v>27</v>
      </c>
      <c r="J448" s="2">
        <v>25</v>
      </c>
      <c r="K448" s="2">
        <v>60.7</v>
      </c>
      <c r="L448" s="2">
        <v>5.59</v>
      </c>
      <c r="M448" s="2">
        <v>7.04</v>
      </c>
      <c r="N448" s="4">
        <f t="shared" si="35"/>
        <v>7.1450754800090179E-4</v>
      </c>
      <c r="O448" s="5">
        <f t="shared" si="36"/>
        <v>46.129321806486217</v>
      </c>
      <c r="P448" s="4">
        <f t="shared" si="37"/>
        <v>1.1646089047358168E-3</v>
      </c>
      <c r="Q448" s="2" t="s">
        <v>97</v>
      </c>
      <c r="R448" s="2" t="s">
        <v>92</v>
      </c>
      <c r="S448" s="2">
        <v>0.98799999999999999</v>
      </c>
      <c r="T448" s="2">
        <v>181</v>
      </c>
      <c r="U448" s="2" t="s">
        <v>98</v>
      </c>
      <c r="W448" s="2" t="s">
        <v>94</v>
      </c>
      <c r="X448" s="2">
        <v>0.99199999999999999</v>
      </c>
      <c r="Y448" s="2">
        <v>181</v>
      </c>
      <c r="Z448" s="2">
        <v>1.0429999999999999</v>
      </c>
      <c r="AA448" s="2" t="s">
        <v>235</v>
      </c>
      <c r="AB448" s="2" t="s">
        <v>95</v>
      </c>
      <c r="AC448" s="2">
        <v>1.0189999999999999</v>
      </c>
      <c r="AD448" s="2">
        <v>180</v>
      </c>
      <c r="AE448" s="2">
        <v>1.0409999999999999</v>
      </c>
      <c r="AF448" s="2" t="s">
        <v>235</v>
      </c>
      <c r="AG448" s="2">
        <f t="shared" si="38"/>
        <v>1.0040485829959513</v>
      </c>
      <c r="AI448" s="2">
        <f t="shared" si="39"/>
        <v>1.0313765182186234</v>
      </c>
      <c r="AK448" s="6">
        <f t="shared" si="40"/>
        <v>1.0116062753036437</v>
      </c>
      <c r="AM448" s="2">
        <f t="shared" si="41"/>
        <v>1.0116062753036437</v>
      </c>
    </row>
    <row r="449" spans="1:39" x14ac:dyDescent="0.25">
      <c r="A449" s="2">
        <v>1706</v>
      </c>
      <c r="B449" s="2" t="s">
        <v>3420</v>
      </c>
      <c r="C449" s="2" t="s">
        <v>4653</v>
      </c>
      <c r="D449" s="3" t="s">
        <v>3099</v>
      </c>
      <c r="E449" s="2">
        <v>52</v>
      </c>
      <c r="F449" s="2">
        <v>29031</v>
      </c>
      <c r="G449" s="2">
        <v>1</v>
      </c>
      <c r="H449" s="2">
        <v>1</v>
      </c>
      <c r="I449" s="2">
        <v>1</v>
      </c>
      <c r="J449" s="2">
        <v>1</v>
      </c>
      <c r="K449" s="2">
        <v>10.199999999999999</v>
      </c>
      <c r="L449" s="2">
        <v>4.95</v>
      </c>
      <c r="M449" s="2">
        <v>0.11</v>
      </c>
      <c r="N449" s="4">
        <f t="shared" si="35"/>
        <v>1.116418043751409E-5</v>
      </c>
      <c r="O449" s="5">
        <f t="shared" si="36"/>
        <v>0.32410732228147154</v>
      </c>
      <c r="P449" s="4">
        <f t="shared" si="37"/>
        <v>8.1826105140355382E-6</v>
      </c>
      <c r="Q449" s="2" t="s">
        <v>97</v>
      </c>
      <c r="R449" s="2" t="s">
        <v>92</v>
      </c>
      <c r="S449" s="2" t="s">
        <v>93</v>
      </c>
      <c r="T449" s="2">
        <v>1</v>
      </c>
      <c r="U449" s="2" t="s">
        <v>93</v>
      </c>
      <c r="W449" s="2" t="s">
        <v>94</v>
      </c>
      <c r="X449" s="2" t="s">
        <v>93</v>
      </c>
      <c r="Y449" s="2">
        <v>1</v>
      </c>
      <c r="Z449" s="2" t="s">
        <v>93</v>
      </c>
      <c r="AB449" s="2" t="s">
        <v>95</v>
      </c>
      <c r="AC449" s="2" t="s">
        <v>93</v>
      </c>
      <c r="AD449" s="2">
        <v>1</v>
      </c>
      <c r="AE449" s="2" t="s">
        <v>93</v>
      </c>
      <c r="AG449" s="2" t="e">
        <f t="shared" si="38"/>
        <v>#VALUE!</v>
      </c>
      <c r="AI449" s="2" t="e">
        <f t="shared" si="39"/>
        <v>#VALUE!</v>
      </c>
      <c r="AK449" s="6" t="e">
        <f t="shared" si="40"/>
        <v>#VALUE!</v>
      </c>
      <c r="AM449" s="2" t="e">
        <f t="shared" si="41"/>
        <v>#VALUE!</v>
      </c>
    </row>
    <row r="450" spans="1:39" x14ac:dyDescent="0.25">
      <c r="A450" s="2">
        <v>978</v>
      </c>
      <c r="B450" s="2" t="s">
        <v>2216</v>
      </c>
      <c r="C450" s="2" t="s">
        <v>4654</v>
      </c>
      <c r="D450" s="3" t="s">
        <v>246</v>
      </c>
      <c r="E450" s="2">
        <v>262</v>
      </c>
      <c r="F450" s="2">
        <v>49628</v>
      </c>
      <c r="G450" s="2">
        <v>14</v>
      </c>
      <c r="H450" s="2">
        <v>10</v>
      </c>
      <c r="I450" s="2">
        <v>9</v>
      </c>
      <c r="J450" s="2">
        <v>7</v>
      </c>
      <c r="K450" s="2">
        <v>22.6</v>
      </c>
      <c r="L450" s="2">
        <v>8.17</v>
      </c>
      <c r="M450" s="2">
        <v>0.67</v>
      </c>
      <c r="N450" s="4">
        <f t="shared" si="35"/>
        <v>6.8000008119404007E-5</v>
      </c>
      <c r="O450" s="5">
        <f t="shared" si="36"/>
        <v>3.3747044029497819</v>
      </c>
      <c r="P450" s="4">
        <f t="shared" si="37"/>
        <v>8.519983916117014E-5</v>
      </c>
      <c r="Q450" s="2" t="s">
        <v>97</v>
      </c>
      <c r="R450" s="2" t="s">
        <v>92</v>
      </c>
      <c r="S450" s="2">
        <v>1.048</v>
      </c>
      <c r="T450" s="2">
        <v>10</v>
      </c>
      <c r="U450" s="2">
        <v>1.0269999999999999</v>
      </c>
      <c r="V450" s="2" t="s">
        <v>235</v>
      </c>
      <c r="W450" s="2" t="s">
        <v>94</v>
      </c>
      <c r="X450" s="2">
        <v>0.91300000000000003</v>
      </c>
      <c r="Y450" s="2">
        <v>10</v>
      </c>
      <c r="Z450" s="2">
        <v>1.0489999999999999</v>
      </c>
      <c r="AA450" s="2" t="s">
        <v>235</v>
      </c>
      <c r="AB450" s="2" t="s">
        <v>95</v>
      </c>
      <c r="AC450" s="2">
        <v>0.85899999999999999</v>
      </c>
      <c r="AD450" s="2">
        <v>10</v>
      </c>
      <c r="AE450" s="2">
        <v>1.0429999999999999</v>
      </c>
      <c r="AF450" s="2" t="s">
        <v>235</v>
      </c>
      <c r="AG450" s="2">
        <f t="shared" si="38"/>
        <v>0.87118320610687028</v>
      </c>
      <c r="AI450" s="2">
        <f t="shared" si="39"/>
        <v>0.81965648854961826</v>
      </c>
      <c r="AK450" s="6">
        <f t="shared" si="40"/>
        <v>0.86570992366412214</v>
      </c>
      <c r="AM450" s="2">
        <f t="shared" si="41"/>
        <v>-1.1551213318284423</v>
      </c>
    </row>
    <row r="451" spans="1:39" x14ac:dyDescent="0.25">
      <c r="A451" s="2">
        <v>1383</v>
      </c>
      <c r="B451" s="2" t="s">
        <v>2896</v>
      </c>
      <c r="C451" s="2" t="s">
        <v>4655</v>
      </c>
      <c r="D451" s="3" t="s">
        <v>2897</v>
      </c>
      <c r="E451" s="2">
        <v>103</v>
      </c>
      <c r="F451" s="2">
        <v>109370</v>
      </c>
      <c r="G451" s="2">
        <v>6</v>
      </c>
      <c r="H451" s="2">
        <v>5</v>
      </c>
      <c r="I451" s="2">
        <v>4</v>
      </c>
      <c r="J451" s="2">
        <v>3</v>
      </c>
      <c r="K451" s="2">
        <v>3.7</v>
      </c>
      <c r="L451" s="2">
        <v>6.17</v>
      </c>
      <c r="M451" s="2">
        <v>0.09</v>
      </c>
      <c r="N451" s="4">
        <f t="shared" si="35"/>
        <v>9.1343294488751638E-6</v>
      </c>
      <c r="O451" s="5">
        <f t="shared" si="36"/>
        <v>0.99902161182347671</v>
      </c>
      <c r="P451" s="4">
        <f t="shared" si="37"/>
        <v>2.5221907012505759E-5</v>
      </c>
      <c r="Q451" s="2" t="s">
        <v>97</v>
      </c>
      <c r="R451" s="2" t="s">
        <v>92</v>
      </c>
      <c r="S451" s="2">
        <v>1.0509999999999999</v>
      </c>
      <c r="T451" s="2">
        <v>4</v>
      </c>
      <c r="U451" s="2">
        <v>1.0149999999999999</v>
      </c>
      <c r="V451" s="2" t="s">
        <v>235</v>
      </c>
      <c r="W451" s="2" t="s">
        <v>94</v>
      </c>
      <c r="X451" s="2">
        <v>1.052</v>
      </c>
      <c r="Y451" s="2">
        <v>5</v>
      </c>
      <c r="Z451" s="2">
        <v>1.06</v>
      </c>
      <c r="AB451" s="2" t="s">
        <v>95</v>
      </c>
      <c r="AC451" s="2">
        <v>1.008</v>
      </c>
      <c r="AD451" s="2">
        <v>5</v>
      </c>
      <c r="AE451" s="2">
        <v>1.06</v>
      </c>
      <c r="AG451" s="2">
        <f t="shared" si="38"/>
        <v>1.0009514747859183</v>
      </c>
      <c r="AI451" s="2">
        <f t="shared" si="39"/>
        <v>0.95908658420551862</v>
      </c>
      <c r="AK451" s="6">
        <f t="shared" si="40"/>
        <v>1.0050095147478593</v>
      </c>
      <c r="AM451" s="2">
        <f t="shared" si="41"/>
        <v>1.0050095147478593</v>
      </c>
    </row>
    <row r="452" spans="1:39" x14ac:dyDescent="0.25">
      <c r="A452" s="2">
        <v>929</v>
      </c>
      <c r="B452" s="2" t="s">
        <v>2126</v>
      </c>
      <c r="C452" s="2" t="s">
        <v>4656</v>
      </c>
      <c r="D452" s="3" t="s">
        <v>2127</v>
      </c>
      <c r="E452" s="2">
        <v>297</v>
      </c>
      <c r="F452" s="2">
        <v>12820</v>
      </c>
      <c r="G452" s="2">
        <v>17</v>
      </c>
      <c r="H452" s="2">
        <v>16</v>
      </c>
      <c r="I452" s="2">
        <v>3</v>
      </c>
      <c r="J452" s="2">
        <v>3</v>
      </c>
      <c r="K452" s="2">
        <v>27.3</v>
      </c>
      <c r="L452" s="2">
        <v>10.59</v>
      </c>
      <c r="M452" s="2">
        <v>1.59</v>
      </c>
      <c r="N452" s="4">
        <f t="shared" si="35"/>
        <v>1.6137315359679457E-4</v>
      </c>
      <c r="O452" s="5">
        <f t="shared" si="36"/>
        <v>2.0688038291109065</v>
      </c>
      <c r="P452" s="4">
        <f t="shared" si="37"/>
        <v>5.2230279292667593E-5</v>
      </c>
      <c r="Q452" s="2" t="s">
        <v>97</v>
      </c>
      <c r="R452" s="2" t="s">
        <v>92</v>
      </c>
      <c r="S452" s="2">
        <v>0.94199999999999995</v>
      </c>
      <c r="T452" s="2">
        <v>16</v>
      </c>
      <c r="U452" s="2">
        <v>1.0369999999999999</v>
      </c>
      <c r="V452" s="2" t="s">
        <v>235</v>
      </c>
      <c r="W452" s="2" t="s">
        <v>94</v>
      </c>
      <c r="X452" s="2">
        <v>1.651</v>
      </c>
      <c r="Y452" s="2">
        <v>16</v>
      </c>
      <c r="Z452" s="2" t="s">
        <v>2128</v>
      </c>
      <c r="AB452" s="2" t="s">
        <v>95</v>
      </c>
      <c r="AC452" s="2">
        <v>1.667</v>
      </c>
      <c r="AD452" s="2">
        <v>16</v>
      </c>
      <c r="AE452" s="2">
        <v>1.3</v>
      </c>
      <c r="AF452" s="2" t="s">
        <v>235</v>
      </c>
      <c r="AG452" s="2">
        <f t="shared" si="38"/>
        <v>1.7526539278131636</v>
      </c>
      <c r="AI452" s="2">
        <f t="shared" si="39"/>
        <v>1.7696390658174099</v>
      </c>
      <c r="AK452" s="6">
        <f t="shared" si="40"/>
        <v>1.7100732484076433</v>
      </c>
      <c r="AM452" s="2">
        <f t="shared" si="41"/>
        <v>1.7100732484076433</v>
      </c>
    </row>
    <row r="453" spans="1:39" x14ac:dyDescent="0.25">
      <c r="A453" s="2">
        <v>861</v>
      </c>
      <c r="B453" s="2" t="s">
        <v>1998</v>
      </c>
      <c r="C453" s="2" t="s">
        <v>4657</v>
      </c>
      <c r="D453" s="3" t="s">
        <v>1999</v>
      </c>
      <c r="E453" s="2">
        <v>342</v>
      </c>
      <c r="F453" s="2">
        <v>74005</v>
      </c>
      <c r="G453" s="2">
        <v>12</v>
      </c>
      <c r="H453" s="2">
        <v>10</v>
      </c>
      <c r="I453" s="2">
        <v>6</v>
      </c>
      <c r="J453" s="2">
        <v>5</v>
      </c>
      <c r="K453" s="2">
        <v>11</v>
      </c>
      <c r="L453" s="2">
        <v>5.26</v>
      </c>
      <c r="M453" s="2">
        <v>0.35</v>
      </c>
      <c r="N453" s="4">
        <f t="shared" si="35"/>
        <v>3.5522392301181194E-5</v>
      </c>
      <c r="O453" s="5">
        <f t="shared" si="36"/>
        <v>2.6288346422489144</v>
      </c>
      <c r="P453" s="4">
        <f t="shared" si="37"/>
        <v>6.6369157697232742E-5</v>
      </c>
      <c r="Q453" s="2" t="s">
        <v>97</v>
      </c>
      <c r="R453" s="2" t="s">
        <v>92</v>
      </c>
      <c r="S453" s="2">
        <v>0.97899999999999998</v>
      </c>
      <c r="T453" s="2">
        <v>10</v>
      </c>
      <c r="U453" s="2">
        <v>1.026</v>
      </c>
      <c r="V453" s="2" t="s">
        <v>235</v>
      </c>
      <c r="W453" s="2" t="s">
        <v>94</v>
      </c>
      <c r="X453" s="2">
        <v>1.3140000000000001</v>
      </c>
      <c r="Y453" s="2">
        <v>10</v>
      </c>
      <c r="Z453" s="2">
        <v>1.097</v>
      </c>
      <c r="AA453" s="2" t="s">
        <v>235</v>
      </c>
      <c r="AB453" s="2" t="s">
        <v>95</v>
      </c>
      <c r="AC453" s="2">
        <v>1.323</v>
      </c>
      <c r="AD453" s="2">
        <v>10</v>
      </c>
      <c r="AE453" s="2">
        <v>1.1100000000000001</v>
      </c>
      <c r="AF453" s="2" t="s">
        <v>235</v>
      </c>
      <c r="AG453" s="2">
        <f t="shared" si="38"/>
        <v>1.3421859039836568</v>
      </c>
      <c r="AI453" s="2">
        <f t="shared" si="39"/>
        <v>1.3513789581205311</v>
      </c>
      <c r="AK453" s="6">
        <f t="shared" si="40"/>
        <v>1.332641215526047</v>
      </c>
      <c r="AM453" s="2">
        <f t="shared" si="41"/>
        <v>1.332641215526047</v>
      </c>
    </row>
    <row r="454" spans="1:39" x14ac:dyDescent="0.25">
      <c r="A454" s="2">
        <v>319</v>
      </c>
      <c r="B454" s="2" t="s">
        <v>950</v>
      </c>
      <c r="C454" s="2" t="s">
        <v>4658</v>
      </c>
      <c r="D454" s="3" t="s">
        <v>951</v>
      </c>
      <c r="E454" s="2">
        <v>1324</v>
      </c>
      <c r="F454" s="2">
        <v>30332</v>
      </c>
      <c r="G454" s="2">
        <v>62</v>
      </c>
      <c r="H454" s="2">
        <v>53</v>
      </c>
      <c r="I454" s="2">
        <v>15</v>
      </c>
      <c r="J454" s="2">
        <v>14</v>
      </c>
      <c r="K454" s="2">
        <v>60.7</v>
      </c>
      <c r="L454" s="2">
        <v>4.59</v>
      </c>
      <c r="M454" s="2">
        <v>7.91</v>
      </c>
      <c r="N454" s="4">
        <f t="shared" si="35"/>
        <v>8.0280606600669499E-4</v>
      </c>
      <c r="O454" s="5">
        <f t="shared" si="36"/>
        <v>24.350713594115074</v>
      </c>
      <c r="P454" s="4">
        <f t="shared" si="37"/>
        <v>6.1477292051560946E-4</v>
      </c>
      <c r="Q454" s="2" t="s">
        <v>97</v>
      </c>
      <c r="R454" s="2" t="s">
        <v>92</v>
      </c>
      <c r="S454" s="2">
        <v>1.036</v>
      </c>
      <c r="T454" s="2">
        <v>53</v>
      </c>
      <c r="U454" s="2" t="s">
        <v>181</v>
      </c>
      <c r="W454" s="2" t="s">
        <v>94</v>
      </c>
      <c r="X454" s="2">
        <v>1.7809999999999999</v>
      </c>
      <c r="Y454" s="2">
        <v>53</v>
      </c>
      <c r="Z454" s="2" t="s">
        <v>769</v>
      </c>
      <c r="AB454" s="2" t="s">
        <v>95</v>
      </c>
      <c r="AC454" s="2">
        <v>1.7210000000000001</v>
      </c>
      <c r="AD454" s="2">
        <v>53</v>
      </c>
      <c r="AE454" s="2" t="s">
        <v>136</v>
      </c>
      <c r="AG454" s="2">
        <f t="shared" si="38"/>
        <v>1.719111969111969</v>
      </c>
      <c r="AI454" s="2">
        <f t="shared" si="39"/>
        <v>1.6611969111969112</v>
      </c>
      <c r="AK454" s="6">
        <f t="shared" si="40"/>
        <v>1.72057722007722</v>
      </c>
      <c r="AM454" s="2">
        <f t="shared" si="41"/>
        <v>1.72057722007722</v>
      </c>
    </row>
    <row r="455" spans="1:39" x14ac:dyDescent="0.25">
      <c r="A455" s="2">
        <v>38</v>
      </c>
      <c r="B455" s="2" t="s">
        <v>249</v>
      </c>
      <c r="C455" s="2" t="s">
        <v>4123</v>
      </c>
      <c r="D455" s="3" t="s">
        <v>250</v>
      </c>
      <c r="E455" s="2">
        <v>8453</v>
      </c>
      <c r="F455" s="2">
        <v>75391</v>
      </c>
      <c r="G455" s="2">
        <v>316</v>
      </c>
      <c r="H455" s="2">
        <v>261</v>
      </c>
      <c r="I455" s="2">
        <v>35</v>
      </c>
      <c r="J455" s="2">
        <v>29</v>
      </c>
      <c r="K455" s="2">
        <v>59.8</v>
      </c>
      <c r="L455" s="2">
        <v>4.93</v>
      </c>
      <c r="M455" s="2">
        <v>9.8699999999999992</v>
      </c>
      <c r="N455" s="4">
        <f t="shared" si="35"/>
        <v>1.0017314628933097E-3</v>
      </c>
      <c r="O455" s="5">
        <f t="shared" si="36"/>
        <v>75.521536718989509</v>
      </c>
      <c r="P455" s="4">
        <f t="shared" si="37"/>
        <v>1.9066626327443885E-3</v>
      </c>
      <c r="Q455" s="2" t="s">
        <v>97</v>
      </c>
      <c r="R455" s="2" t="s">
        <v>92</v>
      </c>
      <c r="S455" s="2">
        <v>0.99199999999999999</v>
      </c>
      <c r="T455" s="2">
        <v>249</v>
      </c>
      <c r="U455" s="2" t="s">
        <v>154</v>
      </c>
      <c r="W455" s="2" t="s">
        <v>94</v>
      </c>
      <c r="X455" s="2">
        <v>2.387</v>
      </c>
      <c r="Y455" s="2">
        <v>254</v>
      </c>
      <c r="Z455" s="2" t="s">
        <v>114</v>
      </c>
      <c r="AB455" s="2" t="s">
        <v>95</v>
      </c>
      <c r="AC455" s="2">
        <v>2.3010000000000002</v>
      </c>
      <c r="AD455" s="2">
        <v>254</v>
      </c>
      <c r="AE455" s="2" t="s">
        <v>251</v>
      </c>
      <c r="AG455" s="2">
        <f t="shared" si="38"/>
        <v>2.40625</v>
      </c>
      <c r="AI455" s="2">
        <f t="shared" si="39"/>
        <v>2.3195564516129035</v>
      </c>
      <c r="AK455" s="6">
        <f t="shared" si="40"/>
        <v>2.3534516129032261</v>
      </c>
      <c r="AM455" s="2">
        <f t="shared" si="41"/>
        <v>2.3534516129032261</v>
      </c>
    </row>
    <row r="456" spans="1:39" x14ac:dyDescent="0.25">
      <c r="A456" s="2">
        <v>707</v>
      </c>
      <c r="B456" s="2" t="s">
        <v>1719</v>
      </c>
      <c r="C456" s="2" t="s">
        <v>4659</v>
      </c>
      <c r="D456" s="3" t="s">
        <v>1720</v>
      </c>
      <c r="E456" s="2">
        <v>512</v>
      </c>
      <c r="F456" s="2">
        <v>47501</v>
      </c>
      <c r="G456" s="2">
        <v>21</v>
      </c>
      <c r="H456" s="2">
        <v>15</v>
      </c>
      <c r="I456" s="2">
        <v>13</v>
      </c>
      <c r="J456" s="2">
        <v>9</v>
      </c>
      <c r="K456" s="2">
        <v>40.6</v>
      </c>
      <c r="L456" s="2">
        <v>9.1</v>
      </c>
      <c r="M456" s="2">
        <v>0.83</v>
      </c>
      <c r="N456" s="4">
        <f t="shared" si="35"/>
        <v>8.4238816028515406E-5</v>
      </c>
      <c r="O456" s="5">
        <f t="shared" si="36"/>
        <v>4.0014280001705105</v>
      </c>
      <c r="P456" s="4">
        <f t="shared" si="37"/>
        <v>1.0102248414158463E-4</v>
      </c>
      <c r="Q456" s="2" t="s">
        <v>97</v>
      </c>
      <c r="R456" s="2" t="s">
        <v>92</v>
      </c>
      <c r="S456" s="2">
        <v>1.0129999999999999</v>
      </c>
      <c r="T456" s="2">
        <v>15</v>
      </c>
      <c r="U456" s="2">
        <v>1.0169999999999999</v>
      </c>
      <c r="V456" s="2" t="s">
        <v>235</v>
      </c>
      <c r="W456" s="2" t="s">
        <v>94</v>
      </c>
      <c r="X456" s="2">
        <v>1.3640000000000001</v>
      </c>
      <c r="Y456" s="2">
        <v>14</v>
      </c>
      <c r="Z456" s="2">
        <v>1.1279999999999999</v>
      </c>
      <c r="AA456" s="2" t="s">
        <v>235</v>
      </c>
      <c r="AB456" s="2" t="s">
        <v>95</v>
      </c>
      <c r="AC456" s="2">
        <v>1.506</v>
      </c>
      <c r="AD456" s="2">
        <v>15</v>
      </c>
      <c r="AE456" s="2">
        <v>1.18</v>
      </c>
      <c r="AF456" s="2" t="s">
        <v>235</v>
      </c>
      <c r="AG456" s="2">
        <f t="shared" si="38"/>
        <v>1.3464955577492599</v>
      </c>
      <c r="AI456" s="2">
        <f t="shared" si="39"/>
        <v>1.4866732477788749</v>
      </c>
      <c r="AK456" s="6">
        <f t="shared" si="40"/>
        <v>1.4257922013820337</v>
      </c>
      <c r="AM456" s="2">
        <f t="shared" si="41"/>
        <v>1.4257922013820337</v>
      </c>
    </row>
    <row r="457" spans="1:39" x14ac:dyDescent="0.25">
      <c r="A457" s="2">
        <v>804</v>
      </c>
      <c r="B457" s="2" t="s">
        <v>1902</v>
      </c>
      <c r="C457" s="2" t="s">
        <v>4660</v>
      </c>
      <c r="D457" s="3" t="s">
        <v>1903</v>
      </c>
      <c r="E457" s="2">
        <v>386</v>
      </c>
      <c r="F457" s="2">
        <v>40626</v>
      </c>
      <c r="G457" s="2">
        <v>14</v>
      </c>
      <c r="H457" s="2">
        <v>14</v>
      </c>
      <c r="I457" s="2">
        <v>7</v>
      </c>
      <c r="J457" s="2">
        <v>7</v>
      </c>
      <c r="K457" s="2">
        <v>24</v>
      </c>
      <c r="L457" s="2">
        <v>4.96</v>
      </c>
      <c r="M457" s="2">
        <v>0.73</v>
      </c>
      <c r="N457" s="4">
        <f t="shared" si="35"/>
        <v>7.4089561085320771E-5</v>
      </c>
      <c r="O457" s="5">
        <f t="shared" si="36"/>
        <v>3.0099625086522415</v>
      </c>
      <c r="P457" s="4">
        <f t="shared" si="37"/>
        <v>7.5991343536389519E-5</v>
      </c>
      <c r="Q457" s="2" t="s">
        <v>97</v>
      </c>
      <c r="R457" s="2" t="s">
        <v>92</v>
      </c>
      <c r="S457" s="2">
        <v>1.0489999999999999</v>
      </c>
      <c r="T457" s="2">
        <v>13</v>
      </c>
      <c r="U457" s="2">
        <v>1.014</v>
      </c>
      <c r="V457" s="2" t="s">
        <v>235</v>
      </c>
      <c r="W457" s="2" t="s">
        <v>94</v>
      </c>
      <c r="X457" s="2">
        <v>0.85499999999999998</v>
      </c>
      <c r="Y457" s="2">
        <v>14</v>
      </c>
      <c r="Z457" s="2" t="s">
        <v>600</v>
      </c>
      <c r="AB457" s="2" t="s">
        <v>95</v>
      </c>
      <c r="AC457" s="2">
        <v>0.82799999999999996</v>
      </c>
      <c r="AD457" s="2">
        <v>14</v>
      </c>
      <c r="AE457" s="2" t="s">
        <v>197</v>
      </c>
      <c r="AG457" s="2">
        <f t="shared" si="38"/>
        <v>0.81506196377502382</v>
      </c>
      <c r="AI457" s="2">
        <f t="shared" si="39"/>
        <v>0.78932316491897048</v>
      </c>
      <c r="AK457" s="6">
        <f t="shared" si="40"/>
        <v>0.82184628217349853</v>
      </c>
      <c r="AM457" s="2">
        <f t="shared" si="41"/>
        <v>-1.2167725542973153</v>
      </c>
    </row>
    <row r="458" spans="1:39" x14ac:dyDescent="0.25">
      <c r="A458" s="2">
        <v>1270</v>
      </c>
      <c r="B458" s="2" t="s">
        <v>2711</v>
      </c>
      <c r="C458" s="2" t="s">
        <v>4661</v>
      </c>
      <c r="D458" s="3" t="s">
        <v>246</v>
      </c>
      <c r="E458" s="2">
        <v>130</v>
      </c>
      <c r="F458" s="2">
        <v>32733</v>
      </c>
      <c r="G458" s="2">
        <v>4</v>
      </c>
      <c r="H458" s="2">
        <v>3</v>
      </c>
      <c r="I458" s="2">
        <v>4</v>
      </c>
      <c r="J458" s="2">
        <v>3</v>
      </c>
      <c r="K458" s="2">
        <v>17.5</v>
      </c>
      <c r="L458" s="2">
        <v>6.25</v>
      </c>
      <c r="M458" s="2">
        <v>0.34</v>
      </c>
      <c r="N458" s="4">
        <f t="shared" ref="N458:N521" si="42">M458/M$2063</f>
        <v>3.4507466806861734E-5</v>
      </c>
      <c r="O458" s="5">
        <f t="shared" ref="O458:O521" si="43">F458*N458</f>
        <v>1.1295329109890051</v>
      </c>
      <c r="P458" s="4">
        <f t="shared" ref="P458:P521" si="44">O458/O$2063</f>
        <v>2.8516874621490693E-5</v>
      </c>
      <c r="Q458" s="2" t="s">
        <v>97</v>
      </c>
      <c r="R458" s="2" t="s">
        <v>92</v>
      </c>
      <c r="S458" s="2">
        <v>0.97599999999999998</v>
      </c>
      <c r="T458" s="2">
        <v>3</v>
      </c>
      <c r="U458" s="2">
        <v>1.026</v>
      </c>
      <c r="W458" s="2" t="s">
        <v>94</v>
      </c>
      <c r="X458" s="2">
        <v>1.0649999999999999</v>
      </c>
      <c r="Y458" s="2">
        <v>3</v>
      </c>
      <c r="Z458" s="2">
        <v>1.3140000000000001</v>
      </c>
      <c r="AB458" s="2" t="s">
        <v>95</v>
      </c>
      <c r="AC458" s="2">
        <v>1.085</v>
      </c>
      <c r="AD458" s="2">
        <v>3</v>
      </c>
      <c r="AE458" s="2">
        <v>1.3069999999999999</v>
      </c>
      <c r="AG458" s="2">
        <f t="shared" ref="AG458:AG521" si="45">X458/S458</f>
        <v>1.0911885245901638</v>
      </c>
      <c r="AI458" s="2">
        <f t="shared" ref="AI458:AI521" si="46">AC458/S458</f>
        <v>1.1116803278688525</v>
      </c>
      <c r="AK458" s="6">
        <f t="shared" ref="AK458:AK521" si="47">AVERAGE(X458,AC458,AG458,AI458)</f>
        <v>1.0882172131147541</v>
      </c>
      <c r="AM458" s="2">
        <f t="shared" si="41"/>
        <v>1.0882172131147541</v>
      </c>
    </row>
    <row r="459" spans="1:39" x14ac:dyDescent="0.25">
      <c r="A459" s="2">
        <v>1693</v>
      </c>
      <c r="B459" s="2" t="s">
        <v>3399</v>
      </c>
      <c r="C459" s="2" t="s">
        <v>4197</v>
      </c>
      <c r="D459" s="3" t="s">
        <v>497</v>
      </c>
      <c r="E459" s="2">
        <v>55</v>
      </c>
      <c r="F459" s="2">
        <v>61110</v>
      </c>
      <c r="G459" s="2">
        <v>7</v>
      </c>
      <c r="H459" s="2">
        <v>2</v>
      </c>
      <c r="I459" s="2">
        <v>5</v>
      </c>
      <c r="J459" s="2">
        <v>2</v>
      </c>
      <c r="K459" s="2">
        <v>7.1</v>
      </c>
      <c r="L459" s="2">
        <v>8.1</v>
      </c>
      <c r="M459" s="2">
        <v>0.11</v>
      </c>
      <c r="N459" s="4">
        <f t="shared" si="42"/>
        <v>1.116418043751409E-5</v>
      </c>
      <c r="O459" s="5">
        <f t="shared" si="43"/>
        <v>0.68224306653648603</v>
      </c>
      <c r="P459" s="4">
        <f t="shared" si="44"/>
        <v>1.72243232583346E-5</v>
      </c>
      <c r="Q459" s="2" t="s">
        <v>97</v>
      </c>
      <c r="R459" s="2" t="s">
        <v>92</v>
      </c>
      <c r="S459" s="2">
        <v>1.034</v>
      </c>
      <c r="T459" s="2">
        <v>2</v>
      </c>
      <c r="U459" s="2">
        <v>1.07</v>
      </c>
      <c r="W459" s="2" t="s">
        <v>94</v>
      </c>
      <c r="X459" s="2">
        <v>1.044</v>
      </c>
      <c r="Y459" s="2">
        <v>2</v>
      </c>
      <c r="Z459" s="2">
        <v>1.8879999999999999</v>
      </c>
      <c r="AB459" s="2" t="s">
        <v>95</v>
      </c>
      <c r="AC459" s="2">
        <v>1.01</v>
      </c>
      <c r="AD459" s="2">
        <v>2</v>
      </c>
      <c r="AE459" s="2">
        <v>1.716</v>
      </c>
      <c r="AG459" s="2">
        <f t="shared" si="45"/>
        <v>1.0096711798839459</v>
      </c>
      <c r="AI459" s="2">
        <f t="shared" si="46"/>
        <v>0.97678916827852991</v>
      </c>
      <c r="AK459" s="6">
        <f t="shared" si="47"/>
        <v>1.010115087040619</v>
      </c>
      <c r="AM459" s="2">
        <f t="shared" ref="AM459:AM522" si="48">IF(AK459&gt;1,AK459,(-1/AK459))</f>
        <v>1.010115087040619</v>
      </c>
    </row>
    <row r="460" spans="1:39" x14ac:dyDescent="0.25">
      <c r="A460" s="2">
        <v>414</v>
      </c>
      <c r="B460" s="2" t="s">
        <v>1141</v>
      </c>
      <c r="C460" s="2" t="s">
        <v>4662</v>
      </c>
      <c r="D460" s="3" t="s">
        <v>1142</v>
      </c>
      <c r="E460" s="2">
        <v>965</v>
      </c>
      <c r="F460" s="2">
        <v>14405</v>
      </c>
      <c r="G460" s="2">
        <v>47</v>
      </c>
      <c r="H460" s="2">
        <v>44</v>
      </c>
      <c r="I460" s="2">
        <v>8</v>
      </c>
      <c r="J460" s="2">
        <v>8</v>
      </c>
      <c r="K460" s="2">
        <v>54.4</v>
      </c>
      <c r="L460" s="2">
        <v>5.75</v>
      </c>
      <c r="M460" s="2">
        <v>23</v>
      </c>
      <c r="N460" s="4">
        <f t="shared" si="42"/>
        <v>2.3343286369347641E-3</v>
      </c>
      <c r="O460" s="5">
        <f t="shared" si="43"/>
        <v>33.626004015045275</v>
      </c>
      <c r="P460" s="4">
        <f t="shared" si="44"/>
        <v>8.4894254181507674E-4</v>
      </c>
      <c r="Q460" s="2" t="s">
        <v>97</v>
      </c>
      <c r="R460" s="2" t="s">
        <v>92</v>
      </c>
      <c r="S460" s="2">
        <v>0.97799999999999998</v>
      </c>
      <c r="T460" s="2">
        <v>44</v>
      </c>
      <c r="U460" s="2">
        <v>1.03</v>
      </c>
      <c r="V460" s="2" t="s">
        <v>235</v>
      </c>
      <c r="W460" s="2" t="s">
        <v>94</v>
      </c>
      <c r="X460" s="2">
        <v>1.0620000000000001</v>
      </c>
      <c r="Y460" s="2">
        <v>44</v>
      </c>
      <c r="Z460" s="2">
        <v>1.1140000000000001</v>
      </c>
      <c r="AA460" s="2" t="s">
        <v>235</v>
      </c>
      <c r="AB460" s="2" t="s">
        <v>95</v>
      </c>
      <c r="AC460" s="2">
        <v>1.0640000000000001</v>
      </c>
      <c r="AD460" s="2">
        <v>44</v>
      </c>
      <c r="AE460" s="2">
        <v>1.107</v>
      </c>
      <c r="AF460" s="2" t="s">
        <v>235</v>
      </c>
      <c r="AG460" s="2">
        <f t="shared" si="45"/>
        <v>1.0858895705521474</v>
      </c>
      <c r="AI460" s="2">
        <f t="shared" si="46"/>
        <v>1.0879345603271984</v>
      </c>
      <c r="AK460" s="6">
        <f t="shared" si="47"/>
        <v>1.0749560327198366</v>
      </c>
      <c r="AM460" s="2">
        <f t="shared" si="48"/>
        <v>1.0749560327198366</v>
      </c>
    </row>
    <row r="461" spans="1:39" x14ac:dyDescent="0.25">
      <c r="A461" s="2">
        <v>698</v>
      </c>
      <c r="B461" s="2" t="s">
        <v>1702</v>
      </c>
      <c r="C461" s="2" t="s">
        <v>4663</v>
      </c>
      <c r="D461" s="3" t="s">
        <v>1703</v>
      </c>
      <c r="E461" s="2">
        <v>521</v>
      </c>
      <c r="F461" s="2">
        <v>8805</v>
      </c>
      <c r="G461" s="2">
        <v>18</v>
      </c>
      <c r="H461" s="2">
        <v>17</v>
      </c>
      <c r="I461" s="2">
        <v>3</v>
      </c>
      <c r="J461" s="2">
        <v>3</v>
      </c>
      <c r="K461" s="2">
        <v>50</v>
      </c>
      <c r="L461" s="2">
        <v>10.65</v>
      </c>
      <c r="M461" s="2">
        <v>2.83</v>
      </c>
      <c r="N461" s="4">
        <f t="shared" si="42"/>
        <v>2.8722391489240795E-4</v>
      </c>
      <c r="O461" s="5">
        <f t="shared" si="43"/>
        <v>2.5290065706276521</v>
      </c>
      <c r="P461" s="4">
        <f t="shared" si="44"/>
        <v>6.3848837506087433E-5</v>
      </c>
      <c r="Q461" s="2" t="s">
        <v>97</v>
      </c>
      <c r="R461" s="2" t="s">
        <v>92</v>
      </c>
      <c r="S461" s="2">
        <v>1.0569999999999999</v>
      </c>
      <c r="T461" s="2">
        <v>17</v>
      </c>
      <c r="U461" s="2">
        <v>1.0209999999999999</v>
      </c>
      <c r="V461" s="2" t="s">
        <v>235</v>
      </c>
      <c r="W461" s="2" t="s">
        <v>94</v>
      </c>
      <c r="X461" s="2">
        <v>0.83</v>
      </c>
      <c r="Y461" s="2">
        <v>17</v>
      </c>
      <c r="Z461" s="2">
        <v>1.087</v>
      </c>
      <c r="AA461" s="2" t="s">
        <v>235</v>
      </c>
      <c r="AB461" s="2" t="s">
        <v>95</v>
      </c>
      <c r="AC461" s="2">
        <v>0.86899999999999999</v>
      </c>
      <c r="AD461" s="2">
        <v>17</v>
      </c>
      <c r="AE461" s="2" t="s">
        <v>193</v>
      </c>
      <c r="AG461" s="2">
        <f t="shared" si="45"/>
        <v>0.78524124881740776</v>
      </c>
      <c r="AI461" s="2">
        <f t="shared" si="46"/>
        <v>0.82213812677388842</v>
      </c>
      <c r="AK461" s="6">
        <f t="shared" si="47"/>
        <v>0.82659484389782401</v>
      </c>
      <c r="AM461" s="2">
        <f t="shared" si="48"/>
        <v>-1.2097825281421799</v>
      </c>
    </row>
    <row r="462" spans="1:39" x14ac:dyDescent="0.25">
      <c r="A462" s="2">
        <v>668</v>
      </c>
      <c r="B462" s="2" t="s">
        <v>1648</v>
      </c>
      <c r="C462" s="2" t="s">
        <v>4664</v>
      </c>
      <c r="D462" s="3" t="s">
        <v>246</v>
      </c>
      <c r="E462" s="2">
        <v>554</v>
      </c>
      <c r="F462" s="2">
        <v>20196</v>
      </c>
      <c r="G462" s="2">
        <v>38</v>
      </c>
      <c r="H462" s="2">
        <v>25</v>
      </c>
      <c r="I462" s="2">
        <v>12</v>
      </c>
      <c r="J462" s="2">
        <v>9</v>
      </c>
      <c r="K462" s="2">
        <v>63.3</v>
      </c>
      <c r="L462" s="2">
        <v>8.65</v>
      </c>
      <c r="M462" s="2">
        <v>5.34</v>
      </c>
      <c r="N462" s="4">
        <f t="shared" si="42"/>
        <v>5.4197021396659305E-4</v>
      </c>
      <c r="O462" s="5">
        <f t="shared" si="43"/>
        <v>10.945630441269314</v>
      </c>
      <c r="P462" s="4">
        <f t="shared" si="44"/>
        <v>2.7634004101177289E-4</v>
      </c>
      <c r="Q462" s="2" t="s">
        <v>97</v>
      </c>
      <c r="R462" s="2" t="s">
        <v>92</v>
      </c>
      <c r="S462" s="2">
        <v>1.02</v>
      </c>
      <c r="T462" s="2">
        <v>25</v>
      </c>
      <c r="U462" s="2" t="s">
        <v>172</v>
      </c>
      <c r="W462" s="2" t="s">
        <v>94</v>
      </c>
      <c r="X462" s="2">
        <v>1.171</v>
      </c>
      <c r="Y462" s="2">
        <v>25</v>
      </c>
      <c r="Z462" s="2">
        <v>1.081</v>
      </c>
      <c r="AA462" s="2" t="s">
        <v>235</v>
      </c>
      <c r="AB462" s="2" t="s">
        <v>95</v>
      </c>
      <c r="AC462" s="2">
        <v>1.169</v>
      </c>
      <c r="AD462" s="2">
        <v>25</v>
      </c>
      <c r="AE462" s="2" t="s">
        <v>164</v>
      </c>
      <c r="AG462" s="2">
        <f t="shared" si="45"/>
        <v>1.1480392156862744</v>
      </c>
      <c r="AI462" s="2">
        <f t="shared" si="46"/>
        <v>1.1460784313725489</v>
      </c>
      <c r="AK462" s="6">
        <f t="shared" si="47"/>
        <v>1.1585294117647058</v>
      </c>
      <c r="AM462" s="2">
        <f t="shared" si="48"/>
        <v>1.1585294117647058</v>
      </c>
    </row>
    <row r="463" spans="1:39" x14ac:dyDescent="0.25">
      <c r="A463" s="2">
        <v>1561</v>
      </c>
      <c r="B463" s="2" t="s">
        <v>3190</v>
      </c>
      <c r="C463" s="2" t="s">
        <v>4665</v>
      </c>
      <c r="D463" s="3" t="s">
        <v>3191</v>
      </c>
      <c r="E463" s="2">
        <v>71</v>
      </c>
      <c r="F463" s="2">
        <v>89811</v>
      </c>
      <c r="G463" s="2">
        <v>25</v>
      </c>
      <c r="H463" s="2">
        <v>3</v>
      </c>
      <c r="I463" s="2">
        <v>6</v>
      </c>
      <c r="J463" s="2">
        <v>3</v>
      </c>
      <c r="K463" s="2">
        <v>7</v>
      </c>
      <c r="L463" s="2">
        <v>8.6300000000000008</v>
      </c>
      <c r="M463" s="2">
        <v>0.11</v>
      </c>
      <c r="N463" s="4">
        <f t="shared" si="42"/>
        <v>1.116418043751409E-5</v>
      </c>
      <c r="O463" s="5">
        <f t="shared" si="43"/>
        <v>1.0026662092735781</v>
      </c>
      <c r="P463" s="4">
        <f t="shared" si="44"/>
        <v>2.5313920735629012E-5</v>
      </c>
      <c r="Q463" s="2" t="s">
        <v>97</v>
      </c>
      <c r="R463" s="2" t="s">
        <v>92</v>
      </c>
      <c r="S463" s="2">
        <v>0.96699999999999997</v>
      </c>
      <c r="T463" s="2">
        <v>3</v>
      </c>
      <c r="U463" s="2">
        <v>1.0129999999999999</v>
      </c>
      <c r="V463" s="2" t="s">
        <v>235</v>
      </c>
      <c r="W463" s="2" t="s">
        <v>94</v>
      </c>
      <c r="X463" s="2">
        <v>0.92300000000000004</v>
      </c>
      <c r="Y463" s="2">
        <v>3</v>
      </c>
      <c r="Z463" s="2">
        <v>1.1279999999999999</v>
      </c>
      <c r="AB463" s="2" t="s">
        <v>95</v>
      </c>
      <c r="AC463" s="2">
        <v>0.89500000000000002</v>
      </c>
      <c r="AD463" s="2">
        <v>3</v>
      </c>
      <c r="AE463" s="2">
        <v>1.1279999999999999</v>
      </c>
      <c r="AG463" s="2">
        <f t="shared" si="45"/>
        <v>0.95449844881075496</v>
      </c>
      <c r="AI463" s="2">
        <f t="shared" si="46"/>
        <v>0.92554291623578078</v>
      </c>
      <c r="AK463" s="6">
        <f t="shared" si="47"/>
        <v>0.92451034126163389</v>
      </c>
      <c r="AM463" s="2">
        <f t="shared" si="48"/>
        <v>-1.0816536661291956</v>
      </c>
    </row>
    <row r="464" spans="1:39" x14ac:dyDescent="0.25">
      <c r="A464" s="2">
        <v>1711</v>
      </c>
      <c r="B464" s="2" t="s">
        <v>3428</v>
      </c>
      <c r="C464" s="2" t="s">
        <v>4666</v>
      </c>
      <c r="D464" s="3" t="s">
        <v>246</v>
      </c>
      <c r="E464" s="2">
        <v>52</v>
      </c>
      <c r="F464" s="2">
        <v>20675</v>
      </c>
      <c r="G464" s="2">
        <v>3</v>
      </c>
      <c r="H464" s="2">
        <v>1</v>
      </c>
      <c r="I464" s="2">
        <v>2</v>
      </c>
      <c r="J464" s="2">
        <v>1</v>
      </c>
      <c r="K464" s="2">
        <v>15.9</v>
      </c>
      <c r="L464" s="2">
        <v>4.5199999999999996</v>
      </c>
      <c r="M464" s="2">
        <v>0.16</v>
      </c>
      <c r="N464" s="4">
        <f t="shared" si="42"/>
        <v>1.6238807909111403E-5</v>
      </c>
      <c r="O464" s="5">
        <f t="shared" si="43"/>
        <v>0.33573735352087825</v>
      </c>
      <c r="P464" s="4">
        <f t="shared" si="44"/>
        <v>8.4762293537095336E-6</v>
      </c>
      <c r="Q464" s="2" t="s">
        <v>97</v>
      </c>
      <c r="R464" s="2" t="s">
        <v>92</v>
      </c>
      <c r="S464" s="2" t="s">
        <v>93</v>
      </c>
      <c r="T464" s="2">
        <v>1</v>
      </c>
      <c r="U464" s="2" t="s">
        <v>93</v>
      </c>
      <c r="W464" s="2" t="s">
        <v>94</v>
      </c>
      <c r="X464" s="2" t="s">
        <v>93</v>
      </c>
      <c r="Y464" s="2">
        <v>1</v>
      </c>
      <c r="Z464" s="2" t="s">
        <v>93</v>
      </c>
      <c r="AB464" s="2" t="s">
        <v>95</v>
      </c>
      <c r="AC464" s="2" t="s">
        <v>93</v>
      </c>
      <c r="AD464" s="2">
        <v>1</v>
      </c>
      <c r="AE464" s="2" t="s">
        <v>93</v>
      </c>
      <c r="AG464" s="2" t="e">
        <f t="shared" si="45"/>
        <v>#VALUE!</v>
      </c>
      <c r="AI464" s="2" t="e">
        <f t="shared" si="46"/>
        <v>#VALUE!</v>
      </c>
      <c r="AK464" s="6" t="e">
        <f t="shared" si="47"/>
        <v>#VALUE!</v>
      </c>
      <c r="AM464" s="2" t="e">
        <f t="shared" si="48"/>
        <v>#VALUE!</v>
      </c>
    </row>
    <row r="465" spans="1:39" x14ac:dyDescent="0.25">
      <c r="A465" s="2">
        <v>1040</v>
      </c>
      <c r="B465" s="2" t="s">
        <v>2325</v>
      </c>
      <c r="C465" s="2" t="s">
        <v>4667</v>
      </c>
      <c r="D465" s="3" t="s">
        <v>2326</v>
      </c>
      <c r="E465" s="2">
        <v>228</v>
      </c>
      <c r="F465" s="2">
        <v>39276</v>
      </c>
      <c r="G465" s="2">
        <v>9</v>
      </c>
      <c r="H465" s="2">
        <v>8</v>
      </c>
      <c r="I465" s="2">
        <v>5</v>
      </c>
      <c r="J465" s="2">
        <v>5</v>
      </c>
      <c r="K465" s="2">
        <v>16</v>
      </c>
      <c r="L465" s="2">
        <v>8.66</v>
      </c>
      <c r="M465" s="2">
        <v>0.62</v>
      </c>
      <c r="N465" s="4">
        <f t="shared" si="42"/>
        <v>6.2925380647806689E-5</v>
      </c>
      <c r="O465" s="5">
        <f t="shared" si="43"/>
        <v>2.4714572503232555</v>
      </c>
      <c r="P465" s="4">
        <f t="shared" si="44"/>
        <v>6.2395912375968343E-5</v>
      </c>
      <c r="Q465" s="2" t="s">
        <v>97</v>
      </c>
      <c r="R465" s="2" t="s">
        <v>92</v>
      </c>
      <c r="S465" s="2">
        <v>1.014</v>
      </c>
      <c r="T465" s="2">
        <v>8</v>
      </c>
      <c r="U465" s="2">
        <v>1.012</v>
      </c>
      <c r="V465" s="2" t="s">
        <v>235</v>
      </c>
      <c r="W465" s="2" t="s">
        <v>94</v>
      </c>
      <c r="X465" s="2">
        <v>1.032</v>
      </c>
      <c r="Y465" s="2">
        <v>8</v>
      </c>
      <c r="Z465" s="2">
        <v>1.1299999999999999</v>
      </c>
      <c r="AB465" s="2" t="s">
        <v>95</v>
      </c>
      <c r="AC465" s="2">
        <v>0.96399999999999997</v>
      </c>
      <c r="AD465" s="2">
        <v>8</v>
      </c>
      <c r="AE465" s="2">
        <v>1.1160000000000001</v>
      </c>
      <c r="AG465" s="2">
        <f t="shared" si="45"/>
        <v>1.0177514792899409</v>
      </c>
      <c r="AI465" s="2">
        <f t="shared" si="46"/>
        <v>0.95069033530571989</v>
      </c>
      <c r="AK465" s="6">
        <f t="shared" si="47"/>
        <v>0.99111045364891526</v>
      </c>
      <c r="AM465" s="2">
        <f t="shared" si="48"/>
        <v>-1.0089692791740381</v>
      </c>
    </row>
    <row r="466" spans="1:39" x14ac:dyDescent="0.25">
      <c r="A466" s="2">
        <v>428</v>
      </c>
      <c r="B466" s="2" t="s">
        <v>1168</v>
      </c>
      <c r="C466" s="2" t="s">
        <v>4668</v>
      </c>
      <c r="D466" s="3" t="s">
        <v>246</v>
      </c>
      <c r="E466" s="2">
        <v>933</v>
      </c>
      <c r="F466" s="2">
        <v>26300</v>
      </c>
      <c r="G466" s="2">
        <v>53</v>
      </c>
      <c r="H466" s="2">
        <v>41</v>
      </c>
      <c r="I466" s="2">
        <v>13</v>
      </c>
      <c r="J466" s="2">
        <v>12</v>
      </c>
      <c r="K466" s="2">
        <v>51.7</v>
      </c>
      <c r="L466" s="2">
        <v>4.68</v>
      </c>
      <c r="M466" s="2">
        <v>6.62</v>
      </c>
      <c r="N466" s="4">
        <f t="shared" si="42"/>
        <v>6.7188067723948435E-4</v>
      </c>
      <c r="O466" s="5">
        <f t="shared" si="43"/>
        <v>17.67046181139844</v>
      </c>
      <c r="P466" s="4">
        <f t="shared" si="44"/>
        <v>4.4611922244768807E-4</v>
      </c>
      <c r="Q466" s="2" t="s">
        <v>97</v>
      </c>
      <c r="R466" s="2" t="s">
        <v>92</v>
      </c>
      <c r="S466" s="2">
        <v>1.0029999999999999</v>
      </c>
      <c r="T466" s="2">
        <v>41</v>
      </c>
      <c r="U466" s="2">
        <v>1.034</v>
      </c>
      <c r="W466" s="2" t="s">
        <v>94</v>
      </c>
      <c r="X466" s="2">
        <v>1.4370000000000001</v>
      </c>
      <c r="Y466" s="2">
        <v>41</v>
      </c>
      <c r="Z466" s="2" t="s">
        <v>1169</v>
      </c>
      <c r="AB466" s="2" t="s">
        <v>95</v>
      </c>
      <c r="AC466" s="2">
        <v>1.363</v>
      </c>
      <c r="AD466" s="2">
        <v>41</v>
      </c>
      <c r="AE466" s="2" t="s">
        <v>667</v>
      </c>
      <c r="AG466" s="2">
        <f t="shared" si="45"/>
        <v>1.4327018943170491</v>
      </c>
      <c r="AI466" s="2">
        <f t="shared" si="46"/>
        <v>1.358923230309073</v>
      </c>
      <c r="AK466" s="6">
        <f t="shared" si="47"/>
        <v>1.3979062811565306</v>
      </c>
      <c r="AM466" s="2">
        <f t="shared" si="48"/>
        <v>1.3979062811565306</v>
      </c>
    </row>
    <row r="467" spans="1:39" x14ac:dyDescent="0.25">
      <c r="A467" s="2">
        <v>1257</v>
      </c>
      <c r="B467" s="2" t="s">
        <v>2686</v>
      </c>
      <c r="C467" s="2" t="s">
        <v>4669</v>
      </c>
      <c r="D467" s="3" t="s">
        <v>2417</v>
      </c>
      <c r="E467" s="2">
        <v>133</v>
      </c>
      <c r="F467" s="2">
        <v>27557</v>
      </c>
      <c r="G467" s="2">
        <v>7</v>
      </c>
      <c r="H467" s="2">
        <v>6</v>
      </c>
      <c r="I467" s="2">
        <v>7</v>
      </c>
      <c r="J467" s="2">
        <v>6</v>
      </c>
      <c r="K467" s="2">
        <v>33.200000000000003</v>
      </c>
      <c r="L467" s="2">
        <v>8.74</v>
      </c>
      <c r="M467" s="2">
        <v>0.99</v>
      </c>
      <c r="N467" s="4">
        <f t="shared" si="42"/>
        <v>1.0047762393762681E-4</v>
      </c>
      <c r="O467" s="5">
        <f t="shared" si="43"/>
        <v>2.768861882849182</v>
      </c>
      <c r="P467" s="4">
        <f t="shared" si="44"/>
        <v>6.9904370549326439E-5</v>
      </c>
      <c r="Q467" s="2" t="s">
        <v>97</v>
      </c>
      <c r="R467" s="2" t="s">
        <v>92</v>
      </c>
      <c r="S467" s="2">
        <v>0.98199999999999998</v>
      </c>
      <c r="T467" s="2">
        <v>6</v>
      </c>
      <c r="U467" s="2">
        <v>1.0249999999999999</v>
      </c>
      <c r="W467" s="2" t="s">
        <v>94</v>
      </c>
      <c r="X467" s="2">
        <v>1.125</v>
      </c>
      <c r="Y467" s="2">
        <v>6</v>
      </c>
      <c r="Z467" s="2" t="s">
        <v>2687</v>
      </c>
      <c r="AB467" s="2" t="s">
        <v>95</v>
      </c>
      <c r="AC467" s="2">
        <v>1.115</v>
      </c>
      <c r="AD467" s="2">
        <v>6</v>
      </c>
      <c r="AE467" s="2" t="s">
        <v>2688</v>
      </c>
      <c r="AG467" s="2">
        <f t="shared" si="45"/>
        <v>1.145621181262729</v>
      </c>
      <c r="AI467" s="2">
        <f t="shared" si="46"/>
        <v>1.1354378818737272</v>
      </c>
      <c r="AK467" s="6">
        <f t="shared" si="47"/>
        <v>1.1302647657841141</v>
      </c>
      <c r="AM467" s="2">
        <f t="shared" si="48"/>
        <v>1.1302647657841141</v>
      </c>
    </row>
    <row r="468" spans="1:39" x14ac:dyDescent="0.25">
      <c r="A468" s="2">
        <v>40</v>
      </c>
      <c r="B468" s="2" t="s">
        <v>256</v>
      </c>
      <c r="C468" s="2" t="s">
        <v>4347</v>
      </c>
      <c r="D468" s="3" t="s">
        <v>257</v>
      </c>
      <c r="E468" s="2">
        <v>8313</v>
      </c>
      <c r="F468" s="2">
        <v>108385</v>
      </c>
      <c r="G468" s="2">
        <v>331</v>
      </c>
      <c r="H468" s="2">
        <v>284</v>
      </c>
      <c r="I468" s="2">
        <v>48</v>
      </c>
      <c r="J468" s="2">
        <v>44</v>
      </c>
      <c r="K468" s="2">
        <v>61.1</v>
      </c>
      <c r="L468" s="2">
        <v>5.24</v>
      </c>
      <c r="M468" s="2">
        <v>9.49</v>
      </c>
      <c r="N468" s="4">
        <f t="shared" si="42"/>
        <v>9.6316429410917015E-4</v>
      </c>
      <c r="O468" s="5">
        <f t="shared" si="43"/>
        <v>104.3925620170224</v>
      </c>
      <c r="P468" s="4">
        <f t="shared" si="44"/>
        <v>2.6355580908652221E-3</v>
      </c>
      <c r="Q468" s="2" t="s">
        <v>97</v>
      </c>
      <c r="R468" s="2" t="s">
        <v>92</v>
      </c>
      <c r="S468" s="2">
        <v>1.014</v>
      </c>
      <c r="T468" s="2">
        <v>282</v>
      </c>
      <c r="U468" s="2" t="s">
        <v>98</v>
      </c>
      <c r="W468" s="2" t="s">
        <v>94</v>
      </c>
      <c r="X468" s="2">
        <v>0.78400000000000003</v>
      </c>
      <c r="Y468" s="2">
        <v>282</v>
      </c>
      <c r="Z468" s="2" t="s">
        <v>164</v>
      </c>
      <c r="AB468" s="2" t="s">
        <v>95</v>
      </c>
      <c r="AC468" s="2">
        <v>0.79400000000000004</v>
      </c>
      <c r="AD468" s="2">
        <v>282</v>
      </c>
      <c r="AE468" s="2" t="s">
        <v>164</v>
      </c>
      <c r="AG468" s="2">
        <f t="shared" si="45"/>
        <v>0.7731755424063117</v>
      </c>
      <c r="AI468" s="2">
        <f t="shared" si="46"/>
        <v>0.78303747534516766</v>
      </c>
      <c r="AK468" s="6">
        <f t="shared" si="47"/>
        <v>0.78355325443786983</v>
      </c>
      <c r="AM468" s="2">
        <f t="shared" si="48"/>
        <v>-1.2762374405775541</v>
      </c>
    </row>
    <row r="469" spans="1:39" x14ac:dyDescent="0.25">
      <c r="A469" s="2">
        <v>980</v>
      </c>
      <c r="B469" s="2" t="s">
        <v>2218</v>
      </c>
      <c r="C469" s="2" t="s">
        <v>4670</v>
      </c>
      <c r="D469" s="3" t="s">
        <v>2219</v>
      </c>
      <c r="E469" s="2">
        <v>259</v>
      </c>
      <c r="F469" s="2">
        <v>78454</v>
      </c>
      <c r="G469" s="2">
        <v>34</v>
      </c>
      <c r="H469" s="2">
        <v>24</v>
      </c>
      <c r="I469" s="2">
        <v>10</v>
      </c>
      <c r="J469" s="2">
        <v>8</v>
      </c>
      <c r="K469" s="2">
        <v>13.9</v>
      </c>
      <c r="L469" s="2">
        <v>8.98</v>
      </c>
      <c r="M469" s="2">
        <v>0.39</v>
      </c>
      <c r="N469" s="4">
        <f t="shared" si="42"/>
        <v>3.9582094278459044E-5</v>
      </c>
      <c r="O469" s="5">
        <f t="shared" si="43"/>
        <v>3.1053736245222257</v>
      </c>
      <c r="P469" s="4">
        <f t="shared" si="44"/>
        <v>7.8400150577149878E-5</v>
      </c>
      <c r="Q469" s="2" t="s">
        <v>97</v>
      </c>
      <c r="R469" s="2" t="s">
        <v>92</v>
      </c>
      <c r="S469" s="2">
        <v>0.98599999999999999</v>
      </c>
      <c r="T469" s="2">
        <v>24</v>
      </c>
      <c r="U469" s="2">
        <v>1.0249999999999999</v>
      </c>
      <c r="V469" s="2" t="s">
        <v>235</v>
      </c>
      <c r="W469" s="2" t="s">
        <v>94</v>
      </c>
      <c r="X469" s="2">
        <v>1.0529999999999999</v>
      </c>
      <c r="Y469" s="2">
        <v>24</v>
      </c>
      <c r="Z469" s="2">
        <v>1.109</v>
      </c>
      <c r="AA469" s="2" t="s">
        <v>235</v>
      </c>
      <c r="AB469" s="2" t="s">
        <v>95</v>
      </c>
      <c r="AC469" s="2">
        <v>1.038</v>
      </c>
      <c r="AD469" s="2">
        <v>24</v>
      </c>
      <c r="AE469" s="2">
        <v>1.1080000000000001</v>
      </c>
      <c r="AG469" s="2">
        <f t="shared" si="45"/>
        <v>1.0679513184584177</v>
      </c>
      <c r="AI469" s="2">
        <f t="shared" si="46"/>
        <v>1.052738336713996</v>
      </c>
      <c r="AK469" s="6">
        <f t="shared" si="47"/>
        <v>1.0529224137931035</v>
      </c>
      <c r="AM469" s="2">
        <f t="shared" si="48"/>
        <v>1.0529224137931035</v>
      </c>
    </row>
    <row r="470" spans="1:39" x14ac:dyDescent="0.25">
      <c r="A470" s="2">
        <v>228</v>
      </c>
      <c r="B470" s="2" t="s">
        <v>757</v>
      </c>
      <c r="C470" s="2" t="s">
        <v>4671</v>
      </c>
      <c r="D470" s="3" t="s">
        <v>758</v>
      </c>
      <c r="E470" s="2">
        <v>1884</v>
      </c>
      <c r="F470" s="2">
        <v>45379</v>
      </c>
      <c r="G470" s="2">
        <v>66</v>
      </c>
      <c r="H470" s="2">
        <v>62</v>
      </c>
      <c r="I470" s="2">
        <v>14</v>
      </c>
      <c r="J470" s="2">
        <v>13</v>
      </c>
      <c r="K470" s="2">
        <v>52</v>
      </c>
      <c r="L470" s="2">
        <v>5.52</v>
      </c>
      <c r="M470" s="2">
        <v>3.07</v>
      </c>
      <c r="N470" s="4">
        <f t="shared" si="42"/>
        <v>3.1158212675607501E-4</v>
      </c>
      <c r="O470" s="5">
        <f t="shared" si="43"/>
        <v>14.139285330063927</v>
      </c>
      <c r="P470" s="4">
        <f t="shared" si="44"/>
        <v>3.5696899406133416E-4</v>
      </c>
      <c r="Q470" s="2" t="s">
        <v>97</v>
      </c>
      <c r="R470" s="2" t="s">
        <v>92</v>
      </c>
      <c r="S470" s="2">
        <v>1.008</v>
      </c>
      <c r="T470" s="2">
        <v>61</v>
      </c>
      <c r="U470" s="2" t="s">
        <v>119</v>
      </c>
      <c r="W470" s="2" t="s">
        <v>94</v>
      </c>
      <c r="X470" s="2">
        <v>1.0589999999999999</v>
      </c>
      <c r="Y470" s="2">
        <v>62</v>
      </c>
      <c r="Z470" s="2" t="s">
        <v>759</v>
      </c>
      <c r="AB470" s="2" t="s">
        <v>95</v>
      </c>
      <c r="AC470" s="2">
        <v>1.0229999999999999</v>
      </c>
      <c r="AD470" s="2">
        <v>62</v>
      </c>
      <c r="AE470" s="2" t="s">
        <v>760</v>
      </c>
      <c r="AG470" s="2">
        <f t="shared" si="45"/>
        <v>1.0505952380952381</v>
      </c>
      <c r="AI470" s="2">
        <f t="shared" si="46"/>
        <v>1.0148809523809523</v>
      </c>
      <c r="AK470" s="6">
        <f t="shared" si="47"/>
        <v>1.0368690476190476</v>
      </c>
      <c r="AM470" s="2">
        <f t="shared" si="48"/>
        <v>1.0368690476190476</v>
      </c>
    </row>
    <row r="471" spans="1:39" x14ac:dyDescent="0.25">
      <c r="A471" s="2">
        <v>835</v>
      </c>
      <c r="B471" s="2" t="s">
        <v>1954</v>
      </c>
      <c r="C471" s="2" t="s">
        <v>4672</v>
      </c>
      <c r="D471" s="3" t="s">
        <v>1955</v>
      </c>
      <c r="E471" s="2">
        <v>354</v>
      </c>
      <c r="F471" s="2">
        <v>33558</v>
      </c>
      <c r="G471" s="2">
        <v>12</v>
      </c>
      <c r="H471" s="2">
        <v>12</v>
      </c>
      <c r="I471" s="2">
        <v>6</v>
      </c>
      <c r="J471" s="2">
        <v>6</v>
      </c>
      <c r="K471" s="2">
        <v>26.6</v>
      </c>
      <c r="L471" s="2">
        <v>6.08</v>
      </c>
      <c r="M471" s="2">
        <v>0.94</v>
      </c>
      <c r="N471" s="4">
        <f t="shared" si="42"/>
        <v>9.5402996466029488E-5</v>
      </c>
      <c r="O471" s="5">
        <f t="shared" si="43"/>
        <v>3.2015337554070173</v>
      </c>
      <c r="P471" s="4">
        <f t="shared" si="44"/>
        <v>8.0827867706371643E-5</v>
      </c>
      <c r="Q471" s="2" t="s">
        <v>97</v>
      </c>
      <c r="R471" s="2" t="s">
        <v>92</v>
      </c>
      <c r="S471" s="2">
        <v>1.022</v>
      </c>
      <c r="T471" s="2">
        <v>12</v>
      </c>
      <c r="U471" s="2">
        <v>1.0149999999999999</v>
      </c>
      <c r="V471" s="2" t="s">
        <v>235</v>
      </c>
      <c r="W471" s="2" t="s">
        <v>94</v>
      </c>
      <c r="X471" s="2">
        <v>1.272</v>
      </c>
      <c r="Y471" s="2">
        <v>12</v>
      </c>
      <c r="Z471" s="2">
        <v>1.0449999999999999</v>
      </c>
      <c r="AA471" s="2" t="s">
        <v>235</v>
      </c>
      <c r="AB471" s="2" t="s">
        <v>95</v>
      </c>
      <c r="AC471" s="2">
        <v>1.256</v>
      </c>
      <c r="AD471" s="2">
        <v>12</v>
      </c>
      <c r="AE471" s="2">
        <v>1.0549999999999999</v>
      </c>
      <c r="AF471" s="2" t="s">
        <v>235</v>
      </c>
      <c r="AG471" s="2">
        <f t="shared" si="45"/>
        <v>1.2446183953033267</v>
      </c>
      <c r="AI471" s="2">
        <f t="shared" si="46"/>
        <v>1.2289628180039138</v>
      </c>
      <c r="AK471" s="6">
        <f t="shared" si="47"/>
        <v>1.25039530332681</v>
      </c>
      <c r="AM471" s="2">
        <f t="shared" si="48"/>
        <v>1.25039530332681</v>
      </c>
    </row>
    <row r="472" spans="1:39" x14ac:dyDescent="0.25">
      <c r="A472" s="2">
        <v>903</v>
      </c>
      <c r="B472" s="2" t="s">
        <v>2078</v>
      </c>
      <c r="C472" s="2" t="s">
        <v>4673</v>
      </c>
      <c r="D472" s="3" t="s">
        <v>246</v>
      </c>
      <c r="E472" s="2">
        <v>317</v>
      </c>
      <c r="F472" s="2">
        <v>34723</v>
      </c>
      <c r="G472" s="2">
        <v>18</v>
      </c>
      <c r="H472" s="2">
        <v>12</v>
      </c>
      <c r="I472" s="2">
        <v>7</v>
      </c>
      <c r="J472" s="2">
        <v>4</v>
      </c>
      <c r="K472" s="2">
        <v>24.9</v>
      </c>
      <c r="L472" s="2">
        <v>8.75</v>
      </c>
      <c r="M472" s="2">
        <v>0.44</v>
      </c>
      <c r="N472" s="4">
        <f t="shared" si="42"/>
        <v>4.4656721750056362E-5</v>
      </c>
      <c r="O472" s="5">
        <f t="shared" si="43"/>
        <v>1.550615349327207</v>
      </c>
      <c r="P472" s="4">
        <f t="shared" si="44"/>
        <v>3.9147777875905897E-5</v>
      </c>
      <c r="Q472" s="2" t="s">
        <v>97</v>
      </c>
      <c r="R472" s="2" t="s">
        <v>92</v>
      </c>
      <c r="S472" s="2">
        <v>1.038</v>
      </c>
      <c r="T472" s="2">
        <v>12</v>
      </c>
      <c r="U472" s="2">
        <v>1.014</v>
      </c>
      <c r="V472" s="2" t="s">
        <v>235</v>
      </c>
      <c r="W472" s="2" t="s">
        <v>94</v>
      </c>
      <c r="X472" s="2">
        <v>0.76700000000000002</v>
      </c>
      <c r="Y472" s="2">
        <v>12</v>
      </c>
      <c r="Z472" s="2">
        <v>1.06</v>
      </c>
      <c r="AA472" s="2" t="s">
        <v>235</v>
      </c>
      <c r="AB472" s="2" t="s">
        <v>95</v>
      </c>
      <c r="AC472" s="2">
        <v>0.71699999999999997</v>
      </c>
      <c r="AD472" s="2">
        <v>12</v>
      </c>
      <c r="AE472" s="2">
        <v>1.0580000000000001</v>
      </c>
      <c r="AF472" s="2" t="s">
        <v>235</v>
      </c>
      <c r="AG472" s="2">
        <f t="shared" si="45"/>
        <v>0.73892100192678223</v>
      </c>
      <c r="AI472" s="2">
        <f t="shared" si="46"/>
        <v>0.69075144508670516</v>
      </c>
      <c r="AK472" s="6">
        <f t="shared" si="47"/>
        <v>0.7284181117533719</v>
      </c>
      <c r="AM472" s="2">
        <f t="shared" si="48"/>
        <v>-1.3728379125457282</v>
      </c>
    </row>
    <row r="473" spans="1:39" x14ac:dyDescent="0.25">
      <c r="A473" s="2">
        <v>100</v>
      </c>
      <c r="B473" s="2" t="s">
        <v>440</v>
      </c>
      <c r="C473" s="2" t="s">
        <v>4674</v>
      </c>
      <c r="D473" s="3" t="s">
        <v>202</v>
      </c>
      <c r="E473" s="2">
        <v>3720</v>
      </c>
      <c r="F473" s="2">
        <v>61480</v>
      </c>
      <c r="G473" s="2">
        <v>141</v>
      </c>
      <c r="H473" s="2">
        <v>122</v>
      </c>
      <c r="I473" s="2">
        <v>24</v>
      </c>
      <c r="J473" s="2">
        <v>23</v>
      </c>
      <c r="K473" s="2">
        <v>54.5</v>
      </c>
      <c r="L473" s="2">
        <v>6.06</v>
      </c>
      <c r="M473" s="2">
        <v>6.63</v>
      </c>
      <c r="N473" s="4">
        <f t="shared" si="42"/>
        <v>6.728956027338038E-4</v>
      </c>
      <c r="O473" s="5">
        <f t="shared" si="43"/>
        <v>41.369621656074258</v>
      </c>
      <c r="P473" s="4">
        <f t="shared" si="44"/>
        <v>1.044442620863359E-3</v>
      </c>
      <c r="Q473" s="2" t="s">
        <v>97</v>
      </c>
      <c r="R473" s="2" t="s">
        <v>92</v>
      </c>
      <c r="S473" s="2">
        <v>0.99399999999999999</v>
      </c>
      <c r="T473" s="2">
        <v>122</v>
      </c>
      <c r="U473" s="2" t="s">
        <v>394</v>
      </c>
      <c r="W473" s="2" t="s">
        <v>94</v>
      </c>
      <c r="X473" s="2">
        <v>1.0389999999999999</v>
      </c>
      <c r="Y473" s="2">
        <v>122</v>
      </c>
      <c r="Z473" s="2" t="s">
        <v>441</v>
      </c>
      <c r="AB473" s="2" t="s">
        <v>95</v>
      </c>
      <c r="AC473" s="2">
        <v>1.048</v>
      </c>
      <c r="AD473" s="2">
        <v>122</v>
      </c>
      <c r="AE473" s="2" t="s">
        <v>441</v>
      </c>
      <c r="AG473" s="2">
        <f t="shared" si="45"/>
        <v>1.0452716297786719</v>
      </c>
      <c r="AI473" s="2">
        <f t="shared" si="46"/>
        <v>1.0543259557344065</v>
      </c>
      <c r="AK473" s="6">
        <f t="shared" si="47"/>
        <v>1.0466493963782695</v>
      </c>
      <c r="AM473" s="2">
        <f t="shared" si="48"/>
        <v>1.0466493963782695</v>
      </c>
    </row>
    <row r="474" spans="1:39" x14ac:dyDescent="0.25">
      <c r="A474" s="2">
        <v>1595</v>
      </c>
      <c r="B474" s="2" t="s">
        <v>3248</v>
      </c>
      <c r="C474" s="2" t="s">
        <v>4070</v>
      </c>
      <c r="D474" s="3" t="s">
        <v>3249</v>
      </c>
      <c r="E474" s="2">
        <v>66</v>
      </c>
      <c r="F474" s="2">
        <v>53737</v>
      </c>
      <c r="G474" s="2">
        <v>3</v>
      </c>
      <c r="H474" s="2">
        <v>3</v>
      </c>
      <c r="I474" s="2">
        <v>1</v>
      </c>
      <c r="J474" s="2">
        <v>1</v>
      </c>
      <c r="K474" s="2">
        <v>2.2000000000000002</v>
      </c>
      <c r="L474" s="2">
        <v>9.41</v>
      </c>
      <c r="M474" s="2">
        <v>0.06</v>
      </c>
      <c r="N474" s="4">
        <f t="shared" si="42"/>
        <v>6.0895529659167764E-6</v>
      </c>
      <c r="O474" s="5">
        <f t="shared" si="43"/>
        <v>0.32723430772946982</v>
      </c>
      <c r="P474" s="4">
        <f t="shared" si="44"/>
        <v>8.261556289848051E-6</v>
      </c>
      <c r="Q474" s="2" t="s">
        <v>97</v>
      </c>
      <c r="R474" s="2" t="s">
        <v>92</v>
      </c>
      <c r="S474" s="2">
        <v>1.008</v>
      </c>
      <c r="T474" s="2">
        <v>3</v>
      </c>
      <c r="U474" s="2">
        <v>1.03</v>
      </c>
      <c r="W474" s="2" t="s">
        <v>94</v>
      </c>
      <c r="X474" s="2">
        <v>0.439</v>
      </c>
      <c r="Y474" s="2">
        <v>3</v>
      </c>
      <c r="Z474" s="2">
        <v>1.1200000000000001</v>
      </c>
      <c r="AA474" s="2" t="s">
        <v>235</v>
      </c>
      <c r="AB474" s="2" t="s">
        <v>95</v>
      </c>
      <c r="AC474" s="2">
        <v>0.441</v>
      </c>
      <c r="AD474" s="2">
        <v>3</v>
      </c>
      <c r="AE474" s="2">
        <v>1.0649999999999999</v>
      </c>
      <c r="AF474" s="2" t="s">
        <v>235</v>
      </c>
      <c r="AG474" s="2">
        <f t="shared" si="45"/>
        <v>0.43551587301587302</v>
      </c>
      <c r="AI474" s="2">
        <f t="shared" si="46"/>
        <v>0.4375</v>
      </c>
      <c r="AK474" s="6">
        <f t="shared" si="47"/>
        <v>0.43825396825396823</v>
      </c>
      <c r="AM474" s="2">
        <f t="shared" si="48"/>
        <v>-2.2817819630568636</v>
      </c>
    </row>
    <row r="475" spans="1:39" x14ac:dyDescent="0.25">
      <c r="A475" s="2">
        <v>1220</v>
      </c>
      <c r="B475" s="2" t="s">
        <v>2623</v>
      </c>
      <c r="C475" s="2" t="s">
        <v>4675</v>
      </c>
      <c r="D475" s="3" t="s">
        <v>2624</v>
      </c>
      <c r="E475" s="2">
        <v>145</v>
      </c>
      <c r="F475" s="2">
        <v>30739</v>
      </c>
      <c r="G475" s="2">
        <v>5</v>
      </c>
      <c r="H475" s="2">
        <v>4</v>
      </c>
      <c r="I475" s="2">
        <v>3</v>
      </c>
      <c r="J475" s="2">
        <v>2</v>
      </c>
      <c r="K475" s="2">
        <v>13.4</v>
      </c>
      <c r="L475" s="2">
        <v>5.66</v>
      </c>
      <c r="M475" s="2">
        <v>0.23</v>
      </c>
      <c r="N475" s="4">
        <f t="shared" si="42"/>
        <v>2.3343286369347642E-5</v>
      </c>
      <c r="O475" s="5">
        <f t="shared" si="43"/>
        <v>0.71754927970737714</v>
      </c>
      <c r="P475" s="4">
        <f t="shared" si="44"/>
        <v>1.8115685382057371E-5</v>
      </c>
      <c r="Q475" s="2" t="s">
        <v>97</v>
      </c>
      <c r="R475" s="2" t="s">
        <v>92</v>
      </c>
      <c r="S475" s="2">
        <v>0.99099999999999999</v>
      </c>
      <c r="T475" s="2">
        <v>4</v>
      </c>
      <c r="U475" s="2">
        <v>1.0309999999999999</v>
      </c>
      <c r="W475" s="2" t="s">
        <v>94</v>
      </c>
      <c r="X475" s="2">
        <v>1.2050000000000001</v>
      </c>
      <c r="Y475" s="2">
        <v>4</v>
      </c>
      <c r="Z475" s="2">
        <v>1.0369999999999999</v>
      </c>
      <c r="AA475" s="2" t="s">
        <v>235</v>
      </c>
      <c r="AB475" s="2" t="s">
        <v>95</v>
      </c>
      <c r="AC475" s="2">
        <v>1.2190000000000001</v>
      </c>
      <c r="AD475" s="2">
        <v>4</v>
      </c>
      <c r="AE475" s="2">
        <v>1.0549999999999999</v>
      </c>
      <c r="AF475" s="2" t="s">
        <v>235</v>
      </c>
      <c r="AG475" s="2">
        <f t="shared" si="45"/>
        <v>1.2159434914228053</v>
      </c>
      <c r="AI475" s="2">
        <f t="shared" si="46"/>
        <v>1.2300706357214934</v>
      </c>
      <c r="AK475" s="6">
        <f t="shared" si="47"/>
        <v>1.2175035317860747</v>
      </c>
      <c r="AM475" s="2">
        <f t="shared" si="48"/>
        <v>1.2175035317860747</v>
      </c>
    </row>
    <row r="476" spans="1:39" x14ac:dyDescent="0.25">
      <c r="A476" s="2">
        <v>1112</v>
      </c>
      <c r="B476" s="2" t="s">
        <v>2442</v>
      </c>
      <c r="C476" s="2" t="s">
        <v>4676</v>
      </c>
      <c r="D476" s="3" t="s">
        <v>2443</v>
      </c>
      <c r="E476" s="2">
        <v>187</v>
      </c>
      <c r="F476" s="2">
        <v>81706</v>
      </c>
      <c r="G476" s="2">
        <v>8</v>
      </c>
      <c r="H476" s="2">
        <v>7</v>
      </c>
      <c r="I476" s="2">
        <v>7</v>
      </c>
      <c r="J476" s="2">
        <v>7</v>
      </c>
      <c r="K476" s="2">
        <v>11.3</v>
      </c>
      <c r="L476" s="2">
        <v>5.99</v>
      </c>
      <c r="M476" s="2">
        <v>0.32</v>
      </c>
      <c r="N476" s="4">
        <f t="shared" si="42"/>
        <v>3.2477615818222805E-5</v>
      </c>
      <c r="O476" s="5">
        <f t="shared" si="43"/>
        <v>2.6536160780437124</v>
      </c>
      <c r="P476" s="4">
        <f t="shared" si="44"/>
        <v>6.6994804892303852E-5</v>
      </c>
      <c r="Q476" s="2" t="s">
        <v>97</v>
      </c>
      <c r="R476" s="2" t="s">
        <v>92</v>
      </c>
      <c r="S476" s="2">
        <v>1.016</v>
      </c>
      <c r="T476" s="2">
        <v>6</v>
      </c>
      <c r="U476" s="2">
        <v>1.022</v>
      </c>
      <c r="W476" s="2" t="s">
        <v>94</v>
      </c>
      <c r="X476" s="2">
        <v>0.85599999999999998</v>
      </c>
      <c r="Y476" s="2">
        <v>7</v>
      </c>
      <c r="Z476" s="2">
        <v>1.1060000000000001</v>
      </c>
      <c r="AA476" s="2" t="s">
        <v>235</v>
      </c>
      <c r="AB476" s="2" t="s">
        <v>95</v>
      </c>
      <c r="AC476" s="2">
        <v>0.872</v>
      </c>
      <c r="AD476" s="2">
        <v>7</v>
      </c>
      <c r="AE476" s="2">
        <v>1.1160000000000001</v>
      </c>
      <c r="AF476" s="2" t="s">
        <v>235</v>
      </c>
      <c r="AG476" s="2">
        <f t="shared" si="45"/>
        <v>0.84251968503937003</v>
      </c>
      <c r="AI476" s="2">
        <f t="shared" si="46"/>
        <v>0.8582677165354331</v>
      </c>
      <c r="AK476" s="6">
        <f t="shared" si="47"/>
        <v>0.85719685039370086</v>
      </c>
      <c r="AM476" s="2">
        <f t="shared" si="48"/>
        <v>-1.1665931804820693</v>
      </c>
    </row>
    <row r="477" spans="1:39" x14ac:dyDescent="0.25">
      <c r="A477" s="2">
        <v>1946</v>
      </c>
      <c r="B477" s="2" t="s">
        <v>3791</v>
      </c>
      <c r="C477" s="2" t="s">
        <v>4677</v>
      </c>
      <c r="D477" s="3" t="s">
        <v>3792</v>
      </c>
      <c r="E477" s="2">
        <v>30</v>
      </c>
      <c r="F477" s="2">
        <v>32766</v>
      </c>
      <c r="G477" s="2">
        <v>6</v>
      </c>
      <c r="H477" s="2">
        <v>2</v>
      </c>
      <c r="I477" s="2">
        <v>2</v>
      </c>
      <c r="J477" s="2">
        <v>1</v>
      </c>
      <c r="K477" s="2">
        <v>4.7</v>
      </c>
      <c r="L477" s="2">
        <v>8.94</v>
      </c>
      <c r="M477" s="2">
        <v>0.1</v>
      </c>
      <c r="N477" s="4">
        <f t="shared" si="42"/>
        <v>1.0149254943194628E-5</v>
      </c>
      <c r="O477" s="5">
        <f t="shared" si="43"/>
        <v>0.33255048746871518</v>
      </c>
      <c r="P477" s="4">
        <f t="shared" si="44"/>
        <v>8.3957717957571513E-6</v>
      </c>
      <c r="Q477" s="2" t="s">
        <v>97</v>
      </c>
      <c r="R477" s="2" t="s">
        <v>92</v>
      </c>
      <c r="S477" s="2">
        <v>1.042</v>
      </c>
      <c r="T477" s="2">
        <v>2</v>
      </c>
      <c r="U477" s="2">
        <v>1.0089999999999999</v>
      </c>
      <c r="W477" s="2" t="s">
        <v>94</v>
      </c>
      <c r="X477" s="2">
        <v>1.056</v>
      </c>
      <c r="Y477" s="2">
        <v>2</v>
      </c>
      <c r="Z477" s="2">
        <v>1.421</v>
      </c>
      <c r="AB477" s="2" t="s">
        <v>95</v>
      </c>
      <c r="AC477" s="2">
        <v>1.0089999999999999</v>
      </c>
      <c r="AD477" s="2">
        <v>2</v>
      </c>
      <c r="AE477" s="2">
        <v>1.21</v>
      </c>
      <c r="AG477" s="2">
        <f t="shared" si="45"/>
        <v>1.0134357005758157</v>
      </c>
      <c r="AI477" s="2">
        <f t="shared" si="46"/>
        <v>0.96833013435700566</v>
      </c>
      <c r="AK477" s="6">
        <f t="shared" si="47"/>
        <v>1.0116914587332053</v>
      </c>
      <c r="AM477" s="2">
        <f t="shared" si="48"/>
        <v>1.0116914587332053</v>
      </c>
    </row>
    <row r="478" spans="1:39" x14ac:dyDescent="0.25">
      <c r="A478" s="2">
        <v>1643</v>
      </c>
      <c r="B478" s="2" t="s">
        <v>3320</v>
      </c>
      <c r="C478" s="2" t="s">
        <v>4678</v>
      </c>
      <c r="D478" s="3" t="s">
        <v>3321</v>
      </c>
      <c r="E478" s="2">
        <v>60</v>
      </c>
      <c r="F478" s="2">
        <v>31103</v>
      </c>
      <c r="G478" s="2">
        <v>6</v>
      </c>
      <c r="H478" s="2">
        <v>5</v>
      </c>
      <c r="I478" s="2">
        <v>2</v>
      </c>
      <c r="J478" s="2">
        <v>2</v>
      </c>
      <c r="K478" s="2">
        <v>5.9</v>
      </c>
      <c r="L478" s="2">
        <v>9.7100000000000009</v>
      </c>
      <c r="M478" s="2">
        <v>0.23</v>
      </c>
      <c r="N478" s="4">
        <f t="shared" si="42"/>
        <v>2.3343286369347642E-5</v>
      </c>
      <c r="O478" s="5">
        <f t="shared" si="43"/>
        <v>0.72604623594581974</v>
      </c>
      <c r="P478" s="4">
        <f t="shared" si="44"/>
        <v>1.8330204705362259E-5</v>
      </c>
      <c r="Q478" s="2" t="s">
        <v>97</v>
      </c>
      <c r="R478" s="2" t="s">
        <v>92</v>
      </c>
      <c r="S478" s="2" t="s">
        <v>93</v>
      </c>
      <c r="T478" s="2">
        <v>1</v>
      </c>
      <c r="U478" s="2" t="s">
        <v>93</v>
      </c>
      <c r="W478" s="2" t="s">
        <v>94</v>
      </c>
      <c r="X478" s="2" t="s">
        <v>93</v>
      </c>
      <c r="Y478" s="2">
        <v>1</v>
      </c>
      <c r="Z478" s="2" t="s">
        <v>93</v>
      </c>
      <c r="AB478" s="2" t="s">
        <v>95</v>
      </c>
      <c r="AC478" s="2" t="s">
        <v>93</v>
      </c>
      <c r="AD478" s="2">
        <v>1</v>
      </c>
      <c r="AE478" s="2" t="s">
        <v>93</v>
      </c>
      <c r="AG478" s="2" t="e">
        <f t="shared" si="45"/>
        <v>#VALUE!</v>
      </c>
      <c r="AI478" s="2" t="e">
        <f t="shared" si="46"/>
        <v>#VALUE!</v>
      </c>
      <c r="AK478" s="6" t="e">
        <f t="shared" si="47"/>
        <v>#VALUE!</v>
      </c>
      <c r="AM478" s="2" t="e">
        <f t="shared" si="48"/>
        <v>#VALUE!</v>
      </c>
    </row>
    <row r="479" spans="1:39" x14ac:dyDescent="0.25">
      <c r="A479" s="2">
        <v>376</v>
      </c>
      <c r="B479" s="2" t="s">
        <v>1065</v>
      </c>
      <c r="C479" s="2" t="s">
        <v>3897</v>
      </c>
      <c r="D479" s="3" t="s">
        <v>1066</v>
      </c>
      <c r="E479" s="2">
        <v>1087</v>
      </c>
      <c r="F479" s="2">
        <v>48451</v>
      </c>
      <c r="G479" s="2">
        <v>34</v>
      </c>
      <c r="H479" s="2">
        <v>33</v>
      </c>
      <c r="I479" s="2">
        <v>11</v>
      </c>
      <c r="J479" s="2">
        <v>11</v>
      </c>
      <c r="K479" s="2">
        <v>30.8</v>
      </c>
      <c r="L479" s="2">
        <v>7.6</v>
      </c>
      <c r="M479" s="2">
        <v>2.2799999999999998</v>
      </c>
      <c r="N479" s="4">
        <f t="shared" si="42"/>
        <v>2.3140301270483749E-4</v>
      </c>
      <c r="O479" s="5">
        <f t="shared" si="43"/>
        <v>11.211707368562081</v>
      </c>
      <c r="P479" s="4">
        <f t="shared" si="44"/>
        <v>2.8305758089171816E-4</v>
      </c>
      <c r="Q479" s="2" t="s">
        <v>97</v>
      </c>
      <c r="R479" s="2" t="s">
        <v>92</v>
      </c>
      <c r="S479" s="2">
        <v>0.96299999999999997</v>
      </c>
      <c r="T479" s="2">
        <v>32</v>
      </c>
      <c r="U479" s="2" t="s">
        <v>609</v>
      </c>
      <c r="W479" s="2" t="s">
        <v>94</v>
      </c>
      <c r="X479" s="2">
        <v>4.2969999999999997</v>
      </c>
      <c r="Y479" s="2">
        <v>33</v>
      </c>
      <c r="Z479" s="2" t="s">
        <v>577</v>
      </c>
      <c r="AB479" s="2" t="s">
        <v>95</v>
      </c>
      <c r="AC479" s="2">
        <v>4.1849999999999996</v>
      </c>
      <c r="AD479" s="2">
        <v>33</v>
      </c>
      <c r="AE479" s="2" t="s">
        <v>1067</v>
      </c>
      <c r="AG479" s="2">
        <f t="shared" si="45"/>
        <v>4.4620976116303215</v>
      </c>
      <c r="AI479" s="2">
        <f t="shared" si="46"/>
        <v>4.3457943925233646</v>
      </c>
      <c r="AK479" s="6">
        <f t="shared" si="47"/>
        <v>4.3224730010384214</v>
      </c>
      <c r="AM479" s="2">
        <f t="shared" si="48"/>
        <v>4.3224730010384214</v>
      </c>
    </row>
    <row r="480" spans="1:39" x14ac:dyDescent="0.25">
      <c r="A480" s="2">
        <v>468</v>
      </c>
      <c r="B480" s="2" t="s">
        <v>1254</v>
      </c>
      <c r="C480" s="2" t="s">
        <v>4679</v>
      </c>
      <c r="D480" s="3" t="s">
        <v>1255</v>
      </c>
      <c r="E480" s="2">
        <v>825</v>
      </c>
      <c r="F480" s="2">
        <v>53015</v>
      </c>
      <c r="G480" s="2">
        <v>29</v>
      </c>
      <c r="H480" s="2">
        <v>28</v>
      </c>
      <c r="I480" s="2">
        <v>6</v>
      </c>
      <c r="J480" s="2">
        <v>6</v>
      </c>
      <c r="K480" s="2">
        <v>15.7</v>
      </c>
      <c r="L480" s="2">
        <v>8.6199999999999992</v>
      </c>
      <c r="M480" s="2">
        <v>0.94</v>
      </c>
      <c r="N480" s="4">
        <f t="shared" si="42"/>
        <v>9.5402996466029488E-5</v>
      </c>
      <c r="O480" s="5">
        <f t="shared" si="43"/>
        <v>5.0577898576465534</v>
      </c>
      <c r="P480" s="4">
        <f t="shared" si="44"/>
        <v>1.2769203785843296E-4</v>
      </c>
      <c r="Q480" s="2" t="s">
        <v>97</v>
      </c>
      <c r="R480" s="2" t="s">
        <v>92</v>
      </c>
      <c r="S480" s="2">
        <v>1.022</v>
      </c>
      <c r="T480" s="2">
        <v>28</v>
      </c>
      <c r="U480" s="2" t="s">
        <v>178</v>
      </c>
      <c r="W480" s="2" t="s">
        <v>94</v>
      </c>
      <c r="X480" s="2">
        <v>0.91400000000000003</v>
      </c>
      <c r="Y480" s="2">
        <v>28</v>
      </c>
      <c r="Z480" s="2" t="s">
        <v>928</v>
      </c>
      <c r="AB480" s="2" t="s">
        <v>95</v>
      </c>
      <c r="AC480" s="2">
        <v>0.93600000000000005</v>
      </c>
      <c r="AD480" s="2">
        <v>28</v>
      </c>
      <c r="AE480" s="2" t="s">
        <v>123</v>
      </c>
      <c r="AG480" s="2">
        <f t="shared" si="45"/>
        <v>0.89432485322896282</v>
      </c>
      <c r="AI480" s="2">
        <f t="shared" si="46"/>
        <v>0.91585127201565564</v>
      </c>
      <c r="AK480" s="6">
        <f t="shared" si="47"/>
        <v>0.91504403131115464</v>
      </c>
      <c r="AM480" s="2">
        <f t="shared" si="48"/>
        <v>-1.0928435854251877</v>
      </c>
    </row>
    <row r="481" spans="1:39" x14ac:dyDescent="0.25">
      <c r="A481" s="2">
        <v>1943</v>
      </c>
      <c r="B481" s="2" t="s">
        <v>3787</v>
      </c>
      <c r="C481" s="2" t="s">
        <v>4680</v>
      </c>
      <c r="D481" s="3" t="s">
        <v>2329</v>
      </c>
      <c r="E481" s="2">
        <v>30</v>
      </c>
      <c r="F481" s="2">
        <v>61640</v>
      </c>
      <c r="G481" s="2">
        <v>5</v>
      </c>
      <c r="H481" s="2">
        <v>1</v>
      </c>
      <c r="I481" s="2">
        <v>1</v>
      </c>
      <c r="J481" s="2">
        <v>1</v>
      </c>
      <c r="K481" s="2">
        <v>1.4</v>
      </c>
      <c r="L481" s="2">
        <v>9.07</v>
      </c>
      <c r="M481" s="2">
        <v>0.05</v>
      </c>
      <c r="N481" s="4">
        <f t="shared" si="42"/>
        <v>5.074627471597314E-6</v>
      </c>
      <c r="O481" s="5">
        <f t="shared" si="43"/>
        <v>0.31280003734925843</v>
      </c>
      <c r="P481" s="4">
        <f t="shared" si="44"/>
        <v>7.8971399238611795E-6</v>
      </c>
      <c r="Q481" s="2" t="s">
        <v>97</v>
      </c>
      <c r="R481" s="2" t="s">
        <v>92</v>
      </c>
      <c r="S481" s="2" t="s">
        <v>93</v>
      </c>
      <c r="T481" s="2">
        <v>1</v>
      </c>
      <c r="U481" s="2" t="s">
        <v>93</v>
      </c>
      <c r="W481" s="2" t="s">
        <v>94</v>
      </c>
      <c r="X481" s="2" t="s">
        <v>93</v>
      </c>
      <c r="Y481" s="2">
        <v>1</v>
      </c>
      <c r="Z481" s="2" t="s">
        <v>93</v>
      </c>
      <c r="AB481" s="2" t="s">
        <v>95</v>
      </c>
      <c r="AC481" s="2" t="s">
        <v>93</v>
      </c>
      <c r="AD481" s="2">
        <v>1</v>
      </c>
      <c r="AE481" s="2" t="s">
        <v>93</v>
      </c>
      <c r="AG481" s="2" t="e">
        <f t="shared" si="45"/>
        <v>#VALUE!</v>
      </c>
      <c r="AI481" s="2" t="e">
        <f t="shared" si="46"/>
        <v>#VALUE!</v>
      </c>
      <c r="AK481" s="6" t="e">
        <f t="shared" si="47"/>
        <v>#VALUE!</v>
      </c>
      <c r="AM481" s="2" t="e">
        <f t="shared" si="48"/>
        <v>#VALUE!</v>
      </c>
    </row>
    <row r="482" spans="1:39" x14ac:dyDescent="0.25">
      <c r="A482" s="2">
        <v>1807</v>
      </c>
      <c r="B482" s="2" t="s">
        <v>3580</v>
      </c>
      <c r="C482" s="2" t="s">
        <v>4040</v>
      </c>
      <c r="D482" s="3" t="s">
        <v>2329</v>
      </c>
      <c r="E482" s="2">
        <v>42</v>
      </c>
      <c r="F482" s="2">
        <v>49240</v>
      </c>
      <c r="G482" s="2">
        <v>14</v>
      </c>
      <c r="H482" s="2">
        <v>4</v>
      </c>
      <c r="I482" s="2">
        <v>3</v>
      </c>
      <c r="J482" s="2">
        <v>1</v>
      </c>
      <c r="K482" s="2">
        <v>6</v>
      </c>
      <c r="L482" s="2">
        <v>9.06</v>
      </c>
      <c r="M482" s="2">
        <v>7.0000000000000007E-2</v>
      </c>
      <c r="N482" s="4">
        <f t="shared" si="42"/>
        <v>7.1044784602362397E-6</v>
      </c>
      <c r="O482" s="5">
        <f t="shared" si="43"/>
        <v>0.34982451938203246</v>
      </c>
      <c r="P482" s="4">
        <f t="shared" si="44"/>
        <v>8.8318825079703815E-6</v>
      </c>
      <c r="Q482" s="2" t="s">
        <v>97</v>
      </c>
      <c r="R482" s="2" t="s">
        <v>92</v>
      </c>
      <c r="S482" s="2">
        <v>1.044</v>
      </c>
      <c r="T482" s="2">
        <v>4</v>
      </c>
      <c r="U482" s="2">
        <v>1.0169999999999999</v>
      </c>
      <c r="V482" s="2" t="s">
        <v>235</v>
      </c>
      <c r="W482" s="2" t="s">
        <v>94</v>
      </c>
      <c r="X482" s="2">
        <v>0.29899999999999999</v>
      </c>
      <c r="Y482" s="2">
        <v>4</v>
      </c>
      <c r="Z482" s="2">
        <v>1.0349999999999999</v>
      </c>
      <c r="AA482" s="2" t="s">
        <v>235</v>
      </c>
      <c r="AB482" s="2" t="s">
        <v>95</v>
      </c>
      <c r="AC482" s="2">
        <v>0.32400000000000001</v>
      </c>
      <c r="AD482" s="2">
        <v>4</v>
      </c>
      <c r="AE482" s="2">
        <v>1.0669999999999999</v>
      </c>
      <c r="AF482" s="2" t="s">
        <v>235</v>
      </c>
      <c r="AG482" s="2">
        <f t="shared" si="45"/>
        <v>0.28639846743295017</v>
      </c>
      <c r="AI482" s="2">
        <f t="shared" si="46"/>
        <v>0.31034482758620691</v>
      </c>
      <c r="AK482" s="6">
        <f t="shared" si="47"/>
        <v>0.30493582375478928</v>
      </c>
      <c r="AM482" s="2">
        <f t="shared" si="48"/>
        <v>-3.2793785514821598</v>
      </c>
    </row>
    <row r="483" spans="1:39" x14ac:dyDescent="0.25">
      <c r="A483" s="2">
        <v>531</v>
      </c>
      <c r="B483" s="2" t="s">
        <v>1384</v>
      </c>
      <c r="C483" s="2" t="s">
        <v>4047</v>
      </c>
      <c r="D483" s="3" t="s">
        <v>1385</v>
      </c>
      <c r="E483" s="2">
        <v>715</v>
      </c>
      <c r="F483" s="2">
        <v>8203</v>
      </c>
      <c r="G483" s="2">
        <v>21</v>
      </c>
      <c r="H483" s="2">
        <v>20</v>
      </c>
      <c r="I483" s="2">
        <v>5</v>
      </c>
      <c r="J483" s="2">
        <v>5</v>
      </c>
      <c r="K483" s="2">
        <v>58.7</v>
      </c>
      <c r="L483" s="2">
        <v>4.68</v>
      </c>
      <c r="M483" s="2">
        <v>7.47</v>
      </c>
      <c r="N483" s="4">
        <f t="shared" si="42"/>
        <v>7.5814934425663867E-4</v>
      </c>
      <c r="O483" s="5">
        <f t="shared" si="43"/>
        <v>6.2190990709372072</v>
      </c>
      <c r="P483" s="4">
        <f t="shared" si="44"/>
        <v>1.5701115632767244E-4</v>
      </c>
      <c r="Q483" s="2" t="s">
        <v>97</v>
      </c>
      <c r="R483" s="2" t="s">
        <v>92</v>
      </c>
      <c r="S483" s="2">
        <v>1.0529999999999999</v>
      </c>
      <c r="T483" s="2">
        <v>20</v>
      </c>
      <c r="U483" s="2">
        <v>1.0229999999999999</v>
      </c>
      <c r="V483" s="2" t="s">
        <v>235</v>
      </c>
      <c r="W483" s="2" t="s">
        <v>94</v>
      </c>
      <c r="X483" s="2">
        <v>0.36199999999999999</v>
      </c>
      <c r="Y483" s="2">
        <v>20</v>
      </c>
      <c r="Z483" s="2">
        <v>1.113</v>
      </c>
      <c r="AA483" s="2" t="s">
        <v>235</v>
      </c>
      <c r="AB483" s="2" t="s">
        <v>95</v>
      </c>
      <c r="AC483" s="2">
        <v>0.372</v>
      </c>
      <c r="AD483" s="2">
        <v>20</v>
      </c>
      <c r="AE483" s="2">
        <v>1.0880000000000001</v>
      </c>
      <c r="AF483" s="2" t="s">
        <v>235</v>
      </c>
      <c r="AG483" s="2">
        <f t="shared" si="45"/>
        <v>0.34377967711301044</v>
      </c>
      <c r="AI483" s="2">
        <f t="shared" si="46"/>
        <v>0.35327635327635332</v>
      </c>
      <c r="AK483" s="6">
        <f t="shared" si="47"/>
        <v>0.35776400759734095</v>
      </c>
      <c r="AM483" s="2">
        <f t="shared" si="48"/>
        <v>-2.7951386354255283</v>
      </c>
    </row>
    <row r="484" spans="1:39" x14ac:dyDescent="0.25">
      <c r="A484" s="2">
        <v>1745</v>
      </c>
      <c r="B484" s="2" t="s">
        <v>3483</v>
      </c>
      <c r="C484" s="2" t="s">
        <v>4681</v>
      </c>
      <c r="D484" s="3" t="s">
        <v>3484</v>
      </c>
      <c r="E484" s="2">
        <v>49</v>
      </c>
      <c r="F484" s="2">
        <v>27585</v>
      </c>
      <c r="G484" s="2">
        <v>1</v>
      </c>
      <c r="H484" s="2">
        <v>1</v>
      </c>
      <c r="I484" s="2">
        <v>1</v>
      </c>
      <c r="J484" s="2">
        <v>1</v>
      </c>
      <c r="K484" s="2">
        <v>3.8</v>
      </c>
      <c r="L484" s="2">
        <v>6.44</v>
      </c>
      <c r="M484" s="2">
        <v>0.12</v>
      </c>
      <c r="N484" s="4">
        <f t="shared" si="42"/>
        <v>1.2179105931833553E-5</v>
      </c>
      <c r="O484" s="5">
        <f t="shared" si="43"/>
        <v>0.33596063712962854</v>
      </c>
      <c r="P484" s="4">
        <f t="shared" si="44"/>
        <v>8.4818665074514192E-6</v>
      </c>
      <c r="Q484" s="2" t="s">
        <v>97</v>
      </c>
      <c r="R484" s="2" t="s">
        <v>92</v>
      </c>
      <c r="S484" s="2" t="s">
        <v>93</v>
      </c>
      <c r="T484" s="2">
        <v>1</v>
      </c>
      <c r="U484" s="2" t="s">
        <v>93</v>
      </c>
      <c r="W484" s="2" t="s">
        <v>94</v>
      </c>
      <c r="X484" s="2" t="s">
        <v>93</v>
      </c>
      <c r="Y484" s="2">
        <v>1</v>
      </c>
      <c r="Z484" s="2" t="s">
        <v>93</v>
      </c>
      <c r="AB484" s="2" t="s">
        <v>95</v>
      </c>
      <c r="AC484" s="2" t="s">
        <v>93</v>
      </c>
      <c r="AD484" s="2">
        <v>1</v>
      </c>
      <c r="AE484" s="2" t="s">
        <v>93</v>
      </c>
      <c r="AG484" s="2" t="e">
        <f t="shared" si="45"/>
        <v>#VALUE!</v>
      </c>
      <c r="AI484" s="2" t="e">
        <f t="shared" si="46"/>
        <v>#VALUE!</v>
      </c>
      <c r="AK484" s="6" t="e">
        <f t="shared" si="47"/>
        <v>#VALUE!</v>
      </c>
      <c r="AM484" s="2" t="e">
        <f t="shared" si="48"/>
        <v>#VALUE!</v>
      </c>
    </row>
    <row r="485" spans="1:39" x14ac:dyDescent="0.25">
      <c r="A485" s="2">
        <v>1147</v>
      </c>
      <c r="B485" s="2" t="s">
        <v>2495</v>
      </c>
      <c r="C485" s="2" t="s">
        <v>4682</v>
      </c>
      <c r="D485" s="3" t="s">
        <v>2496</v>
      </c>
      <c r="E485" s="2">
        <v>174</v>
      </c>
      <c r="F485" s="2">
        <v>19837</v>
      </c>
      <c r="G485" s="2">
        <v>9</v>
      </c>
      <c r="H485" s="2">
        <v>7</v>
      </c>
      <c r="I485" s="2">
        <v>4</v>
      </c>
      <c r="J485" s="2">
        <v>4</v>
      </c>
      <c r="K485" s="2">
        <v>25.8</v>
      </c>
      <c r="L485" s="2">
        <v>7.71</v>
      </c>
      <c r="M485" s="2">
        <v>0.87</v>
      </c>
      <c r="N485" s="4">
        <f t="shared" si="42"/>
        <v>8.8298518005793249E-5</v>
      </c>
      <c r="O485" s="5">
        <f t="shared" si="43"/>
        <v>1.7515777016809206</v>
      </c>
      <c r="P485" s="4">
        <f t="shared" si="44"/>
        <v>4.4221395607586555E-5</v>
      </c>
      <c r="Q485" s="2" t="s">
        <v>97</v>
      </c>
      <c r="R485" s="2" t="s">
        <v>92</v>
      </c>
      <c r="S485" s="2">
        <v>1.0189999999999999</v>
      </c>
      <c r="T485" s="2">
        <v>7</v>
      </c>
      <c r="U485" s="2">
        <v>1.0389999999999999</v>
      </c>
      <c r="W485" s="2" t="s">
        <v>94</v>
      </c>
      <c r="X485" s="2">
        <v>1.857</v>
      </c>
      <c r="Y485" s="2">
        <v>7</v>
      </c>
      <c r="Z485" s="2">
        <v>1.1870000000000001</v>
      </c>
      <c r="AA485" s="2" t="s">
        <v>235</v>
      </c>
      <c r="AB485" s="2" t="s">
        <v>95</v>
      </c>
      <c r="AC485" s="2">
        <v>1.7270000000000001</v>
      </c>
      <c r="AD485" s="2">
        <v>7</v>
      </c>
      <c r="AE485" s="2">
        <v>1.2250000000000001</v>
      </c>
      <c r="AF485" s="2" t="s">
        <v>235</v>
      </c>
      <c r="AG485" s="2">
        <f t="shared" si="45"/>
        <v>1.8223748773307165</v>
      </c>
      <c r="AI485" s="2">
        <f t="shared" si="46"/>
        <v>1.6947988223748776</v>
      </c>
      <c r="AK485" s="6">
        <f t="shared" si="47"/>
        <v>1.7752934249263985</v>
      </c>
      <c r="AM485" s="2">
        <f t="shared" si="48"/>
        <v>1.7752934249263985</v>
      </c>
    </row>
    <row r="486" spans="1:39" x14ac:dyDescent="0.25">
      <c r="A486" s="2">
        <v>156</v>
      </c>
      <c r="B486" s="2" t="s">
        <v>582</v>
      </c>
      <c r="C486" s="2" t="s">
        <v>4683</v>
      </c>
      <c r="D486" s="3" t="s">
        <v>583</v>
      </c>
      <c r="E486" s="2">
        <v>2586</v>
      </c>
      <c r="F486" s="2">
        <v>31718</v>
      </c>
      <c r="G486" s="2">
        <v>110</v>
      </c>
      <c r="H486" s="2">
        <v>81</v>
      </c>
      <c r="I486" s="2">
        <v>19</v>
      </c>
      <c r="J486" s="2">
        <v>16</v>
      </c>
      <c r="K486" s="2">
        <v>71.099999999999994</v>
      </c>
      <c r="L486" s="2">
        <v>6.06</v>
      </c>
      <c r="M486" s="2">
        <v>11.04</v>
      </c>
      <c r="N486" s="4">
        <f t="shared" si="42"/>
        <v>1.1204777457286866E-3</v>
      </c>
      <c r="O486" s="5">
        <f t="shared" si="43"/>
        <v>35.539313139022482</v>
      </c>
      <c r="P486" s="4">
        <f t="shared" si="44"/>
        <v>8.972471072418944E-4</v>
      </c>
      <c r="Q486" s="2" t="s">
        <v>97</v>
      </c>
      <c r="R486" s="2" t="s">
        <v>92</v>
      </c>
      <c r="S486" s="2">
        <v>1.0129999999999999</v>
      </c>
      <c r="T486" s="2">
        <v>80</v>
      </c>
      <c r="U486" s="2">
        <v>1.02</v>
      </c>
      <c r="V486" s="2" t="s">
        <v>235</v>
      </c>
      <c r="W486" s="2" t="s">
        <v>94</v>
      </c>
      <c r="X486" s="2">
        <v>0.55200000000000005</v>
      </c>
      <c r="Y486" s="2">
        <v>81</v>
      </c>
      <c r="Z486" s="2" t="s">
        <v>159</v>
      </c>
      <c r="AB486" s="2" t="s">
        <v>95</v>
      </c>
      <c r="AC486" s="2">
        <v>0.56599999999999995</v>
      </c>
      <c r="AD486" s="2">
        <v>81</v>
      </c>
      <c r="AE486" s="2" t="s">
        <v>472</v>
      </c>
      <c r="AG486" s="2">
        <f t="shared" si="45"/>
        <v>0.54491609081934855</v>
      </c>
      <c r="AI486" s="2">
        <f t="shared" si="46"/>
        <v>0.55873642645607113</v>
      </c>
      <c r="AK486" s="6">
        <f t="shared" si="47"/>
        <v>0.55541312931885489</v>
      </c>
      <c r="AM486" s="2">
        <f t="shared" si="48"/>
        <v>-1.8004615793407253</v>
      </c>
    </row>
    <row r="487" spans="1:39" x14ac:dyDescent="0.25">
      <c r="A487" s="2">
        <v>636</v>
      </c>
      <c r="B487" s="2" t="s">
        <v>1586</v>
      </c>
      <c r="C487" s="2" t="s">
        <v>4684</v>
      </c>
      <c r="D487" s="3" t="s">
        <v>1587</v>
      </c>
      <c r="E487" s="2">
        <v>582</v>
      </c>
      <c r="F487" s="2">
        <v>57980</v>
      </c>
      <c r="G487" s="2">
        <v>29</v>
      </c>
      <c r="H487" s="2">
        <v>25</v>
      </c>
      <c r="I487" s="2">
        <v>16</v>
      </c>
      <c r="J487" s="2">
        <v>16</v>
      </c>
      <c r="K487" s="2">
        <v>37.799999999999997</v>
      </c>
      <c r="L487" s="2">
        <v>5.54</v>
      </c>
      <c r="M487" s="2">
        <v>1.56</v>
      </c>
      <c r="N487" s="4">
        <f t="shared" si="42"/>
        <v>1.5832837711383618E-4</v>
      </c>
      <c r="O487" s="5">
        <f t="shared" si="43"/>
        <v>9.1798793050602221</v>
      </c>
      <c r="P487" s="4">
        <f t="shared" si="44"/>
        <v>2.3176081425870703E-4</v>
      </c>
      <c r="Q487" s="2" t="s">
        <v>97</v>
      </c>
      <c r="R487" s="2" t="s">
        <v>92</v>
      </c>
      <c r="S487" s="2">
        <v>1.0149999999999999</v>
      </c>
      <c r="T487" s="2">
        <v>24</v>
      </c>
      <c r="U487" s="2">
        <v>1.026</v>
      </c>
      <c r="V487" s="2" t="s">
        <v>235</v>
      </c>
      <c r="W487" s="2" t="s">
        <v>94</v>
      </c>
      <c r="X487" s="2">
        <v>0.78</v>
      </c>
      <c r="Y487" s="2">
        <v>24</v>
      </c>
      <c r="Z487" s="2" t="s">
        <v>1588</v>
      </c>
      <c r="AB487" s="2" t="s">
        <v>95</v>
      </c>
      <c r="AC487" s="2">
        <v>0.79900000000000004</v>
      </c>
      <c r="AD487" s="2">
        <v>24</v>
      </c>
      <c r="AE487" s="2" t="s">
        <v>335</v>
      </c>
      <c r="AG487" s="2">
        <f t="shared" si="45"/>
        <v>0.76847290640394095</v>
      </c>
      <c r="AI487" s="2">
        <f t="shared" si="46"/>
        <v>0.78719211822660107</v>
      </c>
      <c r="AK487" s="6">
        <f t="shared" si="47"/>
        <v>0.78366625615763552</v>
      </c>
      <c r="AM487" s="2">
        <f t="shared" si="48"/>
        <v>-1.2760534119499571</v>
      </c>
    </row>
    <row r="488" spans="1:39" x14ac:dyDescent="0.25">
      <c r="A488" s="2">
        <v>380</v>
      </c>
      <c r="B488" s="2" t="s">
        <v>1074</v>
      </c>
      <c r="C488" s="2" t="s">
        <v>4685</v>
      </c>
      <c r="D488" s="3" t="s">
        <v>1075</v>
      </c>
      <c r="E488" s="2">
        <v>1064</v>
      </c>
      <c r="F488" s="2">
        <v>41512</v>
      </c>
      <c r="G488" s="2">
        <v>32</v>
      </c>
      <c r="H488" s="2">
        <v>31</v>
      </c>
      <c r="I488" s="2">
        <v>14</v>
      </c>
      <c r="J488" s="2">
        <v>13</v>
      </c>
      <c r="K488" s="2">
        <v>48.9</v>
      </c>
      <c r="L488" s="2">
        <v>5.73</v>
      </c>
      <c r="M488" s="2">
        <v>2.16</v>
      </c>
      <c r="N488" s="4">
        <f t="shared" si="42"/>
        <v>2.1922390677300396E-4</v>
      </c>
      <c r="O488" s="5">
        <f t="shared" si="43"/>
        <v>9.1004228179609399</v>
      </c>
      <c r="P488" s="4">
        <f t="shared" si="44"/>
        <v>2.2975480747623056E-4</v>
      </c>
      <c r="Q488" s="2" t="s">
        <v>97</v>
      </c>
      <c r="R488" s="2" t="s">
        <v>92</v>
      </c>
      <c r="S488" s="2">
        <v>0.99199999999999999</v>
      </c>
      <c r="T488" s="2">
        <v>31</v>
      </c>
      <c r="U488" s="2" t="s">
        <v>132</v>
      </c>
      <c r="W488" s="2" t="s">
        <v>94</v>
      </c>
      <c r="X488" s="2">
        <v>0.55400000000000005</v>
      </c>
      <c r="Y488" s="2">
        <v>31</v>
      </c>
      <c r="Z488" s="2">
        <v>1.0960000000000001</v>
      </c>
      <c r="AA488" s="2" t="s">
        <v>235</v>
      </c>
      <c r="AB488" s="2" t="s">
        <v>95</v>
      </c>
      <c r="AC488" s="2">
        <v>0.57599999999999996</v>
      </c>
      <c r="AD488" s="2">
        <v>31</v>
      </c>
      <c r="AE488" s="2">
        <v>1.099</v>
      </c>
      <c r="AF488" s="2" t="s">
        <v>235</v>
      </c>
      <c r="AG488" s="2">
        <f t="shared" si="45"/>
        <v>0.55846774193548387</v>
      </c>
      <c r="AI488" s="2">
        <f t="shared" si="46"/>
        <v>0.58064516129032251</v>
      </c>
      <c r="AK488" s="6">
        <f t="shared" si="47"/>
        <v>0.5672782258064516</v>
      </c>
      <c r="AM488" s="2">
        <f t="shared" si="48"/>
        <v>-1.7628034260937555</v>
      </c>
    </row>
    <row r="489" spans="1:39" x14ac:dyDescent="0.25">
      <c r="A489" s="2">
        <v>1392</v>
      </c>
      <c r="B489" s="2" t="s">
        <v>2912</v>
      </c>
      <c r="C489" s="2" t="s">
        <v>4686</v>
      </c>
      <c r="D489" s="3" t="s">
        <v>2913</v>
      </c>
      <c r="E489" s="2">
        <v>102</v>
      </c>
      <c r="F489" s="2">
        <v>26078</v>
      </c>
      <c r="G489" s="2">
        <v>12</v>
      </c>
      <c r="H489" s="2">
        <v>8</v>
      </c>
      <c r="I489" s="2">
        <v>5</v>
      </c>
      <c r="J489" s="2">
        <v>4</v>
      </c>
      <c r="K489" s="2">
        <v>22.1</v>
      </c>
      <c r="L489" s="2">
        <v>6.32</v>
      </c>
      <c r="M489" s="2">
        <v>0.83</v>
      </c>
      <c r="N489" s="4">
        <f t="shared" si="42"/>
        <v>8.4238816028515406E-5</v>
      </c>
      <c r="O489" s="5">
        <f t="shared" si="43"/>
        <v>2.1967798443916249</v>
      </c>
      <c r="P489" s="4">
        <f t="shared" si="44"/>
        <v>5.5461239583256015E-5</v>
      </c>
      <c r="Q489" s="2" t="s">
        <v>97</v>
      </c>
      <c r="R489" s="2" t="s">
        <v>92</v>
      </c>
      <c r="S489" s="2">
        <v>1.048</v>
      </c>
      <c r="T489" s="2">
        <v>6</v>
      </c>
      <c r="U489" s="2">
        <v>1.0209999999999999</v>
      </c>
      <c r="V489" s="2" t="s">
        <v>235</v>
      </c>
      <c r="W489" s="2" t="s">
        <v>94</v>
      </c>
      <c r="X489" s="2">
        <v>0.60299999999999998</v>
      </c>
      <c r="Y489" s="2">
        <v>6</v>
      </c>
      <c r="Z489" s="2">
        <v>1.099</v>
      </c>
      <c r="AA489" s="2" t="s">
        <v>235</v>
      </c>
      <c r="AB489" s="2" t="s">
        <v>95</v>
      </c>
      <c r="AC489" s="2">
        <v>0.55800000000000005</v>
      </c>
      <c r="AD489" s="2">
        <v>5</v>
      </c>
      <c r="AE489" s="2">
        <v>1.042</v>
      </c>
      <c r="AF489" s="2" t="s">
        <v>235</v>
      </c>
      <c r="AG489" s="2">
        <f t="shared" si="45"/>
        <v>0.57538167938931295</v>
      </c>
      <c r="AI489" s="2">
        <f t="shared" si="46"/>
        <v>0.53244274809160308</v>
      </c>
      <c r="AK489" s="6">
        <f t="shared" si="47"/>
        <v>0.56720610687022899</v>
      </c>
      <c r="AM489" s="2">
        <f t="shared" si="48"/>
        <v>-1.7630275624461671</v>
      </c>
    </row>
    <row r="490" spans="1:39" x14ac:dyDescent="0.25">
      <c r="A490" s="2">
        <v>300</v>
      </c>
      <c r="B490" s="2" t="s">
        <v>906</v>
      </c>
      <c r="C490" s="2" t="s">
        <v>4687</v>
      </c>
      <c r="D490" s="3" t="s">
        <v>907</v>
      </c>
      <c r="E490" s="2">
        <v>1421</v>
      </c>
      <c r="F490" s="2">
        <v>63468</v>
      </c>
      <c r="G490" s="2">
        <v>75</v>
      </c>
      <c r="H490" s="2">
        <v>70</v>
      </c>
      <c r="I490" s="2">
        <v>25</v>
      </c>
      <c r="J490" s="2">
        <v>25</v>
      </c>
      <c r="K490" s="2">
        <v>49.3</v>
      </c>
      <c r="L490" s="2">
        <v>5.85</v>
      </c>
      <c r="M490" s="2">
        <v>4.5599999999999996</v>
      </c>
      <c r="N490" s="4">
        <f t="shared" si="42"/>
        <v>4.6280602540967497E-4</v>
      </c>
      <c r="O490" s="5">
        <f t="shared" si="43"/>
        <v>29.373372820701253</v>
      </c>
      <c r="P490" s="4">
        <f t="shared" si="44"/>
        <v>7.4157802910303477E-4</v>
      </c>
      <c r="Q490" s="2" t="s">
        <v>97</v>
      </c>
      <c r="R490" s="2" t="s">
        <v>92</v>
      </c>
      <c r="S490" s="2">
        <v>1.038</v>
      </c>
      <c r="T490" s="2">
        <v>66</v>
      </c>
      <c r="U490" s="2">
        <v>1.016</v>
      </c>
      <c r="V490" s="2" t="s">
        <v>235</v>
      </c>
      <c r="W490" s="2" t="s">
        <v>94</v>
      </c>
      <c r="X490" s="2">
        <v>0.68400000000000005</v>
      </c>
      <c r="Y490" s="2">
        <v>66</v>
      </c>
      <c r="Z490" s="2" t="s">
        <v>402</v>
      </c>
      <c r="AB490" s="2" t="s">
        <v>95</v>
      </c>
      <c r="AC490" s="2">
        <v>0.69499999999999995</v>
      </c>
      <c r="AD490" s="2">
        <v>66</v>
      </c>
      <c r="AE490" s="2" t="s">
        <v>135</v>
      </c>
      <c r="AG490" s="2">
        <f t="shared" si="45"/>
        <v>0.65895953757225434</v>
      </c>
      <c r="AI490" s="2">
        <f t="shared" si="46"/>
        <v>0.66955684007707117</v>
      </c>
      <c r="AK490" s="6">
        <f t="shared" si="47"/>
        <v>0.67687909441233129</v>
      </c>
      <c r="AM490" s="2">
        <f t="shared" si="48"/>
        <v>-1.4773687180695148</v>
      </c>
    </row>
    <row r="491" spans="1:39" x14ac:dyDescent="0.25">
      <c r="A491" s="2">
        <v>460</v>
      </c>
      <c r="B491" s="2" t="s">
        <v>1238</v>
      </c>
      <c r="C491" s="2" t="s">
        <v>4688</v>
      </c>
      <c r="D491" s="3" t="s">
        <v>1239</v>
      </c>
      <c r="E491" s="2">
        <v>853</v>
      </c>
      <c r="F491" s="2">
        <v>52118</v>
      </c>
      <c r="G491" s="2">
        <v>30</v>
      </c>
      <c r="H491" s="2">
        <v>26</v>
      </c>
      <c r="I491" s="2">
        <v>11</v>
      </c>
      <c r="J491" s="2">
        <v>9</v>
      </c>
      <c r="K491" s="2">
        <v>33.4</v>
      </c>
      <c r="L491" s="2">
        <v>5.76</v>
      </c>
      <c r="M491" s="2">
        <v>1.36</v>
      </c>
      <c r="N491" s="4">
        <f t="shared" si="42"/>
        <v>1.3802986722744693E-4</v>
      </c>
      <c r="O491" s="5">
        <f t="shared" si="43"/>
        <v>7.1938406201600795</v>
      </c>
      <c r="P491" s="4">
        <f t="shared" si="44"/>
        <v>1.8162007411760023E-4</v>
      </c>
      <c r="Q491" s="2" t="s">
        <v>97</v>
      </c>
      <c r="R491" s="2" t="s">
        <v>92</v>
      </c>
      <c r="S491" s="2">
        <v>0.997</v>
      </c>
      <c r="T491" s="2">
        <v>26</v>
      </c>
      <c r="U491" s="2">
        <v>1.03</v>
      </c>
      <c r="W491" s="2" t="s">
        <v>94</v>
      </c>
      <c r="X491" s="2">
        <v>0.52100000000000002</v>
      </c>
      <c r="Y491" s="2">
        <v>26</v>
      </c>
      <c r="Z491" s="2" t="s">
        <v>198</v>
      </c>
      <c r="AB491" s="2" t="s">
        <v>95</v>
      </c>
      <c r="AC491" s="2">
        <v>0.55600000000000005</v>
      </c>
      <c r="AD491" s="2">
        <v>26</v>
      </c>
      <c r="AE491" s="2" t="s">
        <v>383</v>
      </c>
      <c r="AG491" s="2">
        <f t="shared" si="45"/>
        <v>0.52256770310932799</v>
      </c>
      <c r="AI491" s="2">
        <f t="shared" si="46"/>
        <v>0.55767301905717159</v>
      </c>
      <c r="AK491" s="6">
        <f t="shared" si="47"/>
        <v>0.53931018054162494</v>
      </c>
      <c r="AM491" s="2">
        <f t="shared" si="48"/>
        <v>-1.8542205136860348</v>
      </c>
    </row>
    <row r="492" spans="1:39" x14ac:dyDescent="0.25">
      <c r="A492" s="2">
        <v>969</v>
      </c>
      <c r="B492" s="2" t="s">
        <v>2199</v>
      </c>
      <c r="C492" s="2" t="s">
        <v>4689</v>
      </c>
      <c r="D492" s="3" t="s">
        <v>2200</v>
      </c>
      <c r="E492" s="2">
        <v>268</v>
      </c>
      <c r="F492" s="2">
        <v>41307</v>
      </c>
      <c r="G492" s="2">
        <v>13</v>
      </c>
      <c r="H492" s="2">
        <v>10</v>
      </c>
      <c r="I492" s="2">
        <v>9</v>
      </c>
      <c r="J492" s="2">
        <v>6</v>
      </c>
      <c r="K492" s="2">
        <v>25.1</v>
      </c>
      <c r="L492" s="2">
        <v>9.5</v>
      </c>
      <c r="M492" s="2">
        <v>0.59</v>
      </c>
      <c r="N492" s="4">
        <f t="shared" si="42"/>
        <v>5.9880604164848293E-5</v>
      </c>
      <c r="O492" s="5">
        <f t="shared" si="43"/>
        <v>2.4734881162373883</v>
      </c>
      <c r="P492" s="4">
        <f t="shared" si="44"/>
        <v>6.2447184851593403E-5</v>
      </c>
      <c r="Q492" s="2" t="s">
        <v>97</v>
      </c>
      <c r="R492" s="2" t="s">
        <v>92</v>
      </c>
      <c r="S492" s="2">
        <v>1.01</v>
      </c>
      <c r="T492" s="2">
        <v>10</v>
      </c>
      <c r="U492" s="2">
        <v>1.0129999999999999</v>
      </c>
      <c r="V492" s="2" t="s">
        <v>235</v>
      </c>
      <c r="W492" s="2" t="s">
        <v>94</v>
      </c>
      <c r="X492" s="2">
        <v>1.4039999999999999</v>
      </c>
      <c r="Y492" s="2">
        <v>10</v>
      </c>
      <c r="Z492" s="2">
        <v>1.107</v>
      </c>
      <c r="AA492" s="2" t="s">
        <v>235</v>
      </c>
      <c r="AB492" s="2" t="s">
        <v>95</v>
      </c>
      <c r="AC492" s="2">
        <v>1.3939999999999999</v>
      </c>
      <c r="AD492" s="2">
        <v>10</v>
      </c>
      <c r="AE492" s="2">
        <v>1.1100000000000001</v>
      </c>
      <c r="AF492" s="2" t="s">
        <v>235</v>
      </c>
      <c r="AG492" s="2">
        <f t="shared" si="45"/>
        <v>1.39009900990099</v>
      </c>
      <c r="AI492" s="2">
        <f t="shared" si="46"/>
        <v>1.3801980198019801</v>
      </c>
      <c r="AK492" s="6">
        <f t="shared" si="47"/>
        <v>1.3920742574257425</v>
      </c>
      <c r="AM492" s="2">
        <f t="shared" si="48"/>
        <v>1.3920742574257425</v>
      </c>
    </row>
    <row r="493" spans="1:39" x14ac:dyDescent="0.25">
      <c r="A493" s="2">
        <v>1185</v>
      </c>
      <c r="B493" s="2" t="s">
        <v>2563</v>
      </c>
      <c r="C493" s="2" t="s">
        <v>4135</v>
      </c>
      <c r="D493" s="3" t="s">
        <v>246</v>
      </c>
      <c r="E493" s="2">
        <v>158</v>
      </c>
      <c r="F493" s="2">
        <v>44526</v>
      </c>
      <c r="G493" s="2">
        <v>5</v>
      </c>
      <c r="H493" s="2">
        <v>5</v>
      </c>
      <c r="I493" s="2">
        <v>3</v>
      </c>
      <c r="J493" s="2">
        <v>3</v>
      </c>
      <c r="K493" s="2">
        <v>8.3000000000000007</v>
      </c>
      <c r="L493" s="2">
        <v>8.9499999999999993</v>
      </c>
      <c r="M493" s="2">
        <v>0.24</v>
      </c>
      <c r="N493" s="4">
        <f t="shared" si="42"/>
        <v>2.4358211863667106E-5</v>
      </c>
      <c r="O493" s="5">
        <f t="shared" si="43"/>
        <v>1.0845737414416416</v>
      </c>
      <c r="P493" s="4">
        <f t="shared" si="44"/>
        <v>2.7381808092135722E-5</v>
      </c>
      <c r="Q493" s="2" t="s">
        <v>97</v>
      </c>
      <c r="R493" s="2" t="s">
        <v>92</v>
      </c>
      <c r="S493" s="2">
        <v>1.006</v>
      </c>
      <c r="T493" s="2">
        <v>5</v>
      </c>
      <c r="U493" s="2">
        <v>1.0189999999999999</v>
      </c>
      <c r="W493" s="2" t="s">
        <v>94</v>
      </c>
      <c r="X493" s="2">
        <v>2.1680000000000001</v>
      </c>
      <c r="Y493" s="2">
        <v>5</v>
      </c>
      <c r="Z493" s="2">
        <v>1.115</v>
      </c>
      <c r="AA493" s="2" t="s">
        <v>235</v>
      </c>
      <c r="AB493" s="2" t="s">
        <v>95</v>
      </c>
      <c r="AC493" s="2">
        <v>2.218</v>
      </c>
      <c r="AD493" s="2">
        <v>5</v>
      </c>
      <c r="AE493" s="2">
        <v>1.0940000000000001</v>
      </c>
      <c r="AF493" s="2" t="s">
        <v>235</v>
      </c>
      <c r="AG493" s="2">
        <f t="shared" si="45"/>
        <v>2.1550695825049702</v>
      </c>
      <c r="AI493" s="2">
        <f t="shared" si="46"/>
        <v>2.2047713717693838</v>
      </c>
      <c r="AK493" s="6">
        <f t="shared" si="47"/>
        <v>2.1864602385685887</v>
      </c>
      <c r="AM493" s="2">
        <f t="shared" si="48"/>
        <v>2.1864602385685887</v>
      </c>
    </row>
    <row r="494" spans="1:39" x14ac:dyDescent="0.25">
      <c r="A494" s="2">
        <v>1016</v>
      </c>
      <c r="B494" s="2" t="s">
        <v>2281</v>
      </c>
      <c r="C494" s="2" t="s">
        <v>4690</v>
      </c>
      <c r="D494" s="3" t="s">
        <v>2282</v>
      </c>
      <c r="E494" s="2">
        <v>241</v>
      </c>
      <c r="F494" s="2">
        <v>38425</v>
      </c>
      <c r="G494" s="2">
        <v>11</v>
      </c>
      <c r="H494" s="2">
        <v>9</v>
      </c>
      <c r="I494" s="2">
        <v>7</v>
      </c>
      <c r="J494" s="2">
        <v>5</v>
      </c>
      <c r="K494" s="2">
        <v>35.700000000000003</v>
      </c>
      <c r="L494" s="2">
        <v>5.41</v>
      </c>
      <c r="M494" s="2">
        <v>0.64</v>
      </c>
      <c r="N494" s="4">
        <f t="shared" si="42"/>
        <v>6.4955231636445611E-5</v>
      </c>
      <c r="O494" s="5">
        <f t="shared" si="43"/>
        <v>2.4959047756304225</v>
      </c>
      <c r="P494" s="4">
        <f t="shared" si="44"/>
        <v>6.3013129463852726E-5</v>
      </c>
      <c r="Q494" s="2" t="s">
        <v>97</v>
      </c>
      <c r="R494" s="2" t="s">
        <v>92</v>
      </c>
      <c r="S494" s="2">
        <v>1.0369999999999999</v>
      </c>
      <c r="T494" s="2">
        <v>9</v>
      </c>
      <c r="U494" s="2">
        <v>1.0529999999999999</v>
      </c>
      <c r="W494" s="2" t="s">
        <v>94</v>
      </c>
      <c r="X494" s="2">
        <v>1.36</v>
      </c>
      <c r="Y494" s="2">
        <v>9</v>
      </c>
      <c r="Z494" s="2">
        <v>1.1910000000000001</v>
      </c>
      <c r="AA494" s="2" t="s">
        <v>235</v>
      </c>
      <c r="AB494" s="2" t="s">
        <v>95</v>
      </c>
      <c r="AC494" s="2">
        <v>1.327</v>
      </c>
      <c r="AD494" s="2">
        <v>9</v>
      </c>
      <c r="AE494" s="2">
        <v>1.147</v>
      </c>
      <c r="AF494" s="2" t="s">
        <v>235</v>
      </c>
      <c r="AG494" s="2">
        <f t="shared" si="45"/>
        <v>1.3114754098360657</v>
      </c>
      <c r="AI494" s="2">
        <f t="shared" si="46"/>
        <v>1.2796528447444553</v>
      </c>
      <c r="AK494" s="6">
        <f t="shared" si="47"/>
        <v>1.3195320636451302</v>
      </c>
      <c r="AM494" s="2">
        <f t="shared" si="48"/>
        <v>1.3195320636451302</v>
      </c>
    </row>
    <row r="495" spans="1:39" x14ac:dyDescent="0.25">
      <c r="A495" s="2">
        <v>1479</v>
      </c>
      <c r="B495" s="2" t="s">
        <v>3055</v>
      </c>
      <c r="C495" s="2" t="s">
        <v>4691</v>
      </c>
      <c r="D495" s="3" t="s">
        <v>3056</v>
      </c>
      <c r="E495" s="2">
        <v>85</v>
      </c>
      <c r="F495" s="2">
        <v>14135</v>
      </c>
      <c r="G495" s="2">
        <v>3</v>
      </c>
      <c r="H495" s="2">
        <v>2</v>
      </c>
      <c r="I495" s="2">
        <v>2</v>
      </c>
      <c r="J495" s="2">
        <v>1</v>
      </c>
      <c r="K495" s="2">
        <v>10.3</v>
      </c>
      <c r="L495" s="2">
        <v>10.050000000000001</v>
      </c>
      <c r="M495" s="2">
        <v>0.24</v>
      </c>
      <c r="N495" s="4">
        <f t="shared" si="42"/>
        <v>2.4358211863667106E-5</v>
      </c>
      <c r="O495" s="5">
        <f t="shared" si="43"/>
        <v>0.34430332469293456</v>
      </c>
      <c r="P495" s="4">
        <f t="shared" si="44"/>
        <v>8.6924910699891844E-6</v>
      </c>
      <c r="Q495" s="2" t="s">
        <v>97</v>
      </c>
      <c r="R495" s="2" t="s">
        <v>92</v>
      </c>
      <c r="S495" s="2">
        <v>1.0740000000000001</v>
      </c>
      <c r="T495" s="2">
        <v>2</v>
      </c>
      <c r="U495" s="2">
        <v>1.0609999999999999</v>
      </c>
      <c r="W495" s="2" t="s">
        <v>94</v>
      </c>
      <c r="X495" s="2">
        <v>1.149</v>
      </c>
      <c r="Y495" s="2">
        <v>2</v>
      </c>
      <c r="Z495" s="2">
        <v>1.048</v>
      </c>
      <c r="AB495" s="2" t="s">
        <v>95</v>
      </c>
      <c r="AC495" s="2">
        <v>1.129</v>
      </c>
      <c r="AD495" s="2">
        <v>2</v>
      </c>
      <c r="AE495" s="2">
        <v>1.0469999999999999</v>
      </c>
      <c r="AG495" s="2">
        <f t="shared" si="45"/>
        <v>1.0698324022346368</v>
      </c>
      <c r="AI495" s="2">
        <f t="shared" si="46"/>
        <v>1.0512104283054002</v>
      </c>
      <c r="AK495" s="6">
        <f t="shared" si="47"/>
        <v>1.0997607076350093</v>
      </c>
      <c r="AM495" s="2">
        <f t="shared" si="48"/>
        <v>1.0997607076350093</v>
      </c>
    </row>
    <row r="496" spans="1:39" x14ac:dyDescent="0.25">
      <c r="A496" s="2">
        <v>1098</v>
      </c>
      <c r="B496" s="2" t="s">
        <v>2420</v>
      </c>
      <c r="C496" s="2" t="s">
        <v>4692</v>
      </c>
      <c r="D496" s="3" t="s">
        <v>2421</v>
      </c>
      <c r="E496" s="2">
        <v>197</v>
      </c>
      <c r="F496" s="2">
        <v>27628</v>
      </c>
      <c r="G496" s="2">
        <v>10</v>
      </c>
      <c r="H496" s="2">
        <v>8</v>
      </c>
      <c r="I496" s="2">
        <v>6</v>
      </c>
      <c r="J496" s="2">
        <v>6</v>
      </c>
      <c r="K496" s="2">
        <v>29.9</v>
      </c>
      <c r="L496" s="2">
        <v>5.0999999999999996</v>
      </c>
      <c r="M496" s="2">
        <v>1.22</v>
      </c>
      <c r="N496" s="4">
        <f t="shared" si="42"/>
        <v>1.2382091030697446E-4</v>
      </c>
      <c r="O496" s="5">
        <f t="shared" si="43"/>
        <v>3.4209241099610903</v>
      </c>
      <c r="P496" s="4">
        <f t="shared" si="44"/>
        <v>8.6366729985740671E-5</v>
      </c>
      <c r="Q496" s="2" t="s">
        <v>97</v>
      </c>
      <c r="R496" s="2" t="s">
        <v>92</v>
      </c>
      <c r="S496" s="2">
        <v>1.0429999999999999</v>
      </c>
      <c r="T496" s="2">
        <v>7</v>
      </c>
      <c r="U496" s="2">
        <v>1.0249999999999999</v>
      </c>
      <c r="V496" s="2" t="s">
        <v>235</v>
      </c>
      <c r="W496" s="2" t="s">
        <v>94</v>
      </c>
      <c r="X496" s="2">
        <v>0.69799999999999995</v>
      </c>
      <c r="Y496" s="2">
        <v>7</v>
      </c>
      <c r="Z496" s="2">
        <v>1.101</v>
      </c>
      <c r="AA496" s="2" t="s">
        <v>235</v>
      </c>
      <c r="AB496" s="2" t="s">
        <v>95</v>
      </c>
      <c r="AC496" s="2">
        <v>0.72</v>
      </c>
      <c r="AD496" s="2">
        <v>7</v>
      </c>
      <c r="AE496" s="2">
        <v>1.137</v>
      </c>
      <c r="AF496" s="2" t="s">
        <v>235</v>
      </c>
      <c r="AG496" s="2">
        <f t="shared" si="45"/>
        <v>0.66922339405560882</v>
      </c>
      <c r="AI496" s="2">
        <f t="shared" si="46"/>
        <v>0.69031639501438158</v>
      </c>
      <c r="AK496" s="6">
        <f t="shared" si="47"/>
        <v>0.69438494726749767</v>
      </c>
      <c r="AM496" s="2">
        <f t="shared" si="48"/>
        <v>-1.4401233839171492</v>
      </c>
    </row>
    <row r="497" spans="1:39" x14ac:dyDescent="0.25">
      <c r="A497" s="2">
        <v>841</v>
      </c>
      <c r="B497" s="2" t="s">
        <v>1963</v>
      </c>
      <c r="C497" s="2" t="s">
        <v>4693</v>
      </c>
      <c r="D497" s="3" t="s">
        <v>1964</v>
      </c>
      <c r="E497" s="2">
        <v>350</v>
      </c>
      <c r="F497" s="2">
        <v>88927</v>
      </c>
      <c r="G497" s="2">
        <v>12</v>
      </c>
      <c r="H497" s="2">
        <v>11</v>
      </c>
      <c r="I497" s="2">
        <v>8</v>
      </c>
      <c r="J497" s="2">
        <v>8</v>
      </c>
      <c r="K497" s="2">
        <v>12.8</v>
      </c>
      <c r="L497" s="2">
        <v>5.04</v>
      </c>
      <c r="M497" s="2">
        <v>0.34</v>
      </c>
      <c r="N497" s="4">
        <f t="shared" si="42"/>
        <v>3.4507466806861734E-5</v>
      </c>
      <c r="O497" s="5">
        <f t="shared" si="43"/>
        <v>3.0686455007337936</v>
      </c>
      <c r="P497" s="4">
        <f t="shared" si="44"/>
        <v>7.7472890033461746E-5</v>
      </c>
      <c r="Q497" s="2" t="s">
        <v>97</v>
      </c>
      <c r="R497" s="2" t="s">
        <v>92</v>
      </c>
      <c r="S497" s="2">
        <v>1.0249999999999999</v>
      </c>
      <c r="T497" s="2">
        <v>11</v>
      </c>
      <c r="U497" s="2">
        <v>1.026</v>
      </c>
      <c r="V497" s="2" t="s">
        <v>235</v>
      </c>
      <c r="W497" s="2" t="s">
        <v>94</v>
      </c>
      <c r="X497" s="2">
        <v>1.036</v>
      </c>
      <c r="Y497" s="2">
        <v>11</v>
      </c>
      <c r="Z497" s="2">
        <v>1.1619999999999999</v>
      </c>
      <c r="AB497" s="2" t="s">
        <v>95</v>
      </c>
      <c r="AC497" s="2">
        <v>1.0509999999999999</v>
      </c>
      <c r="AD497" s="2">
        <v>11</v>
      </c>
      <c r="AE497" s="2">
        <v>1.194</v>
      </c>
      <c r="AG497" s="2">
        <f t="shared" si="45"/>
        <v>1.0107317073170732</v>
      </c>
      <c r="AI497" s="2">
        <f t="shared" si="46"/>
        <v>1.0253658536585366</v>
      </c>
      <c r="AK497" s="6">
        <f t="shared" si="47"/>
        <v>1.0307743902439024</v>
      </c>
      <c r="AM497" s="2">
        <f t="shared" si="48"/>
        <v>1.0307743902439024</v>
      </c>
    </row>
    <row r="498" spans="1:39" x14ac:dyDescent="0.25">
      <c r="A498" s="2">
        <v>1935</v>
      </c>
      <c r="B498" s="2" t="s">
        <v>3776</v>
      </c>
      <c r="C498" s="2" t="s">
        <v>4187</v>
      </c>
      <c r="D498" s="3" t="s">
        <v>2983</v>
      </c>
      <c r="E498" s="2">
        <v>30</v>
      </c>
      <c r="F498" s="2">
        <v>87185</v>
      </c>
      <c r="G498" s="2">
        <v>1</v>
      </c>
      <c r="H498" s="2">
        <v>1</v>
      </c>
      <c r="I498" s="2">
        <v>1</v>
      </c>
      <c r="J498" s="2">
        <v>1</v>
      </c>
      <c r="K498" s="2">
        <v>1.1000000000000001</v>
      </c>
      <c r="L498" s="2">
        <v>6.48</v>
      </c>
      <c r="M498" s="2">
        <v>0.04</v>
      </c>
      <c r="N498" s="4">
        <f t="shared" si="42"/>
        <v>4.0597019772778507E-6</v>
      </c>
      <c r="O498" s="5">
        <f t="shared" si="43"/>
        <v>0.3539451168889694</v>
      </c>
      <c r="P498" s="4">
        <f t="shared" si="44"/>
        <v>8.9359136179342884E-6</v>
      </c>
      <c r="Q498" s="2" t="s">
        <v>97</v>
      </c>
      <c r="R498" s="2" t="s">
        <v>92</v>
      </c>
      <c r="S498" s="2" t="s">
        <v>93</v>
      </c>
      <c r="T498" s="2">
        <v>1</v>
      </c>
      <c r="U498" s="2" t="s">
        <v>93</v>
      </c>
      <c r="W498" s="2" t="s">
        <v>94</v>
      </c>
      <c r="X498" s="2" t="s">
        <v>93</v>
      </c>
      <c r="Y498" s="2">
        <v>1</v>
      </c>
      <c r="Z498" s="2" t="s">
        <v>93</v>
      </c>
      <c r="AB498" s="2" t="s">
        <v>95</v>
      </c>
      <c r="AC498" s="2" t="s">
        <v>93</v>
      </c>
      <c r="AD498" s="2">
        <v>1</v>
      </c>
      <c r="AE498" s="2" t="s">
        <v>93</v>
      </c>
      <c r="AG498" s="2" t="e">
        <f t="shared" si="45"/>
        <v>#VALUE!</v>
      </c>
      <c r="AI498" s="2" t="e">
        <f t="shared" si="46"/>
        <v>#VALUE!</v>
      </c>
      <c r="AK498" s="6" t="e">
        <f t="shared" si="47"/>
        <v>#VALUE!</v>
      </c>
      <c r="AM498" s="2" t="e">
        <f t="shared" si="48"/>
        <v>#VALUE!</v>
      </c>
    </row>
    <row r="499" spans="1:39" x14ac:dyDescent="0.25">
      <c r="A499" s="2">
        <v>1234</v>
      </c>
      <c r="B499" s="2" t="s">
        <v>2645</v>
      </c>
      <c r="C499" s="2" t="s">
        <v>4694</v>
      </c>
      <c r="D499" s="3" t="s">
        <v>2646</v>
      </c>
      <c r="E499" s="2">
        <v>139</v>
      </c>
      <c r="F499" s="2">
        <v>36904</v>
      </c>
      <c r="G499" s="2">
        <v>5</v>
      </c>
      <c r="H499" s="2">
        <v>5</v>
      </c>
      <c r="I499" s="2">
        <v>4</v>
      </c>
      <c r="J499" s="2">
        <v>4</v>
      </c>
      <c r="K499" s="2">
        <v>19</v>
      </c>
      <c r="L499" s="2">
        <v>6.17</v>
      </c>
      <c r="M499" s="2">
        <v>0.41</v>
      </c>
      <c r="N499" s="4">
        <f t="shared" si="42"/>
        <v>4.1611945267097966E-5</v>
      </c>
      <c r="O499" s="5">
        <f t="shared" si="43"/>
        <v>1.5356472281369833</v>
      </c>
      <c r="P499" s="4">
        <f t="shared" si="44"/>
        <v>3.876988358779069E-5</v>
      </c>
      <c r="Q499" s="2" t="s">
        <v>97</v>
      </c>
      <c r="R499" s="2" t="s">
        <v>92</v>
      </c>
      <c r="S499" s="2">
        <v>1.0029999999999999</v>
      </c>
      <c r="T499" s="2">
        <v>4</v>
      </c>
      <c r="U499" s="2">
        <v>1.0780000000000001</v>
      </c>
      <c r="W499" s="2" t="s">
        <v>94</v>
      </c>
      <c r="X499" s="2">
        <v>0.84899999999999998</v>
      </c>
      <c r="Y499" s="2">
        <v>4</v>
      </c>
      <c r="Z499" s="2">
        <v>1.226</v>
      </c>
      <c r="AB499" s="2" t="s">
        <v>95</v>
      </c>
      <c r="AC499" s="2">
        <v>0.81899999999999995</v>
      </c>
      <c r="AD499" s="2">
        <v>4</v>
      </c>
      <c r="AE499" s="2">
        <v>1.248</v>
      </c>
      <c r="AG499" s="2">
        <f t="shared" si="45"/>
        <v>0.84646061814556339</v>
      </c>
      <c r="AI499" s="2">
        <f t="shared" si="46"/>
        <v>0.8165503489531406</v>
      </c>
      <c r="AK499" s="6">
        <f t="shared" si="47"/>
        <v>0.83275274177467595</v>
      </c>
      <c r="AM499" s="2">
        <f t="shared" si="48"/>
        <v>-1.2008366347361452</v>
      </c>
    </row>
    <row r="500" spans="1:39" x14ac:dyDescent="0.25">
      <c r="A500" s="2">
        <v>702</v>
      </c>
      <c r="B500" s="2" t="s">
        <v>1710</v>
      </c>
      <c r="C500" s="2" t="s">
        <v>4065</v>
      </c>
      <c r="D500" s="3" t="s">
        <v>1711</v>
      </c>
      <c r="E500" s="2">
        <v>518</v>
      </c>
      <c r="F500" s="2">
        <v>57763</v>
      </c>
      <c r="G500" s="2">
        <v>31</v>
      </c>
      <c r="H500" s="2">
        <v>17</v>
      </c>
      <c r="I500" s="2">
        <v>11</v>
      </c>
      <c r="J500" s="2">
        <v>9</v>
      </c>
      <c r="K500" s="2">
        <v>26.4</v>
      </c>
      <c r="L500" s="2">
        <v>6.3</v>
      </c>
      <c r="M500" s="2">
        <v>0.74</v>
      </c>
      <c r="N500" s="4">
        <f t="shared" si="42"/>
        <v>7.5104486579640245E-5</v>
      </c>
      <c r="O500" s="5">
        <f t="shared" si="43"/>
        <v>4.3382604582997599</v>
      </c>
      <c r="P500" s="4">
        <f t="shared" si="44"/>
        <v>1.0952636117205551E-4</v>
      </c>
      <c r="Q500" s="2" t="s">
        <v>97</v>
      </c>
      <c r="R500" s="2" t="s">
        <v>92</v>
      </c>
      <c r="S500" s="2">
        <v>1.0249999999999999</v>
      </c>
      <c r="T500" s="2">
        <v>17</v>
      </c>
      <c r="U500" s="2">
        <v>1.0269999999999999</v>
      </c>
      <c r="V500" s="2" t="s">
        <v>235</v>
      </c>
      <c r="W500" s="2" t="s">
        <v>94</v>
      </c>
      <c r="X500" s="2">
        <v>0.42799999999999999</v>
      </c>
      <c r="Y500" s="2">
        <v>17</v>
      </c>
      <c r="Z500" s="2">
        <v>1.111</v>
      </c>
      <c r="AA500" s="2" t="s">
        <v>235</v>
      </c>
      <c r="AB500" s="2" t="s">
        <v>95</v>
      </c>
      <c r="AC500" s="2">
        <v>0.44700000000000001</v>
      </c>
      <c r="AD500" s="2">
        <v>17</v>
      </c>
      <c r="AE500" s="2">
        <v>1.133</v>
      </c>
      <c r="AF500" s="2" t="s">
        <v>235</v>
      </c>
      <c r="AG500" s="2">
        <f t="shared" si="45"/>
        <v>0.41756097560975614</v>
      </c>
      <c r="AI500" s="2">
        <f t="shared" si="46"/>
        <v>0.43609756097560981</v>
      </c>
      <c r="AK500" s="6">
        <f t="shared" si="47"/>
        <v>0.43216463414634143</v>
      </c>
      <c r="AM500" s="2">
        <f t="shared" si="48"/>
        <v>-2.3139329805996476</v>
      </c>
    </row>
    <row r="501" spans="1:39" x14ac:dyDescent="0.25">
      <c r="A501" s="2">
        <v>744</v>
      </c>
      <c r="B501" s="2" t="s">
        <v>1790</v>
      </c>
      <c r="C501" s="2" t="s">
        <v>4695</v>
      </c>
      <c r="D501" s="3" t="s">
        <v>1791</v>
      </c>
      <c r="E501" s="2">
        <v>459</v>
      </c>
      <c r="F501" s="2">
        <v>26420</v>
      </c>
      <c r="G501" s="2">
        <v>44</v>
      </c>
      <c r="H501" s="2">
        <v>25</v>
      </c>
      <c r="I501" s="2">
        <v>10</v>
      </c>
      <c r="J501" s="2">
        <v>5</v>
      </c>
      <c r="K501" s="2">
        <v>42.3</v>
      </c>
      <c r="L501" s="2">
        <v>5.15</v>
      </c>
      <c r="M501" s="2">
        <v>1.92</v>
      </c>
      <c r="N501" s="4">
        <f t="shared" si="42"/>
        <v>1.9486569490933685E-4</v>
      </c>
      <c r="O501" s="5">
        <f t="shared" si="43"/>
        <v>5.1483516595046792</v>
      </c>
      <c r="P501" s="4">
        <f t="shared" si="44"/>
        <v>1.2997841616928997E-4</v>
      </c>
      <c r="Q501" s="2" t="s">
        <v>97</v>
      </c>
      <c r="R501" s="2" t="s">
        <v>92</v>
      </c>
      <c r="S501" s="2">
        <v>0.96499999999999997</v>
      </c>
      <c r="T501" s="2">
        <v>25</v>
      </c>
      <c r="U501" s="2" t="s">
        <v>128</v>
      </c>
      <c r="W501" s="2" t="s">
        <v>94</v>
      </c>
      <c r="X501" s="2">
        <v>1.722</v>
      </c>
      <c r="Y501" s="2">
        <v>25</v>
      </c>
      <c r="Z501" s="2">
        <v>1.179</v>
      </c>
      <c r="AA501" s="2" t="s">
        <v>235</v>
      </c>
      <c r="AB501" s="2" t="s">
        <v>95</v>
      </c>
      <c r="AC501" s="2">
        <v>1.7290000000000001</v>
      </c>
      <c r="AD501" s="2">
        <v>25</v>
      </c>
      <c r="AE501" s="2" t="s">
        <v>459</v>
      </c>
      <c r="AG501" s="2">
        <f t="shared" si="45"/>
        <v>1.7844559585492228</v>
      </c>
      <c r="AI501" s="2">
        <f t="shared" si="46"/>
        <v>1.7917098445595856</v>
      </c>
      <c r="AK501" s="6">
        <f t="shared" si="47"/>
        <v>1.7567914507772022</v>
      </c>
      <c r="AM501" s="2">
        <f t="shared" si="48"/>
        <v>1.7567914507772022</v>
      </c>
    </row>
    <row r="502" spans="1:39" x14ac:dyDescent="0.25">
      <c r="A502" s="2">
        <v>1848</v>
      </c>
      <c r="B502" s="2" t="s">
        <v>3644</v>
      </c>
      <c r="C502" s="2" t="s">
        <v>4696</v>
      </c>
      <c r="D502" s="3" t="s">
        <v>3645</v>
      </c>
      <c r="E502" s="2">
        <v>39</v>
      </c>
      <c r="F502" s="2">
        <v>79830</v>
      </c>
      <c r="G502" s="2">
        <v>6</v>
      </c>
      <c r="H502" s="2">
        <v>1</v>
      </c>
      <c r="I502" s="2">
        <v>4</v>
      </c>
      <c r="J502" s="2">
        <v>1</v>
      </c>
      <c r="K502" s="2">
        <v>2.8</v>
      </c>
      <c r="L502" s="2">
        <v>8.76</v>
      </c>
      <c r="M502" s="2">
        <v>0.04</v>
      </c>
      <c r="N502" s="4">
        <f t="shared" si="42"/>
        <v>4.0597019772778507E-6</v>
      </c>
      <c r="O502" s="5">
        <f t="shared" si="43"/>
        <v>0.32408600884609085</v>
      </c>
      <c r="P502" s="4">
        <f t="shared" si="44"/>
        <v>8.1820724220874486E-6</v>
      </c>
      <c r="Q502" s="2" t="s">
        <v>97</v>
      </c>
      <c r="R502" s="2" t="s">
        <v>92</v>
      </c>
      <c r="S502" s="2" t="s">
        <v>93</v>
      </c>
      <c r="T502" s="2">
        <v>1</v>
      </c>
      <c r="U502" s="2" t="s">
        <v>93</v>
      </c>
      <c r="W502" s="2" t="s">
        <v>94</v>
      </c>
      <c r="X502" s="2" t="s">
        <v>93</v>
      </c>
      <c r="Y502" s="2">
        <v>1</v>
      </c>
      <c r="Z502" s="2" t="s">
        <v>93</v>
      </c>
      <c r="AB502" s="2" t="s">
        <v>95</v>
      </c>
      <c r="AC502" s="2" t="s">
        <v>93</v>
      </c>
      <c r="AD502" s="2">
        <v>1</v>
      </c>
      <c r="AE502" s="2" t="s">
        <v>93</v>
      </c>
      <c r="AG502" s="2" t="e">
        <f t="shared" si="45"/>
        <v>#VALUE!</v>
      </c>
      <c r="AI502" s="2" t="e">
        <f t="shared" si="46"/>
        <v>#VALUE!</v>
      </c>
      <c r="AK502" s="6" t="e">
        <f t="shared" si="47"/>
        <v>#VALUE!</v>
      </c>
      <c r="AM502" s="2" t="e">
        <f t="shared" si="48"/>
        <v>#VALUE!</v>
      </c>
    </row>
    <row r="503" spans="1:39" x14ac:dyDescent="0.25">
      <c r="A503" s="2">
        <v>1498</v>
      </c>
      <c r="B503" s="2" t="s">
        <v>3087</v>
      </c>
      <c r="C503" s="2" t="s">
        <v>4697</v>
      </c>
      <c r="D503" s="3" t="s">
        <v>3088</v>
      </c>
      <c r="E503" s="2">
        <v>82</v>
      </c>
      <c r="F503" s="2">
        <v>33543</v>
      </c>
      <c r="G503" s="2">
        <v>2</v>
      </c>
      <c r="H503" s="2">
        <v>1</v>
      </c>
      <c r="I503" s="2">
        <v>2</v>
      </c>
      <c r="J503" s="2">
        <v>1</v>
      </c>
      <c r="K503" s="2">
        <v>9</v>
      </c>
      <c r="L503" s="2">
        <v>6.67</v>
      </c>
      <c r="M503" s="2">
        <v>0.1</v>
      </c>
      <c r="N503" s="4">
        <f t="shared" si="42"/>
        <v>1.0149254943194628E-5</v>
      </c>
      <c r="O503" s="5">
        <f t="shared" si="43"/>
        <v>0.34043645855957738</v>
      </c>
      <c r="P503" s="4">
        <f t="shared" si="44"/>
        <v>8.5948658165501481E-6</v>
      </c>
      <c r="Q503" s="2" t="s">
        <v>97</v>
      </c>
      <c r="R503" s="2" t="s">
        <v>92</v>
      </c>
      <c r="S503" s="2" t="s">
        <v>93</v>
      </c>
      <c r="T503" s="2">
        <v>1</v>
      </c>
      <c r="U503" s="2" t="s">
        <v>93</v>
      </c>
      <c r="W503" s="2" t="s">
        <v>94</v>
      </c>
      <c r="X503" s="2" t="s">
        <v>93</v>
      </c>
      <c r="Y503" s="2">
        <v>1</v>
      </c>
      <c r="Z503" s="2" t="s">
        <v>93</v>
      </c>
      <c r="AB503" s="2" t="s">
        <v>95</v>
      </c>
      <c r="AC503" s="2" t="s">
        <v>93</v>
      </c>
      <c r="AD503" s="2">
        <v>1</v>
      </c>
      <c r="AE503" s="2" t="s">
        <v>93</v>
      </c>
      <c r="AG503" s="2" t="e">
        <f t="shared" si="45"/>
        <v>#VALUE!</v>
      </c>
      <c r="AI503" s="2" t="e">
        <f t="shared" si="46"/>
        <v>#VALUE!</v>
      </c>
      <c r="AK503" s="6" t="e">
        <f t="shared" si="47"/>
        <v>#VALUE!</v>
      </c>
      <c r="AM503" s="2" t="e">
        <f t="shared" si="48"/>
        <v>#VALUE!</v>
      </c>
    </row>
    <row r="504" spans="1:39" x14ac:dyDescent="0.25">
      <c r="A504" s="2">
        <v>426</v>
      </c>
      <c r="B504" s="2" t="s">
        <v>1164</v>
      </c>
      <c r="C504" s="2" t="s">
        <v>4698</v>
      </c>
      <c r="D504" s="3" t="s">
        <v>1165</v>
      </c>
      <c r="E504" s="2">
        <v>937</v>
      </c>
      <c r="F504" s="2">
        <v>43775</v>
      </c>
      <c r="G504" s="2">
        <v>48</v>
      </c>
      <c r="H504" s="2">
        <v>41</v>
      </c>
      <c r="I504" s="2">
        <v>16</v>
      </c>
      <c r="J504" s="2">
        <v>16</v>
      </c>
      <c r="K504" s="2">
        <v>54.5</v>
      </c>
      <c r="L504" s="2">
        <v>9.16</v>
      </c>
      <c r="M504" s="2">
        <v>3.96</v>
      </c>
      <c r="N504" s="4">
        <f t="shared" si="42"/>
        <v>4.0191049575050722E-4</v>
      </c>
      <c r="O504" s="5">
        <f t="shared" si="43"/>
        <v>17.593631951478454</v>
      </c>
      <c r="P504" s="4">
        <f t="shared" si="44"/>
        <v>4.4417952909195705E-4</v>
      </c>
      <c r="Q504" s="2" t="s">
        <v>97</v>
      </c>
      <c r="R504" s="2" t="s">
        <v>92</v>
      </c>
      <c r="S504" s="2">
        <v>0.999</v>
      </c>
      <c r="T504" s="2">
        <v>41</v>
      </c>
      <c r="U504" s="2">
        <v>1.0389999999999999</v>
      </c>
      <c r="W504" s="2" t="s">
        <v>94</v>
      </c>
      <c r="X504" s="2">
        <v>1.2749999999999999</v>
      </c>
      <c r="Y504" s="2">
        <v>41</v>
      </c>
      <c r="Z504" s="2">
        <v>1.085</v>
      </c>
      <c r="AA504" s="2" t="s">
        <v>235</v>
      </c>
      <c r="AB504" s="2" t="s">
        <v>95</v>
      </c>
      <c r="AC504" s="2">
        <v>1.26</v>
      </c>
      <c r="AD504" s="2">
        <v>41</v>
      </c>
      <c r="AE504" s="2">
        <v>1.0820000000000001</v>
      </c>
      <c r="AF504" s="2" t="s">
        <v>235</v>
      </c>
      <c r="AG504" s="2">
        <f t="shared" si="45"/>
        <v>1.2762762762762763</v>
      </c>
      <c r="AI504" s="2">
        <f t="shared" si="46"/>
        <v>1.2612612612612613</v>
      </c>
      <c r="AK504" s="6">
        <f t="shared" si="47"/>
        <v>1.2681343843843844</v>
      </c>
      <c r="AM504" s="2">
        <f t="shared" si="48"/>
        <v>1.2681343843843844</v>
      </c>
    </row>
    <row r="505" spans="1:39" x14ac:dyDescent="0.25">
      <c r="A505" s="2">
        <v>1303</v>
      </c>
      <c r="B505" s="2" t="s">
        <v>2766</v>
      </c>
      <c r="C505" s="2" t="s">
        <v>4699</v>
      </c>
      <c r="D505" s="3" t="s">
        <v>639</v>
      </c>
      <c r="E505" s="2">
        <v>120</v>
      </c>
      <c r="F505" s="2">
        <v>32555</v>
      </c>
      <c r="G505" s="2">
        <v>4</v>
      </c>
      <c r="H505" s="2">
        <v>2</v>
      </c>
      <c r="I505" s="2">
        <v>4</v>
      </c>
      <c r="J505" s="2">
        <v>2</v>
      </c>
      <c r="K505" s="2">
        <v>18.399999999999999</v>
      </c>
      <c r="L505" s="2">
        <v>9.4</v>
      </c>
      <c r="M505" s="2">
        <v>0.21</v>
      </c>
      <c r="N505" s="4">
        <f t="shared" si="42"/>
        <v>2.1313435380708717E-5</v>
      </c>
      <c r="O505" s="5">
        <f t="shared" si="43"/>
        <v>0.69385888881897229</v>
      </c>
      <c r="P505" s="4">
        <f t="shared" si="44"/>
        <v>1.7517583370043202E-5</v>
      </c>
      <c r="Q505" s="2" t="s">
        <v>97</v>
      </c>
      <c r="R505" s="2" t="s">
        <v>92</v>
      </c>
      <c r="S505" s="2">
        <v>1.0209999999999999</v>
      </c>
      <c r="T505" s="2">
        <v>2</v>
      </c>
      <c r="U505" s="2">
        <v>1.0760000000000001</v>
      </c>
      <c r="W505" s="2" t="s">
        <v>94</v>
      </c>
      <c r="X505" s="2">
        <v>1.2450000000000001</v>
      </c>
      <c r="Y505" s="2">
        <v>2</v>
      </c>
      <c r="Z505" s="2">
        <v>1.5760000000000001</v>
      </c>
      <c r="AB505" s="2" t="s">
        <v>95</v>
      </c>
      <c r="AC505" s="2">
        <v>1.244</v>
      </c>
      <c r="AD505" s="2">
        <v>2</v>
      </c>
      <c r="AE505" s="2">
        <v>1.526</v>
      </c>
      <c r="AG505" s="2">
        <f t="shared" si="45"/>
        <v>1.219392752203722</v>
      </c>
      <c r="AI505" s="2">
        <f t="shared" si="46"/>
        <v>1.2184133202742411</v>
      </c>
      <c r="AK505" s="6">
        <f t="shared" si="47"/>
        <v>1.2317015181194908</v>
      </c>
      <c r="AM505" s="2">
        <f t="shared" si="48"/>
        <v>1.2317015181194908</v>
      </c>
    </row>
    <row r="506" spans="1:39" x14ac:dyDescent="0.25">
      <c r="A506" s="2">
        <v>448</v>
      </c>
      <c r="B506" s="2" t="s">
        <v>1214</v>
      </c>
      <c r="C506" s="2" t="s">
        <v>3933</v>
      </c>
      <c r="D506" s="3" t="s">
        <v>1215</v>
      </c>
      <c r="E506" s="2">
        <v>885</v>
      </c>
      <c r="F506" s="2">
        <v>74162</v>
      </c>
      <c r="G506" s="2">
        <v>32</v>
      </c>
      <c r="H506" s="2">
        <v>26</v>
      </c>
      <c r="I506" s="2">
        <v>14</v>
      </c>
      <c r="J506" s="2">
        <v>14</v>
      </c>
      <c r="K506" s="2">
        <v>25.5</v>
      </c>
      <c r="L506" s="2">
        <v>5.72</v>
      </c>
      <c r="M506" s="2">
        <v>1</v>
      </c>
      <c r="N506" s="4">
        <f t="shared" si="42"/>
        <v>1.0149254943194627E-4</v>
      </c>
      <c r="O506" s="5">
        <f t="shared" si="43"/>
        <v>7.5268904509719992</v>
      </c>
      <c r="P506" s="4">
        <f t="shared" si="44"/>
        <v>1.9002845263899829E-4</v>
      </c>
      <c r="Q506" s="2" t="s">
        <v>97</v>
      </c>
      <c r="R506" s="2" t="s">
        <v>92</v>
      </c>
      <c r="S506" s="2">
        <v>0.97499999999999998</v>
      </c>
      <c r="T506" s="2">
        <v>26</v>
      </c>
      <c r="U506" s="2">
        <v>1.0269999999999999</v>
      </c>
      <c r="V506" s="2" t="s">
        <v>235</v>
      </c>
      <c r="W506" s="2" t="s">
        <v>94</v>
      </c>
      <c r="X506" s="2">
        <v>2.637</v>
      </c>
      <c r="Y506" s="2">
        <v>26</v>
      </c>
      <c r="Z506" s="2">
        <v>1.121</v>
      </c>
      <c r="AA506" s="2" t="s">
        <v>235</v>
      </c>
      <c r="AB506" s="2" t="s">
        <v>95</v>
      </c>
      <c r="AC506" s="2">
        <v>2.544</v>
      </c>
      <c r="AD506" s="2">
        <v>26</v>
      </c>
      <c r="AE506" s="2" t="s">
        <v>144</v>
      </c>
      <c r="AG506" s="2">
        <f t="shared" si="45"/>
        <v>2.7046153846153849</v>
      </c>
      <c r="AI506" s="2">
        <f t="shared" si="46"/>
        <v>2.6092307692307695</v>
      </c>
      <c r="AK506" s="6">
        <f t="shared" si="47"/>
        <v>2.6237115384615386</v>
      </c>
      <c r="AM506" s="2">
        <f t="shared" si="48"/>
        <v>2.6237115384615386</v>
      </c>
    </row>
    <row r="507" spans="1:39" x14ac:dyDescent="0.25">
      <c r="A507" s="2">
        <v>1945</v>
      </c>
      <c r="B507" s="2" t="s">
        <v>3789</v>
      </c>
      <c r="C507" s="2" t="s">
        <v>4030</v>
      </c>
      <c r="D507" s="3" t="s">
        <v>3790</v>
      </c>
      <c r="E507" s="2">
        <v>30</v>
      </c>
      <c r="F507" s="2">
        <v>58815</v>
      </c>
      <c r="G507" s="2">
        <v>4</v>
      </c>
      <c r="H507" s="2">
        <v>2</v>
      </c>
      <c r="I507" s="2">
        <v>1</v>
      </c>
      <c r="J507" s="2">
        <v>1</v>
      </c>
      <c r="K507" s="2">
        <v>1.8</v>
      </c>
      <c r="L507" s="2">
        <v>9.32</v>
      </c>
      <c r="M507" s="2">
        <v>0.06</v>
      </c>
      <c r="N507" s="4">
        <f t="shared" si="42"/>
        <v>6.0895529659167764E-6</v>
      </c>
      <c r="O507" s="5">
        <f t="shared" si="43"/>
        <v>0.35815705769039519</v>
      </c>
      <c r="P507" s="4">
        <f t="shared" si="44"/>
        <v>9.0422508362471496E-6</v>
      </c>
      <c r="Q507" s="2" t="s">
        <v>97</v>
      </c>
      <c r="R507" s="2" t="s">
        <v>92</v>
      </c>
      <c r="S507" s="2">
        <v>1.1000000000000001</v>
      </c>
      <c r="T507" s="2">
        <v>2</v>
      </c>
      <c r="U507" s="2">
        <v>1.1160000000000001</v>
      </c>
      <c r="W507" s="2" t="s">
        <v>94</v>
      </c>
      <c r="X507" s="2">
        <v>0.245</v>
      </c>
      <c r="Y507" s="2">
        <v>2</v>
      </c>
      <c r="Z507" s="2">
        <v>1.21</v>
      </c>
      <c r="AB507" s="2" t="s">
        <v>95</v>
      </c>
      <c r="AC507" s="2">
        <v>0.27500000000000002</v>
      </c>
      <c r="AD507" s="2">
        <v>2</v>
      </c>
      <c r="AE507" s="2">
        <v>1.0309999999999999</v>
      </c>
      <c r="AF507" s="2" t="s">
        <v>235</v>
      </c>
      <c r="AG507" s="2">
        <f t="shared" si="45"/>
        <v>0.22272727272727272</v>
      </c>
      <c r="AI507" s="2">
        <f t="shared" si="46"/>
        <v>0.25</v>
      </c>
      <c r="AK507" s="6">
        <f t="shared" si="47"/>
        <v>0.24818181818181817</v>
      </c>
      <c r="AM507" s="2">
        <f t="shared" si="48"/>
        <v>-4.0293040293040292</v>
      </c>
    </row>
    <row r="508" spans="1:39" x14ac:dyDescent="0.25">
      <c r="A508" s="2">
        <v>1542</v>
      </c>
      <c r="B508" s="2" t="s">
        <v>3157</v>
      </c>
      <c r="C508" s="2" t="s">
        <v>4700</v>
      </c>
      <c r="D508" s="3" t="s">
        <v>3158</v>
      </c>
      <c r="E508" s="2">
        <v>74</v>
      </c>
      <c r="F508" s="2">
        <v>75634</v>
      </c>
      <c r="G508" s="2">
        <v>12</v>
      </c>
      <c r="H508" s="2">
        <v>5</v>
      </c>
      <c r="I508" s="2">
        <v>4</v>
      </c>
      <c r="J508" s="2">
        <v>2</v>
      </c>
      <c r="K508" s="2">
        <v>3.9</v>
      </c>
      <c r="L508" s="2">
        <v>9.42</v>
      </c>
      <c r="M508" s="2">
        <v>0.09</v>
      </c>
      <c r="N508" s="4">
        <f t="shared" si="42"/>
        <v>9.1343294488751638E-6</v>
      </c>
      <c r="O508" s="5">
        <f t="shared" si="43"/>
        <v>0.69086587353622408</v>
      </c>
      <c r="P508" s="4">
        <f t="shared" si="44"/>
        <v>1.7442019886475818E-5</v>
      </c>
      <c r="Q508" s="2" t="s">
        <v>97</v>
      </c>
      <c r="R508" s="2" t="s">
        <v>92</v>
      </c>
      <c r="S508" s="2">
        <v>1.038</v>
      </c>
      <c r="T508" s="2">
        <v>4</v>
      </c>
      <c r="U508" s="2">
        <v>1.0680000000000001</v>
      </c>
      <c r="W508" s="2" t="s">
        <v>94</v>
      </c>
      <c r="X508" s="2">
        <v>1.722</v>
      </c>
      <c r="Y508" s="2">
        <v>4</v>
      </c>
      <c r="Z508" s="2">
        <v>1.169</v>
      </c>
      <c r="AA508" s="2" t="s">
        <v>235</v>
      </c>
      <c r="AB508" s="2" t="s">
        <v>95</v>
      </c>
      <c r="AC508" s="2">
        <v>1.734</v>
      </c>
      <c r="AD508" s="2">
        <v>4</v>
      </c>
      <c r="AE508" s="2">
        <v>1.1499999999999999</v>
      </c>
      <c r="AF508" s="2" t="s">
        <v>235</v>
      </c>
      <c r="AG508" s="2">
        <f t="shared" si="45"/>
        <v>1.6589595375722543</v>
      </c>
      <c r="AI508" s="2">
        <f t="shared" si="46"/>
        <v>1.6705202312138727</v>
      </c>
      <c r="AK508" s="6">
        <f t="shared" si="47"/>
        <v>1.6963699421965317</v>
      </c>
      <c r="AM508" s="2">
        <f t="shared" si="48"/>
        <v>1.6963699421965317</v>
      </c>
    </row>
    <row r="509" spans="1:39" x14ac:dyDescent="0.25">
      <c r="A509" s="2">
        <v>342</v>
      </c>
      <c r="B509" s="2" t="s">
        <v>999</v>
      </c>
      <c r="C509" s="2" t="s">
        <v>3965</v>
      </c>
      <c r="D509" s="3" t="s">
        <v>1000</v>
      </c>
      <c r="E509" s="2">
        <v>1193</v>
      </c>
      <c r="F509" s="2">
        <v>88793</v>
      </c>
      <c r="G509" s="2">
        <v>48</v>
      </c>
      <c r="H509" s="2">
        <v>46</v>
      </c>
      <c r="I509" s="2">
        <v>22</v>
      </c>
      <c r="J509" s="2">
        <v>22</v>
      </c>
      <c r="K509" s="2">
        <v>33.9</v>
      </c>
      <c r="L509" s="2">
        <v>5.93</v>
      </c>
      <c r="M509" s="2">
        <v>1.22</v>
      </c>
      <c r="N509" s="4">
        <f t="shared" si="42"/>
        <v>1.2382091030697446E-4</v>
      </c>
      <c r="O509" s="5">
        <f t="shared" si="43"/>
        <v>10.994430088887183</v>
      </c>
      <c r="P509" s="4">
        <f t="shared" si="44"/>
        <v>2.7757206658548834E-4</v>
      </c>
      <c r="Q509" s="2" t="s">
        <v>97</v>
      </c>
      <c r="R509" s="2" t="s">
        <v>92</v>
      </c>
      <c r="S509" s="2">
        <v>1.0589999999999999</v>
      </c>
      <c r="T509" s="2">
        <v>45</v>
      </c>
      <c r="U509" s="2" t="s">
        <v>456</v>
      </c>
      <c r="W509" s="2" t="s">
        <v>94</v>
      </c>
      <c r="X509" s="2">
        <v>0.98299999999999998</v>
      </c>
      <c r="Y509" s="2">
        <v>45</v>
      </c>
      <c r="Z509" s="2" t="s">
        <v>603</v>
      </c>
      <c r="AB509" s="2" t="s">
        <v>95</v>
      </c>
      <c r="AC509" s="2">
        <v>0.96299999999999997</v>
      </c>
      <c r="AD509" s="2">
        <v>45</v>
      </c>
      <c r="AE509" s="2" t="s">
        <v>644</v>
      </c>
      <c r="AG509" s="2">
        <f t="shared" si="45"/>
        <v>0.92823418319169027</v>
      </c>
      <c r="AI509" s="2">
        <f t="shared" si="46"/>
        <v>0.90934844192634567</v>
      </c>
      <c r="AK509" s="6">
        <f t="shared" si="47"/>
        <v>0.945895656279509</v>
      </c>
      <c r="AM509" s="2">
        <f t="shared" si="48"/>
        <v>-1.0571990613989068</v>
      </c>
    </row>
    <row r="510" spans="1:39" x14ac:dyDescent="0.25">
      <c r="A510" s="2">
        <v>1609</v>
      </c>
      <c r="B510" s="2" t="s">
        <v>3268</v>
      </c>
      <c r="C510" s="2" t="s">
        <v>4701</v>
      </c>
      <c r="D510" s="3" t="s">
        <v>3269</v>
      </c>
      <c r="E510" s="2">
        <v>65</v>
      </c>
      <c r="F510" s="2">
        <v>43268</v>
      </c>
      <c r="G510" s="2">
        <v>3</v>
      </c>
      <c r="H510" s="2">
        <v>2</v>
      </c>
      <c r="I510" s="2">
        <v>3</v>
      </c>
      <c r="J510" s="2">
        <v>2</v>
      </c>
      <c r="K510" s="2">
        <v>15.1</v>
      </c>
      <c r="L510" s="2">
        <v>8.73</v>
      </c>
      <c r="M510" s="2">
        <v>0.16</v>
      </c>
      <c r="N510" s="4">
        <f t="shared" si="42"/>
        <v>1.6238807909111403E-5</v>
      </c>
      <c r="O510" s="5">
        <f t="shared" si="43"/>
        <v>0.7026207406114322</v>
      </c>
      <c r="P510" s="4">
        <f t="shared" si="44"/>
        <v>1.7738790407560053E-5</v>
      </c>
      <c r="Q510" s="2" t="s">
        <v>97</v>
      </c>
      <c r="R510" s="2" t="s">
        <v>92</v>
      </c>
      <c r="S510" s="2">
        <v>0.95399999999999996</v>
      </c>
      <c r="T510" s="2">
        <v>2</v>
      </c>
      <c r="U510" s="2">
        <v>1.0209999999999999</v>
      </c>
      <c r="W510" s="2" t="s">
        <v>94</v>
      </c>
      <c r="X510" s="2">
        <v>1.2529999999999999</v>
      </c>
      <c r="Y510" s="2">
        <v>2</v>
      </c>
      <c r="Z510" s="2">
        <v>1.454</v>
      </c>
      <c r="AB510" s="2" t="s">
        <v>95</v>
      </c>
      <c r="AC510" s="2">
        <v>1.242</v>
      </c>
      <c r="AD510" s="2">
        <v>2</v>
      </c>
      <c r="AE510" s="2">
        <v>1.3779999999999999</v>
      </c>
      <c r="AG510" s="2">
        <f t="shared" si="45"/>
        <v>1.3134171907756813</v>
      </c>
      <c r="AI510" s="2">
        <f t="shared" si="46"/>
        <v>1.3018867924528303</v>
      </c>
      <c r="AK510" s="6">
        <f t="shared" si="47"/>
        <v>1.277575995807128</v>
      </c>
      <c r="AM510" s="2">
        <f t="shared" si="48"/>
        <v>1.277575995807128</v>
      </c>
    </row>
    <row r="511" spans="1:39" x14ac:dyDescent="0.25">
      <c r="A511" s="2">
        <v>1000</v>
      </c>
      <c r="B511" s="2" t="s">
        <v>2253</v>
      </c>
      <c r="C511" s="2" t="s">
        <v>4159</v>
      </c>
      <c r="D511" s="3" t="s">
        <v>943</v>
      </c>
      <c r="E511" s="2">
        <v>248</v>
      </c>
      <c r="F511" s="2">
        <v>68669</v>
      </c>
      <c r="G511" s="2">
        <v>6</v>
      </c>
      <c r="H511" s="2">
        <v>5</v>
      </c>
      <c r="I511" s="2">
        <v>3</v>
      </c>
      <c r="J511" s="2">
        <v>2</v>
      </c>
      <c r="K511" s="2">
        <v>9.6</v>
      </c>
      <c r="L511" s="2">
        <v>4.71</v>
      </c>
      <c r="M511" s="2">
        <v>0.15</v>
      </c>
      <c r="N511" s="4">
        <f t="shared" si="42"/>
        <v>1.522388241479194E-5</v>
      </c>
      <c r="O511" s="5">
        <f t="shared" si="43"/>
        <v>1.0454087815413478</v>
      </c>
      <c r="P511" s="4">
        <f t="shared" si="44"/>
        <v>2.6393025702382706E-5</v>
      </c>
      <c r="Q511" s="2" t="s">
        <v>97</v>
      </c>
      <c r="R511" s="2" t="s">
        <v>92</v>
      </c>
      <c r="S511" s="2">
        <v>1.0069999999999999</v>
      </c>
      <c r="T511" s="2">
        <v>3</v>
      </c>
      <c r="U511" s="2">
        <v>1.1180000000000001</v>
      </c>
      <c r="W511" s="2" t="s">
        <v>94</v>
      </c>
      <c r="X511" s="2">
        <v>2.02</v>
      </c>
      <c r="Y511" s="2">
        <v>5</v>
      </c>
      <c r="Z511" s="2" t="s">
        <v>2254</v>
      </c>
      <c r="AB511" s="2" t="s">
        <v>95</v>
      </c>
      <c r="AC511" s="2">
        <v>1.9359999999999999</v>
      </c>
      <c r="AD511" s="2">
        <v>5</v>
      </c>
      <c r="AE511" s="2" t="s">
        <v>2255</v>
      </c>
      <c r="AG511" s="2">
        <f t="shared" si="45"/>
        <v>2.0059582919563059</v>
      </c>
      <c r="AI511" s="2">
        <f t="shared" si="46"/>
        <v>1.922542204568024</v>
      </c>
      <c r="AK511" s="6">
        <f t="shared" si="47"/>
        <v>1.9711251241310823</v>
      </c>
      <c r="AM511" s="2">
        <f t="shared" si="48"/>
        <v>1.9711251241310823</v>
      </c>
    </row>
    <row r="512" spans="1:39" x14ac:dyDescent="0.25">
      <c r="A512" s="2">
        <v>418</v>
      </c>
      <c r="B512" s="2" t="s">
        <v>1150</v>
      </c>
      <c r="C512" s="2" t="s">
        <v>4702</v>
      </c>
      <c r="D512" s="3" t="s">
        <v>246</v>
      </c>
      <c r="E512" s="2">
        <v>954</v>
      </c>
      <c r="F512" s="2">
        <v>59619</v>
      </c>
      <c r="G512" s="2">
        <v>50</v>
      </c>
      <c r="H512" s="2">
        <v>29</v>
      </c>
      <c r="I512" s="2">
        <v>20</v>
      </c>
      <c r="J512" s="2">
        <v>18</v>
      </c>
      <c r="K512" s="2">
        <v>54.7</v>
      </c>
      <c r="L512" s="2">
        <v>4.8099999999999996</v>
      </c>
      <c r="M512" s="2">
        <v>2.09</v>
      </c>
      <c r="N512" s="4">
        <f t="shared" si="42"/>
        <v>2.1211942831276769E-4</v>
      </c>
      <c r="O512" s="5">
        <f t="shared" si="43"/>
        <v>12.646348196578897</v>
      </c>
      <c r="P512" s="4">
        <f t="shared" si="44"/>
        <v>3.1927739549066206E-4</v>
      </c>
      <c r="Q512" s="2" t="s">
        <v>97</v>
      </c>
      <c r="R512" s="2" t="s">
        <v>92</v>
      </c>
      <c r="S512" s="2">
        <v>1.0109999999999999</v>
      </c>
      <c r="T512" s="2">
        <v>29</v>
      </c>
      <c r="U512" s="2">
        <v>1.03</v>
      </c>
      <c r="W512" s="2" t="s">
        <v>94</v>
      </c>
      <c r="X512" s="2">
        <v>1.5469999999999999</v>
      </c>
      <c r="Y512" s="2">
        <v>29</v>
      </c>
      <c r="Z512" s="2">
        <v>1.1779999999999999</v>
      </c>
      <c r="AA512" s="2" t="s">
        <v>235</v>
      </c>
      <c r="AB512" s="2" t="s">
        <v>95</v>
      </c>
      <c r="AC512" s="2">
        <v>1.51</v>
      </c>
      <c r="AD512" s="2">
        <v>29</v>
      </c>
      <c r="AE512" s="2">
        <v>1.169</v>
      </c>
      <c r="AF512" s="2" t="s">
        <v>235</v>
      </c>
      <c r="AG512" s="2">
        <f t="shared" si="45"/>
        <v>1.5301681503461919</v>
      </c>
      <c r="AI512" s="2">
        <f t="shared" si="46"/>
        <v>1.4935707220573691</v>
      </c>
      <c r="AK512" s="6">
        <f t="shared" si="47"/>
        <v>1.5201847181008903</v>
      </c>
      <c r="AM512" s="2">
        <f t="shared" si="48"/>
        <v>1.5201847181008903</v>
      </c>
    </row>
    <row r="513" spans="1:39" x14ac:dyDescent="0.25">
      <c r="A513" s="2">
        <v>653</v>
      </c>
      <c r="B513" s="2" t="s">
        <v>1620</v>
      </c>
      <c r="C513" s="2" t="s">
        <v>3978</v>
      </c>
      <c r="D513" s="3" t="s">
        <v>1621</v>
      </c>
      <c r="E513" s="2">
        <v>566</v>
      </c>
      <c r="F513" s="2">
        <v>23420</v>
      </c>
      <c r="G513" s="2">
        <v>17</v>
      </c>
      <c r="H513" s="2">
        <v>15</v>
      </c>
      <c r="I513" s="2">
        <v>8</v>
      </c>
      <c r="J513" s="2">
        <v>6</v>
      </c>
      <c r="K513" s="2">
        <v>41.4</v>
      </c>
      <c r="L513" s="2">
        <v>8.44</v>
      </c>
      <c r="M513" s="2">
        <v>1.55</v>
      </c>
      <c r="N513" s="4">
        <f t="shared" si="42"/>
        <v>1.5731345161951673E-4</v>
      </c>
      <c r="O513" s="5">
        <f t="shared" si="43"/>
        <v>3.6842810369290819</v>
      </c>
      <c r="P513" s="4">
        <f t="shared" si="44"/>
        <v>9.3015599083739352E-5</v>
      </c>
      <c r="Q513" s="2" t="s">
        <v>97</v>
      </c>
      <c r="R513" s="2" t="s">
        <v>92</v>
      </c>
      <c r="S513" s="2">
        <v>1.034</v>
      </c>
      <c r="T513" s="2">
        <v>14</v>
      </c>
      <c r="U513" s="2" t="s">
        <v>142</v>
      </c>
      <c r="W513" s="2" t="s">
        <v>94</v>
      </c>
      <c r="X513" s="2">
        <v>0.78900000000000003</v>
      </c>
      <c r="Y513" s="2">
        <v>14</v>
      </c>
      <c r="Z513" s="2" t="s">
        <v>1581</v>
      </c>
      <c r="AB513" s="2" t="s">
        <v>95</v>
      </c>
      <c r="AC513" s="2">
        <v>0.82399999999999995</v>
      </c>
      <c r="AD513" s="2">
        <v>14</v>
      </c>
      <c r="AE513" s="2">
        <v>1.147</v>
      </c>
      <c r="AF513" s="2" t="s">
        <v>235</v>
      </c>
      <c r="AG513" s="2">
        <f t="shared" si="45"/>
        <v>0.76305609284332687</v>
      </c>
      <c r="AI513" s="2">
        <f t="shared" si="46"/>
        <v>0.79690522243713724</v>
      </c>
      <c r="AK513" s="6">
        <f t="shared" si="47"/>
        <v>0.79324032882011608</v>
      </c>
      <c r="AM513" s="2">
        <f t="shared" si="48"/>
        <v>-1.2606519911656824</v>
      </c>
    </row>
    <row r="514" spans="1:39" x14ac:dyDescent="0.25">
      <c r="A514" s="2">
        <v>399</v>
      </c>
      <c r="B514" s="2" t="s">
        <v>1112</v>
      </c>
      <c r="C514" s="2" t="s">
        <v>4703</v>
      </c>
      <c r="D514" s="3" t="s">
        <v>246</v>
      </c>
      <c r="E514" s="2">
        <v>1014</v>
      </c>
      <c r="F514" s="2">
        <v>35807</v>
      </c>
      <c r="G514" s="2">
        <v>38</v>
      </c>
      <c r="H514" s="2">
        <v>28</v>
      </c>
      <c r="I514" s="2">
        <v>11</v>
      </c>
      <c r="J514" s="2">
        <v>10</v>
      </c>
      <c r="K514" s="2">
        <v>43.6</v>
      </c>
      <c r="L514" s="2">
        <v>9.11</v>
      </c>
      <c r="M514" s="2">
        <v>3.5</v>
      </c>
      <c r="N514" s="4">
        <f t="shared" si="42"/>
        <v>3.5522392301181194E-4</v>
      </c>
      <c r="O514" s="5">
        <f t="shared" si="43"/>
        <v>12.719503011283951</v>
      </c>
      <c r="P514" s="4">
        <f t="shared" si="44"/>
        <v>3.2112430642048685E-4</v>
      </c>
      <c r="Q514" s="2" t="s">
        <v>97</v>
      </c>
      <c r="R514" s="2" t="s">
        <v>92</v>
      </c>
      <c r="S514" s="2">
        <v>1.0169999999999999</v>
      </c>
      <c r="T514" s="2">
        <v>28</v>
      </c>
      <c r="U514" s="2">
        <v>1.016</v>
      </c>
      <c r="V514" s="2" t="s">
        <v>235</v>
      </c>
      <c r="W514" s="2" t="s">
        <v>94</v>
      </c>
      <c r="X514" s="2">
        <v>1.7370000000000001</v>
      </c>
      <c r="Y514" s="2">
        <v>28</v>
      </c>
      <c r="Z514" s="2" t="s">
        <v>255</v>
      </c>
      <c r="AB514" s="2" t="s">
        <v>95</v>
      </c>
      <c r="AC514" s="2">
        <v>1.6830000000000001</v>
      </c>
      <c r="AD514" s="2">
        <v>28</v>
      </c>
      <c r="AE514" s="2" t="s">
        <v>213</v>
      </c>
      <c r="AG514" s="2">
        <f t="shared" si="45"/>
        <v>1.7079646017699117</v>
      </c>
      <c r="AI514" s="2">
        <f t="shared" si="46"/>
        <v>1.6548672566371683</v>
      </c>
      <c r="AK514" s="6">
        <f t="shared" si="47"/>
        <v>1.6957079646017701</v>
      </c>
      <c r="AM514" s="2">
        <f t="shared" si="48"/>
        <v>1.6957079646017701</v>
      </c>
    </row>
    <row r="515" spans="1:39" x14ac:dyDescent="0.25">
      <c r="A515" s="2">
        <v>1716</v>
      </c>
      <c r="B515" s="2" t="s">
        <v>3436</v>
      </c>
      <c r="C515" s="2" t="s">
        <v>4704</v>
      </c>
      <c r="D515" s="3" t="s">
        <v>320</v>
      </c>
      <c r="E515" s="2">
        <v>51</v>
      </c>
      <c r="F515" s="2">
        <v>87198</v>
      </c>
      <c r="G515" s="2">
        <v>3</v>
      </c>
      <c r="H515" s="2">
        <v>1</v>
      </c>
      <c r="I515" s="2">
        <v>3</v>
      </c>
      <c r="J515" s="2">
        <v>1</v>
      </c>
      <c r="K515" s="2">
        <v>3.8</v>
      </c>
      <c r="L515" s="2">
        <v>5.09</v>
      </c>
      <c r="M515" s="2">
        <v>0.04</v>
      </c>
      <c r="N515" s="4">
        <f t="shared" si="42"/>
        <v>4.0597019772778507E-6</v>
      </c>
      <c r="O515" s="5">
        <f t="shared" si="43"/>
        <v>0.35399789301467405</v>
      </c>
      <c r="P515" s="4">
        <f t="shared" si="44"/>
        <v>8.9372460360914612E-6</v>
      </c>
      <c r="Q515" s="2" t="s">
        <v>97</v>
      </c>
      <c r="R515" s="2" t="s">
        <v>92</v>
      </c>
      <c r="S515" s="2" t="s">
        <v>93</v>
      </c>
      <c r="T515" s="2">
        <v>1</v>
      </c>
      <c r="U515" s="2" t="s">
        <v>93</v>
      </c>
      <c r="W515" s="2" t="s">
        <v>94</v>
      </c>
      <c r="X515" s="2" t="s">
        <v>93</v>
      </c>
      <c r="Y515" s="2">
        <v>1</v>
      </c>
      <c r="Z515" s="2" t="s">
        <v>93</v>
      </c>
      <c r="AB515" s="2" t="s">
        <v>95</v>
      </c>
      <c r="AC515" s="2" t="s">
        <v>93</v>
      </c>
      <c r="AD515" s="2">
        <v>1</v>
      </c>
      <c r="AE515" s="2" t="s">
        <v>93</v>
      </c>
      <c r="AG515" s="2" t="e">
        <f t="shared" si="45"/>
        <v>#VALUE!</v>
      </c>
      <c r="AI515" s="2" t="e">
        <f t="shared" si="46"/>
        <v>#VALUE!</v>
      </c>
      <c r="AK515" s="6" t="e">
        <f t="shared" si="47"/>
        <v>#VALUE!</v>
      </c>
      <c r="AM515" s="2" t="e">
        <f t="shared" si="48"/>
        <v>#VALUE!</v>
      </c>
    </row>
    <row r="516" spans="1:39" x14ac:dyDescent="0.25">
      <c r="A516" s="2">
        <v>681</v>
      </c>
      <c r="B516" s="2" t="s">
        <v>1671</v>
      </c>
      <c r="C516" s="2" t="s">
        <v>4705</v>
      </c>
      <c r="D516" s="3" t="s">
        <v>781</v>
      </c>
      <c r="E516" s="2">
        <v>538</v>
      </c>
      <c r="F516" s="2">
        <v>41702</v>
      </c>
      <c r="G516" s="2">
        <v>24</v>
      </c>
      <c r="H516" s="2">
        <v>21</v>
      </c>
      <c r="I516" s="2">
        <v>10</v>
      </c>
      <c r="J516" s="2">
        <v>8</v>
      </c>
      <c r="K516" s="2">
        <v>29.6</v>
      </c>
      <c r="L516" s="2">
        <v>6.86</v>
      </c>
      <c r="M516" s="2">
        <v>0.99</v>
      </c>
      <c r="N516" s="4">
        <f t="shared" si="42"/>
        <v>1.0047762393762681E-4</v>
      </c>
      <c r="O516" s="5">
        <f t="shared" si="43"/>
        <v>4.1901178734469129</v>
      </c>
      <c r="P516" s="4">
        <f t="shared" si="44"/>
        <v>1.0578626340487031E-4</v>
      </c>
      <c r="Q516" s="2" t="s">
        <v>97</v>
      </c>
      <c r="R516" s="2" t="s">
        <v>92</v>
      </c>
      <c r="S516" s="2">
        <v>1.0149999999999999</v>
      </c>
      <c r="T516" s="2">
        <v>21</v>
      </c>
      <c r="U516" s="2">
        <v>1.0229999999999999</v>
      </c>
      <c r="V516" s="2" t="s">
        <v>235</v>
      </c>
      <c r="W516" s="2" t="s">
        <v>94</v>
      </c>
      <c r="X516" s="2">
        <v>0.96099999999999997</v>
      </c>
      <c r="Y516" s="2">
        <v>21</v>
      </c>
      <c r="Z516" s="2" t="s">
        <v>136</v>
      </c>
      <c r="AB516" s="2" t="s">
        <v>95</v>
      </c>
      <c r="AC516" s="2">
        <v>0.92200000000000004</v>
      </c>
      <c r="AD516" s="2">
        <v>21</v>
      </c>
      <c r="AE516" s="2" t="s">
        <v>465</v>
      </c>
      <c r="AG516" s="2">
        <f t="shared" si="45"/>
        <v>0.94679802955665027</v>
      </c>
      <c r="AI516" s="2">
        <f t="shared" si="46"/>
        <v>0.90837438423645334</v>
      </c>
      <c r="AK516" s="6">
        <f t="shared" si="47"/>
        <v>0.93454310344827585</v>
      </c>
      <c r="AM516" s="2">
        <f t="shared" si="48"/>
        <v>-1.0700416024795447</v>
      </c>
    </row>
    <row r="517" spans="1:39" x14ac:dyDescent="0.25">
      <c r="A517" s="2">
        <v>176</v>
      </c>
      <c r="B517" s="2" t="s">
        <v>634</v>
      </c>
      <c r="C517" s="2" t="s">
        <v>4706</v>
      </c>
      <c r="D517" s="3" t="s">
        <v>635</v>
      </c>
      <c r="E517" s="2">
        <v>2309</v>
      </c>
      <c r="F517" s="2">
        <v>63109</v>
      </c>
      <c r="G517" s="2">
        <v>84</v>
      </c>
      <c r="H517" s="2">
        <v>76</v>
      </c>
      <c r="I517" s="2">
        <v>26</v>
      </c>
      <c r="J517" s="2">
        <v>26</v>
      </c>
      <c r="K517" s="2">
        <v>53.7</v>
      </c>
      <c r="L517" s="2">
        <v>5.27</v>
      </c>
      <c r="M517" s="2">
        <v>5.54</v>
      </c>
      <c r="N517" s="4">
        <f t="shared" si="42"/>
        <v>5.6226872385298232E-4</v>
      </c>
      <c r="O517" s="5">
        <f t="shared" si="43"/>
        <v>35.484216893637864</v>
      </c>
      <c r="P517" s="4">
        <f t="shared" si="44"/>
        <v>8.958561139326579E-4</v>
      </c>
      <c r="Q517" s="2" t="s">
        <v>97</v>
      </c>
      <c r="R517" s="2" t="s">
        <v>92</v>
      </c>
      <c r="S517" s="2">
        <v>1.0289999999999999</v>
      </c>
      <c r="T517" s="2">
        <v>76</v>
      </c>
      <c r="U517" s="2">
        <v>1.0269999999999999</v>
      </c>
      <c r="V517" s="2" t="s">
        <v>235</v>
      </c>
      <c r="W517" s="2" t="s">
        <v>94</v>
      </c>
      <c r="X517" s="2">
        <v>0.64200000000000002</v>
      </c>
      <c r="Y517" s="2">
        <v>76</v>
      </c>
      <c r="Z517" s="2" t="s">
        <v>636</v>
      </c>
      <c r="AB517" s="2" t="s">
        <v>95</v>
      </c>
      <c r="AC517" s="2">
        <v>0.623</v>
      </c>
      <c r="AD517" s="2">
        <v>76</v>
      </c>
      <c r="AE517" s="2" t="s">
        <v>313</v>
      </c>
      <c r="AG517" s="2">
        <f t="shared" si="45"/>
        <v>0.62390670553935867</v>
      </c>
      <c r="AI517" s="2">
        <f t="shared" si="46"/>
        <v>0.60544217687074831</v>
      </c>
      <c r="AK517" s="6">
        <f t="shared" si="47"/>
        <v>0.6235872206025268</v>
      </c>
      <c r="AM517" s="2">
        <f t="shared" si="48"/>
        <v>-1.6036249091727264</v>
      </c>
    </row>
    <row r="518" spans="1:39" x14ac:dyDescent="0.25">
      <c r="A518" s="2">
        <v>280</v>
      </c>
      <c r="B518" s="2" t="s">
        <v>867</v>
      </c>
      <c r="C518" s="2" t="s">
        <v>4707</v>
      </c>
      <c r="D518" s="3" t="s">
        <v>868</v>
      </c>
      <c r="E518" s="2">
        <v>1516</v>
      </c>
      <c r="F518" s="2">
        <v>50982</v>
      </c>
      <c r="G518" s="2">
        <v>56</v>
      </c>
      <c r="H518" s="2">
        <v>50</v>
      </c>
      <c r="I518" s="2">
        <v>16</v>
      </c>
      <c r="J518" s="2">
        <v>14</v>
      </c>
      <c r="K518" s="2">
        <v>44.4</v>
      </c>
      <c r="L518" s="2">
        <v>6.05</v>
      </c>
      <c r="M518" s="2">
        <v>2.09</v>
      </c>
      <c r="N518" s="4">
        <f t="shared" si="42"/>
        <v>2.1211942831276769E-4</v>
      </c>
      <c r="O518" s="5">
        <f t="shared" si="43"/>
        <v>10.814272694241522</v>
      </c>
      <c r="P518" s="4">
        <f t="shared" si="44"/>
        <v>2.7302370346542096E-4</v>
      </c>
      <c r="Q518" s="2" t="s">
        <v>97</v>
      </c>
      <c r="R518" s="2" t="s">
        <v>92</v>
      </c>
      <c r="S518" s="2">
        <v>0.995</v>
      </c>
      <c r="T518" s="2">
        <v>50</v>
      </c>
      <c r="U518" s="2">
        <v>1.022</v>
      </c>
      <c r="W518" s="2" t="s">
        <v>94</v>
      </c>
      <c r="X518" s="2">
        <v>0.875</v>
      </c>
      <c r="Y518" s="2">
        <v>50</v>
      </c>
      <c r="Z518" s="2">
        <v>1.1220000000000001</v>
      </c>
      <c r="AA518" s="2" t="s">
        <v>235</v>
      </c>
      <c r="AB518" s="2" t="s">
        <v>95</v>
      </c>
      <c r="AC518" s="2">
        <v>0.9</v>
      </c>
      <c r="AD518" s="2">
        <v>50</v>
      </c>
      <c r="AE518" s="2">
        <v>1.1180000000000001</v>
      </c>
      <c r="AF518" s="2" t="s">
        <v>235</v>
      </c>
      <c r="AG518" s="2">
        <f t="shared" si="45"/>
        <v>0.87939698492462315</v>
      </c>
      <c r="AI518" s="2">
        <f t="shared" si="46"/>
        <v>0.90452261306532666</v>
      </c>
      <c r="AK518" s="6">
        <f t="shared" si="47"/>
        <v>0.88972989949748738</v>
      </c>
      <c r="AM518" s="2">
        <f t="shared" si="48"/>
        <v>-1.1239366020685517</v>
      </c>
    </row>
    <row r="519" spans="1:39" x14ac:dyDescent="0.25">
      <c r="A519" s="2">
        <v>308</v>
      </c>
      <c r="B519" s="2" t="s">
        <v>924</v>
      </c>
      <c r="C519" s="2" t="s">
        <v>4708</v>
      </c>
      <c r="D519" s="3" t="s">
        <v>925</v>
      </c>
      <c r="E519" s="2">
        <v>1391</v>
      </c>
      <c r="F519" s="2">
        <v>21146</v>
      </c>
      <c r="G519" s="2">
        <v>56</v>
      </c>
      <c r="H519" s="2">
        <v>49</v>
      </c>
      <c r="I519" s="2">
        <v>10</v>
      </c>
      <c r="J519" s="2">
        <v>10</v>
      </c>
      <c r="K519" s="2">
        <v>72</v>
      </c>
      <c r="L519" s="2">
        <v>5.68</v>
      </c>
      <c r="M519" s="2">
        <v>11.17</v>
      </c>
      <c r="N519" s="4">
        <f t="shared" si="42"/>
        <v>1.1336717771548398E-3</v>
      </c>
      <c r="O519" s="5">
        <f t="shared" si="43"/>
        <v>23.972623399716241</v>
      </c>
      <c r="P519" s="4">
        <f t="shared" si="44"/>
        <v>6.0522742559076831E-4</v>
      </c>
      <c r="Q519" s="2" t="s">
        <v>97</v>
      </c>
      <c r="R519" s="2" t="s">
        <v>92</v>
      </c>
      <c r="S519" s="2">
        <v>0.999</v>
      </c>
      <c r="T519" s="2">
        <v>49</v>
      </c>
      <c r="U519" s="2">
        <v>1.032</v>
      </c>
      <c r="W519" s="2" t="s">
        <v>94</v>
      </c>
      <c r="X519" s="2">
        <v>0.85899999999999999</v>
      </c>
      <c r="Y519" s="2">
        <v>49</v>
      </c>
      <c r="Z519" s="2" t="s">
        <v>696</v>
      </c>
      <c r="AB519" s="2" t="s">
        <v>95</v>
      </c>
      <c r="AC519" s="2">
        <v>0.872</v>
      </c>
      <c r="AD519" s="2">
        <v>49</v>
      </c>
      <c r="AE519" s="2" t="s">
        <v>224</v>
      </c>
      <c r="AG519" s="2">
        <f t="shared" si="45"/>
        <v>0.8598598598598598</v>
      </c>
      <c r="AI519" s="2">
        <f t="shared" si="46"/>
        <v>0.87287287287287285</v>
      </c>
      <c r="AK519" s="6">
        <f t="shared" si="47"/>
        <v>0.86593318318318313</v>
      </c>
      <c r="AM519" s="2">
        <f t="shared" si="48"/>
        <v>-1.1548235122760688</v>
      </c>
    </row>
    <row r="520" spans="1:39" x14ac:dyDescent="0.25">
      <c r="A520" s="2">
        <v>295</v>
      </c>
      <c r="B520" s="2" t="s">
        <v>896</v>
      </c>
      <c r="C520" s="2" t="s">
        <v>4213</v>
      </c>
      <c r="D520" s="3" t="s">
        <v>897</v>
      </c>
      <c r="E520" s="2">
        <v>1434</v>
      </c>
      <c r="F520" s="2">
        <v>42903</v>
      </c>
      <c r="G520" s="2">
        <v>64</v>
      </c>
      <c r="H520" s="2">
        <v>51</v>
      </c>
      <c r="I520" s="2">
        <v>19</v>
      </c>
      <c r="J520" s="2">
        <v>17</v>
      </c>
      <c r="K520" s="2">
        <v>51.7</v>
      </c>
      <c r="L520" s="2">
        <v>5.09</v>
      </c>
      <c r="M520" s="2">
        <v>5.38</v>
      </c>
      <c r="N520" s="4">
        <f t="shared" si="42"/>
        <v>5.4602991594387095E-4</v>
      </c>
      <c r="O520" s="5">
        <f t="shared" si="43"/>
        <v>23.426321483739894</v>
      </c>
      <c r="P520" s="4">
        <f t="shared" si="44"/>
        <v>5.9143515527105097E-4</v>
      </c>
      <c r="Q520" s="2" t="s">
        <v>97</v>
      </c>
      <c r="R520" s="2" t="s">
        <v>92</v>
      </c>
      <c r="S520" s="2">
        <v>1.02</v>
      </c>
      <c r="T520" s="2">
        <v>51</v>
      </c>
      <c r="U520" s="2">
        <v>1.0249999999999999</v>
      </c>
      <c r="V520" s="2" t="s">
        <v>235</v>
      </c>
      <c r="W520" s="2" t="s">
        <v>94</v>
      </c>
      <c r="X520" s="2">
        <v>0.89200000000000002</v>
      </c>
      <c r="Y520" s="2">
        <v>51</v>
      </c>
      <c r="Z520" s="2" t="s">
        <v>383</v>
      </c>
      <c r="AB520" s="2" t="s">
        <v>95</v>
      </c>
      <c r="AC520" s="2">
        <v>0.86599999999999999</v>
      </c>
      <c r="AD520" s="2">
        <v>51</v>
      </c>
      <c r="AE520" s="2" t="s">
        <v>519</v>
      </c>
      <c r="AG520" s="2">
        <f t="shared" si="45"/>
        <v>0.87450980392156863</v>
      </c>
      <c r="AI520" s="2">
        <f t="shared" si="46"/>
        <v>0.84901960784313724</v>
      </c>
      <c r="AK520" s="6">
        <f t="shared" si="47"/>
        <v>0.8703823529411765</v>
      </c>
      <c r="AM520" s="2">
        <f t="shared" si="48"/>
        <v>-1.1489203527861318</v>
      </c>
    </row>
    <row r="521" spans="1:39" x14ac:dyDescent="0.25">
      <c r="A521" s="2">
        <v>281</v>
      </c>
      <c r="B521" s="2" t="s">
        <v>869</v>
      </c>
      <c r="C521" s="2" t="s">
        <v>3994</v>
      </c>
      <c r="D521" s="3" t="s">
        <v>870</v>
      </c>
      <c r="E521" s="2">
        <v>1509</v>
      </c>
      <c r="F521" s="2">
        <v>52746</v>
      </c>
      <c r="G521" s="2">
        <v>63</v>
      </c>
      <c r="H521" s="2">
        <v>59</v>
      </c>
      <c r="I521" s="2">
        <v>20</v>
      </c>
      <c r="J521" s="2">
        <v>19</v>
      </c>
      <c r="K521" s="2">
        <v>41.4</v>
      </c>
      <c r="L521" s="2">
        <v>7.55</v>
      </c>
      <c r="M521" s="2">
        <v>3.28</v>
      </c>
      <c r="N521" s="4">
        <f t="shared" si="42"/>
        <v>3.3289556213678373E-4</v>
      </c>
      <c r="O521" s="5">
        <f t="shared" si="43"/>
        <v>17.558909320466796</v>
      </c>
      <c r="P521" s="4">
        <f t="shared" si="44"/>
        <v>4.4330290043824146E-4</v>
      </c>
      <c r="Q521" s="2" t="s">
        <v>97</v>
      </c>
      <c r="R521" s="2" t="s">
        <v>92</v>
      </c>
      <c r="S521" s="2">
        <v>1.0329999999999999</v>
      </c>
      <c r="T521" s="2">
        <v>58</v>
      </c>
      <c r="U521" s="2">
        <v>1.014</v>
      </c>
      <c r="V521" s="2" t="s">
        <v>235</v>
      </c>
      <c r="W521" s="2" t="s">
        <v>94</v>
      </c>
      <c r="X521" s="2">
        <v>0.55300000000000005</v>
      </c>
      <c r="Y521" s="2">
        <v>58</v>
      </c>
      <c r="Z521" s="2" t="s">
        <v>448</v>
      </c>
      <c r="AB521" s="2" t="s">
        <v>95</v>
      </c>
      <c r="AC521" s="2">
        <v>0.56399999999999995</v>
      </c>
      <c r="AD521" s="2">
        <v>58</v>
      </c>
      <c r="AE521" s="2" t="s">
        <v>448</v>
      </c>
      <c r="AG521" s="2">
        <f t="shared" si="45"/>
        <v>0.53533397870280741</v>
      </c>
      <c r="AI521" s="2">
        <f t="shared" si="46"/>
        <v>0.54598257502420133</v>
      </c>
      <c r="AK521" s="6">
        <f t="shared" si="47"/>
        <v>0.5495791384317521</v>
      </c>
      <c r="AM521" s="2">
        <f t="shared" si="48"/>
        <v>-1.8195741615184728</v>
      </c>
    </row>
    <row r="522" spans="1:39" x14ac:dyDescent="0.25">
      <c r="A522" s="2">
        <v>724</v>
      </c>
      <c r="B522" s="2" t="s">
        <v>1752</v>
      </c>
      <c r="C522" s="2" t="s">
        <v>3992</v>
      </c>
      <c r="D522" s="3" t="s">
        <v>1753</v>
      </c>
      <c r="E522" s="2">
        <v>489</v>
      </c>
      <c r="F522" s="2">
        <v>19584</v>
      </c>
      <c r="G522" s="2">
        <v>19</v>
      </c>
      <c r="H522" s="2">
        <v>15</v>
      </c>
      <c r="I522" s="2">
        <v>5</v>
      </c>
      <c r="J522" s="2">
        <v>4</v>
      </c>
      <c r="K522" s="2">
        <v>32.5</v>
      </c>
      <c r="L522" s="2">
        <v>5.55</v>
      </c>
      <c r="M522" s="2">
        <v>2.04</v>
      </c>
      <c r="N522" s="4">
        <f t="shared" ref="N522:N585" si="49">M522/M$2063</f>
        <v>2.070448008411704E-4</v>
      </c>
      <c r="O522" s="5">
        <f t="shared" ref="O522:O585" si="50">F522*N522</f>
        <v>4.0547653796734808</v>
      </c>
      <c r="P522" s="4">
        <f t="shared" ref="P522:P585" si="51">O522/O$2063</f>
        <v>1.0236907205339084E-4</v>
      </c>
      <c r="Q522" s="2" t="s">
        <v>97</v>
      </c>
      <c r="R522" s="2" t="s">
        <v>92</v>
      </c>
      <c r="S522" s="2">
        <v>1.083</v>
      </c>
      <c r="T522" s="2">
        <v>15</v>
      </c>
      <c r="U522" s="2" t="s">
        <v>151</v>
      </c>
      <c r="W522" s="2" t="s">
        <v>94</v>
      </c>
      <c r="X522" s="2">
        <v>0.61099999999999999</v>
      </c>
      <c r="Y522" s="2">
        <v>15</v>
      </c>
      <c r="Z522" s="2" t="s">
        <v>1754</v>
      </c>
      <c r="AB522" s="2" t="s">
        <v>95</v>
      </c>
      <c r="AC522" s="2">
        <v>0.57899999999999996</v>
      </c>
      <c r="AD522" s="2">
        <v>15</v>
      </c>
      <c r="AE522" s="2" t="s">
        <v>1755</v>
      </c>
      <c r="AG522" s="2">
        <f t="shared" ref="AG522:AG585" si="52">X522/S522</f>
        <v>0.56417359187442295</v>
      </c>
      <c r="AI522" s="2">
        <f t="shared" ref="AI522:AI585" si="53">AC522/S522</f>
        <v>0.53462603878116344</v>
      </c>
      <c r="AK522" s="6">
        <f t="shared" ref="AK522:AK585" si="54">AVERAGE(X522,AC522,AG522,AI522)</f>
        <v>0.57219990766389661</v>
      </c>
      <c r="AM522" s="2">
        <f t="shared" si="48"/>
        <v>-1.7476409670925499</v>
      </c>
    </row>
    <row r="523" spans="1:39" x14ac:dyDescent="0.25">
      <c r="A523" s="2">
        <v>41</v>
      </c>
      <c r="B523" s="2" t="s">
        <v>258</v>
      </c>
      <c r="C523" s="2" t="s">
        <v>3991</v>
      </c>
      <c r="D523" s="3" t="s">
        <v>259</v>
      </c>
      <c r="E523" s="2">
        <v>8302</v>
      </c>
      <c r="F523" s="2">
        <v>75645</v>
      </c>
      <c r="G523" s="2">
        <v>310</v>
      </c>
      <c r="H523" s="2">
        <v>275</v>
      </c>
      <c r="I523" s="2">
        <v>34</v>
      </c>
      <c r="J523" s="2">
        <v>32</v>
      </c>
      <c r="K523" s="2">
        <v>59.7</v>
      </c>
      <c r="L523" s="2">
        <v>7.13</v>
      </c>
      <c r="M523" s="2">
        <v>14.83</v>
      </c>
      <c r="N523" s="4">
        <f t="shared" si="49"/>
        <v>1.5051345080757633E-3</v>
      </c>
      <c r="O523" s="5">
        <f t="shared" si="50"/>
        <v>113.85589986339112</v>
      </c>
      <c r="P523" s="4">
        <f t="shared" si="51"/>
        <v>2.8744752717992546E-3</v>
      </c>
      <c r="Q523" s="2" t="s">
        <v>97</v>
      </c>
      <c r="R523" s="2" t="s">
        <v>92</v>
      </c>
      <c r="S523" s="2">
        <v>1.014</v>
      </c>
      <c r="T523" s="2">
        <v>275</v>
      </c>
      <c r="U523" s="2" t="s">
        <v>98</v>
      </c>
      <c r="W523" s="2" t="s">
        <v>94</v>
      </c>
      <c r="X523" s="2">
        <v>0.57099999999999995</v>
      </c>
      <c r="Y523" s="2">
        <v>275</v>
      </c>
      <c r="Z523" s="2" t="s">
        <v>260</v>
      </c>
      <c r="AB523" s="2" t="s">
        <v>95</v>
      </c>
      <c r="AC523" s="2">
        <v>0.6</v>
      </c>
      <c r="AD523" s="2">
        <v>275</v>
      </c>
      <c r="AE523" s="2" t="s">
        <v>178</v>
      </c>
      <c r="AG523" s="2">
        <f t="shared" si="52"/>
        <v>0.56311637080867849</v>
      </c>
      <c r="AI523" s="2">
        <f t="shared" si="53"/>
        <v>0.59171597633136097</v>
      </c>
      <c r="AK523" s="6">
        <f t="shared" si="54"/>
        <v>0.58145808678500976</v>
      </c>
      <c r="AM523" s="2">
        <f t="shared" ref="AM523:AM586" si="55">IF(AK523&gt;1,AK523,(-1/AK523))</f>
        <v>-1.7198144160814524</v>
      </c>
    </row>
    <row r="524" spans="1:39" x14ac:dyDescent="0.25">
      <c r="A524" s="2">
        <v>1732</v>
      </c>
      <c r="B524" s="2" t="s">
        <v>3460</v>
      </c>
      <c r="C524" s="2" t="s">
        <v>4709</v>
      </c>
      <c r="D524" s="3" t="s">
        <v>3461</v>
      </c>
      <c r="E524" s="2">
        <v>50</v>
      </c>
      <c r="F524" s="2">
        <v>42132</v>
      </c>
      <c r="G524" s="2">
        <v>4</v>
      </c>
      <c r="H524" s="2">
        <v>4</v>
      </c>
      <c r="I524" s="2">
        <v>2</v>
      </c>
      <c r="J524" s="2">
        <v>2</v>
      </c>
      <c r="K524" s="2">
        <v>4.0999999999999996</v>
      </c>
      <c r="L524" s="2">
        <v>6.9</v>
      </c>
      <c r="M524" s="2">
        <v>0.16</v>
      </c>
      <c r="N524" s="4">
        <f t="shared" si="49"/>
        <v>1.6238807909111403E-5</v>
      </c>
      <c r="O524" s="5">
        <f t="shared" si="50"/>
        <v>0.68417345482668157</v>
      </c>
      <c r="P524" s="4">
        <f t="shared" si="51"/>
        <v>1.7273059014775816E-5</v>
      </c>
      <c r="Q524" s="2" t="s">
        <v>97</v>
      </c>
      <c r="R524" s="2" t="s">
        <v>92</v>
      </c>
      <c r="S524" s="2" t="s">
        <v>93</v>
      </c>
      <c r="T524" s="2">
        <v>1</v>
      </c>
      <c r="U524" s="2" t="s">
        <v>93</v>
      </c>
      <c r="W524" s="2" t="s">
        <v>94</v>
      </c>
      <c r="X524" s="2" t="s">
        <v>93</v>
      </c>
      <c r="Y524" s="2">
        <v>1</v>
      </c>
      <c r="Z524" s="2" t="s">
        <v>93</v>
      </c>
      <c r="AB524" s="2" t="s">
        <v>95</v>
      </c>
      <c r="AC524" s="2" t="s">
        <v>93</v>
      </c>
      <c r="AD524" s="2">
        <v>1</v>
      </c>
      <c r="AE524" s="2" t="s">
        <v>93</v>
      </c>
      <c r="AG524" s="2" t="e">
        <f t="shared" si="52"/>
        <v>#VALUE!</v>
      </c>
      <c r="AI524" s="2" t="e">
        <f t="shared" si="53"/>
        <v>#VALUE!</v>
      </c>
      <c r="AK524" s="6" t="e">
        <f t="shared" si="54"/>
        <v>#VALUE!</v>
      </c>
      <c r="AM524" s="2" t="e">
        <f t="shared" si="55"/>
        <v>#VALUE!</v>
      </c>
    </row>
    <row r="525" spans="1:39" x14ac:dyDescent="0.25">
      <c r="A525" s="2">
        <v>1162</v>
      </c>
      <c r="B525" s="2" t="s">
        <v>2522</v>
      </c>
      <c r="C525" s="2" t="s">
        <v>4710</v>
      </c>
      <c r="D525" s="3" t="s">
        <v>2523</v>
      </c>
      <c r="E525" s="2">
        <v>168</v>
      </c>
      <c r="F525" s="2">
        <v>83355</v>
      </c>
      <c r="G525" s="2">
        <v>5</v>
      </c>
      <c r="H525" s="2">
        <v>5</v>
      </c>
      <c r="I525" s="2">
        <v>2</v>
      </c>
      <c r="J525" s="2">
        <v>2</v>
      </c>
      <c r="K525" s="2">
        <v>3.7</v>
      </c>
      <c r="L525" s="2">
        <v>8.61</v>
      </c>
      <c r="M525" s="2">
        <v>0.12</v>
      </c>
      <c r="N525" s="4">
        <f t="shared" si="49"/>
        <v>1.2179105931833553E-5</v>
      </c>
      <c r="O525" s="5">
        <f t="shared" si="50"/>
        <v>1.0151893749479859</v>
      </c>
      <c r="P525" s="4">
        <f t="shared" si="51"/>
        <v>2.5630088190270554E-5</v>
      </c>
      <c r="Q525" s="2" t="s">
        <v>97</v>
      </c>
      <c r="R525" s="2" t="s">
        <v>92</v>
      </c>
      <c r="S525" s="2">
        <v>1.006</v>
      </c>
      <c r="T525" s="2">
        <v>5</v>
      </c>
      <c r="U525" s="2">
        <v>1.026</v>
      </c>
      <c r="W525" s="2" t="s">
        <v>94</v>
      </c>
      <c r="X525" s="2">
        <v>0.57499999999999996</v>
      </c>
      <c r="Y525" s="2">
        <v>5</v>
      </c>
      <c r="Z525" s="2">
        <v>1.071</v>
      </c>
      <c r="AA525" s="2" t="s">
        <v>235</v>
      </c>
      <c r="AB525" s="2" t="s">
        <v>95</v>
      </c>
      <c r="AC525" s="2">
        <v>0.58499999999999996</v>
      </c>
      <c r="AD525" s="2">
        <v>5</v>
      </c>
      <c r="AE525" s="2">
        <v>1.07</v>
      </c>
      <c r="AF525" s="2" t="s">
        <v>235</v>
      </c>
      <c r="AG525" s="2">
        <f t="shared" si="52"/>
        <v>0.57157057654075538</v>
      </c>
      <c r="AI525" s="2">
        <f t="shared" si="53"/>
        <v>0.5815109343936381</v>
      </c>
      <c r="AK525" s="6">
        <f t="shared" si="54"/>
        <v>0.57827037773359835</v>
      </c>
      <c r="AM525" s="2">
        <f t="shared" si="55"/>
        <v>-1.7292948739986937</v>
      </c>
    </row>
    <row r="526" spans="1:39" x14ac:dyDescent="0.25">
      <c r="A526" s="2">
        <v>1427</v>
      </c>
      <c r="B526" s="2" t="s">
        <v>2969</v>
      </c>
      <c r="C526" s="2" t="s">
        <v>4711</v>
      </c>
      <c r="D526" s="3" t="s">
        <v>2970</v>
      </c>
      <c r="E526" s="2">
        <v>94</v>
      </c>
      <c r="F526" s="2">
        <v>123379</v>
      </c>
      <c r="G526" s="2">
        <v>39</v>
      </c>
      <c r="H526" s="2">
        <v>13</v>
      </c>
      <c r="I526" s="2">
        <v>7</v>
      </c>
      <c r="J526" s="2">
        <v>4</v>
      </c>
      <c r="K526" s="2">
        <v>4.7</v>
      </c>
      <c r="L526" s="2">
        <v>6.59</v>
      </c>
      <c r="M526" s="2">
        <v>0.11</v>
      </c>
      <c r="N526" s="4">
        <f t="shared" si="49"/>
        <v>1.116418043751409E-5</v>
      </c>
      <c r="O526" s="5">
        <f t="shared" si="50"/>
        <v>1.3774254182000509</v>
      </c>
      <c r="P526" s="4">
        <f t="shared" si="51"/>
        <v>3.4775319576011533E-5</v>
      </c>
      <c r="Q526" s="2" t="s">
        <v>97</v>
      </c>
      <c r="R526" s="2" t="s">
        <v>92</v>
      </c>
      <c r="S526" s="2">
        <v>1.089</v>
      </c>
      <c r="T526" s="2">
        <v>11</v>
      </c>
      <c r="U526" s="2">
        <v>1.0369999999999999</v>
      </c>
      <c r="V526" s="2" t="s">
        <v>235</v>
      </c>
      <c r="W526" s="2" t="s">
        <v>94</v>
      </c>
      <c r="X526" s="2">
        <v>1.2</v>
      </c>
      <c r="Y526" s="2">
        <v>11</v>
      </c>
      <c r="Z526" s="2">
        <v>1.0840000000000001</v>
      </c>
      <c r="AA526" s="2" t="s">
        <v>235</v>
      </c>
      <c r="AB526" s="2" t="s">
        <v>95</v>
      </c>
      <c r="AC526" s="2">
        <v>0.96399999999999997</v>
      </c>
      <c r="AD526" s="2">
        <v>11</v>
      </c>
      <c r="AE526" s="2">
        <v>1.1240000000000001</v>
      </c>
      <c r="AG526" s="2">
        <f t="shared" si="52"/>
        <v>1.1019283746556474</v>
      </c>
      <c r="AI526" s="2">
        <f t="shared" si="53"/>
        <v>0.88521579430670339</v>
      </c>
      <c r="AK526" s="6">
        <f t="shared" si="54"/>
        <v>1.0377860422405876</v>
      </c>
      <c r="AM526" s="2">
        <f t="shared" si="55"/>
        <v>1.0377860422405876</v>
      </c>
    </row>
    <row r="527" spans="1:39" x14ac:dyDescent="0.25">
      <c r="A527" s="2">
        <v>1009</v>
      </c>
      <c r="B527" s="2" t="s">
        <v>2269</v>
      </c>
      <c r="C527" s="2" t="s">
        <v>4712</v>
      </c>
      <c r="D527" s="3" t="s">
        <v>2270</v>
      </c>
      <c r="E527" s="2">
        <v>244</v>
      </c>
      <c r="F527" s="2">
        <v>44785</v>
      </c>
      <c r="G527" s="2">
        <v>27</v>
      </c>
      <c r="H527" s="2">
        <v>9</v>
      </c>
      <c r="I527" s="2">
        <v>11</v>
      </c>
      <c r="J527" s="2">
        <v>8</v>
      </c>
      <c r="K527" s="2">
        <v>33.4</v>
      </c>
      <c r="L527" s="2">
        <v>8.43</v>
      </c>
      <c r="M527" s="2">
        <v>0.77</v>
      </c>
      <c r="N527" s="4">
        <f t="shared" si="49"/>
        <v>7.8149263062598628E-5</v>
      </c>
      <c r="O527" s="5">
        <f t="shared" si="50"/>
        <v>3.4999147462584794</v>
      </c>
      <c r="P527" s="4">
        <f t="shared" si="51"/>
        <v>8.8360975615637459E-5</v>
      </c>
      <c r="Q527" s="2" t="s">
        <v>97</v>
      </c>
      <c r="R527" s="2" t="s">
        <v>92</v>
      </c>
      <c r="S527" s="2">
        <v>1.038</v>
      </c>
      <c r="T527" s="2">
        <v>9</v>
      </c>
      <c r="U527" s="2">
        <v>1.028</v>
      </c>
      <c r="V527" s="2" t="s">
        <v>235</v>
      </c>
      <c r="W527" s="2" t="s">
        <v>94</v>
      </c>
      <c r="X527" s="2">
        <v>0.68400000000000005</v>
      </c>
      <c r="Y527" s="2">
        <v>9</v>
      </c>
      <c r="Z527" s="2">
        <v>1.0860000000000001</v>
      </c>
      <c r="AA527" s="2" t="s">
        <v>235</v>
      </c>
      <c r="AB527" s="2" t="s">
        <v>95</v>
      </c>
      <c r="AC527" s="2">
        <v>0.69599999999999995</v>
      </c>
      <c r="AD527" s="2">
        <v>9</v>
      </c>
      <c r="AE527" s="2">
        <v>1.0720000000000001</v>
      </c>
      <c r="AF527" s="2" t="s">
        <v>235</v>
      </c>
      <c r="AG527" s="2">
        <f t="shared" si="52"/>
        <v>0.65895953757225434</v>
      </c>
      <c r="AI527" s="2">
        <f t="shared" si="53"/>
        <v>0.67052023121387272</v>
      </c>
      <c r="AK527" s="6">
        <f t="shared" si="54"/>
        <v>0.67736994219653179</v>
      </c>
      <c r="AM527" s="2">
        <f t="shared" si="55"/>
        <v>-1.4762981610274353</v>
      </c>
    </row>
    <row r="528" spans="1:39" x14ac:dyDescent="0.25">
      <c r="A528" s="2">
        <v>838</v>
      </c>
      <c r="B528" s="2" t="s">
        <v>1959</v>
      </c>
      <c r="C528" s="2" t="s">
        <v>4713</v>
      </c>
      <c r="D528" s="3" t="s">
        <v>1960</v>
      </c>
      <c r="E528" s="2">
        <v>352</v>
      </c>
      <c r="F528" s="2">
        <v>22661</v>
      </c>
      <c r="G528" s="2">
        <v>13</v>
      </c>
      <c r="H528" s="2">
        <v>10</v>
      </c>
      <c r="I528" s="2">
        <v>6</v>
      </c>
      <c r="J528" s="2">
        <v>6</v>
      </c>
      <c r="K528" s="2">
        <v>26.1</v>
      </c>
      <c r="L528" s="2">
        <v>6.09</v>
      </c>
      <c r="M528" s="2">
        <v>1.63</v>
      </c>
      <c r="N528" s="4">
        <f t="shared" si="49"/>
        <v>1.6543285557407242E-4</v>
      </c>
      <c r="O528" s="5">
        <f t="shared" si="50"/>
        <v>3.7488739401640552</v>
      </c>
      <c r="P528" s="4">
        <f t="shared" si="51"/>
        <v>9.4646350790988855E-5</v>
      </c>
      <c r="Q528" s="2" t="s">
        <v>97</v>
      </c>
      <c r="R528" s="2" t="s">
        <v>92</v>
      </c>
      <c r="S528" s="2">
        <v>0.999</v>
      </c>
      <c r="T528" s="2">
        <v>9</v>
      </c>
      <c r="U528" s="2">
        <v>1.032</v>
      </c>
      <c r="W528" s="2" t="s">
        <v>94</v>
      </c>
      <c r="X528" s="2">
        <v>1.2969999999999999</v>
      </c>
      <c r="Y528" s="2">
        <v>10</v>
      </c>
      <c r="Z528" s="2">
        <v>1.141</v>
      </c>
      <c r="AA528" s="2" t="s">
        <v>235</v>
      </c>
      <c r="AB528" s="2" t="s">
        <v>95</v>
      </c>
      <c r="AC528" s="2">
        <v>1.3160000000000001</v>
      </c>
      <c r="AD528" s="2">
        <v>10</v>
      </c>
      <c r="AE528" s="2" t="s">
        <v>382</v>
      </c>
      <c r="AG528" s="2">
        <f t="shared" si="52"/>
        <v>1.2982982982982982</v>
      </c>
      <c r="AI528" s="2">
        <f t="shared" si="53"/>
        <v>1.3173173173173174</v>
      </c>
      <c r="AK528" s="6">
        <f t="shared" si="54"/>
        <v>1.307153903903904</v>
      </c>
      <c r="AM528" s="2">
        <f t="shared" si="55"/>
        <v>1.307153903903904</v>
      </c>
    </row>
    <row r="529" spans="1:39" x14ac:dyDescent="0.25">
      <c r="A529" s="2">
        <v>1486</v>
      </c>
      <c r="B529" s="2" t="s">
        <v>3066</v>
      </c>
      <c r="C529" s="2" t="s">
        <v>4714</v>
      </c>
      <c r="D529" s="3" t="s">
        <v>3067</v>
      </c>
      <c r="E529" s="2">
        <v>83</v>
      </c>
      <c r="F529" s="2">
        <v>76879</v>
      </c>
      <c r="G529" s="2">
        <v>5</v>
      </c>
      <c r="H529" s="2">
        <v>3</v>
      </c>
      <c r="I529" s="2">
        <v>2</v>
      </c>
      <c r="J529" s="2">
        <v>1</v>
      </c>
      <c r="K529" s="2">
        <v>2.5</v>
      </c>
      <c r="L529" s="2">
        <v>8.36</v>
      </c>
      <c r="M529" s="2">
        <v>0.04</v>
      </c>
      <c r="N529" s="4">
        <f t="shared" si="49"/>
        <v>4.0597019772778507E-6</v>
      </c>
      <c r="O529" s="5">
        <f t="shared" si="50"/>
        <v>0.31210582831114386</v>
      </c>
      <c r="P529" s="4">
        <f t="shared" si="51"/>
        <v>7.8796135004091306E-6</v>
      </c>
      <c r="Q529" s="2" t="s">
        <v>97</v>
      </c>
      <c r="R529" s="2" t="s">
        <v>92</v>
      </c>
      <c r="S529" s="2">
        <v>1.0840000000000001</v>
      </c>
      <c r="T529" s="2">
        <v>3</v>
      </c>
      <c r="U529" s="2">
        <v>1.034</v>
      </c>
      <c r="W529" s="2" t="s">
        <v>94</v>
      </c>
      <c r="X529" s="2">
        <v>0.72799999999999998</v>
      </c>
      <c r="Y529" s="2">
        <v>3</v>
      </c>
      <c r="Z529" s="2">
        <v>1.0760000000000001</v>
      </c>
      <c r="AA529" s="2" t="s">
        <v>235</v>
      </c>
      <c r="AB529" s="2" t="s">
        <v>95</v>
      </c>
      <c r="AC529" s="2">
        <v>0.74</v>
      </c>
      <c r="AD529" s="2">
        <v>3</v>
      </c>
      <c r="AE529" s="2" t="s">
        <v>135</v>
      </c>
      <c r="AG529" s="2">
        <f t="shared" si="52"/>
        <v>0.67158671586715857</v>
      </c>
      <c r="AI529" s="2">
        <f t="shared" si="53"/>
        <v>0.68265682656826565</v>
      </c>
      <c r="AK529" s="6">
        <f t="shared" si="54"/>
        <v>0.70556088560885599</v>
      </c>
      <c r="AM529" s="2">
        <f t="shared" si="55"/>
        <v>-1.4173121276940699</v>
      </c>
    </row>
    <row r="530" spans="1:39" x14ac:dyDescent="0.25">
      <c r="A530" s="2">
        <v>1312</v>
      </c>
      <c r="B530" s="2" t="s">
        <v>2782</v>
      </c>
      <c r="C530" s="2" t="s">
        <v>4715</v>
      </c>
      <c r="D530" s="3" t="s">
        <v>2028</v>
      </c>
      <c r="E530" s="2">
        <v>118</v>
      </c>
      <c r="F530" s="2">
        <v>19249</v>
      </c>
      <c r="G530" s="2">
        <v>7</v>
      </c>
      <c r="H530" s="2">
        <v>5</v>
      </c>
      <c r="I530" s="2">
        <v>3</v>
      </c>
      <c r="J530" s="2">
        <v>3</v>
      </c>
      <c r="K530" s="2">
        <v>17.899999999999999</v>
      </c>
      <c r="L530" s="2">
        <v>9.52</v>
      </c>
      <c r="M530" s="2">
        <v>0.91</v>
      </c>
      <c r="N530" s="4">
        <f t="shared" si="49"/>
        <v>9.2358219983071106E-5</v>
      </c>
      <c r="O530" s="5">
        <f t="shared" si="50"/>
        <v>1.7778033764541357</v>
      </c>
      <c r="P530" s="4">
        <f t="shared" si="51"/>
        <v>4.4883504937997241E-5</v>
      </c>
      <c r="Q530" s="2" t="s">
        <v>97</v>
      </c>
      <c r="R530" s="2" t="s">
        <v>92</v>
      </c>
      <c r="S530" s="2">
        <v>1.0089999999999999</v>
      </c>
      <c r="T530" s="2">
        <v>5</v>
      </c>
      <c r="U530" s="2" t="s">
        <v>167</v>
      </c>
      <c r="W530" s="2" t="s">
        <v>94</v>
      </c>
      <c r="X530" s="2">
        <v>1.07</v>
      </c>
      <c r="Y530" s="2">
        <v>5</v>
      </c>
      <c r="Z530" s="2">
        <v>1.4710000000000001</v>
      </c>
      <c r="AB530" s="2" t="s">
        <v>95</v>
      </c>
      <c r="AC530" s="2">
        <v>1.1419999999999999</v>
      </c>
      <c r="AD530" s="2">
        <v>5</v>
      </c>
      <c r="AE530" s="2" t="s">
        <v>1442</v>
      </c>
      <c r="AG530" s="2">
        <f t="shared" si="52"/>
        <v>1.0604558969276514</v>
      </c>
      <c r="AI530" s="2">
        <f t="shared" si="53"/>
        <v>1.1318136769078295</v>
      </c>
      <c r="AK530" s="6">
        <f t="shared" si="54"/>
        <v>1.1010673934588702</v>
      </c>
      <c r="AM530" s="2">
        <f t="shared" si="55"/>
        <v>1.1010673934588702</v>
      </c>
    </row>
    <row r="531" spans="1:39" x14ac:dyDescent="0.25">
      <c r="A531" s="2">
        <v>911</v>
      </c>
      <c r="B531" s="2" t="s">
        <v>2088</v>
      </c>
      <c r="C531" s="2" t="s">
        <v>4098</v>
      </c>
      <c r="D531" s="3" t="s">
        <v>546</v>
      </c>
      <c r="E531" s="2">
        <v>311</v>
      </c>
      <c r="F531" s="2">
        <v>35889</v>
      </c>
      <c r="G531" s="2">
        <v>26</v>
      </c>
      <c r="H531" s="2">
        <v>13</v>
      </c>
      <c r="I531" s="2">
        <v>10</v>
      </c>
      <c r="J531" s="2">
        <v>7</v>
      </c>
      <c r="K531" s="2">
        <v>27.7</v>
      </c>
      <c r="L531" s="2">
        <v>5.53</v>
      </c>
      <c r="M531" s="2">
        <v>1.42</v>
      </c>
      <c r="N531" s="4">
        <f t="shared" si="49"/>
        <v>1.441194201933637E-4</v>
      </c>
      <c r="O531" s="5">
        <f t="shared" si="50"/>
        <v>5.1723018713196298</v>
      </c>
      <c r="P531" s="4">
        <f t="shared" si="51"/>
        <v>1.3058307777838563E-4</v>
      </c>
      <c r="Q531" s="2" t="s">
        <v>97</v>
      </c>
      <c r="R531" s="2" t="s">
        <v>92</v>
      </c>
      <c r="S531" s="2">
        <v>1.008</v>
      </c>
      <c r="T531" s="2">
        <v>13</v>
      </c>
      <c r="U531" s="2">
        <v>1.046</v>
      </c>
      <c r="W531" s="2" t="s">
        <v>94</v>
      </c>
      <c r="X531" s="2">
        <v>0.49099999999999999</v>
      </c>
      <c r="Y531" s="2">
        <v>13</v>
      </c>
      <c r="Z531" s="2">
        <v>1.232</v>
      </c>
      <c r="AA531" s="2" t="s">
        <v>235</v>
      </c>
      <c r="AB531" s="2" t="s">
        <v>95</v>
      </c>
      <c r="AC531" s="2">
        <v>0.501</v>
      </c>
      <c r="AD531" s="2">
        <v>13</v>
      </c>
      <c r="AE531" s="2">
        <v>1.194</v>
      </c>
      <c r="AF531" s="2" t="s">
        <v>235</v>
      </c>
      <c r="AG531" s="2">
        <f t="shared" si="52"/>
        <v>0.48710317460317459</v>
      </c>
      <c r="AI531" s="2">
        <f t="shared" si="53"/>
        <v>0.49702380952380953</v>
      </c>
      <c r="AK531" s="6">
        <f t="shared" si="54"/>
        <v>0.49403174603174604</v>
      </c>
      <c r="AM531" s="2">
        <f t="shared" si="55"/>
        <v>-2.0241614188407659</v>
      </c>
    </row>
    <row r="532" spans="1:39" x14ac:dyDescent="0.25">
      <c r="A532" s="2">
        <v>1026</v>
      </c>
      <c r="B532" s="2" t="s">
        <v>2303</v>
      </c>
      <c r="C532" s="2" t="s">
        <v>4716</v>
      </c>
      <c r="D532" s="3" t="s">
        <v>2304</v>
      </c>
      <c r="E532" s="2">
        <v>235</v>
      </c>
      <c r="F532" s="2">
        <v>43860</v>
      </c>
      <c r="G532" s="2">
        <v>13</v>
      </c>
      <c r="H532" s="2">
        <v>11</v>
      </c>
      <c r="I532" s="2">
        <v>9</v>
      </c>
      <c r="J532" s="2">
        <v>9</v>
      </c>
      <c r="K532" s="2">
        <v>30.8</v>
      </c>
      <c r="L532" s="2">
        <v>9.4499999999999993</v>
      </c>
      <c r="M532" s="2">
        <v>0.92</v>
      </c>
      <c r="N532" s="4">
        <f t="shared" si="49"/>
        <v>9.3373145477390566E-5</v>
      </c>
      <c r="O532" s="5">
        <f t="shared" si="50"/>
        <v>4.0953461606383499</v>
      </c>
      <c r="P532" s="4">
        <f t="shared" si="51"/>
        <v>1.0339359912255263E-4</v>
      </c>
      <c r="Q532" s="2" t="s">
        <v>97</v>
      </c>
      <c r="R532" s="2" t="s">
        <v>92</v>
      </c>
      <c r="S532" s="2">
        <v>1.0389999999999999</v>
      </c>
      <c r="T532" s="2">
        <v>11</v>
      </c>
      <c r="U532" s="2" t="s">
        <v>681</v>
      </c>
      <c r="W532" s="2" t="s">
        <v>94</v>
      </c>
      <c r="X532" s="2">
        <v>0.82799999999999996</v>
      </c>
      <c r="Y532" s="2">
        <v>11</v>
      </c>
      <c r="Z532" s="2">
        <v>1.069</v>
      </c>
      <c r="AA532" s="2" t="s">
        <v>235</v>
      </c>
      <c r="AB532" s="2" t="s">
        <v>95</v>
      </c>
      <c r="AC532" s="2">
        <v>0.84299999999999997</v>
      </c>
      <c r="AD532" s="2">
        <v>11</v>
      </c>
      <c r="AE532" s="2">
        <v>1.077</v>
      </c>
      <c r="AF532" s="2" t="s">
        <v>235</v>
      </c>
      <c r="AG532" s="2">
        <f t="shared" si="52"/>
        <v>0.79692011549566888</v>
      </c>
      <c r="AI532" s="2">
        <f t="shared" si="53"/>
        <v>0.81135707410972091</v>
      </c>
      <c r="AK532" s="6">
        <f t="shared" si="54"/>
        <v>0.8198192974013474</v>
      </c>
      <c r="AM532" s="2">
        <f t="shared" si="55"/>
        <v>-1.2197809970682405</v>
      </c>
    </row>
    <row r="533" spans="1:39" x14ac:dyDescent="0.25">
      <c r="A533" s="2">
        <v>7</v>
      </c>
      <c r="B533" s="2" t="s">
        <v>125</v>
      </c>
      <c r="C533" s="2" t="s">
        <v>4181</v>
      </c>
      <c r="D533" s="3" t="s">
        <v>126</v>
      </c>
      <c r="E533" s="2">
        <v>44849</v>
      </c>
      <c r="F533" s="2">
        <v>144154</v>
      </c>
      <c r="G533" s="2">
        <v>2243</v>
      </c>
      <c r="H533" s="2">
        <v>1959</v>
      </c>
      <c r="I533" s="2">
        <v>74</v>
      </c>
      <c r="J533" s="2">
        <v>70</v>
      </c>
      <c r="K533" s="2">
        <v>68.5</v>
      </c>
      <c r="L533" s="2">
        <v>6.16</v>
      </c>
      <c r="M533" s="2">
        <v>32.69</v>
      </c>
      <c r="N533" s="4">
        <f t="shared" si="49"/>
        <v>3.3177914409303236E-3</v>
      </c>
      <c r="O533" s="5">
        <f t="shared" si="50"/>
        <v>478.27290737586986</v>
      </c>
      <c r="P533" s="4">
        <f t="shared" si="51"/>
        <v>1.2074768607274581E-2</v>
      </c>
      <c r="Q533" s="2" t="s">
        <v>97</v>
      </c>
      <c r="R533" s="2" t="s">
        <v>92</v>
      </c>
      <c r="S533" s="2">
        <v>1.008</v>
      </c>
      <c r="T533" s="2">
        <v>1911</v>
      </c>
      <c r="U533" s="2" t="s">
        <v>127</v>
      </c>
      <c r="W533" s="2" t="s">
        <v>94</v>
      </c>
      <c r="X533" s="2">
        <v>0.83799999999999997</v>
      </c>
      <c r="Y533" s="2">
        <v>1915</v>
      </c>
      <c r="Z533" s="2" t="s">
        <v>128</v>
      </c>
      <c r="AB533" s="2" t="s">
        <v>95</v>
      </c>
      <c r="AC533" s="2">
        <v>0.84499999999999997</v>
      </c>
      <c r="AD533" s="2">
        <v>1915</v>
      </c>
      <c r="AE533" s="2" t="s">
        <v>103</v>
      </c>
      <c r="AG533" s="2">
        <f t="shared" si="52"/>
        <v>0.83134920634920628</v>
      </c>
      <c r="AI533" s="2">
        <f t="shared" si="53"/>
        <v>0.83829365079365081</v>
      </c>
      <c r="AK533" s="6">
        <f t="shared" si="54"/>
        <v>0.83816071428571426</v>
      </c>
      <c r="AM533" s="2">
        <f t="shared" si="55"/>
        <v>-1.1930886081343077</v>
      </c>
    </row>
    <row r="534" spans="1:39" x14ac:dyDescent="0.25">
      <c r="A534" s="2">
        <v>1824</v>
      </c>
      <c r="B534" s="2" t="s">
        <v>3606</v>
      </c>
      <c r="C534" s="2" t="s">
        <v>4717</v>
      </c>
      <c r="D534" s="3" t="s">
        <v>3607</v>
      </c>
      <c r="E534" s="2">
        <v>41</v>
      </c>
      <c r="F534" s="2">
        <v>29685</v>
      </c>
      <c r="G534" s="2">
        <v>2</v>
      </c>
      <c r="H534" s="2">
        <v>1</v>
      </c>
      <c r="I534" s="2">
        <v>2</v>
      </c>
      <c r="J534" s="2">
        <v>1</v>
      </c>
      <c r="K534" s="2">
        <v>6.1</v>
      </c>
      <c r="L534" s="2">
        <v>9.4</v>
      </c>
      <c r="M534" s="2">
        <v>0.11</v>
      </c>
      <c r="N534" s="4">
        <f t="shared" si="49"/>
        <v>1.116418043751409E-5</v>
      </c>
      <c r="O534" s="5">
        <f t="shared" si="50"/>
        <v>0.33140869628760578</v>
      </c>
      <c r="P534" s="4">
        <f t="shared" si="51"/>
        <v>8.3669454413952309E-6</v>
      </c>
      <c r="Q534" s="2" t="s">
        <v>97</v>
      </c>
      <c r="R534" s="2" t="s">
        <v>92</v>
      </c>
      <c r="S534" s="2" t="s">
        <v>93</v>
      </c>
      <c r="T534" s="2">
        <v>1</v>
      </c>
      <c r="U534" s="2" t="s">
        <v>93</v>
      </c>
      <c r="W534" s="2" t="s">
        <v>94</v>
      </c>
      <c r="X534" s="2" t="s">
        <v>93</v>
      </c>
      <c r="Y534" s="2">
        <v>1</v>
      </c>
      <c r="Z534" s="2" t="s">
        <v>93</v>
      </c>
      <c r="AB534" s="2" t="s">
        <v>95</v>
      </c>
      <c r="AC534" s="2" t="s">
        <v>93</v>
      </c>
      <c r="AD534" s="2">
        <v>1</v>
      </c>
      <c r="AE534" s="2" t="s">
        <v>93</v>
      </c>
      <c r="AG534" s="2" t="e">
        <f t="shared" si="52"/>
        <v>#VALUE!</v>
      </c>
      <c r="AI534" s="2" t="e">
        <f t="shared" si="53"/>
        <v>#VALUE!</v>
      </c>
      <c r="AK534" s="6" t="e">
        <f t="shared" si="54"/>
        <v>#VALUE!</v>
      </c>
      <c r="AM534" s="2" t="e">
        <f t="shared" si="55"/>
        <v>#VALUE!</v>
      </c>
    </row>
    <row r="535" spans="1:39" x14ac:dyDescent="0.25">
      <c r="A535" s="2">
        <v>956</v>
      </c>
      <c r="B535" s="2" t="s">
        <v>2175</v>
      </c>
      <c r="C535" s="2" t="s">
        <v>4718</v>
      </c>
      <c r="D535" s="3" t="s">
        <v>2176</v>
      </c>
      <c r="E535" s="2">
        <v>275</v>
      </c>
      <c r="F535" s="2">
        <v>37527</v>
      </c>
      <c r="G535" s="2">
        <v>18</v>
      </c>
      <c r="H535" s="2">
        <v>11</v>
      </c>
      <c r="I535" s="2">
        <v>11</v>
      </c>
      <c r="J535" s="2">
        <v>7</v>
      </c>
      <c r="K535" s="2">
        <v>36.700000000000003</v>
      </c>
      <c r="L535" s="2">
        <v>9.1300000000000008</v>
      </c>
      <c r="M535" s="2">
        <v>0.81</v>
      </c>
      <c r="N535" s="4">
        <f t="shared" si="49"/>
        <v>8.2208965039876484E-5</v>
      </c>
      <c r="O535" s="5">
        <f t="shared" si="50"/>
        <v>3.0850558310514447</v>
      </c>
      <c r="P535" s="4">
        <f t="shared" si="51"/>
        <v>7.7887195210064295E-5</v>
      </c>
      <c r="Q535" s="2" t="s">
        <v>97</v>
      </c>
      <c r="R535" s="2" t="s">
        <v>92</v>
      </c>
      <c r="S535" s="2">
        <v>0.98399999999999999</v>
      </c>
      <c r="T535" s="2">
        <v>11</v>
      </c>
      <c r="U535" s="2">
        <v>1.024</v>
      </c>
      <c r="V535" s="2" t="s">
        <v>235</v>
      </c>
      <c r="W535" s="2" t="s">
        <v>94</v>
      </c>
      <c r="X535" s="2">
        <v>0.69899999999999995</v>
      </c>
      <c r="Y535" s="2">
        <v>11</v>
      </c>
      <c r="Z535" s="2" t="s">
        <v>287</v>
      </c>
      <c r="AB535" s="2" t="s">
        <v>95</v>
      </c>
      <c r="AC535" s="2">
        <v>0.71499999999999997</v>
      </c>
      <c r="AD535" s="2">
        <v>11</v>
      </c>
      <c r="AE535" s="2" t="s">
        <v>528</v>
      </c>
      <c r="AG535" s="2">
        <f t="shared" si="52"/>
        <v>0.71036585365853655</v>
      </c>
      <c r="AI535" s="2">
        <f t="shared" si="53"/>
        <v>0.72662601626016254</v>
      </c>
      <c r="AK535" s="6">
        <f t="shared" si="54"/>
        <v>0.71274796747967473</v>
      </c>
      <c r="AM535" s="2">
        <f t="shared" si="55"/>
        <v>-1.4030204863804354</v>
      </c>
    </row>
    <row r="536" spans="1:39" x14ac:dyDescent="0.25">
      <c r="A536" s="2">
        <v>416</v>
      </c>
      <c r="B536" s="2" t="s">
        <v>1147</v>
      </c>
      <c r="C536" s="2" t="s">
        <v>4719</v>
      </c>
      <c r="D536" s="3" t="s">
        <v>246</v>
      </c>
      <c r="E536" s="2">
        <v>961</v>
      </c>
      <c r="F536" s="2">
        <v>86054</v>
      </c>
      <c r="G536" s="2">
        <v>57</v>
      </c>
      <c r="H536" s="2">
        <v>32</v>
      </c>
      <c r="I536" s="2">
        <v>29</v>
      </c>
      <c r="J536" s="2">
        <v>21</v>
      </c>
      <c r="K536" s="2">
        <v>44.5</v>
      </c>
      <c r="L536" s="2">
        <v>6.13</v>
      </c>
      <c r="M536" s="2">
        <v>1.28</v>
      </c>
      <c r="N536" s="4">
        <f t="shared" si="49"/>
        <v>1.2991046327289122E-4</v>
      </c>
      <c r="O536" s="5">
        <f t="shared" si="50"/>
        <v>11.179315006485382</v>
      </c>
      <c r="P536" s="4">
        <f t="shared" si="51"/>
        <v>2.8223978362432704E-4</v>
      </c>
      <c r="Q536" s="2" t="s">
        <v>97</v>
      </c>
      <c r="R536" s="2" t="s">
        <v>92</v>
      </c>
      <c r="S536" s="2">
        <v>1.0389999999999999</v>
      </c>
      <c r="T536" s="2">
        <v>31</v>
      </c>
      <c r="U536" s="2">
        <v>1.014</v>
      </c>
      <c r="V536" s="2" t="s">
        <v>235</v>
      </c>
      <c r="W536" s="2" t="s">
        <v>94</v>
      </c>
      <c r="X536" s="2">
        <v>0.73699999999999999</v>
      </c>
      <c r="Y536" s="2">
        <v>31</v>
      </c>
      <c r="Z536" s="2">
        <v>1.0629999999999999</v>
      </c>
      <c r="AA536" s="2" t="s">
        <v>235</v>
      </c>
      <c r="AB536" s="2" t="s">
        <v>95</v>
      </c>
      <c r="AC536" s="2">
        <v>0.749</v>
      </c>
      <c r="AD536" s="2">
        <v>31</v>
      </c>
      <c r="AE536" s="2">
        <v>1.0569999999999999</v>
      </c>
      <c r="AF536" s="2" t="s">
        <v>235</v>
      </c>
      <c r="AG536" s="2">
        <f t="shared" si="52"/>
        <v>0.70933589990375367</v>
      </c>
      <c r="AI536" s="2">
        <f t="shared" si="53"/>
        <v>0.72088546679499521</v>
      </c>
      <c r="AK536" s="6">
        <f t="shared" si="54"/>
        <v>0.72905534167468722</v>
      </c>
      <c r="AM536" s="2">
        <f t="shared" si="55"/>
        <v>-1.3716379852631426</v>
      </c>
    </row>
    <row r="537" spans="1:39" x14ac:dyDescent="0.25">
      <c r="A537" s="2">
        <v>704</v>
      </c>
      <c r="B537" s="2" t="s">
        <v>1713</v>
      </c>
      <c r="C537" s="2" t="s">
        <v>4720</v>
      </c>
      <c r="D537" s="3" t="s">
        <v>1109</v>
      </c>
      <c r="E537" s="2">
        <v>514</v>
      </c>
      <c r="F537" s="2">
        <v>18703</v>
      </c>
      <c r="G537" s="2">
        <v>24</v>
      </c>
      <c r="H537" s="2">
        <v>23</v>
      </c>
      <c r="I537" s="2">
        <v>6</v>
      </c>
      <c r="J537" s="2">
        <v>6</v>
      </c>
      <c r="K537" s="2">
        <v>45.9</v>
      </c>
      <c r="L537" s="2">
        <v>4.6100000000000003</v>
      </c>
      <c r="M537" s="2">
        <v>2.2000000000000002</v>
      </c>
      <c r="N537" s="4">
        <f t="shared" si="49"/>
        <v>2.232836087502818E-4</v>
      </c>
      <c r="O537" s="5">
        <f t="shared" si="50"/>
        <v>4.1760733344565208</v>
      </c>
      <c r="P537" s="4">
        <f t="shared" si="51"/>
        <v>1.0543168643450566E-4</v>
      </c>
      <c r="Q537" s="2" t="s">
        <v>97</v>
      </c>
      <c r="R537" s="2" t="s">
        <v>92</v>
      </c>
      <c r="S537" s="2">
        <v>1.0189999999999999</v>
      </c>
      <c r="T537" s="2">
        <v>22</v>
      </c>
      <c r="U537" s="2">
        <v>1.034</v>
      </c>
      <c r="V537" s="2" t="s">
        <v>235</v>
      </c>
      <c r="W537" s="2" t="s">
        <v>94</v>
      </c>
      <c r="X537" s="2">
        <v>1.1850000000000001</v>
      </c>
      <c r="Y537" s="2">
        <v>23</v>
      </c>
      <c r="Z537" s="2" t="s">
        <v>1714</v>
      </c>
      <c r="AB537" s="2" t="s">
        <v>95</v>
      </c>
      <c r="AC537" s="2">
        <v>1.109</v>
      </c>
      <c r="AD537" s="2">
        <v>23</v>
      </c>
      <c r="AE537" s="2" t="s">
        <v>1715</v>
      </c>
      <c r="AG537" s="2">
        <f t="shared" si="52"/>
        <v>1.1629048086359177</v>
      </c>
      <c r="AI537" s="2">
        <f t="shared" si="53"/>
        <v>1.0883218842001963</v>
      </c>
      <c r="AK537" s="6">
        <f t="shared" si="54"/>
        <v>1.1363066732090286</v>
      </c>
      <c r="AM537" s="2">
        <f t="shared" si="55"/>
        <v>1.1363066732090286</v>
      </c>
    </row>
    <row r="538" spans="1:39" x14ac:dyDescent="0.25">
      <c r="A538" s="2">
        <v>670</v>
      </c>
      <c r="B538" s="2" t="s">
        <v>1651</v>
      </c>
      <c r="C538" s="2" t="s">
        <v>4721</v>
      </c>
      <c r="D538" s="3" t="s">
        <v>1109</v>
      </c>
      <c r="E538" s="2">
        <v>543</v>
      </c>
      <c r="F538" s="2">
        <v>19579</v>
      </c>
      <c r="G538" s="2">
        <v>13</v>
      </c>
      <c r="H538" s="2">
        <v>12</v>
      </c>
      <c r="I538" s="2">
        <v>4</v>
      </c>
      <c r="J538" s="2">
        <v>3</v>
      </c>
      <c r="K538" s="2">
        <v>29</v>
      </c>
      <c r="L538" s="2">
        <v>8.91</v>
      </c>
      <c r="M538" s="2">
        <v>1.21</v>
      </c>
      <c r="N538" s="4">
        <f t="shared" si="49"/>
        <v>1.2280598481265498E-4</v>
      </c>
      <c r="O538" s="5">
        <f t="shared" si="50"/>
        <v>2.404418376646972</v>
      </c>
      <c r="P538" s="4">
        <f t="shared" si="51"/>
        <v>6.0703408211819082E-5</v>
      </c>
      <c r="Q538" s="2" t="s">
        <v>97</v>
      </c>
      <c r="R538" s="2" t="s">
        <v>92</v>
      </c>
      <c r="S538" s="2">
        <v>0.98</v>
      </c>
      <c r="T538" s="2">
        <v>12</v>
      </c>
      <c r="U538" s="2">
        <v>1.0309999999999999</v>
      </c>
      <c r="V538" s="2" t="s">
        <v>235</v>
      </c>
      <c r="W538" s="2" t="s">
        <v>94</v>
      </c>
      <c r="X538" s="2">
        <v>0.83099999999999996</v>
      </c>
      <c r="Y538" s="2">
        <v>12</v>
      </c>
      <c r="Z538" s="2">
        <v>1.0509999999999999</v>
      </c>
      <c r="AA538" s="2" t="s">
        <v>235</v>
      </c>
      <c r="AB538" s="2" t="s">
        <v>95</v>
      </c>
      <c r="AC538" s="2">
        <v>0.79700000000000004</v>
      </c>
      <c r="AD538" s="2">
        <v>12</v>
      </c>
      <c r="AE538" s="2">
        <v>1.052</v>
      </c>
      <c r="AF538" s="2" t="s">
        <v>235</v>
      </c>
      <c r="AG538" s="2">
        <f t="shared" si="52"/>
        <v>0.84795918367346934</v>
      </c>
      <c r="AI538" s="2">
        <f t="shared" si="53"/>
        <v>0.81326530612244907</v>
      </c>
      <c r="AK538" s="6">
        <f t="shared" si="54"/>
        <v>0.8223061224489796</v>
      </c>
      <c r="AM538" s="2">
        <f t="shared" si="55"/>
        <v>-1.2160921251830343</v>
      </c>
    </row>
    <row r="539" spans="1:39" x14ac:dyDescent="0.25">
      <c r="A539" s="2">
        <v>644</v>
      </c>
      <c r="B539" s="2" t="s">
        <v>1605</v>
      </c>
      <c r="C539" s="2" t="s">
        <v>4722</v>
      </c>
      <c r="D539" s="3" t="s">
        <v>1606</v>
      </c>
      <c r="E539" s="2">
        <v>577</v>
      </c>
      <c r="F539" s="2">
        <v>45428</v>
      </c>
      <c r="G539" s="2">
        <v>24</v>
      </c>
      <c r="H539" s="2">
        <v>16</v>
      </c>
      <c r="I539" s="2">
        <v>12</v>
      </c>
      <c r="J539" s="2">
        <v>9</v>
      </c>
      <c r="K539" s="2">
        <v>36.799999999999997</v>
      </c>
      <c r="L539" s="2">
        <v>7.64</v>
      </c>
      <c r="M539" s="2">
        <v>1.1599999999999999</v>
      </c>
      <c r="N539" s="4">
        <f t="shared" si="49"/>
        <v>1.1773135734105767E-4</v>
      </c>
      <c r="O539" s="5">
        <f t="shared" si="50"/>
        <v>5.3483001012895679</v>
      </c>
      <c r="P539" s="4">
        <f t="shared" si="51"/>
        <v>1.3502643609829726E-4</v>
      </c>
      <c r="Q539" s="2" t="s">
        <v>97</v>
      </c>
      <c r="R539" s="2" t="s">
        <v>92</v>
      </c>
      <c r="S539" s="2">
        <v>1.0669999999999999</v>
      </c>
      <c r="T539" s="2">
        <v>15</v>
      </c>
      <c r="U539" s="2">
        <v>1.016</v>
      </c>
      <c r="V539" s="2" t="s">
        <v>235</v>
      </c>
      <c r="W539" s="2" t="s">
        <v>94</v>
      </c>
      <c r="X539" s="2">
        <v>0.84899999999999998</v>
      </c>
      <c r="Y539" s="2">
        <v>16</v>
      </c>
      <c r="Z539" s="2" t="s">
        <v>397</v>
      </c>
      <c r="AB539" s="2" t="s">
        <v>95</v>
      </c>
      <c r="AC539" s="2">
        <v>0.86699999999999999</v>
      </c>
      <c r="AD539" s="2">
        <v>16</v>
      </c>
      <c r="AE539" s="2" t="s">
        <v>330</v>
      </c>
      <c r="AG539" s="2">
        <f t="shared" si="52"/>
        <v>0.79568884723523903</v>
      </c>
      <c r="AI539" s="2">
        <f t="shared" si="53"/>
        <v>0.8125585754451734</v>
      </c>
      <c r="AK539" s="6">
        <f t="shared" si="54"/>
        <v>0.83106185567010304</v>
      </c>
      <c r="AM539" s="2">
        <f t="shared" si="55"/>
        <v>-1.203279868011363</v>
      </c>
    </row>
    <row r="540" spans="1:39" x14ac:dyDescent="0.25">
      <c r="A540" s="2">
        <v>658</v>
      </c>
      <c r="B540" s="2" t="s">
        <v>1630</v>
      </c>
      <c r="C540" s="2" t="s">
        <v>4723</v>
      </c>
      <c r="D540" s="3" t="s">
        <v>1631</v>
      </c>
      <c r="E540" s="2">
        <v>563</v>
      </c>
      <c r="F540" s="2">
        <v>34156</v>
      </c>
      <c r="G540" s="2">
        <v>28</v>
      </c>
      <c r="H540" s="2">
        <v>22</v>
      </c>
      <c r="I540" s="2">
        <v>11</v>
      </c>
      <c r="J540" s="2">
        <v>8</v>
      </c>
      <c r="K540" s="2">
        <v>40.799999999999997</v>
      </c>
      <c r="L540" s="2">
        <v>9.02</v>
      </c>
      <c r="M540" s="2">
        <v>2.04</v>
      </c>
      <c r="N540" s="4">
        <f t="shared" si="49"/>
        <v>2.070448008411704E-4</v>
      </c>
      <c r="O540" s="5">
        <f t="shared" si="50"/>
        <v>7.0718222175310164</v>
      </c>
      <c r="P540" s="4">
        <f t="shared" si="51"/>
        <v>1.7853952333821577E-4</v>
      </c>
      <c r="Q540" s="2" t="s">
        <v>97</v>
      </c>
      <c r="R540" s="2" t="s">
        <v>92</v>
      </c>
      <c r="S540" s="2">
        <v>1.0109999999999999</v>
      </c>
      <c r="T540" s="2">
        <v>21</v>
      </c>
      <c r="U540" s="2">
        <v>1.0169999999999999</v>
      </c>
      <c r="V540" s="2" t="s">
        <v>235</v>
      </c>
      <c r="W540" s="2" t="s">
        <v>94</v>
      </c>
      <c r="X540" s="2">
        <v>0.69799999999999995</v>
      </c>
      <c r="Y540" s="2">
        <v>22</v>
      </c>
      <c r="Z540" s="2" t="s">
        <v>164</v>
      </c>
      <c r="AB540" s="2" t="s">
        <v>95</v>
      </c>
      <c r="AC540" s="2">
        <v>0.72199999999999998</v>
      </c>
      <c r="AD540" s="2">
        <v>22</v>
      </c>
      <c r="AE540" s="2" t="s">
        <v>119</v>
      </c>
      <c r="AG540" s="2">
        <f t="shared" si="52"/>
        <v>0.6904055390702275</v>
      </c>
      <c r="AI540" s="2">
        <f t="shared" si="53"/>
        <v>0.71414441147378838</v>
      </c>
      <c r="AK540" s="6">
        <f t="shared" si="54"/>
        <v>0.70613748763600404</v>
      </c>
      <c r="AM540" s="2">
        <f t="shared" si="55"/>
        <v>-1.4161548105140038</v>
      </c>
    </row>
    <row r="541" spans="1:39" x14ac:dyDescent="0.25">
      <c r="A541" s="2">
        <v>55</v>
      </c>
      <c r="B541" s="2" t="s">
        <v>300</v>
      </c>
      <c r="C541" s="2" t="s">
        <v>4724</v>
      </c>
      <c r="D541" s="3" t="s">
        <v>301</v>
      </c>
      <c r="E541" s="2">
        <v>6684</v>
      </c>
      <c r="F541" s="2">
        <v>87491</v>
      </c>
      <c r="G541" s="2">
        <v>255</v>
      </c>
      <c r="H541" s="2">
        <v>234</v>
      </c>
      <c r="I541" s="2">
        <v>38</v>
      </c>
      <c r="J541" s="2">
        <v>34</v>
      </c>
      <c r="K541" s="2">
        <v>57.2</v>
      </c>
      <c r="L541" s="2">
        <v>4.8</v>
      </c>
      <c r="M541" s="2">
        <v>11.2</v>
      </c>
      <c r="N541" s="4">
        <f t="shared" si="49"/>
        <v>1.1367165536377982E-3</v>
      </c>
      <c r="O541" s="5">
        <f t="shared" si="50"/>
        <v>99.452467994324607</v>
      </c>
      <c r="P541" s="4">
        <f t="shared" si="51"/>
        <v>2.5108374736144161E-3</v>
      </c>
      <c r="Q541" s="2" t="s">
        <v>97</v>
      </c>
      <c r="R541" s="2" t="s">
        <v>92</v>
      </c>
      <c r="S541" s="2">
        <v>1.014</v>
      </c>
      <c r="T541" s="2">
        <v>234</v>
      </c>
      <c r="U541" s="2" t="s">
        <v>172</v>
      </c>
      <c r="W541" s="2" t="s">
        <v>94</v>
      </c>
      <c r="X541" s="2">
        <v>1.006</v>
      </c>
      <c r="Y541" s="2">
        <v>234</v>
      </c>
      <c r="Z541" s="2" t="s">
        <v>302</v>
      </c>
      <c r="AB541" s="2" t="s">
        <v>95</v>
      </c>
      <c r="AC541" s="2">
        <v>0.97299999999999998</v>
      </c>
      <c r="AD541" s="2">
        <v>234</v>
      </c>
      <c r="AE541" s="2" t="s">
        <v>303</v>
      </c>
      <c r="AG541" s="2">
        <f t="shared" si="52"/>
        <v>0.99211045364891515</v>
      </c>
      <c r="AI541" s="2">
        <f t="shared" si="53"/>
        <v>0.95956607495069035</v>
      </c>
      <c r="AK541" s="6">
        <f t="shared" si="54"/>
        <v>0.98266913214990137</v>
      </c>
      <c r="AM541" s="2">
        <f t="shared" si="55"/>
        <v>-1.0176365241189391</v>
      </c>
    </row>
    <row r="542" spans="1:39" x14ac:dyDescent="0.25">
      <c r="A542" s="2">
        <v>629</v>
      </c>
      <c r="B542" s="2" t="s">
        <v>1571</v>
      </c>
      <c r="C542" s="2" t="s">
        <v>4725</v>
      </c>
      <c r="D542" s="3" t="s">
        <v>1572</v>
      </c>
      <c r="E542" s="2">
        <v>595</v>
      </c>
      <c r="F542" s="2">
        <v>22485</v>
      </c>
      <c r="G542" s="2">
        <v>19</v>
      </c>
      <c r="H542" s="2">
        <v>18</v>
      </c>
      <c r="I542" s="2">
        <v>4</v>
      </c>
      <c r="J542" s="2">
        <v>3</v>
      </c>
      <c r="K542" s="2">
        <v>24.6</v>
      </c>
      <c r="L542" s="2">
        <v>4.2</v>
      </c>
      <c r="M542" s="2">
        <v>1.64</v>
      </c>
      <c r="N542" s="4">
        <f t="shared" si="49"/>
        <v>1.6644778106839186E-4</v>
      </c>
      <c r="O542" s="5">
        <f t="shared" si="50"/>
        <v>3.7425783573227909</v>
      </c>
      <c r="P542" s="4">
        <f t="shared" si="51"/>
        <v>9.4487408678893737E-5</v>
      </c>
      <c r="Q542" s="2" t="s">
        <v>97</v>
      </c>
      <c r="R542" s="2" t="s">
        <v>92</v>
      </c>
      <c r="S542" s="2">
        <v>1.032</v>
      </c>
      <c r="T542" s="2">
        <v>17</v>
      </c>
      <c r="U542" s="2">
        <v>1.032</v>
      </c>
      <c r="V542" s="2" t="s">
        <v>235</v>
      </c>
      <c r="W542" s="2" t="s">
        <v>94</v>
      </c>
      <c r="X542" s="2">
        <v>1.171</v>
      </c>
      <c r="Y542" s="2">
        <v>18</v>
      </c>
      <c r="Z542" s="2" t="s">
        <v>1573</v>
      </c>
      <c r="AB542" s="2" t="s">
        <v>95</v>
      </c>
      <c r="AC542" s="2">
        <v>1.1240000000000001</v>
      </c>
      <c r="AD542" s="2">
        <v>18</v>
      </c>
      <c r="AE542" s="2" t="s">
        <v>1180</v>
      </c>
      <c r="AG542" s="2">
        <f t="shared" si="52"/>
        <v>1.1346899224806202</v>
      </c>
      <c r="AI542" s="2">
        <f t="shared" si="53"/>
        <v>1.0891472868217056</v>
      </c>
      <c r="AK542" s="6">
        <f t="shared" si="54"/>
        <v>1.1297093023255815</v>
      </c>
      <c r="AM542" s="2">
        <f t="shared" si="55"/>
        <v>1.1297093023255815</v>
      </c>
    </row>
    <row r="543" spans="1:39" x14ac:dyDescent="0.25">
      <c r="A543" s="2">
        <v>393</v>
      </c>
      <c r="B543" s="2" t="s">
        <v>1099</v>
      </c>
      <c r="C543" s="2" t="s">
        <v>4726</v>
      </c>
      <c r="D543" s="3" t="s">
        <v>1100</v>
      </c>
      <c r="E543" s="2">
        <v>1026</v>
      </c>
      <c r="F543" s="2">
        <v>15165</v>
      </c>
      <c r="G543" s="2">
        <v>54</v>
      </c>
      <c r="H543" s="2">
        <v>37</v>
      </c>
      <c r="I543" s="2">
        <v>7</v>
      </c>
      <c r="J543" s="2">
        <v>6</v>
      </c>
      <c r="K543" s="2">
        <v>63.3</v>
      </c>
      <c r="L543" s="2">
        <v>5.15</v>
      </c>
      <c r="M543" s="2">
        <v>12.76</v>
      </c>
      <c r="N543" s="4">
        <f t="shared" si="49"/>
        <v>1.2950449307516344E-3</v>
      </c>
      <c r="O543" s="5">
        <f t="shared" si="50"/>
        <v>19.639356374848536</v>
      </c>
      <c r="P543" s="4">
        <f t="shared" si="51"/>
        <v>4.9582713167512231E-4</v>
      </c>
      <c r="Q543" s="2" t="s">
        <v>97</v>
      </c>
      <c r="R543" s="2" t="s">
        <v>92</v>
      </c>
      <c r="S543" s="2">
        <v>1.0089999999999999</v>
      </c>
      <c r="T543" s="2">
        <v>37</v>
      </c>
      <c r="U543" s="2">
        <v>1.0489999999999999</v>
      </c>
      <c r="W543" s="2" t="s">
        <v>94</v>
      </c>
      <c r="X543" s="2">
        <v>1.028</v>
      </c>
      <c r="Y543" s="2">
        <v>37</v>
      </c>
      <c r="Z543" s="2">
        <v>1.125</v>
      </c>
      <c r="AB543" s="2" t="s">
        <v>95</v>
      </c>
      <c r="AC543" s="2">
        <v>1.008</v>
      </c>
      <c r="AD543" s="2">
        <v>37</v>
      </c>
      <c r="AE543" s="2">
        <v>1.1359999999999999</v>
      </c>
      <c r="AG543" s="2">
        <f t="shared" si="52"/>
        <v>1.0188305252725471</v>
      </c>
      <c r="AI543" s="2">
        <f t="shared" si="53"/>
        <v>0.99900891972249761</v>
      </c>
      <c r="AK543" s="6">
        <f t="shared" si="54"/>
        <v>1.0134598612487613</v>
      </c>
      <c r="AM543" s="2">
        <f t="shared" si="55"/>
        <v>1.0134598612487613</v>
      </c>
    </row>
    <row r="544" spans="1:39" x14ac:dyDescent="0.25">
      <c r="A544" s="2">
        <v>398</v>
      </c>
      <c r="B544" s="2" t="s">
        <v>1108</v>
      </c>
      <c r="C544" s="2" t="s">
        <v>3923</v>
      </c>
      <c r="D544" s="3" t="s">
        <v>1109</v>
      </c>
      <c r="E544" s="2">
        <v>1014</v>
      </c>
      <c r="F544" s="2">
        <v>16330</v>
      </c>
      <c r="G544" s="2">
        <v>36</v>
      </c>
      <c r="H544" s="2">
        <v>33</v>
      </c>
      <c r="I544" s="2">
        <v>8</v>
      </c>
      <c r="J544" s="2">
        <v>7</v>
      </c>
      <c r="K544" s="2">
        <v>62.4</v>
      </c>
      <c r="L544" s="2">
        <v>4.22</v>
      </c>
      <c r="M544" s="2">
        <v>13.03</v>
      </c>
      <c r="N544" s="4">
        <f t="shared" si="49"/>
        <v>1.3224479190982598E-3</v>
      </c>
      <c r="O544" s="5">
        <f t="shared" si="50"/>
        <v>21.595574518874582</v>
      </c>
      <c r="P544" s="4">
        <f t="shared" si="51"/>
        <v>5.4521500431057408E-4</v>
      </c>
      <c r="Q544" s="2" t="s">
        <v>97</v>
      </c>
      <c r="R544" s="2" t="s">
        <v>92</v>
      </c>
      <c r="S544" s="2">
        <v>1.0189999999999999</v>
      </c>
      <c r="T544" s="2">
        <v>33</v>
      </c>
      <c r="U544" s="2" t="s">
        <v>139</v>
      </c>
      <c r="W544" s="2" t="s">
        <v>94</v>
      </c>
      <c r="X544" s="2">
        <v>2.6230000000000002</v>
      </c>
      <c r="Y544" s="2">
        <v>33</v>
      </c>
      <c r="Z544" s="2" t="s">
        <v>1110</v>
      </c>
      <c r="AB544" s="2" t="s">
        <v>95</v>
      </c>
      <c r="AC544" s="2">
        <v>2.431</v>
      </c>
      <c r="AD544" s="2">
        <v>33</v>
      </c>
      <c r="AE544" s="2" t="s">
        <v>1111</v>
      </c>
      <c r="AG544" s="2">
        <f t="shared" si="52"/>
        <v>2.5740922473012762</v>
      </c>
      <c r="AI544" s="2">
        <f t="shared" si="53"/>
        <v>2.3856722276741906</v>
      </c>
      <c r="AK544" s="6">
        <f t="shared" si="54"/>
        <v>2.5034411187438668</v>
      </c>
      <c r="AM544" s="2">
        <f t="shared" si="55"/>
        <v>2.5034411187438668</v>
      </c>
    </row>
    <row r="545" spans="1:39" x14ac:dyDescent="0.25">
      <c r="A545" s="2">
        <v>1637</v>
      </c>
      <c r="B545" s="2" t="s">
        <v>3309</v>
      </c>
      <c r="C545" s="2" t="s">
        <v>4727</v>
      </c>
      <c r="D545" s="3" t="s">
        <v>3310</v>
      </c>
      <c r="E545" s="2">
        <v>61</v>
      </c>
      <c r="F545" s="2">
        <v>41339</v>
      </c>
      <c r="G545" s="2">
        <v>3</v>
      </c>
      <c r="H545" s="2">
        <v>2</v>
      </c>
      <c r="I545" s="2">
        <v>3</v>
      </c>
      <c r="J545" s="2">
        <v>2</v>
      </c>
      <c r="K545" s="2">
        <v>10.9</v>
      </c>
      <c r="L545" s="2">
        <v>4.5999999999999996</v>
      </c>
      <c r="M545" s="2">
        <v>0.17</v>
      </c>
      <c r="N545" s="4">
        <f t="shared" si="49"/>
        <v>1.7253733403430867E-5</v>
      </c>
      <c r="O545" s="5">
        <f t="shared" si="50"/>
        <v>0.71325208516442862</v>
      </c>
      <c r="P545" s="4">
        <f t="shared" si="51"/>
        <v>1.8007195795952157E-5</v>
      </c>
      <c r="Q545" s="2" t="s">
        <v>97</v>
      </c>
      <c r="R545" s="2" t="s">
        <v>92</v>
      </c>
      <c r="S545" s="2">
        <v>1.0309999999999999</v>
      </c>
      <c r="T545" s="2">
        <v>2</v>
      </c>
      <c r="U545" s="2">
        <v>1.0069999999999999</v>
      </c>
      <c r="W545" s="2" t="s">
        <v>94</v>
      </c>
      <c r="X545" s="2">
        <v>1.036</v>
      </c>
      <c r="Y545" s="2">
        <v>2</v>
      </c>
      <c r="Z545" s="2">
        <v>1.36</v>
      </c>
      <c r="AB545" s="2" t="s">
        <v>95</v>
      </c>
      <c r="AC545" s="2">
        <v>0.95199999999999996</v>
      </c>
      <c r="AD545" s="2">
        <v>2</v>
      </c>
      <c r="AE545" s="2">
        <v>1.387</v>
      </c>
      <c r="AG545" s="2">
        <f t="shared" si="52"/>
        <v>1.0048496605237633</v>
      </c>
      <c r="AI545" s="2">
        <f t="shared" si="53"/>
        <v>0.92337536372453932</v>
      </c>
      <c r="AK545" s="6">
        <f t="shared" si="54"/>
        <v>0.97905625606207569</v>
      </c>
      <c r="AM545" s="2">
        <f t="shared" si="55"/>
        <v>-1.0213917676417936</v>
      </c>
    </row>
    <row r="546" spans="1:39" x14ac:dyDescent="0.25">
      <c r="A546" s="2">
        <v>528</v>
      </c>
      <c r="B546" s="2" t="s">
        <v>1378</v>
      </c>
      <c r="C546" s="2" t="s">
        <v>4728</v>
      </c>
      <c r="D546" s="3" t="s">
        <v>1379</v>
      </c>
      <c r="E546" s="2">
        <v>717</v>
      </c>
      <c r="F546" s="2">
        <v>46483</v>
      </c>
      <c r="G546" s="2">
        <v>20</v>
      </c>
      <c r="H546" s="2">
        <v>19</v>
      </c>
      <c r="I546" s="2">
        <v>10</v>
      </c>
      <c r="J546" s="2">
        <v>10</v>
      </c>
      <c r="K546" s="2">
        <v>36.4</v>
      </c>
      <c r="L546" s="2">
        <v>4.29</v>
      </c>
      <c r="M546" s="2">
        <v>1.28</v>
      </c>
      <c r="N546" s="4">
        <f t="shared" si="49"/>
        <v>1.2991046327289122E-4</v>
      </c>
      <c r="O546" s="5">
        <f t="shared" si="50"/>
        <v>6.0386280643138024</v>
      </c>
      <c r="P546" s="4">
        <f t="shared" si="51"/>
        <v>1.5245487556894035E-4</v>
      </c>
      <c r="Q546" s="2" t="s">
        <v>97</v>
      </c>
      <c r="R546" s="2" t="s">
        <v>92</v>
      </c>
      <c r="S546" s="2">
        <v>1.016</v>
      </c>
      <c r="T546" s="2">
        <v>18</v>
      </c>
      <c r="U546" s="2">
        <v>1.0309999999999999</v>
      </c>
      <c r="V546" s="2" t="s">
        <v>235</v>
      </c>
      <c r="W546" s="2" t="s">
        <v>94</v>
      </c>
      <c r="X546" s="2">
        <v>1.1240000000000001</v>
      </c>
      <c r="Y546" s="2">
        <v>19</v>
      </c>
      <c r="Z546" s="2">
        <v>1.1930000000000001</v>
      </c>
      <c r="AA546" s="2" t="s">
        <v>235</v>
      </c>
      <c r="AB546" s="2" t="s">
        <v>95</v>
      </c>
      <c r="AC546" s="2">
        <v>1.099</v>
      </c>
      <c r="AD546" s="2">
        <v>19</v>
      </c>
      <c r="AE546" s="2">
        <v>1.175</v>
      </c>
      <c r="AF546" s="2" t="s">
        <v>235</v>
      </c>
      <c r="AG546" s="2">
        <f t="shared" si="52"/>
        <v>1.1062992125984252</v>
      </c>
      <c r="AI546" s="2">
        <f t="shared" si="53"/>
        <v>1.0816929133858266</v>
      </c>
      <c r="AK546" s="6">
        <f t="shared" si="54"/>
        <v>1.1027480314960629</v>
      </c>
      <c r="AM546" s="2">
        <f t="shared" si="55"/>
        <v>1.1027480314960629</v>
      </c>
    </row>
    <row r="547" spans="1:39" x14ac:dyDescent="0.25">
      <c r="A547" s="2">
        <v>1349</v>
      </c>
      <c r="B547" s="2" t="s">
        <v>2843</v>
      </c>
      <c r="C547" s="2" t="s">
        <v>4729</v>
      </c>
      <c r="D547" s="3" t="s">
        <v>246</v>
      </c>
      <c r="E547" s="2">
        <v>109</v>
      </c>
      <c r="F547" s="2">
        <v>18421</v>
      </c>
      <c r="G547" s="2">
        <v>3</v>
      </c>
      <c r="H547" s="2">
        <v>2</v>
      </c>
      <c r="I547" s="2">
        <v>3</v>
      </c>
      <c r="J547" s="2">
        <v>2</v>
      </c>
      <c r="K547" s="2">
        <v>17.8</v>
      </c>
      <c r="L547" s="2">
        <v>9.25</v>
      </c>
      <c r="M547" s="2">
        <v>0.4</v>
      </c>
      <c r="N547" s="4">
        <f t="shared" si="49"/>
        <v>4.0597019772778512E-5</v>
      </c>
      <c r="O547" s="5">
        <f t="shared" si="50"/>
        <v>0.747837701234353</v>
      </c>
      <c r="P547" s="4">
        <f t="shared" si="51"/>
        <v>1.8880365287144295E-5</v>
      </c>
      <c r="Q547" s="2" t="s">
        <v>97</v>
      </c>
      <c r="R547" s="2" t="s">
        <v>92</v>
      </c>
      <c r="S547" s="2">
        <v>1.0920000000000001</v>
      </c>
      <c r="T547" s="2">
        <v>2</v>
      </c>
      <c r="U547" s="2">
        <v>1.077</v>
      </c>
      <c r="W547" s="2" t="s">
        <v>94</v>
      </c>
      <c r="X547" s="2">
        <v>0.69099999999999995</v>
      </c>
      <c r="Y547" s="2">
        <v>2</v>
      </c>
      <c r="Z547" s="2">
        <v>1.012</v>
      </c>
      <c r="AA547" s="2" t="s">
        <v>235</v>
      </c>
      <c r="AB547" s="2" t="s">
        <v>95</v>
      </c>
      <c r="AC547" s="2">
        <v>0.68600000000000005</v>
      </c>
      <c r="AD547" s="2">
        <v>2</v>
      </c>
      <c r="AE547" s="2">
        <v>1.0189999999999999</v>
      </c>
      <c r="AF547" s="2" t="s">
        <v>235</v>
      </c>
      <c r="AG547" s="2">
        <f t="shared" si="52"/>
        <v>0.63278388278388265</v>
      </c>
      <c r="AI547" s="2">
        <f t="shared" si="53"/>
        <v>0.62820512820512819</v>
      </c>
      <c r="AK547" s="6">
        <f t="shared" si="54"/>
        <v>0.65949725274725268</v>
      </c>
      <c r="AM547" s="2">
        <f t="shared" si="55"/>
        <v>-1.5163065438624994</v>
      </c>
    </row>
    <row r="548" spans="1:39" x14ac:dyDescent="0.25">
      <c r="A548" s="2">
        <v>673</v>
      </c>
      <c r="B548" s="2" t="s">
        <v>1655</v>
      </c>
      <c r="C548" s="2" t="s">
        <v>4730</v>
      </c>
      <c r="D548" s="3" t="s">
        <v>1656</v>
      </c>
      <c r="E548" s="2">
        <v>542</v>
      </c>
      <c r="F548" s="2">
        <v>74651</v>
      </c>
      <c r="G548" s="2">
        <v>16</v>
      </c>
      <c r="H548" s="2">
        <v>15</v>
      </c>
      <c r="I548" s="2">
        <v>12</v>
      </c>
      <c r="J548" s="2">
        <v>11</v>
      </c>
      <c r="K548" s="2">
        <v>24.5</v>
      </c>
      <c r="L548" s="2">
        <v>4.5199999999999996</v>
      </c>
      <c r="M548" s="2">
        <v>0.6</v>
      </c>
      <c r="N548" s="4">
        <f t="shared" si="49"/>
        <v>6.0895529659167761E-5</v>
      </c>
      <c r="O548" s="5">
        <f t="shared" si="50"/>
        <v>4.5459121845865322</v>
      </c>
      <c r="P548" s="4">
        <f t="shared" si="51"/>
        <v>1.1476886290515786E-4</v>
      </c>
      <c r="Q548" s="2" t="s">
        <v>97</v>
      </c>
      <c r="R548" s="2" t="s">
        <v>92</v>
      </c>
      <c r="S548" s="2">
        <v>1.0469999999999999</v>
      </c>
      <c r="T548" s="2">
        <v>15</v>
      </c>
      <c r="U548" s="2">
        <v>1.0269999999999999</v>
      </c>
      <c r="V548" s="2" t="s">
        <v>235</v>
      </c>
      <c r="W548" s="2" t="s">
        <v>94</v>
      </c>
      <c r="X548" s="2">
        <v>0.77600000000000002</v>
      </c>
      <c r="Y548" s="2">
        <v>15</v>
      </c>
      <c r="Z548" s="2">
        <v>1.099</v>
      </c>
      <c r="AA548" s="2" t="s">
        <v>235</v>
      </c>
      <c r="AB548" s="2" t="s">
        <v>95</v>
      </c>
      <c r="AC548" s="2">
        <v>0.80800000000000005</v>
      </c>
      <c r="AD548" s="2">
        <v>15</v>
      </c>
      <c r="AE548" s="2">
        <v>1.079</v>
      </c>
      <c r="AF548" s="2" t="s">
        <v>235</v>
      </c>
      <c r="AG548" s="2">
        <f t="shared" si="52"/>
        <v>0.74116523400191026</v>
      </c>
      <c r="AI548" s="2">
        <f t="shared" si="53"/>
        <v>0.77172874880611275</v>
      </c>
      <c r="AK548" s="6">
        <f t="shared" si="54"/>
        <v>0.77422349570200577</v>
      </c>
      <c r="AM548" s="2">
        <f t="shared" si="55"/>
        <v>-1.2916167044159228</v>
      </c>
    </row>
    <row r="549" spans="1:39" x14ac:dyDescent="0.25">
      <c r="A549" s="2">
        <v>1103</v>
      </c>
      <c r="B549" s="2" t="s">
        <v>2427</v>
      </c>
      <c r="C549" s="2" t="s">
        <v>4731</v>
      </c>
      <c r="D549" s="3" t="s">
        <v>2428</v>
      </c>
      <c r="E549" s="2">
        <v>195</v>
      </c>
      <c r="F549" s="2">
        <v>55638</v>
      </c>
      <c r="G549" s="2">
        <v>4</v>
      </c>
      <c r="H549" s="2">
        <v>4</v>
      </c>
      <c r="I549" s="2">
        <v>4</v>
      </c>
      <c r="J549" s="2">
        <v>4</v>
      </c>
      <c r="K549" s="2">
        <v>11.3</v>
      </c>
      <c r="L549" s="2">
        <v>4.68</v>
      </c>
      <c r="M549" s="2">
        <v>0.26</v>
      </c>
      <c r="N549" s="4">
        <f t="shared" si="49"/>
        <v>2.6388062852306031E-5</v>
      </c>
      <c r="O549" s="5">
        <f t="shared" si="50"/>
        <v>1.4681790409766029</v>
      </c>
      <c r="P549" s="4">
        <f t="shared" si="51"/>
        <v>3.7066540714401348E-5</v>
      </c>
      <c r="Q549" s="2" t="s">
        <v>97</v>
      </c>
      <c r="R549" s="2" t="s">
        <v>92</v>
      </c>
      <c r="S549" s="2">
        <v>1.034</v>
      </c>
      <c r="T549" s="2">
        <v>4</v>
      </c>
      <c r="U549" s="2">
        <v>1.097</v>
      </c>
      <c r="W549" s="2" t="s">
        <v>94</v>
      </c>
      <c r="X549" s="2">
        <v>0.65500000000000003</v>
      </c>
      <c r="Y549" s="2">
        <v>4</v>
      </c>
      <c r="Z549" s="2">
        <v>1.0960000000000001</v>
      </c>
      <c r="AA549" s="2" t="s">
        <v>235</v>
      </c>
      <c r="AB549" s="2" t="s">
        <v>95</v>
      </c>
      <c r="AC549" s="2">
        <v>0.65500000000000003</v>
      </c>
      <c r="AD549" s="2">
        <v>4</v>
      </c>
      <c r="AE549" s="2">
        <v>1.0429999999999999</v>
      </c>
      <c r="AF549" s="2" t="s">
        <v>235</v>
      </c>
      <c r="AG549" s="2">
        <f t="shared" si="52"/>
        <v>0.63346228239845259</v>
      </c>
      <c r="AI549" s="2">
        <f t="shared" si="53"/>
        <v>0.63346228239845259</v>
      </c>
      <c r="AK549" s="6">
        <f t="shared" si="54"/>
        <v>0.64423114119922631</v>
      </c>
      <c r="AM549" s="2">
        <f t="shared" si="55"/>
        <v>-1.5522379097330121</v>
      </c>
    </row>
    <row r="550" spans="1:39" x14ac:dyDescent="0.25">
      <c r="A550" s="2">
        <v>1169</v>
      </c>
      <c r="B550" s="2" t="s">
        <v>2535</v>
      </c>
      <c r="C550" s="2" t="s">
        <v>4732</v>
      </c>
      <c r="D550" s="3" t="s">
        <v>2536</v>
      </c>
      <c r="E550" s="2">
        <v>166</v>
      </c>
      <c r="F550" s="2">
        <v>18324</v>
      </c>
      <c r="G550" s="2">
        <v>6</v>
      </c>
      <c r="H550" s="2">
        <v>6</v>
      </c>
      <c r="I550" s="2">
        <v>4</v>
      </c>
      <c r="J550" s="2">
        <v>4</v>
      </c>
      <c r="K550" s="2">
        <v>22.4</v>
      </c>
      <c r="L550" s="2">
        <v>4.7699999999999996</v>
      </c>
      <c r="M550" s="2">
        <v>0.97</v>
      </c>
      <c r="N550" s="4">
        <f t="shared" si="49"/>
        <v>9.8447772948987884E-5</v>
      </c>
      <c r="O550" s="5">
        <f t="shared" si="50"/>
        <v>1.803956991517254</v>
      </c>
      <c r="P550" s="4">
        <f t="shared" si="51"/>
        <v>4.5543795005154862E-5</v>
      </c>
      <c r="Q550" s="2" t="s">
        <v>97</v>
      </c>
      <c r="R550" s="2" t="s">
        <v>92</v>
      </c>
      <c r="S550" s="2">
        <v>1.073</v>
      </c>
      <c r="T550" s="2">
        <v>6</v>
      </c>
      <c r="U550" s="2">
        <v>1.0249999999999999</v>
      </c>
      <c r="V550" s="2" t="s">
        <v>235</v>
      </c>
      <c r="W550" s="2" t="s">
        <v>94</v>
      </c>
      <c r="X550" s="2">
        <v>0.73899999999999999</v>
      </c>
      <c r="Y550" s="2">
        <v>6</v>
      </c>
      <c r="Z550" s="2">
        <v>1.0269999999999999</v>
      </c>
      <c r="AA550" s="2" t="s">
        <v>235</v>
      </c>
      <c r="AB550" s="2" t="s">
        <v>95</v>
      </c>
      <c r="AC550" s="2">
        <v>0.755</v>
      </c>
      <c r="AD550" s="2">
        <v>6</v>
      </c>
      <c r="AE550" s="2">
        <v>1.05</v>
      </c>
      <c r="AF550" s="2" t="s">
        <v>235</v>
      </c>
      <c r="AG550" s="2">
        <f t="shared" si="52"/>
        <v>0.68872320596458525</v>
      </c>
      <c r="AI550" s="2">
        <f t="shared" si="53"/>
        <v>0.70363466915191053</v>
      </c>
      <c r="AK550" s="6">
        <f t="shared" si="54"/>
        <v>0.72158946877912389</v>
      </c>
      <c r="AM550" s="2">
        <f t="shared" si="55"/>
        <v>-1.3858295378006642</v>
      </c>
    </row>
    <row r="551" spans="1:39" x14ac:dyDescent="0.25">
      <c r="A551" s="2">
        <v>1853</v>
      </c>
      <c r="B551" s="2" t="s">
        <v>3653</v>
      </c>
      <c r="C551" s="2" t="s">
        <v>4733</v>
      </c>
      <c r="D551" s="3" t="s">
        <v>3654</v>
      </c>
      <c r="E551" s="2">
        <v>38</v>
      </c>
      <c r="F551" s="2">
        <v>16735</v>
      </c>
      <c r="G551" s="2">
        <v>8</v>
      </c>
      <c r="H551" s="2">
        <v>2</v>
      </c>
      <c r="I551" s="2">
        <v>3</v>
      </c>
      <c r="J551" s="2">
        <v>2</v>
      </c>
      <c r="K551" s="2">
        <v>23.5</v>
      </c>
      <c r="L551" s="2">
        <v>6.59</v>
      </c>
      <c r="M551" s="2">
        <v>0.44</v>
      </c>
      <c r="N551" s="4">
        <f t="shared" si="49"/>
        <v>4.4656721750056362E-5</v>
      </c>
      <c r="O551" s="5">
        <f t="shared" si="50"/>
        <v>0.74733023848719327</v>
      </c>
      <c r="P551" s="4">
        <f t="shared" si="51"/>
        <v>1.8867553574094554E-5</v>
      </c>
      <c r="Q551" s="2" t="s">
        <v>97</v>
      </c>
      <c r="R551" s="2" t="s">
        <v>92</v>
      </c>
      <c r="S551" s="2">
        <v>1.0109999999999999</v>
      </c>
      <c r="T551" s="2">
        <v>2</v>
      </c>
      <c r="U551" s="2">
        <v>1.0009999999999999</v>
      </c>
      <c r="V551" s="2" t="s">
        <v>235</v>
      </c>
      <c r="W551" s="2" t="s">
        <v>94</v>
      </c>
      <c r="X551" s="2">
        <v>0.69</v>
      </c>
      <c r="Y551" s="2">
        <v>2</v>
      </c>
      <c r="Z551" s="2">
        <v>1.1399999999999999</v>
      </c>
      <c r="AB551" s="2" t="s">
        <v>95</v>
      </c>
      <c r="AC551" s="2">
        <v>0.64800000000000002</v>
      </c>
      <c r="AD551" s="2">
        <v>2</v>
      </c>
      <c r="AE551" s="2">
        <v>1.0880000000000001</v>
      </c>
      <c r="AG551" s="2">
        <f t="shared" si="52"/>
        <v>0.68249258160237392</v>
      </c>
      <c r="AI551" s="2">
        <f t="shared" si="53"/>
        <v>0.64094955489614247</v>
      </c>
      <c r="AK551" s="6">
        <f t="shared" si="54"/>
        <v>0.66536053412462914</v>
      </c>
      <c r="AM551" s="2">
        <f t="shared" si="55"/>
        <v>-1.5029445672121715</v>
      </c>
    </row>
    <row r="552" spans="1:39" x14ac:dyDescent="0.25">
      <c r="A552" s="2">
        <v>1927</v>
      </c>
      <c r="B552" s="2" t="s">
        <v>3766</v>
      </c>
      <c r="C552" s="2" t="s">
        <v>4734</v>
      </c>
      <c r="D552" s="3" t="s">
        <v>246</v>
      </c>
      <c r="E552" s="2">
        <v>31</v>
      </c>
      <c r="F552" s="2">
        <v>14623</v>
      </c>
      <c r="G552" s="2">
        <v>1</v>
      </c>
      <c r="H552" s="2">
        <v>1</v>
      </c>
      <c r="I552" s="2">
        <v>1</v>
      </c>
      <c r="J552" s="2">
        <v>1</v>
      </c>
      <c r="K552" s="2">
        <v>12</v>
      </c>
      <c r="L552" s="2">
        <v>9.84</v>
      </c>
      <c r="M552" s="2">
        <v>0.23</v>
      </c>
      <c r="N552" s="4">
        <f t="shared" si="49"/>
        <v>2.3343286369347642E-5</v>
      </c>
      <c r="O552" s="5">
        <f t="shared" si="50"/>
        <v>0.34134887657897056</v>
      </c>
      <c r="P552" s="4">
        <f t="shared" si="51"/>
        <v>8.6179012766135831E-6</v>
      </c>
      <c r="Q552" s="2" t="s">
        <v>97</v>
      </c>
      <c r="R552" s="2" t="s">
        <v>92</v>
      </c>
      <c r="S552" s="2" t="s">
        <v>93</v>
      </c>
      <c r="T552" s="2">
        <v>1</v>
      </c>
      <c r="U552" s="2" t="s">
        <v>93</v>
      </c>
      <c r="W552" s="2" t="s">
        <v>94</v>
      </c>
      <c r="X552" s="2" t="s">
        <v>93</v>
      </c>
      <c r="Y552" s="2">
        <v>1</v>
      </c>
      <c r="Z552" s="2" t="s">
        <v>93</v>
      </c>
      <c r="AB552" s="2" t="s">
        <v>95</v>
      </c>
      <c r="AC552" s="2" t="s">
        <v>93</v>
      </c>
      <c r="AD552" s="2">
        <v>1</v>
      </c>
      <c r="AE552" s="2" t="s">
        <v>93</v>
      </c>
      <c r="AG552" s="2" t="e">
        <f t="shared" si="52"/>
        <v>#VALUE!</v>
      </c>
      <c r="AI552" s="2" t="e">
        <f t="shared" si="53"/>
        <v>#VALUE!</v>
      </c>
      <c r="AK552" s="6" t="e">
        <f t="shared" si="54"/>
        <v>#VALUE!</v>
      </c>
      <c r="AM552" s="2" t="e">
        <f t="shared" si="55"/>
        <v>#VALUE!</v>
      </c>
    </row>
    <row r="553" spans="1:39" x14ac:dyDescent="0.25">
      <c r="A553" s="2">
        <v>947</v>
      </c>
      <c r="B553" s="2" t="s">
        <v>2160</v>
      </c>
      <c r="C553" s="2" t="s">
        <v>4078</v>
      </c>
      <c r="D553" s="3" t="s">
        <v>4079</v>
      </c>
      <c r="E553" s="2">
        <v>282</v>
      </c>
      <c r="F553" s="2">
        <v>17199</v>
      </c>
      <c r="G553" s="2">
        <v>10</v>
      </c>
      <c r="H553" s="2">
        <v>9</v>
      </c>
      <c r="I553" s="2">
        <v>4</v>
      </c>
      <c r="J553" s="2">
        <v>3</v>
      </c>
      <c r="K553" s="2">
        <v>32</v>
      </c>
      <c r="L553" s="2">
        <v>9.18</v>
      </c>
      <c r="M553" s="2">
        <v>1.05</v>
      </c>
      <c r="N553" s="4">
        <f t="shared" si="49"/>
        <v>1.0656717690354358E-4</v>
      </c>
      <c r="O553" s="5">
        <f t="shared" si="50"/>
        <v>1.8328488755640462</v>
      </c>
      <c r="P553" s="4">
        <f t="shared" si="51"/>
        <v>4.6273217075928897E-5</v>
      </c>
      <c r="Q553" s="2" t="s">
        <v>97</v>
      </c>
      <c r="R553" s="2" t="s">
        <v>92</v>
      </c>
      <c r="S553" s="2">
        <v>1.036</v>
      </c>
      <c r="T553" s="2">
        <v>9</v>
      </c>
      <c r="U553" s="2">
        <v>1.032</v>
      </c>
      <c r="V553" s="2" t="s">
        <v>235</v>
      </c>
      <c r="W553" s="2" t="s">
        <v>94</v>
      </c>
      <c r="X553" s="2">
        <v>0.47</v>
      </c>
      <c r="Y553" s="2">
        <v>9</v>
      </c>
      <c r="Z553" s="2">
        <v>1.1299999999999999</v>
      </c>
      <c r="AA553" s="2" t="s">
        <v>235</v>
      </c>
      <c r="AB553" s="2" t="s">
        <v>95</v>
      </c>
      <c r="AC553" s="2">
        <v>0.46200000000000002</v>
      </c>
      <c r="AD553" s="2">
        <v>9</v>
      </c>
      <c r="AE553" s="2">
        <v>1.1459999999999999</v>
      </c>
      <c r="AF553" s="2" t="s">
        <v>235</v>
      </c>
      <c r="AG553" s="2">
        <f t="shared" si="52"/>
        <v>0.45366795366795365</v>
      </c>
      <c r="AI553" s="2">
        <f t="shared" si="53"/>
        <v>0.44594594594594594</v>
      </c>
      <c r="AK553" s="6">
        <f t="shared" si="54"/>
        <v>0.45790347490347494</v>
      </c>
      <c r="AM553" s="2">
        <f t="shared" si="55"/>
        <v>-2.1838663709874617</v>
      </c>
    </row>
    <row r="554" spans="1:39" x14ac:dyDescent="0.25">
      <c r="A554" s="2">
        <v>338</v>
      </c>
      <c r="B554" s="2" t="s">
        <v>989</v>
      </c>
      <c r="C554" s="2" t="s">
        <v>4735</v>
      </c>
      <c r="D554" s="3" t="s">
        <v>990</v>
      </c>
      <c r="E554" s="2">
        <v>1202</v>
      </c>
      <c r="F554" s="2">
        <v>90514</v>
      </c>
      <c r="G554" s="2">
        <v>33</v>
      </c>
      <c r="H554" s="2">
        <v>32</v>
      </c>
      <c r="I554" s="2">
        <v>18</v>
      </c>
      <c r="J554" s="2">
        <v>18</v>
      </c>
      <c r="K554" s="2">
        <v>27.1</v>
      </c>
      <c r="L554" s="2">
        <v>4.66</v>
      </c>
      <c r="M554" s="2">
        <v>1.19</v>
      </c>
      <c r="N554" s="4">
        <f t="shared" si="49"/>
        <v>1.2077613382401606E-4</v>
      </c>
      <c r="O554" s="5">
        <f t="shared" si="50"/>
        <v>10.93193097694699</v>
      </c>
      <c r="P554" s="4">
        <f t="shared" si="51"/>
        <v>2.7599417600628203E-4</v>
      </c>
      <c r="Q554" s="2" t="s">
        <v>97</v>
      </c>
      <c r="R554" s="2" t="s">
        <v>92</v>
      </c>
      <c r="S554" s="2">
        <v>1.0289999999999999</v>
      </c>
      <c r="T554" s="2">
        <v>32</v>
      </c>
      <c r="U554" s="2">
        <v>1.0289999999999999</v>
      </c>
      <c r="V554" s="2" t="s">
        <v>235</v>
      </c>
      <c r="W554" s="2" t="s">
        <v>94</v>
      </c>
      <c r="X554" s="2">
        <v>0.73099999999999998</v>
      </c>
      <c r="Y554" s="2">
        <v>31</v>
      </c>
      <c r="Z554" s="2">
        <v>1.0720000000000001</v>
      </c>
      <c r="AA554" s="2" t="s">
        <v>235</v>
      </c>
      <c r="AB554" s="2" t="s">
        <v>95</v>
      </c>
      <c r="AC554" s="2">
        <v>0.76800000000000002</v>
      </c>
      <c r="AD554" s="2">
        <v>32</v>
      </c>
      <c r="AE554" s="2">
        <v>1.087</v>
      </c>
      <c r="AF554" s="2" t="s">
        <v>235</v>
      </c>
      <c r="AG554" s="2">
        <f t="shared" si="52"/>
        <v>0.71039844509232264</v>
      </c>
      <c r="AI554" s="2">
        <f t="shared" si="53"/>
        <v>0.74635568513119543</v>
      </c>
      <c r="AK554" s="6">
        <f t="shared" si="54"/>
        <v>0.73893853255587949</v>
      </c>
      <c r="AM554" s="2">
        <f t="shared" si="55"/>
        <v>-1.3532925350923946</v>
      </c>
    </row>
    <row r="555" spans="1:39" x14ac:dyDescent="0.25">
      <c r="A555" s="2">
        <v>1768</v>
      </c>
      <c r="B555" s="2" t="s">
        <v>3519</v>
      </c>
      <c r="C555" s="2" t="s">
        <v>4736</v>
      </c>
      <c r="D555" s="3" t="s">
        <v>3520</v>
      </c>
      <c r="E555" s="2">
        <v>47</v>
      </c>
      <c r="F555" s="2">
        <v>7578</v>
      </c>
      <c r="G555" s="2">
        <v>2</v>
      </c>
      <c r="H555" s="2">
        <v>1</v>
      </c>
      <c r="I555" s="2">
        <v>2</v>
      </c>
      <c r="J555" s="2">
        <v>1</v>
      </c>
      <c r="K555" s="2">
        <v>37.9</v>
      </c>
      <c r="L555" s="2">
        <v>8.0399999999999991</v>
      </c>
      <c r="M555" s="2">
        <v>0.47</v>
      </c>
      <c r="N555" s="4">
        <f t="shared" si="49"/>
        <v>4.7701498233014744E-5</v>
      </c>
      <c r="O555" s="5">
        <f t="shared" si="50"/>
        <v>0.36148195360978574</v>
      </c>
      <c r="P555" s="4">
        <f t="shared" si="51"/>
        <v>9.1261931801490611E-6</v>
      </c>
      <c r="Q555" s="2" t="s">
        <v>97</v>
      </c>
      <c r="R555" s="2" t="s">
        <v>92</v>
      </c>
      <c r="S555" s="2" t="s">
        <v>93</v>
      </c>
      <c r="T555" s="2">
        <v>1</v>
      </c>
      <c r="U555" s="2" t="s">
        <v>93</v>
      </c>
      <c r="W555" s="2" t="s">
        <v>94</v>
      </c>
      <c r="X555" s="2" t="s">
        <v>93</v>
      </c>
      <c r="Y555" s="2">
        <v>1</v>
      </c>
      <c r="Z555" s="2" t="s">
        <v>93</v>
      </c>
      <c r="AB555" s="2" t="s">
        <v>95</v>
      </c>
      <c r="AC555" s="2" t="s">
        <v>93</v>
      </c>
      <c r="AD555" s="2">
        <v>1</v>
      </c>
      <c r="AE555" s="2" t="s">
        <v>93</v>
      </c>
      <c r="AG555" s="2" t="e">
        <f t="shared" si="52"/>
        <v>#VALUE!</v>
      </c>
      <c r="AI555" s="2" t="e">
        <f t="shared" si="53"/>
        <v>#VALUE!</v>
      </c>
      <c r="AK555" s="6" t="e">
        <f t="shared" si="54"/>
        <v>#VALUE!</v>
      </c>
      <c r="AM555" s="2" t="e">
        <f t="shared" si="55"/>
        <v>#VALUE!</v>
      </c>
    </row>
    <row r="556" spans="1:39" x14ac:dyDescent="0.25">
      <c r="A556" s="2">
        <v>164</v>
      </c>
      <c r="B556" s="2" t="s">
        <v>597</v>
      </c>
      <c r="C556" s="2" t="s">
        <v>4737</v>
      </c>
      <c r="D556" s="3" t="s">
        <v>598</v>
      </c>
      <c r="E556" s="2">
        <v>2460</v>
      </c>
      <c r="F556" s="2">
        <v>59581</v>
      </c>
      <c r="G556" s="2">
        <v>54</v>
      </c>
      <c r="H556" s="2">
        <v>52</v>
      </c>
      <c r="I556" s="2">
        <v>16</v>
      </c>
      <c r="J556" s="2">
        <v>16</v>
      </c>
      <c r="K556" s="2">
        <v>42.8</v>
      </c>
      <c r="L556" s="2">
        <v>5.01</v>
      </c>
      <c r="M556" s="2">
        <v>2.63</v>
      </c>
      <c r="N556" s="4">
        <f t="shared" si="49"/>
        <v>2.6692540500601868E-4</v>
      </c>
      <c r="O556" s="5">
        <f t="shared" si="50"/>
        <v>15.903682555663599</v>
      </c>
      <c r="P556" s="4">
        <f t="shared" si="51"/>
        <v>4.0151403916398337E-4</v>
      </c>
      <c r="Q556" s="2" t="s">
        <v>97</v>
      </c>
      <c r="R556" s="2" t="s">
        <v>92</v>
      </c>
      <c r="S556" s="2">
        <v>1.008</v>
      </c>
      <c r="T556" s="2">
        <v>48</v>
      </c>
      <c r="U556" s="2">
        <v>1.0389999999999999</v>
      </c>
      <c r="W556" s="2" t="s">
        <v>94</v>
      </c>
      <c r="X556" s="2">
        <v>1.095</v>
      </c>
      <c r="Y556" s="2">
        <v>48</v>
      </c>
      <c r="Z556" s="2" t="s">
        <v>599</v>
      </c>
      <c r="AB556" s="2" t="s">
        <v>95</v>
      </c>
      <c r="AC556" s="2">
        <v>1.091</v>
      </c>
      <c r="AD556" s="2">
        <v>48</v>
      </c>
      <c r="AE556" s="2" t="s">
        <v>600</v>
      </c>
      <c r="AG556" s="2">
        <f t="shared" si="52"/>
        <v>1.0863095238095237</v>
      </c>
      <c r="AI556" s="2">
        <f t="shared" si="53"/>
        <v>1.0823412698412698</v>
      </c>
      <c r="AK556" s="6">
        <f t="shared" si="54"/>
        <v>1.0886626984126984</v>
      </c>
      <c r="AM556" s="2">
        <f t="shared" si="55"/>
        <v>1.0886626984126984</v>
      </c>
    </row>
    <row r="557" spans="1:39" x14ac:dyDescent="0.25">
      <c r="A557" s="2">
        <v>1475</v>
      </c>
      <c r="B557" s="2" t="s">
        <v>3050</v>
      </c>
      <c r="C557" s="2" t="s">
        <v>4104</v>
      </c>
      <c r="D557" s="3" t="s">
        <v>2650</v>
      </c>
      <c r="E557" s="2">
        <v>85</v>
      </c>
      <c r="F557" s="2">
        <v>95391</v>
      </c>
      <c r="G557" s="2">
        <v>5</v>
      </c>
      <c r="H557" s="2">
        <v>3</v>
      </c>
      <c r="I557" s="2">
        <v>4</v>
      </c>
      <c r="J557" s="2">
        <v>3</v>
      </c>
      <c r="K557" s="2">
        <v>6.1</v>
      </c>
      <c r="L557" s="2">
        <v>6.53</v>
      </c>
      <c r="M557" s="2">
        <v>0.11</v>
      </c>
      <c r="N557" s="4">
        <f t="shared" si="49"/>
        <v>1.116418043751409E-5</v>
      </c>
      <c r="O557" s="5">
        <f t="shared" si="50"/>
        <v>1.0649623361149065</v>
      </c>
      <c r="P557" s="4">
        <f t="shared" si="51"/>
        <v>2.6886686629615378E-5</v>
      </c>
      <c r="Q557" s="2" t="s">
        <v>97</v>
      </c>
      <c r="R557" s="2" t="s">
        <v>92</v>
      </c>
      <c r="S557" s="2">
        <v>1.083</v>
      </c>
      <c r="T557" s="2">
        <v>3</v>
      </c>
      <c r="U557" s="2">
        <v>1.0449999999999999</v>
      </c>
      <c r="W557" s="2" t="s">
        <v>94</v>
      </c>
      <c r="X557" s="2">
        <v>0.53200000000000003</v>
      </c>
      <c r="Y557" s="2">
        <v>3</v>
      </c>
      <c r="Z557" s="2">
        <v>1.385</v>
      </c>
      <c r="AB557" s="2" t="s">
        <v>95</v>
      </c>
      <c r="AC557" s="2">
        <v>0.52300000000000002</v>
      </c>
      <c r="AD557" s="2">
        <v>3</v>
      </c>
      <c r="AE557" s="2">
        <v>1.3759999999999999</v>
      </c>
      <c r="AG557" s="2">
        <f t="shared" si="52"/>
        <v>0.49122807017543862</v>
      </c>
      <c r="AI557" s="2">
        <f t="shared" si="53"/>
        <v>0.48291782086795942</v>
      </c>
      <c r="AK557" s="6">
        <f t="shared" si="54"/>
        <v>0.50728647276084948</v>
      </c>
      <c r="AM557" s="2">
        <f t="shared" si="55"/>
        <v>-1.9712727496115019</v>
      </c>
    </row>
    <row r="558" spans="1:39" x14ac:dyDescent="0.25">
      <c r="A558" s="2">
        <v>1652</v>
      </c>
      <c r="B558" s="2" t="s">
        <v>3333</v>
      </c>
      <c r="C558" s="2" t="s">
        <v>4738</v>
      </c>
      <c r="D558" s="3" t="s">
        <v>3334</v>
      </c>
      <c r="E558" s="2">
        <v>60</v>
      </c>
      <c r="F558" s="2">
        <v>62149</v>
      </c>
      <c r="G558" s="2">
        <v>7</v>
      </c>
      <c r="H558" s="2">
        <v>2</v>
      </c>
      <c r="I558" s="2">
        <v>4</v>
      </c>
      <c r="J558" s="2">
        <v>2</v>
      </c>
      <c r="K558" s="2">
        <v>7.1</v>
      </c>
      <c r="L558" s="2">
        <v>6.03</v>
      </c>
      <c r="M558" s="2">
        <v>0.11</v>
      </c>
      <c r="N558" s="4">
        <f t="shared" si="49"/>
        <v>1.116418043751409E-5</v>
      </c>
      <c r="O558" s="5">
        <f t="shared" si="50"/>
        <v>0.69384265001106316</v>
      </c>
      <c r="P558" s="4">
        <f t="shared" si="51"/>
        <v>1.7517173395225609E-5</v>
      </c>
      <c r="Q558" s="2" t="s">
        <v>97</v>
      </c>
      <c r="R558" s="2" t="s">
        <v>92</v>
      </c>
      <c r="S558" s="2">
        <v>1.0780000000000001</v>
      </c>
      <c r="T558" s="2">
        <v>2</v>
      </c>
      <c r="U558" s="2">
        <v>1.0429999999999999</v>
      </c>
      <c r="W558" s="2" t="s">
        <v>94</v>
      </c>
      <c r="X558" s="2">
        <v>0.52600000000000002</v>
      </c>
      <c r="Y558" s="2">
        <v>2</v>
      </c>
      <c r="Z558" s="2">
        <v>1.109</v>
      </c>
      <c r="AB558" s="2" t="s">
        <v>95</v>
      </c>
      <c r="AC558" s="2">
        <v>0.55700000000000005</v>
      </c>
      <c r="AD558" s="2">
        <v>2</v>
      </c>
      <c r="AE558" s="2">
        <v>1.1060000000000001</v>
      </c>
      <c r="AG558" s="2">
        <f t="shared" si="52"/>
        <v>0.48794063079777367</v>
      </c>
      <c r="AI558" s="2">
        <f t="shared" si="53"/>
        <v>0.51669758812615962</v>
      </c>
      <c r="AK558" s="6">
        <f t="shared" si="54"/>
        <v>0.52190955473098333</v>
      </c>
      <c r="AM558" s="2">
        <f t="shared" si="55"/>
        <v>-1.9160407985162236</v>
      </c>
    </row>
    <row r="559" spans="1:39" x14ac:dyDescent="0.25">
      <c r="A559" s="2">
        <v>1188</v>
      </c>
      <c r="B559" s="2" t="s">
        <v>2568</v>
      </c>
      <c r="C559" s="2" t="s">
        <v>4739</v>
      </c>
      <c r="D559" s="3" t="s">
        <v>2569</v>
      </c>
      <c r="E559" s="2">
        <v>157</v>
      </c>
      <c r="F559" s="2">
        <v>95880</v>
      </c>
      <c r="G559" s="2">
        <v>9</v>
      </c>
      <c r="H559" s="2">
        <v>4</v>
      </c>
      <c r="I559" s="2">
        <v>7</v>
      </c>
      <c r="J559" s="2">
        <v>4</v>
      </c>
      <c r="K559" s="2">
        <v>13.6</v>
      </c>
      <c r="L559" s="2">
        <v>6.82</v>
      </c>
      <c r="M559" s="2">
        <v>0.14000000000000001</v>
      </c>
      <c r="N559" s="4">
        <f t="shared" si="49"/>
        <v>1.4208956920472479E-5</v>
      </c>
      <c r="O559" s="5">
        <f t="shared" si="50"/>
        <v>1.3623547895349013</v>
      </c>
      <c r="P559" s="4">
        <f t="shared" si="51"/>
        <v>3.4394837321860281E-5</v>
      </c>
      <c r="Q559" s="2" t="s">
        <v>97</v>
      </c>
      <c r="R559" s="2" t="s">
        <v>92</v>
      </c>
      <c r="S559" s="2">
        <v>0.98799999999999999</v>
      </c>
      <c r="T559" s="2">
        <v>4</v>
      </c>
      <c r="U559" s="2">
        <v>1.0629999999999999</v>
      </c>
      <c r="W559" s="2" t="s">
        <v>94</v>
      </c>
      <c r="X559" s="2">
        <v>0.57399999999999995</v>
      </c>
      <c r="Y559" s="2">
        <v>4</v>
      </c>
      <c r="Z559" s="2">
        <v>1.1439999999999999</v>
      </c>
      <c r="AA559" s="2" t="s">
        <v>235</v>
      </c>
      <c r="AB559" s="2" t="s">
        <v>95</v>
      </c>
      <c r="AC559" s="2">
        <v>0.64600000000000002</v>
      </c>
      <c r="AD559" s="2">
        <v>4</v>
      </c>
      <c r="AE559" s="2">
        <v>1.1519999999999999</v>
      </c>
      <c r="AF559" s="2" t="s">
        <v>235</v>
      </c>
      <c r="AG559" s="2">
        <f t="shared" si="52"/>
        <v>0.58097165991902833</v>
      </c>
      <c r="AI559" s="2">
        <f t="shared" si="53"/>
        <v>0.65384615384615385</v>
      </c>
      <c r="AK559" s="6">
        <f t="shared" si="54"/>
        <v>0.61370445344129554</v>
      </c>
      <c r="AM559" s="2">
        <f t="shared" si="55"/>
        <v>-1.6294488240920935</v>
      </c>
    </row>
    <row r="560" spans="1:39" x14ac:dyDescent="0.25">
      <c r="A560" s="2">
        <v>1385</v>
      </c>
      <c r="B560" s="2" t="s">
        <v>2899</v>
      </c>
      <c r="C560" s="2" t="s">
        <v>4740</v>
      </c>
      <c r="D560" s="3" t="s">
        <v>2900</v>
      </c>
      <c r="E560" s="2">
        <v>103</v>
      </c>
      <c r="F560" s="2">
        <v>12863</v>
      </c>
      <c r="G560" s="2">
        <v>6</v>
      </c>
      <c r="H560" s="2">
        <v>4</v>
      </c>
      <c r="I560" s="2">
        <v>3</v>
      </c>
      <c r="J560" s="2">
        <v>3</v>
      </c>
      <c r="K560" s="2">
        <v>26</v>
      </c>
      <c r="L560" s="2">
        <v>4.6399999999999997</v>
      </c>
      <c r="M560" s="2">
        <v>1.03</v>
      </c>
      <c r="N560" s="4">
        <f t="shared" si="49"/>
        <v>1.0453732591490466E-4</v>
      </c>
      <c r="O560" s="5">
        <f t="shared" si="50"/>
        <v>1.3446636232434186</v>
      </c>
      <c r="P560" s="4">
        <f t="shared" si="51"/>
        <v>3.3948195381520161E-5</v>
      </c>
      <c r="Q560" s="2" t="s">
        <v>97</v>
      </c>
      <c r="R560" s="2" t="s">
        <v>92</v>
      </c>
      <c r="S560" s="2">
        <v>1.0109999999999999</v>
      </c>
      <c r="T560" s="2">
        <v>4</v>
      </c>
      <c r="U560" s="2">
        <v>1.0109999999999999</v>
      </c>
      <c r="W560" s="2" t="s">
        <v>94</v>
      </c>
      <c r="X560" s="2">
        <v>1.133</v>
      </c>
      <c r="Y560" s="2">
        <v>4</v>
      </c>
      <c r="Z560" s="2">
        <v>1.2350000000000001</v>
      </c>
      <c r="AB560" s="2" t="s">
        <v>95</v>
      </c>
      <c r="AC560" s="2">
        <v>1.1100000000000001</v>
      </c>
      <c r="AD560" s="2">
        <v>4</v>
      </c>
      <c r="AE560" s="2">
        <v>1.2090000000000001</v>
      </c>
      <c r="AG560" s="2">
        <f t="shared" si="52"/>
        <v>1.1206726013847677</v>
      </c>
      <c r="AI560" s="2">
        <f t="shared" si="53"/>
        <v>1.0979228486646886</v>
      </c>
      <c r="AK560" s="6">
        <f t="shared" si="54"/>
        <v>1.1153988625123641</v>
      </c>
      <c r="AM560" s="2">
        <f t="shared" si="55"/>
        <v>1.1153988625123641</v>
      </c>
    </row>
    <row r="561" spans="1:39" x14ac:dyDescent="0.25">
      <c r="A561" s="2">
        <v>1077</v>
      </c>
      <c r="B561" s="2" t="s">
        <v>2383</v>
      </c>
      <c r="C561" s="2" t="s">
        <v>4741</v>
      </c>
      <c r="D561" s="3" t="s">
        <v>2384</v>
      </c>
      <c r="E561" s="2">
        <v>210</v>
      </c>
      <c r="F561" s="2">
        <v>17111</v>
      </c>
      <c r="G561" s="2">
        <v>9</v>
      </c>
      <c r="H561" s="2">
        <v>8</v>
      </c>
      <c r="I561" s="2">
        <v>4</v>
      </c>
      <c r="J561" s="2">
        <v>3</v>
      </c>
      <c r="K561" s="2">
        <v>34.4</v>
      </c>
      <c r="L561" s="2">
        <v>5.32</v>
      </c>
      <c r="M561" s="2">
        <v>1.47</v>
      </c>
      <c r="N561" s="4">
        <f t="shared" si="49"/>
        <v>1.4919404766496102E-4</v>
      </c>
      <c r="O561" s="5">
        <f t="shared" si="50"/>
        <v>2.5528593495951482</v>
      </c>
      <c r="P561" s="4">
        <f t="shared" si="51"/>
        <v>6.4451039266277523E-5</v>
      </c>
      <c r="Q561" s="2" t="s">
        <v>97</v>
      </c>
      <c r="R561" s="2" t="s">
        <v>92</v>
      </c>
      <c r="S561" s="2">
        <v>1.0009999999999999</v>
      </c>
      <c r="T561" s="2">
        <v>8</v>
      </c>
      <c r="U561" s="2">
        <v>1.028</v>
      </c>
      <c r="W561" s="2" t="s">
        <v>94</v>
      </c>
      <c r="X561" s="2">
        <v>1.042</v>
      </c>
      <c r="Y561" s="2">
        <v>8</v>
      </c>
      <c r="Z561" s="2">
        <v>1.05</v>
      </c>
      <c r="AB561" s="2" t="s">
        <v>95</v>
      </c>
      <c r="AC561" s="2">
        <v>1.0389999999999999</v>
      </c>
      <c r="AD561" s="2">
        <v>8</v>
      </c>
      <c r="AE561" s="2">
        <v>1.0389999999999999</v>
      </c>
      <c r="AF561" s="2" t="s">
        <v>235</v>
      </c>
      <c r="AG561" s="2">
        <f t="shared" si="52"/>
        <v>1.040959040959041</v>
      </c>
      <c r="AI561" s="2">
        <f t="shared" si="53"/>
        <v>1.037962037962038</v>
      </c>
      <c r="AK561" s="6">
        <f t="shared" si="54"/>
        <v>1.0399802697302698</v>
      </c>
      <c r="AM561" s="2">
        <f t="shared" si="55"/>
        <v>1.0399802697302698</v>
      </c>
    </row>
    <row r="562" spans="1:39" x14ac:dyDescent="0.25">
      <c r="A562" s="2">
        <v>1469</v>
      </c>
      <c r="B562" s="2" t="s">
        <v>3040</v>
      </c>
      <c r="C562" s="2" t="s">
        <v>4742</v>
      </c>
      <c r="D562" s="3" t="s">
        <v>246</v>
      </c>
      <c r="E562" s="2">
        <v>86</v>
      </c>
      <c r="F562" s="2">
        <v>71902</v>
      </c>
      <c r="G562" s="2">
        <v>6</v>
      </c>
      <c r="H562" s="2">
        <v>3</v>
      </c>
      <c r="I562" s="2">
        <v>5</v>
      </c>
      <c r="J562" s="2">
        <v>3</v>
      </c>
      <c r="K562" s="2">
        <v>7.9</v>
      </c>
      <c r="L562" s="2">
        <v>6.83</v>
      </c>
      <c r="M562" s="2">
        <v>0.14000000000000001</v>
      </c>
      <c r="N562" s="4">
        <f t="shared" si="49"/>
        <v>1.4208956920472479E-5</v>
      </c>
      <c r="O562" s="5">
        <f t="shared" si="50"/>
        <v>1.0216524204958122</v>
      </c>
      <c r="P562" s="4">
        <f t="shared" si="51"/>
        <v>2.579325816767207E-5</v>
      </c>
      <c r="Q562" s="2" t="s">
        <v>97</v>
      </c>
      <c r="R562" s="2" t="s">
        <v>92</v>
      </c>
      <c r="S562" s="2">
        <v>1.0529999999999999</v>
      </c>
      <c r="T562" s="2">
        <v>3</v>
      </c>
      <c r="U562" s="2">
        <v>1.0409999999999999</v>
      </c>
      <c r="W562" s="2" t="s">
        <v>94</v>
      </c>
      <c r="X562" s="2">
        <v>0.98199999999999998</v>
      </c>
      <c r="Y562" s="2">
        <v>3</v>
      </c>
      <c r="Z562" s="2">
        <v>1.1220000000000001</v>
      </c>
      <c r="AB562" s="2" t="s">
        <v>95</v>
      </c>
      <c r="AC562" s="2">
        <v>0.81100000000000005</v>
      </c>
      <c r="AD562" s="2">
        <v>3</v>
      </c>
      <c r="AE562" s="2">
        <v>1.1299999999999999</v>
      </c>
      <c r="AG562" s="2">
        <f t="shared" si="52"/>
        <v>0.93257359924026595</v>
      </c>
      <c r="AI562" s="2">
        <f t="shared" si="53"/>
        <v>0.77018043684710358</v>
      </c>
      <c r="AK562" s="6">
        <f t="shared" si="54"/>
        <v>0.87393850902184245</v>
      </c>
      <c r="AM562" s="2">
        <f t="shared" si="55"/>
        <v>-1.1442452640280747</v>
      </c>
    </row>
    <row r="563" spans="1:39" x14ac:dyDescent="0.25">
      <c r="A563" s="2">
        <v>1482</v>
      </c>
      <c r="B563" s="2" t="s">
        <v>3060</v>
      </c>
      <c r="C563" s="2" t="s">
        <v>4743</v>
      </c>
      <c r="D563" s="3" t="s">
        <v>246</v>
      </c>
      <c r="E563" s="2">
        <v>84</v>
      </c>
      <c r="F563" s="2">
        <v>17438</v>
      </c>
      <c r="G563" s="2">
        <v>13</v>
      </c>
      <c r="H563" s="2">
        <v>6</v>
      </c>
      <c r="I563" s="2">
        <v>4</v>
      </c>
      <c r="J563" s="2">
        <v>3</v>
      </c>
      <c r="K563" s="2">
        <v>25.4</v>
      </c>
      <c r="L563" s="2">
        <v>5.51</v>
      </c>
      <c r="M563" s="2">
        <v>0.7</v>
      </c>
      <c r="N563" s="4">
        <f t="shared" si="49"/>
        <v>7.1044784602362389E-5</v>
      </c>
      <c r="O563" s="5">
        <f t="shared" si="50"/>
        <v>1.2388789538959952</v>
      </c>
      <c r="P563" s="4">
        <f t="shared" si="51"/>
        <v>3.1277491302596973E-5</v>
      </c>
      <c r="Q563" s="2" t="s">
        <v>97</v>
      </c>
      <c r="R563" s="2" t="s">
        <v>92</v>
      </c>
      <c r="S563" s="2">
        <v>0.995</v>
      </c>
      <c r="T563" s="2">
        <v>2</v>
      </c>
      <c r="U563" s="2">
        <v>1.0109999999999999</v>
      </c>
      <c r="W563" s="2" t="s">
        <v>94</v>
      </c>
      <c r="X563" s="2">
        <v>0.84399999999999997</v>
      </c>
      <c r="Y563" s="2">
        <v>2</v>
      </c>
      <c r="Z563" s="2">
        <v>1.073</v>
      </c>
      <c r="AB563" s="2" t="s">
        <v>95</v>
      </c>
      <c r="AC563" s="2">
        <v>0.80700000000000005</v>
      </c>
      <c r="AD563" s="2">
        <v>2</v>
      </c>
      <c r="AE563" s="2">
        <v>1.1839999999999999</v>
      </c>
      <c r="AG563" s="2">
        <f t="shared" si="52"/>
        <v>0.84824120603015074</v>
      </c>
      <c r="AI563" s="2">
        <f t="shared" si="53"/>
        <v>0.81105527638190955</v>
      </c>
      <c r="AK563" s="6">
        <f t="shared" si="54"/>
        <v>0.82757412060301505</v>
      </c>
      <c r="AM563" s="2">
        <f t="shared" si="55"/>
        <v>-1.2083509804189456</v>
      </c>
    </row>
    <row r="564" spans="1:39" x14ac:dyDescent="0.25">
      <c r="A564" s="2">
        <v>793</v>
      </c>
      <c r="B564" s="2" t="s">
        <v>1881</v>
      </c>
      <c r="C564" s="2" t="s">
        <v>4744</v>
      </c>
      <c r="D564" s="3" t="s">
        <v>1882</v>
      </c>
      <c r="E564" s="2">
        <v>398</v>
      </c>
      <c r="F564" s="2">
        <v>42173</v>
      </c>
      <c r="G564" s="2">
        <v>24</v>
      </c>
      <c r="H564" s="2">
        <v>17</v>
      </c>
      <c r="I564" s="2">
        <v>13</v>
      </c>
      <c r="J564" s="2">
        <v>9</v>
      </c>
      <c r="K564" s="2">
        <v>39.299999999999997</v>
      </c>
      <c r="L564" s="2">
        <v>7.6</v>
      </c>
      <c r="M564" s="2">
        <v>1.1299999999999999</v>
      </c>
      <c r="N564" s="4">
        <f t="shared" si="49"/>
        <v>1.1468658085809927E-4</v>
      </c>
      <c r="O564" s="5">
        <f t="shared" si="50"/>
        <v>4.8366771745286208</v>
      </c>
      <c r="P564" s="4">
        <f t="shared" si="51"/>
        <v>1.2210969262497313E-4</v>
      </c>
      <c r="Q564" s="2" t="s">
        <v>97</v>
      </c>
      <c r="R564" s="2" t="s">
        <v>92</v>
      </c>
      <c r="S564" s="2">
        <v>1.0129999999999999</v>
      </c>
      <c r="T564" s="2">
        <v>17</v>
      </c>
      <c r="U564" s="2" t="s">
        <v>108</v>
      </c>
      <c r="W564" s="2" t="s">
        <v>94</v>
      </c>
      <c r="X564" s="2">
        <v>1.264</v>
      </c>
      <c r="Y564" s="2">
        <v>17</v>
      </c>
      <c r="Z564" s="2">
        <v>1.123</v>
      </c>
      <c r="AA564" s="2" t="s">
        <v>235</v>
      </c>
      <c r="AB564" s="2" t="s">
        <v>95</v>
      </c>
      <c r="AC564" s="2">
        <v>1.202</v>
      </c>
      <c r="AD564" s="2">
        <v>17</v>
      </c>
      <c r="AE564" s="2">
        <v>1.1339999999999999</v>
      </c>
      <c r="AF564" s="2" t="s">
        <v>235</v>
      </c>
      <c r="AG564" s="2">
        <f t="shared" si="52"/>
        <v>1.2477788746298126</v>
      </c>
      <c r="AI564" s="2">
        <f t="shared" si="53"/>
        <v>1.1865745310957552</v>
      </c>
      <c r="AK564" s="6">
        <f t="shared" si="54"/>
        <v>1.2250883514313919</v>
      </c>
      <c r="AM564" s="2">
        <f t="shared" si="55"/>
        <v>1.2250883514313919</v>
      </c>
    </row>
    <row r="565" spans="1:39" x14ac:dyDescent="0.25">
      <c r="A565" s="2">
        <v>547</v>
      </c>
      <c r="B565" s="2" t="s">
        <v>1415</v>
      </c>
      <c r="C565" s="2" t="s">
        <v>4745</v>
      </c>
      <c r="D565" s="3" t="s">
        <v>1327</v>
      </c>
      <c r="E565" s="2">
        <v>684</v>
      </c>
      <c r="F565" s="2">
        <v>63001</v>
      </c>
      <c r="G565" s="2">
        <v>32</v>
      </c>
      <c r="H565" s="2">
        <v>21</v>
      </c>
      <c r="I565" s="2">
        <v>12</v>
      </c>
      <c r="J565" s="2">
        <v>10</v>
      </c>
      <c r="K565" s="2">
        <v>24.1</v>
      </c>
      <c r="L565" s="2">
        <v>5.29</v>
      </c>
      <c r="M565" s="2">
        <v>0.94</v>
      </c>
      <c r="N565" s="4">
        <f t="shared" si="49"/>
        <v>9.5402996466029488E-5</v>
      </c>
      <c r="O565" s="5">
        <f t="shared" si="50"/>
        <v>6.0104841803563236</v>
      </c>
      <c r="P565" s="4">
        <f t="shared" si="51"/>
        <v>1.5174433796320163E-4</v>
      </c>
      <c r="Q565" s="2" t="s">
        <v>97</v>
      </c>
      <c r="R565" s="2" t="s">
        <v>92</v>
      </c>
      <c r="S565" s="2">
        <v>1.018</v>
      </c>
      <c r="T565" s="2">
        <v>21</v>
      </c>
      <c r="U565" s="2">
        <v>1.0329999999999999</v>
      </c>
      <c r="V565" s="2" t="s">
        <v>235</v>
      </c>
      <c r="W565" s="2" t="s">
        <v>94</v>
      </c>
      <c r="X565" s="2">
        <v>1.0189999999999999</v>
      </c>
      <c r="Y565" s="2">
        <v>21</v>
      </c>
      <c r="Z565" s="2" t="s">
        <v>254</v>
      </c>
      <c r="AB565" s="2" t="s">
        <v>95</v>
      </c>
      <c r="AC565" s="2">
        <v>1.036</v>
      </c>
      <c r="AD565" s="2">
        <v>21</v>
      </c>
      <c r="AE565" s="2" t="s">
        <v>769</v>
      </c>
      <c r="AG565" s="2">
        <f t="shared" si="52"/>
        <v>1.0009823182711197</v>
      </c>
      <c r="AI565" s="2">
        <f t="shared" si="53"/>
        <v>1.0176817288801572</v>
      </c>
      <c r="AK565" s="6">
        <f t="shared" si="54"/>
        <v>1.0184160117878192</v>
      </c>
      <c r="AM565" s="2">
        <f t="shared" si="55"/>
        <v>1.0184160117878192</v>
      </c>
    </row>
    <row r="566" spans="1:39" x14ac:dyDescent="0.25">
      <c r="A566" s="2">
        <v>1680</v>
      </c>
      <c r="B566" s="2" t="s">
        <v>3378</v>
      </c>
      <c r="C566" s="2" t="s">
        <v>4746</v>
      </c>
      <c r="D566" s="3" t="s">
        <v>3379</v>
      </c>
      <c r="E566" s="2">
        <v>56</v>
      </c>
      <c r="F566" s="2">
        <v>31802</v>
      </c>
      <c r="G566" s="2">
        <v>2</v>
      </c>
      <c r="H566" s="2">
        <v>1</v>
      </c>
      <c r="I566" s="2">
        <v>2</v>
      </c>
      <c r="J566" s="2">
        <v>1</v>
      </c>
      <c r="K566" s="2">
        <v>7.4</v>
      </c>
      <c r="L566" s="2">
        <v>5.26</v>
      </c>
      <c r="M566" s="2">
        <v>0.1</v>
      </c>
      <c r="N566" s="4">
        <f t="shared" si="49"/>
        <v>1.0149254943194628E-5</v>
      </c>
      <c r="O566" s="5">
        <f t="shared" si="50"/>
        <v>0.32276660570347554</v>
      </c>
      <c r="P566" s="4">
        <f t="shared" si="51"/>
        <v>8.1487619681581189E-6</v>
      </c>
      <c r="Q566" s="2" t="s">
        <v>97</v>
      </c>
      <c r="R566" s="2" t="s">
        <v>92</v>
      </c>
      <c r="S566" s="2" t="s">
        <v>93</v>
      </c>
      <c r="T566" s="2">
        <v>1</v>
      </c>
      <c r="U566" s="2" t="s">
        <v>93</v>
      </c>
      <c r="W566" s="2" t="s">
        <v>94</v>
      </c>
      <c r="X566" s="2" t="s">
        <v>93</v>
      </c>
      <c r="Y566" s="2">
        <v>1</v>
      </c>
      <c r="Z566" s="2" t="s">
        <v>93</v>
      </c>
      <c r="AB566" s="2" t="s">
        <v>95</v>
      </c>
      <c r="AC566" s="2" t="s">
        <v>93</v>
      </c>
      <c r="AD566" s="2">
        <v>1</v>
      </c>
      <c r="AE566" s="2" t="s">
        <v>93</v>
      </c>
      <c r="AG566" s="2" t="e">
        <f t="shared" si="52"/>
        <v>#VALUE!</v>
      </c>
      <c r="AI566" s="2" t="e">
        <f t="shared" si="53"/>
        <v>#VALUE!</v>
      </c>
      <c r="AK566" s="6" t="e">
        <f t="shared" si="54"/>
        <v>#VALUE!</v>
      </c>
      <c r="AM566" s="2" t="e">
        <f t="shared" si="55"/>
        <v>#VALUE!</v>
      </c>
    </row>
    <row r="567" spans="1:39" x14ac:dyDescent="0.25">
      <c r="A567" s="2">
        <v>694</v>
      </c>
      <c r="B567" s="2" t="s">
        <v>1695</v>
      </c>
      <c r="C567" s="2" t="s">
        <v>4747</v>
      </c>
      <c r="D567" s="3" t="s">
        <v>1696</v>
      </c>
      <c r="E567" s="2">
        <v>524</v>
      </c>
      <c r="F567" s="2">
        <v>90078</v>
      </c>
      <c r="G567" s="2">
        <v>18</v>
      </c>
      <c r="H567" s="2">
        <v>17</v>
      </c>
      <c r="I567" s="2">
        <v>13</v>
      </c>
      <c r="J567" s="2">
        <v>12</v>
      </c>
      <c r="K567" s="2">
        <v>19.7</v>
      </c>
      <c r="L567" s="2">
        <v>7.99</v>
      </c>
      <c r="M567" s="2">
        <v>0.59</v>
      </c>
      <c r="N567" s="4">
        <f t="shared" si="49"/>
        <v>5.9880604164848293E-5</v>
      </c>
      <c r="O567" s="5">
        <f t="shared" si="50"/>
        <v>5.3939250619612045</v>
      </c>
      <c r="P567" s="4">
        <f t="shared" si="51"/>
        <v>1.3617831159517347E-4</v>
      </c>
      <c r="Q567" s="2" t="s">
        <v>97</v>
      </c>
      <c r="R567" s="2" t="s">
        <v>92</v>
      </c>
      <c r="S567" s="2">
        <v>1.0289999999999999</v>
      </c>
      <c r="T567" s="2">
        <v>16</v>
      </c>
      <c r="U567" s="2">
        <v>1.02</v>
      </c>
      <c r="V567" s="2" t="s">
        <v>235</v>
      </c>
      <c r="W567" s="2" t="s">
        <v>94</v>
      </c>
      <c r="X567" s="2">
        <v>1.294</v>
      </c>
      <c r="Y567" s="2">
        <v>17</v>
      </c>
      <c r="Z567" s="2" t="s">
        <v>313</v>
      </c>
      <c r="AB567" s="2" t="s">
        <v>95</v>
      </c>
      <c r="AC567" s="2">
        <v>1.296</v>
      </c>
      <c r="AD567" s="2">
        <v>17</v>
      </c>
      <c r="AE567" s="2" t="s">
        <v>649</v>
      </c>
      <c r="AG567" s="2">
        <f t="shared" si="52"/>
        <v>1.2575315840621963</v>
      </c>
      <c r="AI567" s="2">
        <f t="shared" si="53"/>
        <v>1.2594752186588922</v>
      </c>
      <c r="AK567" s="6">
        <f t="shared" si="54"/>
        <v>1.276751700680272</v>
      </c>
      <c r="AM567" s="2">
        <f t="shared" si="55"/>
        <v>1.276751700680272</v>
      </c>
    </row>
    <row r="568" spans="1:39" x14ac:dyDescent="0.25">
      <c r="A568" s="2">
        <v>43</v>
      </c>
      <c r="B568" s="2" t="s">
        <v>266</v>
      </c>
      <c r="C568" s="2" t="s">
        <v>4748</v>
      </c>
      <c r="D568" s="3" t="s">
        <v>267</v>
      </c>
      <c r="E568" s="2">
        <v>7802</v>
      </c>
      <c r="F568" s="2">
        <v>183130</v>
      </c>
      <c r="G568" s="2">
        <v>216</v>
      </c>
      <c r="H568" s="2">
        <v>195</v>
      </c>
      <c r="I568" s="2">
        <v>50</v>
      </c>
      <c r="J568" s="2">
        <v>48</v>
      </c>
      <c r="K568" s="2">
        <v>47.7</v>
      </c>
      <c r="L568" s="2">
        <v>5</v>
      </c>
      <c r="M568" s="2">
        <v>3.33</v>
      </c>
      <c r="N568" s="4">
        <f t="shared" si="49"/>
        <v>3.3797018960838107E-4</v>
      </c>
      <c r="O568" s="5">
        <f t="shared" si="50"/>
        <v>61.892480822982826</v>
      </c>
      <c r="P568" s="4">
        <f t="shared" si="51"/>
        <v>1.5625752011923437E-3</v>
      </c>
      <c r="Q568" s="2" t="s">
        <v>97</v>
      </c>
      <c r="R568" s="2" t="s">
        <v>92</v>
      </c>
      <c r="S568" s="2">
        <v>1.0029999999999999</v>
      </c>
      <c r="T568" s="2">
        <v>193</v>
      </c>
      <c r="U568" s="2" t="s">
        <v>112</v>
      </c>
      <c r="W568" s="2" t="s">
        <v>94</v>
      </c>
      <c r="X568" s="2">
        <v>1.198</v>
      </c>
      <c r="Y568" s="2">
        <v>192</v>
      </c>
      <c r="Z568" s="2">
        <v>1.0549999999999999</v>
      </c>
      <c r="AA568" s="2" t="s">
        <v>235</v>
      </c>
      <c r="AB568" s="2" t="s">
        <v>95</v>
      </c>
      <c r="AC568" s="2">
        <v>1.196</v>
      </c>
      <c r="AD568" s="2">
        <v>193</v>
      </c>
      <c r="AE568" s="2">
        <v>1.0549999999999999</v>
      </c>
      <c r="AF568" s="2" t="s">
        <v>235</v>
      </c>
      <c r="AG568" s="2">
        <f t="shared" si="52"/>
        <v>1.1944167497507479</v>
      </c>
      <c r="AI568" s="2">
        <f t="shared" si="53"/>
        <v>1.1924227318045864</v>
      </c>
      <c r="AK568" s="6">
        <f t="shared" si="54"/>
        <v>1.1952098703888336</v>
      </c>
      <c r="AM568" s="2">
        <f t="shared" si="55"/>
        <v>1.1952098703888336</v>
      </c>
    </row>
    <row r="569" spans="1:39" x14ac:dyDescent="0.25">
      <c r="A569" s="2">
        <v>1019</v>
      </c>
      <c r="B569" s="2" t="s">
        <v>2287</v>
      </c>
      <c r="C569" s="2" t="s">
        <v>4749</v>
      </c>
      <c r="D569" s="3" t="s">
        <v>2288</v>
      </c>
      <c r="E569" s="2">
        <v>238</v>
      </c>
      <c r="F569" s="2">
        <v>29981</v>
      </c>
      <c r="G569" s="2">
        <v>9</v>
      </c>
      <c r="H569" s="2">
        <v>8</v>
      </c>
      <c r="I569" s="2">
        <v>4</v>
      </c>
      <c r="J569" s="2">
        <v>3</v>
      </c>
      <c r="K569" s="2">
        <v>15.6</v>
      </c>
      <c r="L569" s="2">
        <v>9.5399999999999991</v>
      </c>
      <c r="M569" s="2">
        <v>0.52</v>
      </c>
      <c r="N569" s="4">
        <f t="shared" si="49"/>
        <v>5.2776125704612061E-5</v>
      </c>
      <c r="O569" s="5">
        <f t="shared" si="50"/>
        <v>1.5822810247499741</v>
      </c>
      <c r="P569" s="4">
        <f t="shared" si="51"/>
        <v>3.9947228770209816E-5</v>
      </c>
      <c r="Q569" s="2" t="s">
        <v>97</v>
      </c>
      <c r="R569" s="2" t="s">
        <v>92</v>
      </c>
      <c r="S569" s="2">
        <v>1.0089999999999999</v>
      </c>
      <c r="T569" s="2">
        <v>8</v>
      </c>
      <c r="U569" s="2">
        <v>1.0309999999999999</v>
      </c>
      <c r="W569" s="2" t="s">
        <v>94</v>
      </c>
      <c r="X569" s="2">
        <v>1.0960000000000001</v>
      </c>
      <c r="Y569" s="2">
        <v>8</v>
      </c>
      <c r="Z569" s="2">
        <v>1.1220000000000001</v>
      </c>
      <c r="AB569" s="2" t="s">
        <v>95</v>
      </c>
      <c r="AC569" s="2">
        <v>1.071</v>
      </c>
      <c r="AD569" s="2">
        <v>8</v>
      </c>
      <c r="AE569" s="2">
        <v>1.1140000000000001</v>
      </c>
      <c r="AG569" s="2">
        <f t="shared" si="52"/>
        <v>1.0862239841427157</v>
      </c>
      <c r="AI569" s="2">
        <f t="shared" si="53"/>
        <v>1.0614469772051536</v>
      </c>
      <c r="AK569" s="6">
        <f t="shared" si="54"/>
        <v>1.0786677403369673</v>
      </c>
      <c r="AM569" s="2">
        <f t="shared" si="55"/>
        <v>1.0786677403369673</v>
      </c>
    </row>
    <row r="570" spans="1:39" x14ac:dyDescent="0.25">
      <c r="A570" s="2">
        <v>170</v>
      </c>
      <c r="B570" s="2" t="s">
        <v>617</v>
      </c>
      <c r="C570" s="2" t="s">
        <v>4004</v>
      </c>
      <c r="D570" s="3" t="s">
        <v>618</v>
      </c>
      <c r="E570" s="2">
        <v>2349</v>
      </c>
      <c r="F570" s="2">
        <v>54494</v>
      </c>
      <c r="G570" s="2">
        <v>74</v>
      </c>
      <c r="H570" s="2">
        <v>63</v>
      </c>
      <c r="I570" s="2">
        <v>21</v>
      </c>
      <c r="J570" s="2">
        <v>19</v>
      </c>
      <c r="K570" s="2">
        <v>58.3</v>
      </c>
      <c r="L570" s="2">
        <v>5.78</v>
      </c>
      <c r="M570" s="2">
        <v>4.17</v>
      </c>
      <c r="N570" s="4">
        <f t="shared" si="49"/>
        <v>4.2322393113121594E-4</v>
      </c>
      <c r="O570" s="5">
        <f t="shared" si="50"/>
        <v>23.063164903064482</v>
      </c>
      <c r="P570" s="4">
        <f t="shared" si="51"/>
        <v>5.822666834378378E-4</v>
      </c>
      <c r="Q570" s="2" t="s">
        <v>97</v>
      </c>
      <c r="R570" s="2" t="s">
        <v>92</v>
      </c>
      <c r="S570" s="2">
        <v>0.95899999999999996</v>
      </c>
      <c r="T570" s="2">
        <v>62</v>
      </c>
      <c r="U570" s="2">
        <v>1.044</v>
      </c>
      <c r="V570" s="2" t="s">
        <v>235</v>
      </c>
      <c r="W570" s="2" t="s">
        <v>94</v>
      </c>
      <c r="X570" s="2">
        <v>2.1560000000000001</v>
      </c>
      <c r="Y570" s="2">
        <v>63</v>
      </c>
      <c r="Z570" s="2" t="s">
        <v>600</v>
      </c>
      <c r="AB570" s="2" t="s">
        <v>95</v>
      </c>
      <c r="AC570" s="2">
        <v>2.129</v>
      </c>
      <c r="AD570" s="2">
        <v>63</v>
      </c>
      <c r="AE570" s="2" t="s">
        <v>198</v>
      </c>
      <c r="AG570" s="2">
        <f t="shared" si="52"/>
        <v>2.2481751824817522</v>
      </c>
      <c r="AI570" s="2">
        <f t="shared" si="53"/>
        <v>2.2200208550573515</v>
      </c>
      <c r="AK570" s="6">
        <f t="shared" si="54"/>
        <v>2.1882990093847758</v>
      </c>
      <c r="AM570" s="2">
        <f t="shared" si="55"/>
        <v>2.1882990093847758</v>
      </c>
    </row>
    <row r="571" spans="1:39" x14ac:dyDescent="0.25">
      <c r="A571" s="2">
        <v>431</v>
      </c>
      <c r="B571" s="2" t="s">
        <v>1174</v>
      </c>
      <c r="C571" s="2" t="s">
        <v>4750</v>
      </c>
      <c r="D571" s="3" t="s">
        <v>246</v>
      </c>
      <c r="E571" s="2">
        <v>929</v>
      </c>
      <c r="F571" s="2">
        <v>25884</v>
      </c>
      <c r="G571" s="2">
        <v>40</v>
      </c>
      <c r="H571" s="2">
        <v>39</v>
      </c>
      <c r="I571" s="2">
        <v>10</v>
      </c>
      <c r="J571" s="2">
        <v>10</v>
      </c>
      <c r="K571" s="2">
        <v>48.1</v>
      </c>
      <c r="L571" s="2">
        <v>5.08</v>
      </c>
      <c r="M571" s="2">
        <v>6.88</v>
      </c>
      <c r="N571" s="4">
        <f t="shared" si="49"/>
        <v>6.9826874009179031E-4</v>
      </c>
      <c r="O571" s="5">
        <f t="shared" si="50"/>
        <v>18.0739880685359</v>
      </c>
      <c r="P571" s="4">
        <f t="shared" si="51"/>
        <v>4.5630689167743433E-4</v>
      </c>
      <c r="Q571" s="2" t="s">
        <v>97</v>
      </c>
      <c r="R571" s="2" t="s">
        <v>92</v>
      </c>
      <c r="S571" s="2">
        <v>1.0389999999999999</v>
      </c>
      <c r="T571" s="2">
        <v>38</v>
      </c>
      <c r="U571" s="2">
        <v>1.022</v>
      </c>
      <c r="V571" s="2" t="s">
        <v>235</v>
      </c>
      <c r="W571" s="2" t="s">
        <v>94</v>
      </c>
      <c r="X571" s="2">
        <v>0.754</v>
      </c>
      <c r="Y571" s="2">
        <v>39</v>
      </c>
      <c r="Z571" s="2" t="s">
        <v>173</v>
      </c>
      <c r="AB571" s="2" t="s">
        <v>95</v>
      </c>
      <c r="AC571" s="2">
        <v>0.75900000000000001</v>
      </c>
      <c r="AD571" s="2">
        <v>39</v>
      </c>
      <c r="AE571" s="2" t="s">
        <v>502</v>
      </c>
      <c r="AG571" s="2">
        <f t="shared" si="52"/>
        <v>0.72569778633301252</v>
      </c>
      <c r="AI571" s="2">
        <f t="shared" si="53"/>
        <v>0.73051010587102994</v>
      </c>
      <c r="AK571" s="6">
        <f t="shared" si="54"/>
        <v>0.74230197305101053</v>
      </c>
      <c r="AM571" s="2">
        <f t="shared" si="55"/>
        <v>-1.3471606385333972</v>
      </c>
    </row>
    <row r="572" spans="1:39" x14ac:dyDescent="0.25">
      <c r="A572" s="2">
        <v>1336</v>
      </c>
      <c r="B572" s="2" t="s">
        <v>2820</v>
      </c>
      <c r="C572" s="2" t="s">
        <v>4751</v>
      </c>
      <c r="D572" s="3" t="s">
        <v>2821</v>
      </c>
      <c r="E572" s="2">
        <v>111</v>
      </c>
      <c r="F572" s="2">
        <v>16797</v>
      </c>
      <c r="G572" s="2">
        <v>3</v>
      </c>
      <c r="H572" s="2">
        <v>3</v>
      </c>
      <c r="I572" s="2">
        <v>2</v>
      </c>
      <c r="J572" s="2">
        <v>2</v>
      </c>
      <c r="K572" s="2">
        <v>20</v>
      </c>
      <c r="L572" s="2">
        <v>5.34</v>
      </c>
      <c r="M572" s="2">
        <v>0.44</v>
      </c>
      <c r="N572" s="4">
        <f t="shared" si="49"/>
        <v>4.4656721750056362E-5</v>
      </c>
      <c r="O572" s="5">
        <f t="shared" si="50"/>
        <v>0.7500989552356967</v>
      </c>
      <c r="P572" s="4">
        <f t="shared" si="51"/>
        <v>1.8937454280493948E-5</v>
      </c>
      <c r="Q572" s="2" t="s">
        <v>97</v>
      </c>
      <c r="R572" s="2" t="s">
        <v>92</v>
      </c>
      <c r="S572" s="2">
        <v>0.98799999999999999</v>
      </c>
      <c r="T572" s="2">
        <v>3</v>
      </c>
      <c r="U572" s="2">
        <v>1.0569999999999999</v>
      </c>
      <c r="W572" s="2" t="s">
        <v>94</v>
      </c>
      <c r="X572" s="2">
        <v>1.1830000000000001</v>
      </c>
      <c r="Y572" s="2">
        <v>3</v>
      </c>
      <c r="Z572" s="2">
        <v>1.0389999999999999</v>
      </c>
      <c r="AA572" s="2" t="s">
        <v>235</v>
      </c>
      <c r="AB572" s="2" t="s">
        <v>95</v>
      </c>
      <c r="AC572" s="2">
        <v>1.171</v>
      </c>
      <c r="AD572" s="2">
        <v>3</v>
      </c>
      <c r="AE572" s="2">
        <v>1.069</v>
      </c>
      <c r="AG572" s="2">
        <f t="shared" si="52"/>
        <v>1.1973684210526316</v>
      </c>
      <c r="AI572" s="2">
        <f t="shared" si="53"/>
        <v>1.1852226720647774</v>
      </c>
      <c r="AK572" s="6">
        <f t="shared" si="54"/>
        <v>1.1841477732793524</v>
      </c>
      <c r="AM572" s="2">
        <f t="shared" si="55"/>
        <v>1.1841477732793524</v>
      </c>
    </row>
    <row r="573" spans="1:39" x14ac:dyDescent="0.25">
      <c r="A573" s="2">
        <v>752</v>
      </c>
      <c r="B573" s="2" t="s">
        <v>1803</v>
      </c>
      <c r="C573" s="2" t="s">
        <v>4752</v>
      </c>
      <c r="D573" s="3" t="s">
        <v>1804</v>
      </c>
      <c r="E573" s="2">
        <v>451</v>
      </c>
      <c r="F573" s="2">
        <v>16089</v>
      </c>
      <c r="G573" s="2">
        <v>18</v>
      </c>
      <c r="H573" s="2">
        <v>14</v>
      </c>
      <c r="I573" s="2">
        <v>5</v>
      </c>
      <c r="J573" s="2">
        <v>5</v>
      </c>
      <c r="K573" s="2">
        <v>47.6</v>
      </c>
      <c r="L573" s="2">
        <v>5.32</v>
      </c>
      <c r="M573" s="2">
        <v>3.61</v>
      </c>
      <c r="N573" s="4">
        <f t="shared" si="49"/>
        <v>3.6638810344932603E-4</v>
      </c>
      <c r="O573" s="5">
        <f t="shared" si="50"/>
        <v>5.8948181963962067</v>
      </c>
      <c r="P573" s="4">
        <f t="shared" si="51"/>
        <v>1.4882416420777388E-4</v>
      </c>
      <c r="Q573" s="2" t="s">
        <v>97</v>
      </c>
      <c r="R573" s="2" t="s">
        <v>92</v>
      </c>
      <c r="S573" s="2">
        <v>0.98899999999999999</v>
      </c>
      <c r="T573" s="2">
        <v>14</v>
      </c>
      <c r="U573" s="2">
        <v>1.026</v>
      </c>
      <c r="W573" s="2" t="s">
        <v>94</v>
      </c>
      <c r="X573" s="2">
        <v>1.9390000000000001</v>
      </c>
      <c r="Y573" s="2">
        <v>14</v>
      </c>
      <c r="Z573" s="2">
        <v>1.0429999999999999</v>
      </c>
      <c r="AA573" s="2" t="s">
        <v>235</v>
      </c>
      <c r="AB573" s="2" t="s">
        <v>95</v>
      </c>
      <c r="AC573" s="2">
        <v>1.905</v>
      </c>
      <c r="AD573" s="2">
        <v>14</v>
      </c>
      <c r="AE573" s="2">
        <v>1.036</v>
      </c>
      <c r="AF573" s="2" t="s">
        <v>235</v>
      </c>
      <c r="AG573" s="2">
        <f t="shared" si="52"/>
        <v>1.9605662285136503</v>
      </c>
      <c r="AI573" s="2">
        <f t="shared" si="53"/>
        <v>1.9261880687563195</v>
      </c>
      <c r="AK573" s="6">
        <f t="shared" si="54"/>
        <v>1.9326885743174924</v>
      </c>
      <c r="AM573" s="2">
        <f t="shared" si="55"/>
        <v>1.9326885743174924</v>
      </c>
    </row>
    <row r="574" spans="1:39" x14ac:dyDescent="0.25">
      <c r="A574" s="2">
        <v>810</v>
      </c>
      <c r="B574" s="2" t="s">
        <v>1913</v>
      </c>
      <c r="C574" s="2" t="s">
        <v>4753</v>
      </c>
      <c r="D574" s="3" t="s">
        <v>1914</v>
      </c>
      <c r="E574" s="2">
        <v>380</v>
      </c>
      <c r="F574" s="2">
        <v>17524</v>
      </c>
      <c r="G574" s="2">
        <v>9</v>
      </c>
      <c r="H574" s="2">
        <v>9</v>
      </c>
      <c r="I574" s="2">
        <v>4</v>
      </c>
      <c r="J574" s="2">
        <v>4</v>
      </c>
      <c r="K574" s="2">
        <v>37.799999999999997</v>
      </c>
      <c r="L574" s="2">
        <v>5.31</v>
      </c>
      <c r="M574" s="2">
        <v>1.41</v>
      </c>
      <c r="N574" s="4">
        <f t="shared" si="49"/>
        <v>1.4310449469904422E-4</v>
      </c>
      <c r="O574" s="5">
        <f t="shared" si="50"/>
        <v>2.5077631651060508</v>
      </c>
      <c r="P574" s="4">
        <f t="shared" si="51"/>
        <v>6.3312513574399106E-5</v>
      </c>
      <c r="Q574" s="2" t="s">
        <v>97</v>
      </c>
      <c r="R574" s="2" t="s">
        <v>92</v>
      </c>
      <c r="S574" s="2">
        <v>1.0349999999999999</v>
      </c>
      <c r="T574" s="2">
        <v>9</v>
      </c>
      <c r="U574" s="2">
        <v>1.018</v>
      </c>
      <c r="V574" s="2" t="s">
        <v>235</v>
      </c>
      <c r="W574" s="2" t="s">
        <v>94</v>
      </c>
      <c r="X574" s="2">
        <v>1.27</v>
      </c>
      <c r="Y574" s="2">
        <v>9</v>
      </c>
      <c r="Z574" s="2">
        <v>1.0820000000000001</v>
      </c>
      <c r="AA574" s="2" t="s">
        <v>235</v>
      </c>
      <c r="AB574" s="2" t="s">
        <v>95</v>
      </c>
      <c r="AC574" s="2">
        <v>1.2330000000000001</v>
      </c>
      <c r="AD574" s="2">
        <v>9</v>
      </c>
      <c r="AE574" s="2">
        <v>1.0669999999999999</v>
      </c>
      <c r="AF574" s="2" t="s">
        <v>235</v>
      </c>
      <c r="AG574" s="2">
        <f t="shared" si="52"/>
        <v>1.2270531400966185</v>
      </c>
      <c r="AI574" s="2">
        <f t="shared" si="53"/>
        <v>1.1913043478260872</v>
      </c>
      <c r="AK574" s="6">
        <f t="shared" si="54"/>
        <v>1.2303393719806763</v>
      </c>
      <c r="AM574" s="2">
        <f t="shared" si="55"/>
        <v>1.2303393719806763</v>
      </c>
    </row>
    <row r="575" spans="1:39" x14ac:dyDescent="0.25">
      <c r="A575" s="2">
        <v>609</v>
      </c>
      <c r="B575" s="2" t="s">
        <v>1538</v>
      </c>
      <c r="C575" s="2" t="s">
        <v>4754</v>
      </c>
      <c r="D575" s="3" t="s">
        <v>320</v>
      </c>
      <c r="E575" s="2">
        <v>611</v>
      </c>
      <c r="F575" s="2">
        <v>83481</v>
      </c>
      <c r="G575" s="2">
        <v>28</v>
      </c>
      <c r="H575" s="2">
        <v>21</v>
      </c>
      <c r="I575" s="2">
        <v>15</v>
      </c>
      <c r="J575" s="2">
        <v>13</v>
      </c>
      <c r="K575" s="2">
        <v>22.6</v>
      </c>
      <c r="L575" s="2">
        <v>5.51</v>
      </c>
      <c r="M575" s="2">
        <v>0.65</v>
      </c>
      <c r="N575" s="4">
        <f t="shared" si="49"/>
        <v>6.5970157130765071E-5</v>
      </c>
      <c r="O575" s="5">
        <f t="shared" si="50"/>
        <v>5.5072546874333987</v>
      </c>
      <c r="P575" s="4">
        <f t="shared" si="51"/>
        <v>1.3903950022372023E-4</v>
      </c>
      <c r="Q575" s="2" t="s">
        <v>97</v>
      </c>
      <c r="R575" s="2" t="s">
        <v>92</v>
      </c>
      <c r="S575" s="2">
        <v>1.0129999999999999</v>
      </c>
      <c r="T575" s="2">
        <v>15</v>
      </c>
      <c r="U575" s="2">
        <v>1.0189999999999999</v>
      </c>
      <c r="V575" s="2" t="s">
        <v>235</v>
      </c>
      <c r="W575" s="2" t="s">
        <v>94</v>
      </c>
      <c r="X575" s="2">
        <v>1.194</v>
      </c>
      <c r="Y575" s="2">
        <v>17</v>
      </c>
      <c r="Z575" s="2" t="s">
        <v>1079</v>
      </c>
      <c r="AB575" s="2" t="s">
        <v>95</v>
      </c>
      <c r="AC575" s="2">
        <v>1.216</v>
      </c>
      <c r="AD575" s="2">
        <v>17</v>
      </c>
      <c r="AE575" s="2" t="s">
        <v>1539</v>
      </c>
      <c r="AG575" s="2">
        <f t="shared" si="52"/>
        <v>1.1786771964461995</v>
      </c>
      <c r="AI575" s="2">
        <f t="shared" si="53"/>
        <v>1.200394866732478</v>
      </c>
      <c r="AK575" s="6">
        <f t="shared" si="54"/>
        <v>1.1972680157946693</v>
      </c>
      <c r="AM575" s="2">
        <f t="shared" si="55"/>
        <v>1.1972680157946693</v>
      </c>
    </row>
    <row r="576" spans="1:39" x14ac:dyDescent="0.25">
      <c r="A576" s="2">
        <v>406</v>
      </c>
      <c r="B576" s="2" t="s">
        <v>1126</v>
      </c>
      <c r="C576" s="2" t="s">
        <v>4755</v>
      </c>
      <c r="D576" s="3" t="s">
        <v>246</v>
      </c>
      <c r="E576" s="2">
        <v>1000</v>
      </c>
      <c r="F576" s="2">
        <v>15158</v>
      </c>
      <c r="G576" s="2">
        <v>38</v>
      </c>
      <c r="H576" s="2">
        <v>32</v>
      </c>
      <c r="I576" s="2">
        <v>8</v>
      </c>
      <c r="J576" s="2">
        <v>7</v>
      </c>
      <c r="K576" s="2">
        <v>67.900000000000006</v>
      </c>
      <c r="L576" s="2">
        <v>7.88</v>
      </c>
      <c r="M576" s="2">
        <v>6.51</v>
      </c>
      <c r="N576" s="4">
        <f t="shared" si="49"/>
        <v>6.6071649680197022E-4</v>
      </c>
      <c r="O576" s="5">
        <f t="shared" si="50"/>
        <v>10.015140658524265</v>
      </c>
      <c r="P576" s="4">
        <f t="shared" si="51"/>
        <v>2.5284833022320877E-4</v>
      </c>
      <c r="Q576" s="2" t="s">
        <v>97</v>
      </c>
      <c r="R576" s="2" t="s">
        <v>92</v>
      </c>
      <c r="S576" s="2">
        <v>0.98</v>
      </c>
      <c r="T576" s="2">
        <v>30</v>
      </c>
      <c r="U576" s="2">
        <v>1.028</v>
      </c>
      <c r="V576" s="2" t="s">
        <v>235</v>
      </c>
      <c r="W576" s="2" t="s">
        <v>94</v>
      </c>
      <c r="X576" s="2">
        <v>0.91700000000000004</v>
      </c>
      <c r="Y576" s="2">
        <v>30</v>
      </c>
      <c r="Z576" s="2">
        <v>1.073</v>
      </c>
      <c r="AA576" s="2" t="s">
        <v>235</v>
      </c>
      <c r="AB576" s="2" t="s">
        <v>95</v>
      </c>
      <c r="AC576" s="2">
        <v>0.93400000000000005</v>
      </c>
      <c r="AD576" s="2">
        <v>30</v>
      </c>
      <c r="AE576" s="2">
        <v>1.079</v>
      </c>
      <c r="AF576" s="2" t="s">
        <v>235</v>
      </c>
      <c r="AG576" s="2">
        <f t="shared" si="52"/>
        <v>0.93571428571428572</v>
      </c>
      <c r="AI576" s="2">
        <f t="shared" si="53"/>
        <v>0.95306122448979602</v>
      </c>
      <c r="AK576" s="6">
        <f t="shared" si="54"/>
        <v>0.93494387755102049</v>
      </c>
      <c r="AM576" s="2">
        <f t="shared" si="55"/>
        <v>-1.0695829172328362</v>
      </c>
    </row>
    <row r="577" spans="1:39" x14ac:dyDescent="0.25">
      <c r="A577" s="2">
        <v>1393</v>
      </c>
      <c r="B577" s="2" t="s">
        <v>2914</v>
      </c>
      <c r="C577" s="2" t="s">
        <v>4756</v>
      </c>
      <c r="D577" s="3" t="s">
        <v>2915</v>
      </c>
      <c r="E577" s="2">
        <v>101</v>
      </c>
      <c r="F577" s="2">
        <v>13543</v>
      </c>
      <c r="G577" s="2">
        <v>2</v>
      </c>
      <c r="H577" s="2">
        <v>2</v>
      </c>
      <c r="I577" s="2">
        <v>1</v>
      </c>
      <c r="J577" s="2">
        <v>1</v>
      </c>
      <c r="K577" s="2">
        <v>13.4</v>
      </c>
      <c r="L577" s="2">
        <v>4.38</v>
      </c>
      <c r="M577" s="2">
        <v>0.56999999999999995</v>
      </c>
      <c r="N577" s="4">
        <f t="shared" si="49"/>
        <v>5.7850753176209372E-5</v>
      </c>
      <c r="O577" s="5">
        <f t="shared" si="50"/>
        <v>0.78347275026540353</v>
      </c>
      <c r="P577" s="4">
        <f t="shared" si="51"/>
        <v>1.9780029400923299E-5</v>
      </c>
      <c r="Q577" s="2" t="s">
        <v>97</v>
      </c>
      <c r="R577" s="2" t="s">
        <v>92</v>
      </c>
      <c r="S577" s="2" t="s">
        <v>93</v>
      </c>
      <c r="T577" s="2">
        <v>1</v>
      </c>
      <c r="U577" s="2" t="s">
        <v>93</v>
      </c>
      <c r="W577" s="2" t="s">
        <v>94</v>
      </c>
      <c r="X577" s="2">
        <v>19.731999999999999</v>
      </c>
      <c r="Y577" s="2">
        <v>2</v>
      </c>
      <c r="Z577" s="2">
        <v>16.027000000000001</v>
      </c>
      <c r="AB577" s="2" t="s">
        <v>95</v>
      </c>
      <c r="AC577" s="2">
        <v>18.832999999999998</v>
      </c>
      <c r="AD577" s="2">
        <v>2</v>
      </c>
      <c r="AE577" s="2">
        <v>14.673999999999999</v>
      </c>
      <c r="AG577" s="2" t="e">
        <f t="shared" si="52"/>
        <v>#VALUE!</v>
      </c>
      <c r="AI577" s="2" t="e">
        <f t="shared" si="53"/>
        <v>#VALUE!</v>
      </c>
      <c r="AK577" s="6" t="e">
        <f t="shared" si="54"/>
        <v>#VALUE!</v>
      </c>
      <c r="AM577" s="2" t="e">
        <f t="shared" si="55"/>
        <v>#VALUE!</v>
      </c>
    </row>
    <row r="578" spans="1:39" x14ac:dyDescent="0.25">
      <c r="A578" s="2">
        <v>1813</v>
      </c>
      <c r="B578" s="2" t="s">
        <v>3589</v>
      </c>
      <c r="C578" s="2" t="s">
        <v>4757</v>
      </c>
      <c r="D578" s="3" t="s">
        <v>3590</v>
      </c>
      <c r="E578" s="2">
        <v>41</v>
      </c>
      <c r="F578" s="2">
        <v>65659</v>
      </c>
      <c r="G578" s="2">
        <v>7</v>
      </c>
      <c r="H578" s="2">
        <v>3</v>
      </c>
      <c r="I578" s="2">
        <v>4</v>
      </c>
      <c r="J578" s="2">
        <v>3</v>
      </c>
      <c r="K578" s="2">
        <v>6</v>
      </c>
      <c r="L578" s="2">
        <v>5.15</v>
      </c>
      <c r="M578" s="2">
        <v>0.16</v>
      </c>
      <c r="N578" s="4">
        <f t="shared" si="49"/>
        <v>1.6238807909111403E-5</v>
      </c>
      <c r="O578" s="5">
        <f t="shared" si="50"/>
        <v>1.0662238885043456</v>
      </c>
      <c r="P578" s="4">
        <f t="shared" si="51"/>
        <v>2.6918536548257035E-5</v>
      </c>
      <c r="Q578" s="2" t="s">
        <v>97</v>
      </c>
      <c r="R578" s="2" t="s">
        <v>92</v>
      </c>
      <c r="S578" s="2">
        <v>1.012</v>
      </c>
      <c r="T578" s="2">
        <v>3</v>
      </c>
      <c r="U578" s="2">
        <v>1.03</v>
      </c>
      <c r="W578" s="2" t="s">
        <v>94</v>
      </c>
      <c r="X578" s="2">
        <v>0.83099999999999996</v>
      </c>
      <c r="Y578" s="2">
        <v>3</v>
      </c>
      <c r="Z578" s="2">
        <v>1.339</v>
      </c>
      <c r="AB578" s="2" t="s">
        <v>95</v>
      </c>
      <c r="AC578" s="2">
        <v>0.85599999999999998</v>
      </c>
      <c r="AD578" s="2">
        <v>3</v>
      </c>
      <c r="AE578" s="2">
        <v>1.238</v>
      </c>
      <c r="AG578" s="2">
        <f t="shared" si="52"/>
        <v>0.82114624505928846</v>
      </c>
      <c r="AI578" s="2">
        <f t="shared" si="53"/>
        <v>0.8458498023715415</v>
      </c>
      <c r="AK578" s="6">
        <f t="shared" si="54"/>
        <v>0.83849901185770748</v>
      </c>
      <c r="AM578" s="2">
        <f t="shared" si="55"/>
        <v>-1.1926072492136688</v>
      </c>
    </row>
    <row r="579" spans="1:39" x14ac:dyDescent="0.25">
      <c r="A579" s="2">
        <v>1152</v>
      </c>
      <c r="B579" s="2" t="s">
        <v>2504</v>
      </c>
      <c r="C579" s="2" t="s">
        <v>4758</v>
      </c>
      <c r="D579" s="3" t="s">
        <v>2505</v>
      </c>
      <c r="E579" s="2">
        <v>173</v>
      </c>
      <c r="F579" s="2">
        <v>42116</v>
      </c>
      <c r="G579" s="2">
        <v>12</v>
      </c>
      <c r="H579" s="2">
        <v>9</v>
      </c>
      <c r="I579" s="2">
        <v>4</v>
      </c>
      <c r="J579" s="2">
        <v>3</v>
      </c>
      <c r="K579" s="2">
        <v>10.7</v>
      </c>
      <c r="L579" s="2">
        <v>4.97</v>
      </c>
      <c r="M579" s="2">
        <v>0.35</v>
      </c>
      <c r="N579" s="4">
        <f t="shared" si="49"/>
        <v>3.5522392301181194E-5</v>
      </c>
      <c r="O579" s="5">
        <f t="shared" si="50"/>
        <v>1.4960610741565472</v>
      </c>
      <c r="P579" s="4">
        <f t="shared" si="51"/>
        <v>3.7770467476206392E-5</v>
      </c>
      <c r="Q579" s="2" t="s">
        <v>97</v>
      </c>
      <c r="R579" s="2" t="s">
        <v>92</v>
      </c>
      <c r="S579" s="2">
        <v>0.98199999999999998</v>
      </c>
      <c r="T579" s="2">
        <v>9</v>
      </c>
      <c r="U579" s="2">
        <v>1.0249999999999999</v>
      </c>
      <c r="W579" s="2" t="s">
        <v>94</v>
      </c>
      <c r="X579" s="2">
        <v>0.91200000000000003</v>
      </c>
      <c r="Y579" s="2">
        <v>8</v>
      </c>
      <c r="Z579" s="2">
        <v>1.0489999999999999</v>
      </c>
      <c r="AA579" s="2" t="s">
        <v>235</v>
      </c>
      <c r="AB579" s="2" t="s">
        <v>95</v>
      </c>
      <c r="AC579" s="2">
        <v>0.93</v>
      </c>
      <c r="AD579" s="2">
        <v>9</v>
      </c>
      <c r="AE579" s="2">
        <v>1.06</v>
      </c>
      <c r="AF579" s="2" t="s">
        <v>235</v>
      </c>
      <c r="AG579" s="2">
        <f t="shared" si="52"/>
        <v>0.92871690427698583</v>
      </c>
      <c r="AI579" s="2">
        <f t="shared" si="53"/>
        <v>0.94704684317718946</v>
      </c>
      <c r="AK579" s="6">
        <f t="shared" si="54"/>
        <v>0.9294409368635439</v>
      </c>
      <c r="AM579" s="2">
        <f t="shared" si="55"/>
        <v>-1.0759155965031646</v>
      </c>
    </row>
    <row r="580" spans="1:39" x14ac:dyDescent="0.25">
      <c r="A580" s="2">
        <v>1819</v>
      </c>
      <c r="B580" s="2" t="s">
        <v>3597</v>
      </c>
      <c r="C580" s="2" t="s">
        <v>4759</v>
      </c>
      <c r="D580" s="3" t="s">
        <v>3598</v>
      </c>
      <c r="E580" s="2">
        <v>41</v>
      </c>
      <c r="F580" s="2">
        <v>35373</v>
      </c>
      <c r="G580" s="2">
        <v>2</v>
      </c>
      <c r="H580" s="2">
        <v>1</v>
      </c>
      <c r="I580" s="2">
        <v>2</v>
      </c>
      <c r="J580" s="2">
        <v>1</v>
      </c>
      <c r="K580" s="2">
        <v>5.0999999999999996</v>
      </c>
      <c r="L580" s="2">
        <v>5.51</v>
      </c>
      <c r="M580" s="2">
        <v>0.09</v>
      </c>
      <c r="N580" s="4">
        <f t="shared" si="49"/>
        <v>9.1343294488751638E-6</v>
      </c>
      <c r="O580" s="5">
        <f t="shared" si="50"/>
        <v>0.32310863559506114</v>
      </c>
      <c r="P580" s="4">
        <f t="shared" si="51"/>
        <v>8.1573970627536448E-6</v>
      </c>
      <c r="Q580" s="2" t="s">
        <v>97</v>
      </c>
      <c r="R580" s="2" t="s">
        <v>92</v>
      </c>
      <c r="S580" s="2" t="s">
        <v>93</v>
      </c>
      <c r="T580" s="2">
        <v>1</v>
      </c>
      <c r="U580" s="2" t="s">
        <v>93</v>
      </c>
      <c r="W580" s="2" t="s">
        <v>94</v>
      </c>
      <c r="X580" s="2" t="s">
        <v>93</v>
      </c>
      <c r="Y580" s="2">
        <v>1</v>
      </c>
      <c r="Z580" s="2" t="s">
        <v>93</v>
      </c>
      <c r="AB580" s="2" t="s">
        <v>95</v>
      </c>
      <c r="AC580" s="2" t="s">
        <v>93</v>
      </c>
      <c r="AD580" s="2">
        <v>1</v>
      </c>
      <c r="AE580" s="2" t="s">
        <v>93</v>
      </c>
      <c r="AG580" s="2" t="e">
        <f t="shared" si="52"/>
        <v>#VALUE!</v>
      </c>
      <c r="AI580" s="2" t="e">
        <f t="shared" si="53"/>
        <v>#VALUE!</v>
      </c>
      <c r="AK580" s="6" t="e">
        <f t="shared" si="54"/>
        <v>#VALUE!</v>
      </c>
      <c r="AM580" s="2" t="e">
        <f t="shared" si="55"/>
        <v>#VALUE!</v>
      </c>
    </row>
    <row r="581" spans="1:39" x14ac:dyDescent="0.25">
      <c r="A581" s="2">
        <v>1432</v>
      </c>
      <c r="B581" s="2" t="s">
        <v>2980</v>
      </c>
      <c r="C581" s="2" t="s">
        <v>4760</v>
      </c>
      <c r="D581" s="3" t="s">
        <v>2981</v>
      </c>
      <c r="E581" s="2">
        <v>93</v>
      </c>
      <c r="F581" s="2">
        <v>52265</v>
      </c>
      <c r="G581" s="2">
        <v>4</v>
      </c>
      <c r="H581" s="2">
        <v>3</v>
      </c>
      <c r="I581" s="2">
        <v>4</v>
      </c>
      <c r="J581" s="2">
        <v>3</v>
      </c>
      <c r="K581" s="2">
        <v>8.6999999999999993</v>
      </c>
      <c r="L581" s="2">
        <v>5.57</v>
      </c>
      <c r="M581" s="2">
        <v>0.2</v>
      </c>
      <c r="N581" s="4">
        <f t="shared" si="49"/>
        <v>2.0298509886389256E-5</v>
      </c>
      <c r="O581" s="5">
        <f t="shared" si="50"/>
        <v>1.0609016192121346</v>
      </c>
      <c r="P581" s="4">
        <f t="shared" si="51"/>
        <v>2.6784167301791344E-5</v>
      </c>
      <c r="Q581" s="2" t="s">
        <v>97</v>
      </c>
      <c r="R581" s="2" t="s">
        <v>92</v>
      </c>
      <c r="S581" s="2">
        <v>1.0109999999999999</v>
      </c>
      <c r="T581" s="2">
        <v>3</v>
      </c>
      <c r="U581" s="2">
        <v>1.0129999999999999</v>
      </c>
      <c r="W581" s="2" t="s">
        <v>94</v>
      </c>
      <c r="X581" s="2">
        <v>0.55500000000000005</v>
      </c>
      <c r="Y581" s="2">
        <v>3</v>
      </c>
      <c r="Z581" s="2">
        <v>1.1919999999999999</v>
      </c>
      <c r="AA581" s="2" t="s">
        <v>235</v>
      </c>
      <c r="AB581" s="2" t="s">
        <v>95</v>
      </c>
      <c r="AC581" s="2">
        <v>0.55600000000000005</v>
      </c>
      <c r="AD581" s="2">
        <v>3</v>
      </c>
      <c r="AE581" s="2">
        <v>1.2749999999999999</v>
      </c>
      <c r="AG581" s="2">
        <f t="shared" si="52"/>
        <v>0.54896142433234429</v>
      </c>
      <c r="AI581" s="2">
        <f t="shared" si="53"/>
        <v>0.54995054401582599</v>
      </c>
      <c r="AK581" s="6">
        <f t="shared" si="54"/>
        <v>0.55247799208704262</v>
      </c>
      <c r="AM581" s="2">
        <f t="shared" si="55"/>
        <v>-1.810026850521949</v>
      </c>
    </row>
    <row r="582" spans="1:39" x14ac:dyDescent="0.25">
      <c r="A582" s="2">
        <v>1786</v>
      </c>
      <c r="B582" s="2" t="s">
        <v>3547</v>
      </c>
      <c r="C582" s="2" t="s">
        <v>4761</v>
      </c>
      <c r="D582" s="3" t="s">
        <v>3548</v>
      </c>
      <c r="E582" s="2">
        <v>44</v>
      </c>
      <c r="F582" s="2">
        <v>21340</v>
      </c>
      <c r="G582" s="2">
        <v>2</v>
      </c>
      <c r="H582" s="2">
        <v>1</v>
      </c>
      <c r="I582" s="2">
        <v>1</v>
      </c>
      <c r="J582" s="2">
        <v>1</v>
      </c>
      <c r="K582" s="2">
        <v>4.0999999999999996</v>
      </c>
      <c r="L582" s="2">
        <v>9.67</v>
      </c>
      <c r="M582" s="2">
        <v>0.16</v>
      </c>
      <c r="N582" s="4">
        <f t="shared" si="49"/>
        <v>1.6238807909111403E-5</v>
      </c>
      <c r="O582" s="5">
        <f t="shared" si="50"/>
        <v>0.34653616078043731</v>
      </c>
      <c r="P582" s="4">
        <f t="shared" si="51"/>
        <v>8.7488626074080494E-6</v>
      </c>
      <c r="Q582" s="2" t="s">
        <v>97</v>
      </c>
      <c r="R582" s="2" t="s">
        <v>92</v>
      </c>
      <c r="S582" s="2" t="s">
        <v>93</v>
      </c>
      <c r="T582" s="2">
        <v>1</v>
      </c>
      <c r="U582" s="2" t="s">
        <v>93</v>
      </c>
      <c r="W582" s="2" t="s">
        <v>94</v>
      </c>
      <c r="X582" s="2" t="s">
        <v>93</v>
      </c>
      <c r="Y582" s="2">
        <v>1</v>
      </c>
      <c r="Z582" s="2" t="s">
        <v>93</v>
      </c>
      <c r="AB582" s="2" t="s">
        <v>95</v>
      </c>
      <c r="AC582" s="2" t="s">
        <v>93</v>
      </c>
      <c r="AD582" s="2">
        <v>1</v>
      </c>
      <c r="AE582" s="2" t="s">
        <v>93</v>
      </c>
      <c r="AG582" s="2" t="e">
        <f t="shared" si="52"/>
        <v>#VALUE!</v>
      </c>
      <c r="AI582" s="2" t="e">
        <f t="shared" si="53"/>
        <v>#VALUE!</v>
      </c>
      <c r="AK582" s="6" t="e">
        <f t="shared" si="54"/>
        <v>#VALUE!</v>
      </c>
      <c r="AM582" s="2" t="e">
        <f t="shared" si="55"/>
        <v>#VALUE!</v>
      </c>
    </row>
    <row r="583" spans="1:39" x14ac:dyDescent="0.25">
      <c r="A583" s="2">
        <v>1338</v>
      </c>
      <c r="B583" s="2" t="s">
        <v>2824</v>
      </c>
      <c r="C583" s="2" t="s">
        <v>4762</v>
      </c>
      <c r="D583" s="3" t="s">
        <v>2825</v>
      </c>
      <c r="E583" s="2">
        <v>111</v>
      </c>
      <c r="F583" s="2">
        <v>64749</v>
      </c>
      <c r="G583" s="2">
        <v>9</v>
      </c>
      <c r="H583" s="2">
        <v>4</v>
      </c>
      <c r="I583" s="2">
        <v>6</v>
      </c>
      <c r="J583" s="2">
        <v>4</v>
      </c>
      <c r="K583" s="2">
        <v>11.3</v>
      </c>
      <c r="L583" s="2">
        <v>5.08</v>
      </c>
      <c r="M583" s="2">
        <v>0.22</v>
      </c>
      <c r="N583" s="4">
        <f t="shared" si="49"/>
        <v>2.2328360875028181E-5</v>
      </c>
      <c r="O583" s="5">
        <f t="shared" si="50"/>
        <v>1.4457390382971997</v>
      </c>
      <c r="P583" s="4">
        <f t="shared" si="51"/>
        <v>3.6500006763341744E-5</v>
      </c>
      <c r="Q583" s="2" t="s">
        <v>97</v>
      </c>
      <c r="R583" s="2" t="s">
        <v>92</v>
      </c>
      <c r="S583" s="2">
        <v>1.099</v>
      </c>
      <c r="T583" s="2">
        <v>4</v>
      </c>
      <c r="U583" s="2">
        <v>1.022</v>
      </c>
      <c r="V583" s="2" t="s">
        <v>235</v>
      </c>
      <c r="W583" s="2" t="s">
        <v>94</v>
      </c>
      <c r="X583" s="2">
        <v>0.55100000000000005</v>
      </c>
      <c r="Y583" s="2">
        <v>4</v>
      </c>
      <c r="Z583" s="2">
        <v>1.0569999999999999</v>
      </c>
      <c r="AA583" s="2" t="s">
        <v>235</v>
      </c>
      <c r="AB583" s="2" t="s">
        <v>95</v>
      </c>
      <c r="AC583" s="2">
        <v>0.58899999999999997</v>
      </c>
      <c r="AD583" s="2">
        <v>4</v>
      </c>
      <c r="AE583" s="2">
        <v>1.0900000000000001</v>
      </c>
      <c r="AF583" s="2" t="s">
        <v>235</v>
      </c>
      <c r="AG583" s="2">
        <f t="shared" si="52"/>
        <v>0.5013648771610556</v>
      </c>
      <c r="AI583" s="2">
        <f t="shared" si="53"/>
        <v>0.53594176524112824</v>
      </c>
      <c r="AK583" s="6">
        <f t="shared" si="54"/>
        <v>0.54432666060054591</v>
      </c>
      <c r="AM583" s="2">
        <f t="shared" si="55"/>
        <v>-1.8371321347676004</v>
      </c>
    </row>
    <row r="584" spans="1:39" x14ac:dyDescent="0.25">
      <c r="A584" s="2">
        <v>990</v>
      </c>
      <c r="B584" s="2" t="s">
        <v>2234</v>
      </c>
      <c r="C584" s="2" t="s">
        <v>4763</v>
      </c>
      <c r="D584" s="3" t="s">
        <v>2235</v>
      </c>
      <c r="E584" s="2">
        <v>253</v>
      </c>
      <c r="F584" s="2">
        <v>29008</v>
      </c>
      <c r="G584" s="2">
        <v>6</v>
      </c>
      <c r="H584" s="2">
        <v>6</v>
      </c>
      <c r="I584" s="2">
        <v>4</v>
      </c>
      <c r="J584" s="2">
        <v>4</v>
      </c>
      <c r="K584" s="2">
        <v>22.6</v>
      </c>
      <c r="L584" s="2">
        <v>4.38</v>
      </c>
      <c r="M584" s="2">
        <v>0.55000000000000004</v>
      </c>
      <c r="N584" s="4">
        <f t="shared" si="49"/>
        <v>5.582090218757045E-5</v>
      </c>
      <c r="O584" s="5">
        <f t="shared" si="50"/>
        <v>1.6192527306570437</v>
      </c>
      <c r="P584" s="4">
        <f t="shared" si="51"/>
        <v>4.0880638936161847E-5</v>
      </c>
      <c r="Q584" s="2" t="s">
        <v>97</v>
      </c>
      <c r="R584" s="2" t="s">
        <v>92</v>
      </c>
      <c r="S584" s="2">
        <v>1.0189999999999999</v>
      </c>
      <c r="T584" s="2">
        <v>6</v>
      </c>
      <c r="U584" s="2">
        <v>1.026</v>
      </c>
      <c r="W584" s="2" t="s">
        <v>94</v>
      </c>
      <c r="X584" s="2">
        <v>0.629</v>
      </c>
      <c r="Y584" s="2">
        <v>6</v>
      </c>
      <c r="Z584" s="2">
        <v>1.1120000000000001</v>
      </c>
      <c r="AA584" s="2" t="s">
        <v>235</v>
      </c>
      <c r="AB584" s="2" t="s">
        <v>95</v>
      </c>
      <c r="AC584" s="2">
        <v>0.60799999999999998</v>
      </c>
      <c r="AD584" s="2">
        <v>6</v>
      </c>
      <c r="AE584" s="2">
        <v>1.139</v>
      </c>
      <c r="AF584" s="2" t="s">
        <v>235</v>
      </c>
      <c r="AG584" s="2">
        <f t="shared" si="52"/>
        <v>0.61727183513248285</v>
      </c>
      <c r="AI584" s="2">
        <f t="shared" si="53"/>
        <v>0.59666339548577041</v>
      </c>
      <c r="AK584" s="6">
        <f t="shared" si="54"/>
        <v>0.61273380765456331</v>
      </c>
      <c r="AM584" s="2">
        <f t="shared" si="55"/>
        <v>-1.6320300716355496</v>
      </c>
    </row>
    <row r="585" spans="1:39" x14ac:dyDescent="0.25">
      <c r="A585" s="2">
        <v>1087</v>
      </c>
      <c r="B585" s="2" t="s">
        <v>2400</v>
      </c>
      <c r="C585" s="2" t="s">
        <v>4764</v>
      </c>
      <c r="D585" s="3" t="s">
        <v>2401</v>
      </c>
      <c r="E585" s="2">
        <v>203</v>
      </c>
      <c r="F585" s="2">
        <v>36034</v>
      </c>
      <c r="G585" s="2">
        <v>4</v>
      </c>
      <c r="H585" s="2">
        <v>4</v>
      </c>
      <c r="I585" s="2">
        <v>2</v>
      </c>
      <c r="J585" s="2">
        <v>2</v>
      </c>
      <c r="K585" s="2">
        <v>13.6</v>
      </c>
      <c r="L585" s="2">
        <v>4.46</v>
      </c>
      <c r="M585" s="2">
        <v>0.3</v>
      </c>
      <c r="N585" s="4">
        <f t="shared" si="49"/>
        <v>3.044776482958388E-5</v>
      </c>
      <c r="O585" s="5">
        <f t="shared" si="50"/>
        <v>1.0971547578692256</v>
      </c>
      <c r="P585" s="4">
        <f t="shared" si="51"/>
        <v>2.7699436082064932E-5</v>
      </c>
      <c r="Q585" s="2" t="s">
        <v>97</v>
      </c>
      <c r="R585" s="2" t="s">
        <v>92</v>
      </c>
      <c r="S585" s="2">
        <v>1.042</v>
      </c>
      <c r="T585" s="2">
        <v>4</v>
      </c>
      <c r="U585" s="2">
        <v>1.0509999999999999</v>
      </c>
      <c r="W585" s="2" t="s">
        <v>94</v>
      </c>
      <c r="X585" s="2">
        <v>0.73599999999999999</v>
      </c>
      <c r="Y585" s="2">
        <v>4</v>
      </c>
      <c r="Z585" s="2">
        <v>1.0629999999999999</v>
      </c>
      <c r="AA585" s="2" t="s">
        <v>235</v>
      </c>
      <c r="AB585" s="2" t="s">
        <v>95</v>
      </c>
      <c r="AC585" s="2">
        <v>0.73699999999999999</v>
      </c>
      <c r="AD585" s="2">
        <v>4</v>
      </c>
      <c r="AE585" s="2">
        <v>1.052</v>
      </c>
      <c r="AF585" s="2" t="s">
        <v>235</v>
      </c>
      <c r="AG585" s="2">
        <f t="shared" si="52"/>
        <v>0.7063339731285988</v>
      </c>
      <c r="AI585" s="2">
        <f t="shared" si="53"/>
        <v>0.70729366602687138</v>
      </c>
      <c r="AK585" s="6">
        <f t="shared" si="54"/>
        <v>0.72165690978886754</v>
      </c>
      <c r="AM585" s="2">
        <f t="shared" si="55"/>
        <v>-1.3857000278602838</v>
      </c>
    </row>
    <row r="586" spans="1:39" x14ac:dyDescent="0.25">
      <c r="A586" s="2">
        <v>1150</v>
      </c>
      <c r="B586" s="2" t="s">
        <v>2500</v>
      </c>
      <c r="C586" s="2" t="s">
        <v>4765</v>
      </c>
      <c r="D586" s="3" t="s">
        <v>2501</v>
      </c>
      <c r="E586" s="2">
        <v>173</v>
      </c>
      <c r="F586" s="2">
        <v>8839</v>
      </c>
      <c r="G586" s="2">
        <v>18</v>
      </c>
      <c r="H586" s="2">
        <v>8</v>
      </c>
      <c r="I586" s="2">
        <v>4</v>
      </c>
      <c r="J586" s="2">
        <v>4</v>
      </c>
      <c r="K586" s="2">
        <v>65.599999999999994</v>
      </c>
      <c r="L586" s="2">
        <v>6.26</v>
      </c>
      <c r="M586" s="2">
        <v>4.26</v>
      </c>
      <c r="N586" s="4">
        <f t="shared" ref="N586:N649" si="56">M586/M$2063</f>
        <v>4.3235826058009107E-4</v>
      </c>
      <c r="O586" s="5">
        <f t="shared" ref="O586:O649" si="57">F586*N586</f>
        <v>3.821614665267425</v>
      </c>
      <c r="P586" s="4">
        <f t="shared" ref="P586:P649" si="58">O586/O$2063</f>
        <v>9.6482807362965005E-5</v>
      </c>
      <c r="Q586" s="2" t="s">
        <v>97</v>
      </c>
      <c r="R586" s="2" t="s">
        <v>92</v>
      </c>
      <c r="S586" s="2">
        <v>1.0780000000000001</v>
      </c>
      <c r="T586" s="2">
        <v>8</v>
      </c>
      <c r="U586" s="2">
        <v>1.0529999999999999</v>
      </c>
      <c r="V586" s="2" t="s">
        <v>235</v>
      </c>
      <c r="W586" s="2" t="s">
        <v>94</v>
      </c>
      <c r="X586" s="2">
        <v>0.86899999999999999</v>
      </c>
      <c r="Y586" s="2">
        <v>8</v>
      </c>
      <c r="Z586" s="2" t="s">
        <v>1801</v>
      </c>
      <c r="AB586" s="2" t="s">
        <v>95</v>
      </c>
      <c r="AC586" s="2">
        <v>0.90100000000000002</v>
      </c>
      <c r="AD586" s="2">
        <v>8</v>
      </c>
      <c r="AE586" s="2" t="s">
        <v>1818</v>
      </c>
      <c r="AG586" s="2">
        <f t="shared" ref="AG586:AG649" si="59">X586/S586</f>
        <v>0.80612244897959173</v>
      </c>
      <c r="AI586" s="2">
        <f t="shared" ref="AI586:AI649" si="60">AC586/S586</f>
        <v>0.83580705009276435</v>
      </c>
      <c r="AK586" s="6">
        <f t="shared" ref="AK586:AK649" si="61">AVERAGE(X586,AC586,AG586,AI586)</f>
        <v>0.85298237476808914</v>
      </c>
      <c r="AM586" s="2">
        <f t="shared" si="55"/>
        <v>-1.1723571665497572</v>
      </c>
    </row>
    <row r="587" spans="1:39" x14ac:dyDescent="0.25">
      <c r="A587" s="2">
        <v>886</v>
      </c>
      <c r="B587" s="2" t="s">
        <v>2049</v>
      </c>
      <c r="C587" s="2" t="s">
        <v>4766</v>
      </c>
      <c r="D587" s="3" t="s">
        <v>2050</v>
      </c>
      <c r="E587" s="2">
        <v>326</v>
      </c>
      <c r="F587" s="2">
        <v>22584</v>
      </c>
      <c r="G587" s="2">
        <v>8</v>
      </c>
      <c r="H587" s="2">
        <v>8</v>
      </c>
      <c r="I587" s="2">
        <v>3</v>
      </c>
      <c r="J587" s="2">
        <v>3</v>
      </c>
      <c r="K587" s="2">
        <v>15.1</v>
      </c>
      <c r="L587" s="2">
        <v>9.42</v>
      </c>
      <c r="M587" s="2">
        <v>0.52</v>
      </c>
      <c r="N587" s="4">
        <f t="shared" si="56"/>
        <v>5.2776125704612061E-5</v>
      </c>
      <c r="O587" s="5">
        <f t="shared" si="57"/>
        <v>1.1918960229129587</v>
      </c>
      <c r="P587" s="4">
        <f t="shared" si="58"/>
        <v>3.0091331661599626E-5</v>
      </c>
      <c r="Q587" s="2" t="s">
        <v>97</v>
      </c>
      <c r="R587" s="2" t="s">
        <v>92</v>
      </c>
      <c r="S587" s="2">
        <v>0.96</v>
      </c>
      <c r="T587" s="2">
        <v>6</v>
      </c>
      <c r="U587" s="2">
        <v>1.0069999999999999</v>
      </c>
      <c r="V587" s="2" t="s">
        <v>235</v>
      </c>
      <c r="W587" s="2" t="s">
        <v>94</v>
      </c>
      <c r="X587" s="2">
        <v>0.89</v>
      </c>
      <c r="Y587" s="2">
        <v>8</v>
      </c>
      <c r="Z587" s="2">
        <v>1.0660000000000001</v>
      </c>
      <c r="AA587" s="2" t="s">
        <v>235</v>
      </c>
      <c r="AB587" s="2" t="s">
        <v>95</v>
      </c>
      <c r="AC587" s="2">
        <v>0.90300000000000002</v>
      </c>
      <c r="AD587" s="2">
        <v>8</v>
      </c>
      <c r="AE587" s="2">
        <v>1.0669999999999999</v>
      </c>
      <c r="AF587" s="2" t="s">
        <v>235</v>
      </c>
      <c r="AG587" s="2">
        <f t="shared" si="59"/>
        <v>0.92708333333333337</v>
      </c>
      <c r="AI587" s="2">
        <f t="shared" si="60"/>
        <v>0.94062500000000004</v>
      </c>
      <c r="AK587" s="6">
        <f t="shared" si="61"/>
        <v>0.91517708333333347</v>
      </c>
      <c r="AM587" s="2">
        <f t="shared" ref="AM587:AM650" si="62">IF(AK587&gt;1,AK587,(-1/AK587))</f>
        <v>-1.0926847035523632</v>
      </c>
    </row>
    <row r="588" spans="1:39" x14ac:dyDescent="0.25">
      <c r="A588" s="2">
        <v>1869</v>
      </c>
      <c r="B588" s="2" t="s">
        <v>3679</v>
      </c>
      <c r="C588" s="2" t="s">
        <v>4767</v>
      </c>
      <c r="D588" s="3" t="s">
        <v>3680</v>
      </c>
      <c r="E588" s="2">
        <v>36</v>
      </c>
      <c r="F588" s="2">
        <v>80541</v>
      </c>
      <c r="G588" s="2">
        <v>11</v>
      </c>
      <c r="H588" s="2">
        <v>1</v>
      </c>
      <c r="I588" s="2">
        <v>4</v>
      </c>
      <c r="J588" s="2">
        <v>1</v>
      </c>
      <c r="K588" s="2">
        <v>4.4000000000000004</v>
      </c>
      <c r="L588" s="2">
        <v>4.99</v>
      </c>
      <c r="M588" s="2">
        <v>0.04</v>
      </c>
      <c r="N588" s="4">
        <f t="shared" si="56"/>
        <v>4.0597019772778507E-6</v>
      </c>
      <c r="O588" s="5">
        <f t="shared" si="57"/>
        <v>0.32697245695193539</v>
      </c>
      <c r="P588" s="4">
        <f t="shared" si="58"/>
        <v>8.2549454459143839E-6</v>
      </c>
      <c r="Q588" s="2" t="s">
        <v>97</v>
      </c>
      <c r="R588" s="2" t="s">
        <v>92</v>
      </c>
      <c r="S588" s="2" t="s">
        <v>93</v>
      </c>
      <c r="T588" s="2">
        <v>1</v>
      </c>
      <c r="U588" s="2" t="s">
        <v>93</v>
      </c>
      <c r="W588" s="2" t="s">
        <v>94</v>
      </c>
      <c r="X588" s="2" t="s">
        <v>93</v>
      </c>
      <c r="Y588" s="2">
        <v>1</v>
      </c>
      <c r="Z588" s="2" t="s">
        <v>93</v>
      </c>
      <c r="AB588" s="2" t="s">
        <v>95</v>
      </c>
      <c r="AC588" s="2" t="s">
        <v>93</v>
      </c>
      <c r="AD588" s="2">
        <v>1</v>
      </c>
      <c r="AE588" s="2" t="s">
        <v>93</v>
      </c>
      <c r="AG588" s="2" t="e">
        <f t="shared" si="59"/>
        <v>#VALUE!</v>
      </c>
      <c r="AI588" s="2" t="e">
        <f t="shared" si="60"/>
        <v>#VALUE!</v>
      </c>
      <c r="AK588" s="6" t="e">
        <f t="shared" si="61"/>
        <v>#VALUE!</v>
      </c>
      <c r="AM588" s="2" t="e">
        <f t="shared" si="62"/>
        <v>#VALUE!</v>
      </c>
    </row>
    <row r="589" spans="1:39" x14ac:dyDescent="0.25">
      <c r="A589" s="2">
        <v>935</v>
      </c>
      <c r="B589" s="2" t="s">
        <v>2138</v>
      </c>
      <c r="C589" s="2" t="s">
        <v>4768</v>
      </c>
      <c r="D589" s="3" t="s">
        <v>2139</v>
      </c>
      <c r="E589" s="2">
        <v>293</v>
      </c>
      <c r="F589" s="2">
        <v>51667</v>
      </c>
      <c r="G589" s="2">
        <v>16</v>
      </c>
      <c r="H589" s="2">
        <v>13</v>
      </c>
      <c r="I589" s="2">
        <v>11</v>
      </c>
      <c r="J589" s="2">
        <v>10</v>
      </c>
      <c r="K589" s="2">
        <v>30.5</v>
      </c>
      <c r="L589" s="2">
        <v>8.0399999999999991</v>
      </c>
      <c r="M589" s="2">
        <v>0.98</v>
      </c>
      <c r="N589" s="4">
        <f t="shared" si="56"/>
        <v>9.9462698443307344E-5</v>
      </c>
      <c r="O589" s="5">
        <f t="shared" si="57"/>
        <v>5.1389392404703607</v>
      </c>
      <c r="P589" s="4">
        <f t="shared" si="58"/>
        <v>1.2974078451564335E-4</v>
      </c>
      <c r="Q589" s="2" t="s">
        <v>97</v>
      </c>
      <c r="R589" s="2" t="s">
        <v>92</v>
      </c>
      <c r="S589" s="2">
        <v>1.0409999999999999</v>
      </c>
      <c r="T589" s="2">
        <v>13</v>
      </c>
      <c r="U589" s="2">
        <v>1.032</v>
      </c>
      <c r="V589" s="2" t="s">
        <v>235</v>
      </c>
      <c r="W589" s="2" t="s">
        <v>94</v>
      </c>
      <c r="X589" s="2">
        <v>1.0169999999999999</v>
      </c>
      <c r="Y589" s="2">
        <v>13</v>
      </c>
      <c r="Z589" s="2">
        <v>1.0900000000000001</v>
      </c>
      <c r="AB589" s="2" t="s">
        <v>95</v>
      </c>
      <c r="AC589" s="2">
        <v>1.002</v>
      </c>
      <c r="AD589" s="2">
        <v>13</v>
      </c>
      <c r="AE589" s="2">
        <v>1.1080000000000001</v>
      </c>
      <c r="AG589" s="2">
        <f t="shared" si="59"/>
        <v>0.97694524495677226</v>
      </c>
      <c r="AI589" s="2">
        <f t="shared" si="60"/>
        <v>0.96253602305475516</v>
      </c>
      <c r="AK589" s="6">
        <f t="shared" si="61"/>
        <v>0.98962031700288189</v>
      </c>
      <c r="AM589" s="2">
        <f t="shared" si="62"/>
        <v>-1.0104885508298309</v>
      </c>
    </row>
    <row r="590" spans="1:39" x14ac:dyDescent="0.25">
      <c r="A590" s="2">
        <v>1611</v>
      </c>
      <c r="B590" s="2" t="s">
        <v>3272</v>
      </c>
      <c r="C590" s="2" t="s">
        <v>4769</v>
      </c>
      <c r="D590" s="3" t="s">
        <v>3273</v>
      </c>
      <c r="E590" s="2">
        <v>64</v>
      </c>
      <c r="F590" s="2">
        <v>38084</v>
      </c>
      <c r="G590" s="2">
        <v>13</v>
      </c>
      <c r="H590" s="2">
        <v>6</v>
      </c>
      <c r="I590" s="2">
        <v>6</v>
      </c>
      <c r="J590" s="2">
        <v>3</v>
      </c>
      <c r="K590" s="2">
        <v>18.5</v>
      </c>
      <c r="L590" s="2">
        <v>9.19</v>
      </c>
      <c r="M590" s="2">
        <v>0.28000000000000003</v>
      </c>
      <c r="N590" s="4">
        <f t="shared" si="56"/>
        <v>2.8417913840944959E-5</v>
      </c>
      <c r="O590" s="5">
        <f t="shared" si="57"/>
        <v>1.0822678307185478</v>
      </c>
      <c r="P590" s="4">
        <f t="shared" si="58"/>
        <v>2.7323591668037693E-5</v>
      </c>
      <c r="Q590" s="2" t="s">
        <v>97</v>
      </c>
      <c r="R590" s="2" t="s">
        <v>92</v>
      </c>
      <c r="S590" s="2">
        <v>1.0309999999999999</v>
      </c>
      <c r="T590" s="2">
        <v>6</v>
      </c>
      <c r="U590" s="2">
        <v>1.054</v>
      </c>
      <c r="W590" s="2" t="s">
        <v>94</v>
      </c>
      <c r="X590" s="2">
        <v>0.63600000000000001</v>
      </c>
      <c r="Y590" s="2">
        <v>5</v>
      </c>
      <c r="Z590" s="2">
        <v>1.048</v>
      </c>
      <c r="AA590" s="2" t="s">
        <v>235</v>
      </c>
      <c r="AB590" s="2" t="s">
        <v>95</v>
      </c>
      <c r="AC590" s="2">
        <v>0.75900000000000001</v>
      </c>
      <c r="AD590" s="2">
        <v>6</v>
      </c>
      <c r="AE590" s="2">
        <v>1.054</v>
      </c>
      <c r="AF590" s="2" t="s">
        <v>235</v>
      </c>
      <c r="AG590" s="2">
        <f t="shared" si="59"/>
        <v>0.6168768186226965</v>
      </c>
      <c r="AI590" s="2">
        <f t="shared" si="60"/>
        <v>0.73617846750727456</v>
      </c>
      <c r="AK590" s="6">
        <f t="shared" si="61"/>
        <v>0.6870138215324928</v>
      </c>
      <c r="AM590" s="2">
        <f t="shared" si="62"/>
        <v>-1.4555747914493804</v>
      </c>
    </row>
    <row r="591" spans="1:39" x14ac:dyDescent="0.25">
      <c r="A591" s="2">
        <v>977</v>
      </c>
      <c r="B591" s="2" t="s">
        <v>2214</v>
      </c>
      <c r="C591" s="2" t="s">
        <v>4770</v>
      </c>
      <c r="D591" s="3" t="s">
        <v>2215</v>
      </c>
      <c r="E591" s="2">
        <v>262</v>
      </c>
      <c r="F591" s="2">
        <v>29514</v>
      </c>
      <c r="G591" s="2">
        <v>9</v>
      </c>
      <c r="H591" s="2">
        <v>9</v>
      </c>
      <c r="I591" s="2">
        <v>7</v>
      </c>
      <c r="J591" s="2">
        <v>7</v>
      </c>
      <c r="K591" s="2">
        <v>35.9</v>
      </c>
      <c r="L591" s="2">
        <v>8.9700000000000006</v>
      </c>
      <c r="M591" s="2">
        <v>1.35</v>
      </c>
      <c r="N591" s="4">
        <f t="shared" si="56"/>
        <v>1.3701494173312749E-4</v>
      </c>
      <c r="O591" s="5">
        <f t="shared" si="57"/>
        <v>4.0438589903115245</v>
      </c>
      <c r="P591" s="4">
        <f t="shared" si="58"/>
        <v>1.0209372271652579E-4</v>
      </c>
      <c r="Q591" s="2" t="s">
        <v>97</v>
      </c>
      <c r="R591" s="2" t="s">
        <v>92</v>
      </c>
      <c r="S591" s="2">
        <v>1.026</v>
      </c>
      <c r="T591" s="2">
        <v>9</v>
      </c>
      <c r="U591" s="2">
        <v>1.042</v>
      </c>
      <c r="W591" s="2" t="s">
        <v>94</v>
      </c>
      <c r="X591" s="2">
        <v>0.80300000000000005</v>
      </c>
      <c r="Y591" s="2">
        <v>9</v>
      </c>
      <c r="Z591" s="2">
        <v>1.1850000000000001</v>
      </c>
      <c r="AA591" s="2" t="s">
        <v>235</v>
      </c>
      <c r="AB591" s="2" t="s">
        <v>95</v>
      </c>
      <c r="AC591" s="2">
        <v>0.81899999999999995</v>
      </c>
      <c r="AD591" s="2">
        <v>9</v>
      </c>
      <c r="AE591" s="2">
        <v>1.165</v>
      </c>
      <c r="AF591" s="2" t="s">
        <v>235</v>
      </c>
      <c r="AG591" s="2">
        <f t="shared" si="59"/>
        <v>0.78265107212475638</v>
      </c>
      <c r="AI591" s="2">
        <f t="shared" si="60"/>
        <v>0.79824561403508765</v>
      </c>
      <c r="AK591" s="6">
        <f t="shared" si="61"/>
        <v>0.800724171539961</v>
      </c>
      <c r="AM591" s="2">
        <f t="shared" si="62"/>
        <v>-1.2488695053089127</v>
      </c>
    </row>
    <row r="592" spans="1:39" x14ac:dyDescent="0.25">
      <c r="A592" s="2">
        <v>1659</v>
      </c>
      <c r="B592" s="2" t="s">
        <v>3343</v>
      </c>
      <c r="C592" s="2" t="s">
        <v>4771</v>
      </c>
      <c r="D592" s="3" t="s">
        <v>3344</v>
      </c>
      <c r="E592" s="2">
        <v>59</v>
      </c>
      <c r="F592" s="2">
        <v>31925</v>
      </c>
      <c r="G592" s="2">
        <v>5</v>
      </c>
      <c r="H592" s="2">
        <v>5</v>
      </c>
      <c r="I592" s="2">
        <v>4</v>
      </c>
      <c r="J592" s="2">
        <v>4</v>
      </c>
      <c r="K592" s="2">
        <v>15.8</v>
      </c>
      <c r="L592" s="2">
        <v>6.86</v>
      </c>
      <c r="M592" s="2">
        <v>0.49</v>
      </c>
      <c r="N592" s="4">
        <f t="shared" si="56"/>
        <v>4.9731349221653672E-5</v>
      </c>
      <c r="O592" s="5">
        <f t="shared" si="57"/>
        <v>1.5876733239012935</v>
      </c>
      <c r="P592" s="4">
        <f t="shared" si="58"/>
        <v>4.0083366033076376E-5</v>
      </c>
      <c r="Q592" s="2" t="s">
        <v>97</v>
      </c>
      <c r="R592" s="2" t="s">
        <v>92</v>
      </c>
      <c r="S592" s="2">
        <v>1.056</v>
      </c>
      <c r="T592" s="2">
        <v>3</v>
      </c>
      <c r="U592" s="2">
        <v>1.0369999999999999</v>
      </c>
      <c r="W592" s="2" t="s">
        <v>94</v>
      </c>
      <c r="X592" s="2">
        <v>0.56100000000000005</v>
      </c>
      <c r="Y592" s="2">
        <v>3</v>
      </c>
      <c r="Z592" s="2">
        <v>1.23</v>
      </c>
      <c r="AA592" s="2" t="s">
        <v>235</v>
      </c>
      <c r="AB592" s="2" t="s">
        <v>95</v>
      </c>
      <c r="AC592" s="2">
        <v>0.6</v>
      </c>
      <c r="AD592" s="2">
        <v>3</v>
      </c>
      <c r="AE592" s="2">
        <v>1.1459999999999999</v>
      </c>
      <c r="AF592" s="2" t="s">
        <v>235</v>
      </c>
      <c r="AG592" s="2">
        <f t="shared" si="59"/>
        <v>0.53125</v>
      </c>
      <c r="AI592" s="2">
        <f t="shared" si="60"/>
        <v>0.56818181818181812</v>
      </c>
      <c r="AK592" s="6">
        <f t="shared" si="61"/>
        <v>0.56510795454545448</v>
      </c>
      <c r="AM592" s="2">
        <f t="shared" si="62"/>
        <v>-1.7695733920509962</v>
      </c>
    </row>
    <row r="593" spans="1:39" x14ac:dyDescent="0.25">
      <c r="A593" s="2">
        <v>1288</v>
      </c>
      <c r="B593" s="2" t="s">
        <v>2739</v>
      </c>
      <c r="C593" s="2" t="s">
        <v>4772</v>
      </c>
      <c r="D593" s="3" t="s">
        <v>2740</v>
      </c>
      <c r="E593" s="2">
        <v>125</v>
      </c>
      <c r="F593" s="2">
        <v>29792</v>
      </c>
      <c r="G593" s="2">
        <v>9</v>
      </c>
      <c r="H593" s="2">
        <v>5</v>
      </c>
      <c r="I593" s="2">
        <v>3</v>
      </c>
      <c r="J593" s="2">
        <v>3</v>
      </c>
      <c r="K593" s="2">
        <v>14.5</v>
      </c>
      <c r="L593" s="2">
        <v>5.01</v>
      </c>
      <c r="M593" s="2">
        <v>0.37</v>
      </c>
      <c r="N593" s="4">
        <f t="shared" si="56"/>
        <v>3.7552243289820123E-5</v>
      </c>
      <c r="O593" s="5">
        <f t="shared" si="57"/>
        <v>1.1187564320903212</v>
      </c>
      <c r="P593" s="4">
        <f t="shared" si="58"/>
        <v>2.8244805083166368E-5</v>
      </c>
      <c r="Q593" s="2" t="s">
        <v>97</v>
      </c>
      <c r="R593" s="2" t="s">
        <v>92</v>
      </c>
      <c r="S593" s="2">
        <v>1.113</v>
      </c>
      <c r="T593" s="2">
        <v>5</v>
      </c>
      <c r="U593" s="2">
        <v>1.0269999999999999</v>
      </c>
      <c r="V593" s="2" t="s">
        <v>235</v>
      </c>
      <c r="W593" s="2" t="s">
        <v>94</v>
      </c>
      <c r="X593" s="2">
        <v>0.79100000000000004</v>
      </c>
      <c r="Y593" s="2">
        <v>5</v>
      </c>
      <c r="Z593" s="2">
        <v>1.1259999999999999</v>
      </c>
      <c r="AA593" s="2" t="s">
        <v>235</v>
      </c>
      <c r="AB593" s="2" t="s">
        <v>95</v>
      </c>
      <c r="AC593" s="2">
        <v>0.745</v>
      </c>
      <c r="AD593" s="2">
        <v>5</v>
      </c>
      <c r="AE593" s="2" t="s">
        <v>255</v>
      </c>
      <c r="AG593" s="2">
        <f t="shared" si="59"/>
        <v>0.71069182389937113</v>
      </c>
      <c r="AI593" s="2">
        <f t="shared" si="60"/>
        <v>0.66936208445642409</v>
      </c>
      <c r="AK593" s="6">
        <f t="shared" si="61"/>
        <v>0.72901347708894881</v>
      </c>
      <c r="AM593" s="2">
        <f t="shared" si="62"/>
        <v>-1.3717167534311405</v>
      </c>
    </row>
    <row r="594" spans="1:39" x14ac:dyDescent="0.25">
      <c r="A594" s="2">
        <v>1550</v>
      </c>
      <c r="B594" s="2" t="s">
        <v>3169</v>
      </c>
      <c r="C594" s="2" t="s">
        <v>4773</v>
      </c>
      <c r="D594" s="3" t="s">
        <v>2740</v>
      </c>
      <c r="E594" s="2">
        <v>73</v>
      </c>
      <c r="F594" s="2">
        <v>31173</v>
      </c>
      <c r="G594" s="2">
        <v>1</v>
      </c>
      <c r="H594" s="2">
        <v>1</v>
      </c>
      <c r="I594" s="2">
        <v>1</v>
      </c>
      <c r="J594" s="2">
        <v>1</v>
      </c>
      <c r="K594" s="2">
        <v>5.7</v>
      </c>
      <c r="L594" s="2">
        <v>5.16</v>
      </c>
      <c r="M594" s="2">
        <v>0.11</v>
      </c>
      <c r="N594" s="4">
        <f t="shared" si="56"/>
        <v>1.116418043751409E-5</v>
      </c>
      <c r="O594" s="5">
        <f t="shared" si="57"/>
        <v>0.34802099677862675</v>
      </c>
      <c r="P594" s="4">
        <f t="shared" si="58"/>
        <v>8.7863496797915976E-6</v>
      </c>
      <c r="Q594" s="2" t="s">
        <v>97</v>
      </c>
      <c r="R594" s="2" t="s">
        <v>92</v>
      </c>
      <c r="S594" s="2" t="s">
        <v>93</v>
      </c>
      <c r="T594" s="2">
        <v>1</v>
      </c>
      <c r="U594" s="2" t="s">
        <v>93</v>
      </c>
      <c r="W594" s="2" t="s">
        <v>94</v>
      </c>
      <c r="X594" s="2" t="s">
        <v>93</v>
      </c>
      <c r="Y594" s="2">
        <v>1</v>
      </c>
      <c r="Z594" s="2" t="s">
        <v>93</v>
      </c>
      <c r="AB594" s="2" t="s">
        <v>95</v>
      </c>
      <c r="AC594" s="2" t="s">
        <v>93</v>
      </c>
      <c r="AD594" s="2">
        <v>1</v>
      </c>
      <c r="AE594" s="2" t="s">
        <v>93</v>
      </c>
      <c r="AG594" s="2" t="e">
        <f t="shared" si="59"/>
        <v>#VALUE!</v>
      </c>
      <c r="AI594" s="2" t="e">
        <f t="shared" si="60"/>
        <v>#VALUE!</v>
      </c>
      <c r="AK594" s="6" t="e">
        <f t="shared" si="61"/>
        <v>#VALUE!</v>
      </c>
      <c r="AM594" s="2" t="e">
        <f t="shared" si="62"/>
        <v>#VALUE!</v>
      </c>
    </row>
    <row r="595" spans="1:39" x14ac:dyDescent="0.25">
      <c r="A595" s="2">
        <v>90</v>
      </c>
      <c r="B595" s="2" t="s">
        <v>412</v>
      </c>
      <c r="C595" s="2" t="s">
        <v>4774</v>
      </c>
      <c r="D595" s="3" t="s">
        <v>413</v>
      </c>
      <c r="E595" s="2">
        <v>4207</v>
      </c>
      <c r="F595" s="2">
        <v>66995</v>
      </c>
      <c r="G595" s="2">
        <v>118</v>
      </c>
      <c r="H595" s="2">
        <v>104</v>
      </c>
      <c r="I595" s="2">
        <v>29</v>
      </c>
      <c r="J595" s="2">
        <v>25</v>
      </c>
      <c r="K595" s="2">
        <v>68</v>
      </c>
      <c r="L595" s="2">
        <v>5.09</v>
      </c>
      <c r="M595" s="2">
        <v>4.5999999999999996</v>
      </c>
      <c r="N595" s="4">
        <f t="shared" si="56"/>
        <v>4.6686572738695282E-4</v>
      </c>
      <c r="O595" s="5">
        <f t="shared" si="57"/>
        <v>31.277669406288904</v>
      </c>
      <c r="P595" s="4">
        <f t="shared" si="58"/>
        <v>7.8965505850608908E-4</v>
      </c>
      <c r="Q595" s="2" t="s">
        <v>97</v>
      </c>
      <c r="R595" s="2" t="s">
        <v>92</v>
      </c>
      <c r="S595" s="2">
        <v>1.0029999999999999</v>
      </c>
      <c r="T595" s="2">
        <v>104</v>
      </c>
      <c r="U595" s="2" t="s">
        <v>414</v>
      </c>
      <c r="W595" s="2" t="s">
        <v>94</v>
      </c>
      <c r="X595" s="2">
        <v>1.0109999999999999</v>
      </c>
      <c r="Y595" s="2">
        <v>104</v>
      </c>
      <c r="Z595" s="2" t="s">
        <v>390</v>
      </c>
      <c r="AB595" s="2" t="s">
        <v>95</v>
      </c>
      <c r="AC595" s="2">
        <v>0.998</v>
      </c>
      <c r="AD595" s="2">
        <v>104</v>
      </c>
      <c r="AE595" s="2" t="s">
        <v>415</v>
      </c>
      <c r="AG595" s="2">
        <f t="shared" si="59"/>
        <v>1.007976071784646</v>
      </c>
      <c r="AI595" s="2">
        <f t="shared" si="60"/>
        <v>0.99501495513459637</v>
      </c>
      <c r="AK595" s="6">
        <f t="shared" si="61"/>
        <v>1.0029977567298105</v>
      </c>
      <c r="AM595" s="2">
        <f t="shared" si="62"/>
        <v>1.0029977567298105</v>
      </c>
    </row>
    <row r="596" spans="1:39" x14ac:dyDescent="0.25">
      <c r="A596" s="2">
        <v>860</v>
      </c>
      <c r="B596" s="2" t="s">
        <v>1997</v>
      </c>
      <c r="C596" s="2" t="s">
        <v>4775</v>
      </c>
      <c r="D596" s="3" t="s">
        <v>246</v>
      </c>
      <c r="E596" s="2">
        <v>342</v>
      </c>
      <c r="F596" s="2">
        <v>19220</v>
      </c>
      <c r="G596" s="2">
        <v>17</v>
      </c>
      <c r="H596" s="2">
        <v>15</v>
      </c>
      <c r="I596" s="2">
        <v>6</v>
      </c>
      <c r="J596" s="2">
        <v>5</v>
      </c>
      <c r="K596" s="2">
        <v>35.799999999999997</v>
      </c>
      <c r="L596" s="2">
        <v>10.46</v>
      </c>
      <c r="M596" s="2">
        <v>1.24</v>
      </c>
      <c r="N596" s="4">
        <f t="shared" si="56"/>
        <v>1.2585076129561338E-4</v>
      </c>
      <c r="O596" s="5">
        <f t="shared" si="57"/>
        <v>2.4188516321016893</v>
      </c>
      <c r="P596" s="4">
        <f t="shared" si="58"/>
        <v>6.1067798954379858E-5</v>
      </c>
      <c r="Q596" s="2" t="s">
        <v>97</v>
      </c>
      <c r="R596" s="2" t="s">
        <v>92</v>
      </c>
      <c r="S596" s="2">
        <v>1.02</v>
      </c>
      <c r="T596" s="2">
        <v>14</v>
      </c>
      <c r="U596" s="2">
        <v>1.026</v>
      </c>
      <c r="V596" s="2" t="s">
        <v>235</v>
      </c>
      <c r="W596" s="2" t="s">
        <v>94</v>
      </c>
      <c r="X596" s="2">
        <v>1.4330000000000001</v>
      </c>
      <c r="Y596" s="2">
        <v>15</v>
      </c>
      <c r="Z596" s="2">
        <v>1.083</v>
      </c>
      <c r="AA596" s="2" t="s">
        <v>235</v>
      </c>
      <c r="AB596" s="2" t="s">
        <v>95</v>
      </c>
      <c r="AC596" s="2">
        <v>1.3959999999999999</v>
      </c>
      <c r="AD596" s="2">
        <v>15</v>
      </c>
      <c r="AE596" s="2">
        <v>1.0900000000000001</v>
      </c>
      <c r="AF596" s="2" t="s">
        <v>235</v>
      </c>
      <c r="AG596" s="2">
        <f t="shared" si="59"/>
        <v>1.4049019607843138</v>
      </c>
      <c r="AI596" s="2">
        <f t="shared" si="60"/>
        <v>1.368627450980392</v>
      </c>
      <c r="AK596" s="6">
        <f t="shared" si="61"/>
        <v>1.4006323529411764</v>
      </c>
      <c r="AM596" s="2">
        <f t="shared" si="62"/>
        <v>1.4006323529411764</v>
      </c>
    </row>
    <row r="597" spans="1:39" x14ac:dyDescent="0.25">
      <c r="A597" s="2">
        <v>362</v>
      </c>
      <c r="B597" s="2" t="s">
        <v>1037</v>
      </c>
      <c r="C597" s="2" t="s">
        <v>4776</v>
      </c>
      <c r="D597" s="3" t="s">
        <v>1038</v>
      </c>
      <c r="E597" s="2">
        <v>1129</v>
      </c>
      <c r="F597" s="2">
        <v>46513</v>
      </c>
      <c r="G597" s="2">
        <v>56</v>
      </c>
      <c r="H597" s="2">
        <v>45</v>
      </c>
      <c r="I597" s="2">
        <v>19</v>
      </c>
      <c r="J597" s="2">
        <v>18</v>
      </c>
      <c r="K597" s="2">
        <v>50.4</v>
      </c>
      <c r="L597" s="2">
        <v>5.05</v>
      </c>
      <c r="M597" s="2">
        <v>3.84</v>
      </c>
      <c r="N597" s="4">
        <f t="shared" si="56"/>
        <v>3.8973138981867369E-4</v>
      </c>
      <c r="O597" s="5">
        <f t="shared" si="57"/>
        <v>18.127576134635969</v>
      </c>
      <c r="P597" s="4">
        <f t="shared" si="58"/>
        <v>4.5765980857548713E-4</v>
      </c>
      <c r="Q597" s="2" t="s">
        <v>97</v>
      </c>
      <c r="R597" s="2" t="s">
        <v>92</v>
      </c>
      <c r="S597" s="2">
        <v>1.0229999999999999</v>
      </c>
      <c r="T597" s="2">
        <v>44</v>
      </c>
      <c r="U597" s="2">
        <v>1.014</v>
      </c>
      <c r="V597" s="2" t="s">
        <v>235</v>
      </c>
      <c r="W597" s="2" t="s">
        <v>94</v>
      </c>
      <c r="X597" s="2">
        <v>0.97399999999999998</v>
      </c>
      <c r="Y597" s="2">
        <v>45</v>
      </c>
      <c r="Z597" s="2" t="s">
        <v>609</v>
      </c>
      <c r="AB597" s="2" t="s">
        <v>95</v>
      </c>
      <c r="AC597" s="2">
        <v>0.97499999999999998</v>
      </c>
      <c r="AD597" s="2">
        <v>45</v>
      </c>
      <c r="AE597" s="2" t="s">
        <v>255</v>
      </c>
      <c r="AG597" s="2">
        <f t="shared" si="59"/>
        <v>0.95210166177908118</v>
      </c>
      <c r="AI597" s="2">
        <f t="shared" si="60"/>
        <v>0.95307917888563054</v>
      </c>
      <c r="AK597" s="6">
        <f t="shared" si="61"/>
        <v>0.96354521016617789</v>
      </c>
      <c r="AM597" s="2">
        <f t="shared" si="62"/>
        <v>-1.037834021122408</v>
      </c>
    </row>
    <row r="598" spans="1:39" x14ac:dyDescent="0.25">
      <c r="A598" s="2">
        <v>739</v>
      </c>
      <c r="B598" s="2" t="s">
        <v>1782</v>
      </c>
      <c r="C598" s="2" t="s">
        <v>4777</v>
      </c>
      <c r="D598" s="3" t="s">
        <v>1783</v>
      </c>
      <c r="E598" s="2">
        <v>468</v>
      </c>
      <c r="F598" s="2">
        <v>40352</v>
      </c>
      <c r="G598" s="2">
        <v>12</v>
      </c>
      <c r="H598" s="2">
        <v>11</v>
      </c>
      <c r="I598" s="2">
        <v>6</v>
      </c>
      <c r="J598" s="2">
        <v>5</v>
      </c>
      <c r="K598" s="2">
        <v>19.100000000000001</v>
      </c>
      <c r="L598" s="2">
        <v>8.75</v>
      </c>
      <c r="M598" s="2">
        <v>0.48</v>
      </c>
      <c r="N598" s="4">
        <f t="shared" si="56"/>
        <v>4.8716423727334211E-5</v>
      </c>
      <c r="O598" s="5">
        <f t="shared" si="57"/>
        <v>1.9658051302453901</v>
      </c>
      <c r="P598" s="4">
        <f t="shared" si="58"/>
        <v>4.9629911518387485E-5</v>
      </c>
      <c r="Q598" s="2" t="s">
        <v>97</v>
      </c>
      <c r="R598" s="2" t="s">
        <v>92</v>
      </c>
      <c r="S598" s="2">
        <v>1</v>
      </c>
      <c r="T598" s="2">
        <v>11</v>
      </c>
      <c r="U598" s="2">
        <v>1.028</v>
      </c>
      <c r="W598" s="2" t="s">
        <v>94</v>
      </c>
      <c r="X598" s="2">
        <v>0.84599999999999997</v>
      </c>
      <c r="Y598" s="2">
        <v>11</v>
      </c>
      <c r="Z598" s="2" t="s">
        <v>1338</v>
      </c>
      <c r="AB598" s="2" t="s">
        <v>95</v>
      </c>
      <c r="AC598" s="2">
        <v>0.79800000000000004</v>
      </c>
      <c r="AD598" s="2">
        <v>11</v>
      </c>
      <c r="AE598" s="2">
        <v>1.1739999999999999</v>
      </c>
      <c r="AF598" s="2" t="s">
        <v>235</v>
      </c>
      <c r="AG598" s="2">
        <f t="shared" si="59"/>
        <v>0.84599999999999997</v>
      </c>
      <c r="AI598" s="2">
        <f t="shared" si="60"/>
        <v>0.79800000000000004</v>
      </c>
      <c r="AK598" s="6">
        <f t="shared" si="61"/>
        <v>0.82200000000000006</v>
      </c>
      <c r="AM598" s="2">
        <f t="shared" si="62"/>
        <v>-1.21654501216545</v>
      </c>
    </row>
    <row r="599" spans="1:39" x14ac:dyDescent="0.25">
      <c r="A599" s="2">
        <v>1906</v>
      </c>
      <c r="B599" s="2" t="s">
        <v>3735</v>
      </c>
      <c r="C599" s="2" t="s">
        <v>4010</v>
      </c>
      <c r="D599" s="3" t="s">
        <v>246</v>
      </c>
      <c r="E599" s="2">
        <v>33</v>
      </c>
      <c r="F599" s="2">
        <v>21498</v>
      </c>
      <c r="G599" s="2">
        <v>9</v>
      </c>
      <c r="H599" s="2">
        <v>4</v>
      </c>
      <c r="I599" s="2">
        <v>2</v>
      </c>
      <c r="J599" s="2">
        <v>1</v>
      </c>
      <c r="K599" s="2">
        <v>7.7</v>
      </c>
      <c r="L599" s="2">
        <v>9.0500000000000007</v>
      </c>
      <c r="M599" s="2">
        <v>0.16</v>
      </c>
      <c r="N599" s="4">
        <f t="shared" si="56"/>
        <v>1.6238807909111403E-5</v>
      </c>
      <c r="O599" s="5">
        <f t="shared" si="57"/>
        <v>0.34910189243007694</v>
      </c>
      <c r="P599" s="4">
        <f t="shared" si="58"/>
        <v>8.8136386285875467E-6</v>
      </c>
      <c r="Q599" s="2" t="s">
        <v>97</v>
      </c>
      <c r="R599" s="2" t="s">
        <v>92</v>
      </c>
      <c r="S599" s="2">
        <v>1.03</v>
      </c>
      <c r="T599" s="2">
        <v>4</v>
      </c>
      <c r="U599" s="2">
        <v>1.052</v>
      </c>
      <c r="W599" s="2" t="s">
        <v>94</v>
      </c>
      <c r="X599" s="2">
        <v>4.4999999999999998E-2</v>
      </c>
      <c r="Y599" s="2">
        <v>4</v>
      </c>
      <c r="Z599" s="2">
        <v>1.5329999999999999</v>
      </c>
      <c r="AA599" s="2" t="s">
        <v>235</v>
      </c>
      <c r="AB599" s="2" t="s">
        <v>95</v>
      </c>
      <c r="AC599" s="2">
        <v>8.2000000000000003E-2</v>
      </c>
      <c r="AD599" s="2">
        <v>4</v>
      </c>
      <c r="AE599" s="2">
        <v>1.2290000000000001</v>
      </c>
      <c r="AF599" s="2" t="s">
        <v>235</v>
      </c>
      <c r="AG599" s="2">
        <f t="shared" si="59"/>
        <v>4.3689320388349509E-2</v>
      </c>
      <c r="AI599" s="2">
        <f t="shared" si="60"/>
        <v>7.9611650485436891E-2</v>
      </c>
      <c r="AK599" s="6">
        <f t="shared" si="61"/>
        <v>6.2575242718446597E-2</v>
      </c>
      <c r="AM599" s="2">
        <f t="shared" si="62"/>
        <v>-15.980761025561462</v>
      </c>
    </row>
    <row r="600" spans="1:39" x14ac:dyDescent="0.25">
      <c r="A600" s="2">
        <v>1728</v>
      </c>
      <c r="B600" s="2" t="s">
        <v>3453</v>
      </c>
      <c r="C600" s="2" t="s">
        <v>4778</v>
      </c>
      <c r="D600" s="3" t="s">
        <v>1139</v>
      </c>
      <c r="E600" s="2">
        <v>50</v>
      </c>
      <c r="F600" s="2">
        <v>73993</v>
      </c>
      <c r="G600" s="2">
        <v>5</v>
      </c>
      <c r="H600" s="2">
        <v>2</v>
      </c>
      <c r="I600" s="2">
        <v>3</v>
      </c>
      <c r="J600" s="2">
        <v>1</v>
      </c>
      <c r="K600" s="2">
        <v>4.5</v>
      </c>
      <c r="L600" s="2">
        <v>8.86</v>
      </c>
      <c r="M600" s="2">
        <v>0.04</v>
      </c>
      <c r="N600" s="4">
        <f t="shared" si="56"/>
        <v>4.0597019772778507E-6</v>
      </c>
      <c r="O600" s="5">
        <f t="shared" si="57"/>
        <v>0.30038952840472</v>
      </c>
      <c r="P600" s="4">
        <f t="shared" si="58"/>
        <v>7.5838166695166803E-6</v>
      </c>
      <c r="Q600" s="2" t="s">
        <v>97</v>
      </c>
      <c r="R600" s="2" t="s">
        <v>92</v>
      </c>
      <c r="S600" s="2">
        <v>1.0089999999999999</v>
      </c>
      <c r="T600" s="2">
        <v>2</v>
      </c>
      <c r="U600" s="2">
        <v>1.226</v>
      </c>
      <c r="W600" s="2" t="s">
        <v>94</v>
      </c>
      <c r="X600" s="2">
        <v>0.79400000000000004</v>
      </c>
      <c r="Y600" s="2">
        <v>2</v>
      </c>
      <c r="Z600" s="2">
        <v>1.1180000000000001</v>
      </c>
      <c r="AB600" s="2" t="s">
        <v>95</v>
      </c>
      <c r="AC600" s="2">
        <v>0.78500000000000003</v>
      </c>
      <c r="AD600" s="2">
        <v>2</v>
      </c>
      <c r="AE600" s="2">
        <v>1.3069999999999999</v>
      </c>
      <c r="AG600" s="2">
        <f t="shared" si="59"/>
        <v>0.78691774033696738</v>
      </c>
      <c r="AI600" s="2">
        <f t="shared" si="60"/>
        <v>0.77799801783944511</v>
      </c>
      <c r="AK600" s="6">
        <f t="shared" si="61"/>
        <v>0.78597893954410314</v>
      </c>
      <c r="AM600" s="2">
        <f t="shared" si="62"/>
        <v>-1.2722987216171937</v>
      </c>
    </row>
    <row r="601" spans="1:39" x14ac:dyDescent="0.25">
      <c r="A601" s="2">
        <v>371</v>
      </c>
      <c r="B601" s="2" t="s">
        <v>1055</v>
      </c>
      <c r="C601" s="2" t="s">
        <v>4779</v>
      </c>
      <c r="D601" s="3" t="s">
        <v>1056</v>
      </c>
      <c r="E601" s="2">
        <v>1105</v>
      </c>
      <c r="F601" s="2">
        <v>60712</v>
      </c>
      <c r="G601" s="2">
        <v>49</v>
      </c>
      <c r="H601" s="2">
        <v>44</v>
      </c>
      <c r="I601" s="2">
        <v>22</v>
      </c>
      <c r="J601" s="2">
        <v>22</v>
      </c>
      <c r="K601" s="2">
        <v>46.3</v>
      </c>
      <c r="L601" s="2">
        <v>6.18</v>
      </c>
      <c r="M601" s="2">
        <v>2.94</v>
      </c>
      <c r="N601" s="4">
        <f t="shared" si="56"/>
        <v>2.9838809532992203E-4</v>
      </c>
      <c r="O601" s="5">
        <f t="shared" si="57"/>
        <v>18.115738043670227</v>
      </c>
      <c r="P601" s="4">
        <f t="shared" si="58"/>
        <v>4.5736093693346275E-4</v>
      </c>
      <c r="Q601" s="2" t="s">
        <v>97</v>
      </c>
      <c r="R601" s="2" t="s">
        <v>92</v>
      </c>
      <c r="S601" s="2">
        <v>1.02</v>
      </c>
      <c r="T601" s="2">
        <v>43</v>
      </c>
      <c r="U601" s="2">
        <v>1.014</v>
      </c>
      <c r="V601" s="2" t="s">
        <v>235</v>
      </c>
      <c r="W601" s="2" t="s">
        <v>94</v>
      </c>
      <c r="X601" s="2">
        <v>0.82899999999999996</v>
      </c>
      <c r="Y601" s="2">
        <v>44</v>
      </c>
      <c r="Z601" s="2">
        <v>1.0620000000000001</v>
      </c>
      <c r="AA601" s="2" t="s">
        <v>235</v>
      </c>
      <c r="AB601" s="2" t="s">
        <v>95</v>
      </c>
      <c r="AC601" s="2">
        <v>0.80500000000000005</v>
      </c>
      <c r="AD601" s="2">
        <v>43</v>
      </c>
      <c r="AE601" s="2">
        <v>1.0469999999999999</v>
      </c>
      <c r="AF601" s="2" t="s">
        <v>235</v>
      </c>
      <c r="AG601" s="2">
        <f t="shared" si="59"/>
        <v>0.81274509803921569</v>
      </c>
      <c r="AI601" s="2">
        <f t="shared" si="60"/>
        <v>0.78921568627450989</v>
      </c>
      <c r="AK601" s="6">
        <f t="shared" si="61"/>
        <v>0.80899019607843137</v>
      </c>
      <c r="AM601" s="2">
        <f t="shared" si="62"/>
        <v>-1.2361089230098041</v>
      </c>
    </row>
    <row r="602" spans="1:39" x14ac:dyDescent="0.25">
      <c r="A602" s="2">
        <v>991</v>
      </c>
      <c r="B602" s="2" t="s">
        <v>2236</v>
      </c>
      <c r="C602" s="2" t="s">
        <v>4780</v>
      </c>
      <c r="D602" s="3" t="s">
        <v>2237</v>
      </c>
      <c r="E602" s="2">
        <v>252</v>
      </c>
      <c r="F602" s="2">
        <v>58476</v>
      </c>
      <c r="G602" s="2">
        <v>13</v>
      </c>
      <c r="H602" s="2">
        <v>10</v>
      </c>
      <c r="I602" s="2">
        <v>7</v>
      </c>
      <c r="J602" s="2">
        <v>7</v>
      </c>
      <c r="K602" s="2">
        <v>15.5</v>
      </c>
      <c r="L602" s="2">
        <v>6.25</v>
      </c>
      <c r="M602" s="2">
        <v>0.55000000000000004</v>
      </c>
      <c r="N602" s="4">
        <f t="shared" si="56"/>
        <v>5.582090218757045E-5</v>
      </c>
      <c r="O602" s="5">
        <f t="shared" si="57"/>
        <v>3.2641830763203696</v>
      </c>
      <c r="P602" s="4">
        <f t="shared" si="58"/>
        <v>8.2409550552640644E-5</v>
      </c>
      <c r="Q602" s="2" t="s">
        <v>97</v>
      </c>
      <c r="R602" s="2" t="s">
        <v>92</v>
      </c>
      <c r="S602" s="2">
        <v>1.002</v>
      </c>
      <c r="T602" s="2">
        <v>7</v>
      </c>
      <c r="U602" s="2">
        <v>1.0089999999999999</v>
      </c>
      <c r="W602" s="2" t="s">
        <v>94</v>
      </c>
      <c r="X602" s="2">
        <v>0.92700000000000005</v>
      </c>
      <c r="Y602" s="2">
        <v>10</v>
      </c>
      <c r="Z602" s="2" t="s">
        <v>254</v>
      </c>
      <c r="AB602" s="2" t="s">
        <v>95</v>
      </c>
      <c r="AC602" s="2">
        <v>0.93200000000000005</v>
      </c>
      <c r="AD602" s="2">
        <v>10</v>
      </c>
      <c r="AE602" s="2">
        <v>1.075</v>
      </c>
      <c r="AF602" s="2" t="s">
        <v>235</v>
      </c>
      <c r="AG602" s="2">
        <f t="shared" si="59"/>
        <v>0.92514970059880242</v>
      </c>
      <c r="AI602" s="2">
        <f t="shared" si="60"/>
        <v>0.93013972055888228</v>
      </c>
      <c r="AK602" s="6">
        <f t="shared" si="61"/>
        <v>0.92857235528942117</v>
      </c>
      <c r="AM602" s="2">
        <f t="shared" si="62"/>
        <v>-1.0769220021506196</v>
      </c>
    </row>
    <row r="603" spans="1:39" x14ac:dyDescent="0.25">
      <c r="A603" s="2">
        <v>1704</v>
      </c>
      <c r="B603" s="2" t="s">
        <v>3417</v>
      </c>
      <c r="C603" s="2" t="s">
        <v>4781</v>
      </c>
      <c r="D603" s="3" t="s">
        <v>1139</v>
      </c>
      <c r="E603" s="2">
        <v>53</v>
      </c>
      <c r="F603" s="2">
        <v>44035</v>
      </c>
      <c r="G603" s="2">
        <v>2</v>
      </c>
      <c r="H603" s="2">
        <v>1</v>
      </c>
      <c r="I603" s="2">
        <v>2</v>
      </c>
      <c r="J603" s="2">
        <v>1</v>
      </c>
      <c r="K603" s="2">
        <v>3.2</v>
      </c>
      <c r="L603" s="2">
        <v>9.82</v>
      </c>
      <c r="M603" s="2">
        <v>7.0000000000000007E-2</v>
      </c>
      <c r="N603" s="4">
        <f t="shared" si="56"/>
        <v>7.1044784602362397E-6</v>
      </c>
      <c r="O603" s="5">
        <f t="shared" si="57"/>
        <v>0.31284570899650282</v>
      </c>
      <c r="P603" s="4">
        <f t="shared" si="58"/>
        <v>7.8982929780356575E-6</v>
      </c>
      <c r="Q603" s="2" t="s">
        <v>97</v>
      </c>
      <c r="R603" s="2" t="s">
        <v>92</v>
      </c>
      <c r="S603" s="2" t="s">
        <v>93</v>
      </c>
      <c r="T603" s="2">
        <v>1</v>
      </c>
      <c r="U603" s="2" t="s">
        <v>93</v>
      </c>
      <c r="W603" s="2" t="s">
        <v>94</v>
      </c>
      <c r="X603" s="2" t="s">
        <v>93</v>
      </c>
      <c r="Y603" s="2">
        <v>1</v>
      </c>
      <c r="Z603" s="2" t="s">
        <v>93</v>
      </c>
      <c r="AB603" s="2" t="s">
        <v>95</v>
      </c>
      <c r="AC603" s="2" t="s">
        <v>93</v>
      </c>
      <c r="AD603" s="2">
        <v>1</v>
      </c>
      <c r="AE603" s="2" t="s">
        <v>93</v>
      </c>
      <c r="AG603" s="2" t="e">
        <f t="shared" si="59"/>
        <v>#VALUE!</v>
      </c>
      <c r="AI603" s="2" t="e">
        <f t="shared" si="60"/>
        <v>#VALUE!</v>
      </c>
      <c r="AK603" s="6" t="e">
        <f t="shared" si="61"/>
        <v>#VALUE!</v>
      </c>
      <c r="AM603" s="2" t="e">
        <f t="shared" si="62"/>
        <v>#VALUE!</v>
      </c>
    </row>
    <row r="604" spans="1:39" x14ac:dyDescent="0.25">
      <c r="A604" s="2">
        <v>1070</v>
      </c>
      <c r="B604" s="2" t="s">
        <v>2371</v>
      </c>
      <c r="C604" s="2" t="s">
        <v>4782</v>
      </c>
      <c r="D604" s="3" t="s">
        <v>2372</v>
      </c>
      <c r="E604" s="2">
        <v>213</v>
      </c>
      <c r="F604" s="2">
        <v>34082</v>
      </c>
      <c r="G604" s="2">
        <v>12</v>
      </c>
      <c r="H604" s="2">
        <v>11</v>
      </c>
      <c r="I604" s="2">
        <v>3</v>
      </c>
      <c r="J604" s="2">
        <v>2</v>
      </c>
      <c r="K604" s="2">
        <v>8.1999999999999993</v>
      </c>
      <c r="L604" s="2">
        <v>9.3800000000000008</v>
      </c>
      <c r="M604" s="2">
        <v>0.2</v>
      </c>
      <c r="N604" s="4">
        <f t="shared" si="56"/>
        <v>2.0298509886389256E-5</v>
      </c>
      <c r="O604" s="5">
        <f t="shared" si="57"/>
        <v>0.69181381394791863</v>
      </c>
      <c r="P604" s="4">
        <f t="shared" si="58"/>
        <v>1.7465952166452742E-5</v>
      </c>
      <c r="Q604" s="2" t="s">
        <v>97</v>
      </c>
      <c r="R604" s="2" t="s">
        <v>92</v>
      </c>
      <c r="S604" s="2">
        <v>1.002</v>
      </c>
      <c r="T604" s="2">
        <v>11</v>
      </c>
      <c r="U604" s="2">
        <v>1.02</v>
      </c>
      <c r="W604" s="2" t="s">
        <v>94</v>
      </c>
      <c r="X604" s="2">
        <v>0.97499999999999998</v>
      </c>
      <c r="Y604" s="2">
        <v>11</v>
      </c>
      <c r="Z604" s="2" t="s">
        <v>136</v>
      </c>
      <c r="AB604" s="2" t="s">
        <v>95</v>
      </c>
      <c r="AC604" s="2">
        <v>0.99</v>
      </c>
      <c r="AD604" s="2">
        <v>11</v>
      </c>
      <c r="AE604" s="2" t="s">
        <v>339</v>
      </c>
      <c r="AG604" s="2">
        <f t="shared" si="59"/>
        <v>0.97305389221556882</v>
      </c>
      <c r="AI604" s="2">
        <f t="shared" si="60"/>
        <v>0.9880239520958084</v>
      </c>
      <c r="AK604" s="6">
        <f t="shared" si="61"/>
        <v>0.98151946107784427</v>
      </c>
      <c r="AM604" s="2">
        <f t="shared" si="62"/>
        <v>-1.0188284997445303</v>
      </c>
    </row>
    <row r="605" spans="1:39" x14ac:dyDescent="0.25">
      <c r="A605" s="2">
        <v>1292</v>
      </c>
      <c r="B605" s="2" t="s">
        <v>2745</v>
      </c>
      <c r="C605" s="2" t="s">
        <v>4783</v>
      </c>
      <c r="D605" s="3" t="s">
        <v>2746</v>
      </c>
      <c r="E605" s="2">
        <v>123</v>
      </c>
      <c r="F605" s="2">
        <v>30304</v>
      </c>
      <c r="G605" s="2">
        <v>5</v>
      </c>
      <c r="H605" s="2">
        <v>5</v>
      </c>
      <c r="I605" s="2">
        <v>4</v>
      </c>
      <c r="J605" s="2">
        <v>4</v>
      </c>
      <c r="K605" s="2">
        <v>17.7</v>
      </c>
      <c r="L605" s="2">
        <v>6.64</v>
      </c>
      <c r="M605" s="2">
        <v>0.52</v>
      </c>
      <c r="N605" s="4">
        <f t="shared" si="56"/>
        <v>5.2776125704612061E-5</v>
      </c>
      <c r="O605" s="5">
        <f t="shared" si="57"/>
        <v>1.5993277133525639</v>
      </c>
      <c r="P605" s="4">
        <f t="shared" si="58"/>
        <v>4.0377599834976756E-5</v>
      </c>
      <c r="Q605" s="2" t="s">
        <v>97</v>
      </c>
      <c r="R605" s="2" t="s">
        <v>92</v>
      </c>
      <c r="S605" s="2">
        <v>1.0569999999999999</v>
      </c>
      <c r="T605" s="2">
        <v>5</v>
      </c>
      <c r="U605" s="2">
        <v>1.0669999999999999</v>
      </c>
      <c r="W605" s="2" t="s">
        <v>94</v>
      </c>
      <c r="X605" s="2">
        <v>1.29</v>
      </c>
      <c r="Y605" s="2">
        <v>5</v>
      </c>
      <c r="Z605" s="2">
        <v>1.143</v>
      </c>
      <c r="AA605" s="2" t="s">
        <v>235</v>
      </c>
      <c r="AB605" s="2" t="s">
        <v>95</v>
      </c>
      <c r="AC605" s="2">
        <v>1.2689999999999999</v>
      </c>
      <c r="AD605" s="2">
        <v>5</v>
      </c>
      <c r="AE605" s="2">
        <v>1.091</v>
      </c>
      <c r="AF605" s="2" t="s">
        <v>235</v>
      </c>
      <c r="AG605" s="2">
        <f t="shared" si="59"/>
        <v>1.2204351939451279</v>
      </c>
      <c r="AI605" s="2">
        <f t="shared" si="60"/>
        <v>1.2005676442762536</v>
      </c>
      <c r="AK605" s="6">
        <f t="shared" si="61"/>
        <v>1.2450007095553453</v>
      </c>
      <c r="AM605" s="2">
        <f t="shared" si="62"/>
        <v>1.2450007095553453</v>
      </c>
    </row>
    <row r="606" spans="1:39" x14ac:dyDescent="0.25">
      <c r="A606" s="2">
        <v>430</v>
      </c>
      <c r="B606" s="2" t="s">
        <v>1173</v>
      </c>
      <c r="C606" s="2" t="s">
        <v>4784</v>
      </c>
      <c r="D606" s="3" t="s">
        <v>246</v>
      </c>
      <c r="E606" s="2">
        <v>929</v>
      </c>
      <c r="F606" s="2">
        <v>32330</v>
      </c>
      <c r="G606" s="2">
        <v>58</v>
      </c>
      <c r="H606" s="2">
        <v>52</v>
      </c>
      <c r="I606" s="2">
        <v>13</v>
      </c>
      <c r="J606" s="2">
        <v>12</v>
      </c>
      <c r="K606" s="2">
        <v>43.2</v>
      </c>
      <c r="L606" s="2">
        <v>8.74</v>
      </c>
      <c r="M606" s="2">
        <v>3.34</v>
      </c>
      <c r="N606" s="4">
        <f t="shared" si="56"/>
        <v>3.3898511510270052E-4</v>
      </c>
      <c r="O606" s="5">
        <f t="shared" si="57"/>
        <v>10.959388771270307</v>
      </c>
      <c r="P606" s="4">
        <f t="shared" si="58"/>
        <v>2.7668739217597747E-4</v>
      </c>
      <c r="Q606" s="2" t="s">
        <v>97</v>
      </c>
      <c r="R606" s="2" t="s">
        <v>92</v>
      </c>
      <c r="S606" s="2">
        <v>1.0149999999999999</v>
      </c>
      <c r="T606" s="2">
        <v>48</v>
      </c>
      <c r="U606" s="2" t="s">
        <v>231</v>
      </c>
      <c r="W606" s="2" t="s">
        <v>94</v>
      </c>
      <c r="X606" s="2">
        <v>1.1339999999999999</v>
      </c>
      <c r="Y606" s="2">
        <v>48</v>
      </c>
      <c r="Z606" s="2" t="s">
        <v>136</v>
      </c>
      <c r="AB606" s="2" t="s">
        <v>95</v>
      </c>
      <c r="AC606" s="2">
        <v>1.0780000000000001</v>
      </c>
      <c r="AD606" s="2">
        <v>48</v>
      </c>
      <c r="AE606" s="2" t="s">
        <v>163</v>
      </c>
      <c r="AG606" s="2">
        <f t="shared" si="59"/>
        <v>1.1172413793103448</v>
      </c>
      <c r="AI606" s="2">
        <f t="shared" si="60"/>
        <v>1.0620689655172415</v>
      </c>
      <c r="AK606" s="6">
        <f t="shared" si="61"/>
        <v>1.0978275862068965</v>
      </c>
      <c r="AM606" s="2">
        <f t="shared" si="62"/>
        <v>1.0978275862068965</v>
      </c>
    </row>
    <row r="607" spans="1:39" x14ac:dyDescent="0.25">
      <c r="A607" s="2">
        <v>397</v>
      </c>
      <c r="B607" s="2" t="s">
        <v>1107</v>
      </c>
      <c r="C607" s="2" t="s">
        <v>4785</v>
      </c>
      <c r="D607" s="3" t="s">
        <v>246</v>
      </c>
      <c r="E607" s="2">
        <v>1016</v>
      </c>
      <c r="F607" s="2">
        <v>19459</v>
      </c>
      <c r="G607" s="2">
        <v>23</v>
      </c>
      <c r="H607" s="2">
        <v>22</v>
      </c>
      <c r="I607" s="2">
        <v>7</v>
      </c>
      <c r="J607" s="2">
        <v>7</v>
      </c>
      <c r="K607" s="2">
        <v>64.900000000000006</v>
      </c>
      <c r="L607" s="2">
        <v>4.82</v>
      </c>
      <c r="M607" s="2">
        <v>3.21</v>
      </c>
      <c r="N607" s="4">
        <f t="shared" si="56"/>
        <v>3.2579108367654754E-4</v>
      </c>
      <c r="O607" s="5">
        <f t="shared" si="57"/>
        <v>6.3395686972619387</v>
      </c>
      <c r="P607" s="4">
        <f t="shared" si="58"/>
        <v>1.6005260575882908E-4</v>
      </c>
      <c r="Q607" s="2" t="s">
        <v>97</v>
      </c>
      <c r="R607" s="2" t="s">
        <v>92</v>
      </c>
      <c r="S607" s="2">
        <v>1.0109999999999999</v>
      </c>
      <c r="T607" s="2">
        <v>22</v>
      </c>
      <c r="U607" s="2" t="s">
        <v>177</v>
      </c>
      <c r="W607" s="2" t="s">
        <v>94</v>
      </c>
      <c r="X607" s="2">
        <v>0.88800000000000001</v>
      </c>
      <c r="Y607" s="2">
        <v>22</v>
      </c>
      <c r="Z607" s="2" t="s">
        <v>383</v>
      </c>
      <c r="AB607" s="2" t="s">
        <v>95</v>
      </c>
      <c r="AC607" s="2">
        <v>0.86599999999999999</v>
      </c>
      <c r="AD607" s="2">
        <v>22</v>
      </c>
      <c r="AE607" s="2" t="s">
        <v>441</v>
      </c>
      <c r="AG607" s="2">
        <f t="shared" si="59"/>
        <v>0.87833827893175087</v>
      </c>
      <c r="AI607" s="2">
        <f t="shared" si="60"/>
        <v>0.85657764589515339</v>
      </c>
      <c r="AK607" s="6">
        <f t="shared" si="61"/>
        <v>0.8722289812067261</v>
      </c>
      <c r="AM607" s="2">
        <f t="shared" si="62"/>
        <v>-1.1464879309748492</v>
      </c>
    </row>
    <row r="608" spans="1:39" x14ac:dyDescent="0.25">
      <c r="A608" s="2">
        <v>217</v>
      </c>
      <c r="B608" s="2" t="s">
        <v>730</v>
      </c>
      <c r="C608" s="2" t="s">
        <v>4786</v>
      </c>
      <c r="D608" s="3" t="s">
        <v>731</v>
      </c>
      <c r="E608" s="2">
        <v>1946</v>
      </c>
      <c r="F608" s="2">
        <v>31526</v>
      </c>
      <c r="G608" s="2">
        <v>80</v>
      </c>
      <c r="H608" s="2">
        <v>51</v>
      </c>
      <c r="I608" s="2">
        <v>17</v>
      </c>
      <c r="J608" s="2">
        <v>15</v>
      </c>
      <c r="K608" s="2">
        <v>73.099999999999994</v>
      </c>
      <c r="L608" s="2">
        <v>4.6399999999999997</v>
      </c>
      <c r="M608" s="2">
        <v>10.08</v>
      </c>
      <c r="N608" s="4">
        <f t="shared" si="56"/>
        <v>1.0230448982740184E-3</v>
      </c>
      <c r="O608" s="5">
        <f t="shared" si="57"/>
        <v>32.252513462986705</v>
      </c>
      <c r="P608" s="4">
        <f t="shared" si="58"/>
        <v>8.14266564262053E-4</v>
      </c>
      <c r="Q608" s="2" t="s">
        <v>97</v>
      </c>
      <c r="R608" s="2" t="s">
        <v>92</v>
      </c>
      <c r="S608" s="2">
        <v>1.0109999999999999</v>
      </c>
      <c r="T608" s="2">
        <v>51</v>
      </c>
      <c r="U608" s="2" t="s">
        <v>108</v>
      </c>
      <c r="W608" s="2" t="s">
        <v>94</v>
      </c>
      <c r="X608" s="2">
        <v>1.081</v>
      </c>
      <c r="Y608" s="2">
        <v>51</v>
      </c>
      <c r="Z608" s="2" t="s">
        <v>732</v>
      </c>
      <c r="AB608" s="2" t="s">
        <v>95</v>
      </c>
      <c r="AC608" s="2">
        <v>1.0900000000000001</v>
      </c>
      <c r="AD608" s="2">
        <v>51</v>
      </c>
      <c r="AE608" s="2" t="s">
        <v>283</v>
      </c>
      <c r="AG608" s="2">
        <f t="shared" si="59"/>
        <v>1.0692383778437191</v>
      </c>
      <c r="AI608" s="2">
        <f t="shared" si="60"/>
        <v>1.0781404549950546</v>
      </c>
      <c r="AK608" s="6">
        <f t="shared" si="61"/>
        <v>1.0795947082096935</v>
      </c>
      <c r="AM608" s="2">
        <f t="shared" si="62"/>
        <v>1.0795947082096935</v>
      </c>
    </row>
    <row r="609" spans="1:39" x14ac:dyDescent="0.25">
      <c r="A609" s="2">
        <v>795</v>
      </c>
      <c r="B609" s="2" t="s">
        <v>1885</v>
      </c>
      <c r="C609" s="2" t="s">
        <v>4787</v>
      </c>
      <c r="D609" s="3" t="s">
        <v>1886</v>
      </c>
      <c r="E609" s="2">
        <v>397</v>
      </c>
      <c r="F609" s="2">
        <v>27858</v>
      </c>
      <c r="G609" s="2">
        <v>16</v>
      </c>
      <c r="H609" s="2">
        <v>14</v>
      </c>
      <c r="I609" s="2">
        <v>5</v>
      </c>
      <c r="J609" s="2">
        <v>5</v>
      </c>
      <c r="K609" s="2">
        <v>21.3</v>
      </c>
      <c r="L609" s="2">
        <v>4.96</v>
      </c>
      <c r="M609" s="2">
        <v>1.47</v>
      </c>
      <c r="N609" s="4">
        <f t="shared" si="56"/>
        <v>1.4919404766496102E-4</v>
      </c>
      <c r="O609" s="5">
        <f t="shared" si="57"/>
        <v>4.1562477798504842</v>
      </c>
      <c r="P609" s="4">
        <f t="shared" si="58"/>
        <v>1.0493115842907832E-4</v>
      </c>
      <c r="Q609" s="2" t="s">
        <v>97</v>
      </c>
      <c r="R609" s="2" t="s">
        <v>92</v>
      </c>
      <c r="S609" s="2">
        <v>1.026</v>
      </c>
      <c r="T609" s="2">
        <v>14</v>
      </c>
      <c r="U609" s="2">
        <v>1.0209999999999999</v>
      </c>
      <c r="V609" s="2" t="s">
        <v>235</v>
      </c>
      <c r="W609" s="2" t="s">
        <v>94</v>
      </c>
      <c r="X609" s="2">
        <v>1.2070000000000001</v>
      </c>
      <c r="Y609" s="2">
        <v>14</v>
      </c>
      <c r="Z609" s="2">
        <v>1.1060000000000001</v>
      </c>
      <c r="AA609" s="2" t="s">
        <v>235</v>
      </c>
      <c r="AB609" s="2" t="s">
        <v>95</v>
      </c>
      <c r="AC609" s="2">
        <v>1.171</v>
      </c>
      <c r="AD609" s="2">
        <v>14</v>
      </c>
      <c r="AE609" s="2">
        <v>1.1279999999999999</v>
      </c>
      <c r="AF609" s="2" t="s">
        <v>235</v>
      </c>
      <c r="AG609" s="2">
        <f t="shared" si="59"/>
        <v>1.1764132553606239</v>
      </c>
      <c r="AI609" s="2">
        <f t="shared" si="60"/>
        <v>1.1413255360623782</v>
      </c>
      <c r="AK609" s="6">
        <f t="shared" si="61"/>
        <v>1.1739346978557506</v>
      </c>
      <c r="AM609" s="2">
        <f t="shared" si="62"/>
        <v>1.1739346978557506</v>
      </c>
    </row>
    <row r="610" spans="1:39" x14ac:dyDescent="0.25">
      <c r="A610" s="2">
        <v>1687</v>
      </c>
      <c r="B610" s="2" t="s">
        <v>3390</v>
      </c>
      <c r="C610" s="2" t="s">
        <v>4788</v>
      </c>
      <c r="D610" s="3" t="s">
        <v>3391</v>
      </c>
      <c r="E610" s="2">
        <v>55</v>
      </c>
      <c r="F610" s="2">
        <v>19283</v>
      </c>
      <c r="G610" s="2">
        <v>3</v>
      </c>
      <c r="H610" s="2">
        <v>3</v>
      </c>
      <c r="I610" s="2">
        <v>1</v>
      </c>
      <c r="J610" s="2">
        <v>1</v>
      </c>
      <c r="K610" s="2">
        <v>7.3</v>
      </c>
      <c r="L610" s="2">
        <v>9.3000000000000007</v>
      </c>
      <c r="M610" s="2">
        <v>0.38</v>
      </c>
      <c r="N610" s="4">
        <f t="shared" si="56"/>
        <v>3.8567168784139583E-5</v>
      </c>
      <c r="O610" s="5">
        <f t="shared" si="57"/>
        <v>0.74369071566456357</v>
      </c>
      <c r="P610" s="4">
        <f t="shared" si="58"/>
        <v>1.8775667968101799E-5</v>
      </c>
      <c r="Q610" s="2" t="s">
        <v>97</v>
      </c>
      <c r="R610" s="2" t="s">
        <v>92</v>
      </c>
      <c r="S610" s="2">
        <v>0.96799999999999997</v>
      </c>
      <c r="T610" s="2">
        <v>3</v>
      </c>
      <c r="U610" s="2">
        <v>1.056</v>
      </c>
      <c r="W610" s="2" t="s">
        <v>94</v>
      </c>
      <c r="X610" s="2">
        <v>1.0940000000000001</v>
      </c>
      <c r="Y610" s="2">
        <v>3</v>
      </c>
      <c r="Z610" s="2">
        <v>1.0880000000000001</v>
      </c>
      <c r="AB610" s="2" t="s">
        <v>95</v>
      </c>
      <c r="AC610" s="2">
        <v>1.107</v>
      </c>
      <c r="AD610" s="2">
        <v>3</v>
      </c>
      <c r="AE610" s="2">
        <v>1.048</v>
      </c>
      <c r="AG610" s="2">
        <f t="shared" si="59"/>
        <v>1.1301652892561984</v>
      </c>
      <c r="AI610" s="2">
        <f t="shared" si="60"/>
        <v>1.1435950413223142</v>
      </c>
      <c r="AK610" s="6">
        <f t="shared" si="61"/>
        <v>1.1186900826446282</v>
      </c>
      <c r="AM610" s="2">
        <f t="shared" si="62"/>
        <v>1.1186900826446282</v>
      </c>
    </row>
    <row r="611" spans="1:39" x14ac:dyDescent="0.25">
      <c r="A611" s="2">
        <v>1505</v>
      </c>
      <c r="B611" s="2" t="s">
        <v>3100</v>
      </c>
      <c r="C611" s="2" t="s">
        <v>4789</v>
      </c>
      <c r="D611" s="3" t="s">
        <v>3101</v>
      </c>
      <c r="E611" s="2">
        <v>81</v>
      </c>
      <c r="F611" s="2">
        <v>47709</v>
      </c>
      <c r="G611" s="2">
        <v>2</v>
      </c>
      <c r="H611" s="2">
        <v>2</v>
      </c>
      <c r="I611" s="2">
        <v>1</v>
      </c>
      <c r="J611" s="2">
        <v>1</v>
      </c>
      <c r="K611" s="2">
        <v>2.2999999999999998</v>
      </c>
      <c r="L611" s="2">
        <v>8.8000000000000007</v>
      </c>
      <c r="M611" s="2">
        <v>7.0000000000000007E-2</v>
      </c>
      <c r="N611" s="4">
        <f t="shared" si="56"/>
        <v>7.1044784602362397E-6</v>
      </c>
      <c r="O611" s="5">
        <f t="shared" si="57"/>
        <v>0.33894756285941074</v>
      </c>
      <c r="P611" s="4">
        <f t="shared" si="58"/>
        <v>8.5572762504622041E-6</v>
      </c>
      <c r="Q611" s="2" t="s">
        <v>97</v>
      </c>
      <c r="R611" s="2" t="s">
        <v>92</v>
      </c>
      <c r="S611" s="2">
        <v>0.97299999999999998</v>
      </c>
      <c r="T611" s="2">
        <v>2</v>
      </c>
      <c r="U611" s="2">
        <v>1.0309999999999999</v>
      </c>
      <c r="W611" s="2" t="s">
        <v>94</v>
      </c>
      <c r="X611" s="2">
        <v>0.68799999999999994</v>
      </c>
      <c r="Y611" s="2">
        <v>2</v>
      </c>
      <c r="Z611" s="2">
        <v>1.0389999999999999</v>
      </c>
      <c r="AA611" s="2" t="s">
        <v>235</v>
      </c>
      <c r="AB611" s="2" t="s">
        <v>95</v>
      </c>
      <c r="AC611" s="2">
        <v>0.71799999999999997</v>
      </c>
      <c r="AD611" s="2">
        <v>2</v>
      </c>
      <c r="AE611" s="2">
        <v>1.0029999999999999</v>
      </c>
      <c r="AF611" s="2" t="s">
        <v>235</v>
      </c>
      <c r="AG611" s="2">
        <f t="shared" si="59"/>
        <v>0.70709146968139769</v>
      </c>
      <c r="AI611" s="2">
        <f t="shared" si="60"/>
        <v>0.73792394655704008</v>
      </c>
      <c r="AK611" s="6">
        <f t="shared" si="61"/>
        <v>0.71275385405960945</v>
      </c>
      <c r="AM611" s="2">
        <f t="shared" si="62"/>
        <v>-1.403008898940822</v>
      </c>
    </row>
    <row r="612" spans="1:39" x14ac:dyDescent="0.25">
      <c r="A612" s="2">
        <v>836</v>
      </c>
      <c r="B612" s="2" t="s">
        <v>1956</v>
      </c>
      <c r="C612" s="2" t="s">
        <v>4790</v>
      </c>
      <c r="D612" s="3" t="s">
        <v>1957</v>
      </c>
      <c r="E612" s="2">
        <v>353</v>
      </c>
      <c r="F612" s="2">
        <v>22373</v>
      </c>
      <c r="G612" s="2">
        <v>16</v>
      </c>
      <c r="H612" s="2">
        <v>13</v>
      </c>
      <c r="I612" s="2">
        <v>10</v>
      </c>
      <c r="J612" s="2">
        <v>8</v>
      </c>
      <c r="K612" s="2">
        <v>49.7</v>
      </c>
      <c r="L612" s="2">
        <v>9</v>
      </c>
      <c r="M612" s="2">
        <v>2.0499999999999998</v>
      </c>
      <c r="N612" s="4">
        <f t="shared" si="56"/>
        <v>2.0805972633548985E-4</v>
      </c>
      <c r="O612" s="5">
        <f t="shared" si="57"/>
        <v>4.6549202573039148</v>
      </c>
      <c r="P612" s="4">
        <f t="shared" si="58"/>
        <v>1.1752094698537303E-4</v>
      </c>
      <c r="Q612" s="2" t="s">
        <v>97</v>
      </c>
      <c r="R612" s="2" t="s">
        <v>92</v>
      </c>
      <c r="S612" s="2">
        <v>1.0329999999999999</v>
      </c>
      <c r="T612" s="2">
        <v>13</v>
      </c>
      <c r="U612" s="2">
        <v>1.016</v>
      </c>
      <c r="V612" s="2" t="s">
        <v>235</v>
      </c>
      <c r="W612" s="2" t="s">
        <v>94</v>
      </c>
      <c r="X612" s="2">
        <v>0.66500000000000004</v>
      </c>
      <c r="Y612" s="2">
        <v>13</v>
      </c>
      <c r="Z612" s="2" t="s">
        <v>159</v>
      </c>
      <c r="AB612" s="2" t="s">
        <v>95</v>
      </c>
      <c r="AC612" s="2">
        <v>0.67500000000000004</v>
      </c>
      <c r="AD612" s="2">
        <v>13</v>
      </c>
      <c r="AE612" s="2" t="s">
        <v>213</v>
      </c>
      <c r="AG612" s="2">
        <f t="shared" si="59"/>
        <v>0.64375605033881911</v>
      </c>
      <c r="AI612" s="2">
        <f t="shared" si="60"/>
        <v>0.65343659244917729</v>
      </c>
      <c r="AK612" s="6">
        <f t="shared" si="61"/>
        <v>0.65929816069699909</v>
      </c>
      <c r="AM612" s="2">
        <f t="shared" si="62"/>
        <v>-1.5167644316538311</v>
      </c>
    </row>
    <row r="613" spans="1:39" x14ac:dyDescent="0.25">
      <c r="A613" s="2">
        <v>1155</v>
      </c>
      <c r="B613" s="2" t="s">
        <v>2510</v>
      </c>
      <c r="C613" s="2" t="s">
        <v>4791</v>
      </c>
      <c r="D613" s="3" t="s">
        <v>2511</v>
      </c>
      <c r="E613" s="2">
        <v>171</v>
      </c>
      <c r="F613" s="2">
        <v>79376</v>
      </c>
      <c r="G613" s="2">
        <v>24</v>
      </c>
      <c r="H613" s="2">
        <v>10</v>
      </c>
      <c r="I613" s="2">
        <v>7</v>
      </c>
      <c r="J613" s="2">
        <v>7</v>
      </c>
      <c r="K613" s="2">
        <v>10</v>
      </c>
      <c r="L613" s="2">
        <v>9.16</v>
      </c>
      <c r="M613" s="2">
        <v>0.33</v>
      </c>
      <c r="N613" s="4">
        <f t="shared" si="56"/>
        <v>3.3492541312542273E-5</v>
      </c>
      <c r="O613" s="5">
        <f t="shared" si="57"/>
        <v>2.6585039592243556</v>
      </c>
      <c r="P613" s="4">
        <f t="shared" si="58"/>
        <v>6.7118207312398981E-5</v>
      </c>
      <c r="Q613" s="2" t="s">
        <v>97</v>
      </c>
      <c r="R613" s="2" t="s">
        <v>92</v>
      </c>
      <c r="S613" s="2">
        <v>0.97799999999999998</v>
      </c>
      <c r="T613" s="2">
        <v>7</v>
      </c>
      <c r="U613" s="2">
        <v>1.0820000000000001</v>
      </c>
      <c r="W613" s="2" t="s">
        <v>94</v>
      </c>
      <c r="X613" s="2">
        <v>1.694</v>
      </c>
      <c r="Y613" s="2">
        <v>7</v>
      </c>
      <c r="Z613" s="2">
        <v>1.339</v>
      </c>
      <c r="AA613" s="2" t="s">
        <v>235</v>
      </c>
      <c r="AB613" s="2" t="s">
        <v>95</v>
      </c>
      <c r="AC613" s="2">
        <v>1.5960000000000001</v>
      </c>
      <c r="AD613" s="2">
        <v>7</v>
      </c>
      <c r="AE613" s="2">
        <v>1.276</v>
      </c>
      <c r="AF613" s="2" t="s">
        <v>235</v>
      </c>
      <c r="AG613" s="2">
        <f t="shared" si="59"/>
        <v>1.7321063394683027</v>
      </c>
      <c r="AI613" s="2">
        <f t="shared" si="60"/>
        <v>1.6319018404907977</v>
      </c>
      <c r="AK613" s="6">
        <f t="shared" si="61"/>
        <v>1.6635020449897753</v>
      </c>
      <c r="AM613" s="2">
        <f t="shared" si="62"/>
        <v>1.6635020449897753</v>
      </c>
    </row>
    <row r="614" spans="1:39" x14ac:dyDescent="0.25">
      <c r="A614" s="2">
        <v>507</v>
      </c>
      <c r="B614" s="2" t="s">
        <v>1330</v>
      </c>
      <c r="C614" s="2" t="s">
        <v>4792</v>
      </c>
      <c r="D614" s="3" t="s">
        <v>1331</v>
      </c>
      <c r="E614" s="2">
        <v>752</v>
      </c>
      <c r="F614" s="2">
        <v>35105</v>
      </c>
      <c r="G614" s="2">
        <v>25</v>
      </c>
      <c r="H614" s="2">
        <v>21</v>
      </c>
      <c r="I614" s="2">
        <v>13</v>
      </c>
      <c r="J614" s="2">
        <v>12</v>
      </c>
      <c r="K614" s="2">
        <v>47.6</v>
      </c>
      <c r="L614" s="2">
        <v>6.05</v>
      </c>
      <c r="M614" s="2">
        <v>2.88</v>
      </c>
      <c r="N614" s="4">
        <f t="shared" si="56"/>
        <v>2.9229854236400524E-4</v>
      </c>
      <c r="O614" s="5">
        <f t="shared" si="57"/>
        <v>10.261140329688404</v>
      </c>
      <c r="P614" s="4">
        <f t="shared" si="58"/>
        <v>2.59058987488054E-4</v>
      </c>
      <c r="Q614" s="2" t="s">
        <v>97</v>
      </c>
      <c r="R614" s="2" t="s">
        <v>92</v>
      </c>
      <c r="S614" s="2">
        <v>1.03</v>
      </c>
      <c r="T614" s="2">
        <v>21</v>
      </c>
      <c r="U614" s="2">
        <v>1.0349999999999999</v>
      </c>
      <c r="V614" s="2" t="s">
        <v>235</v>
      </c>
      <c r="W614" s="2" t="s">
        <v>94</v>
      </c>
      <c r="X614" s="2">
        <v>0.90400000000000003</v>
      </c>
      <c r="Y614" s="2">
        <v>21</v>
      </c>
      <c r="Z614" s="2">
        <v>1.167</v>
      </c>
      <c r="AA614" s="2" t="s">
        <v>235</v>
      </c>
      <c r="AB614" s="2" t="s">
        <v>95</v>
      </c>
      <c r="AC614" s="2">
        <v>0.91</v>
      </c>
      <c r="AD614" s="2">
        <v>21</v>
      </c>
      <c r="AE614" s="2">
        <v>1.1759999999999999</v>
      </c>
      <c r="AF614" s="2" t="s">
        <v>235</v>
      </c>
      <c r="AG614" s="2">
        <f t="shared" si="59"/>
        <v>0.87766990291262137</v>
      </c>
      <c r="AI614" s="2">
        <f t="shared" si="60"/>
        <v>0.88349514563106801</v>
      </c>
      <c r="AK614" s="6">
        <f t="shared" si="61"/>
        <v>0.8937912621359223</v>
      </c>
      <c r="AM614" s="2">
        <f t="shared" si="62"/>
        <v>-1.1188294654059017</v>
      </c>
    </row>
    <row r="615" spans="1:39" x14ac:dyDescent="0.25">
      <c r="A615" s="2">
        <v>1060</v>
      </c>
      <c r="B615" s="2" t="s">
        <v>2355</v>
      </c>
      <c r="C615" s="2" t="s">
        <v>4188</v>
      </c>
      <c r="D615" s="3" t="s">
        <v>2356</v>
      </c>
      <c r="E615" s="2">
        <v>220</v>
      </c>
      <c r="F615" s="2">
        <v>25321</v>
      </c>
      <c r="G615" s="2">
        <v>14</v>
      </c>
      <c r="H615" s="2">
        <v>11</v>
      </c>
      <c r="I615" s="2">
        <v>6</v>
      </c>
      <c r="J615" s="2">
        <v>5</v>
      </c>
      <c r="K615" s="2">
        <v>23.1</v>
      </c>
      <c r="L615" s="2">
        <v>5.69</v>
      </c>
      <c r="M615" s="2">
        <v>0.86</v>
      </c>
      <c r="N615" s="4">
        <f t="shared" si="56"/>
        <v>8.7283592511473788E-5</v>
      </c>
      <c r="O615" s="5">
        <f t="shared" si="57"/>
        <v>2.2101078459830279</v>
      </c>
      <c r="P615" s="4">
        <f t="shared" si="58"/>
        <v>5.579772641479444E-5</v>
      </c>
      <c r="Q615" s="2" t="s">
        <v>97</v>
      </c>
      <c r="R615" s="2" t="s">
        <v>92</v>
      </c>
      <c r="S615" s="2">
        <v>1.0069999999999999</v>
      </c>
      <c r="T615" s="2">
        <v>11</v>
      </c>
      <c r="U615" s="2">
        <v>1.03</v>
      </c>
      <c r="W615" s="2" t="s">
        <v>94</v>
      </c>
      <c r="X615" s="2">
        <v>1.76</v>
      </c>
      <c r="Y615" s="2">
        <v>11</v>
      </c>
      <c r="Z615" s="2" t="s">
        <v>836</v>
      </c>
      <c r="AB615" s="2" t="s">
        <v>95</v>
      </c>
      <c r="AC615" s="2">
        <v>1.69</v>
      </c>
      <c r="AD615" s="2">
        <v>11</v>
      </c>
      <c r="AE615" s="2">
        <v>1.2170000000000001</v>
      </c>
      <c r="AF615" s="2" t="s">
        <v>235</v>
      </c>
      <c r="AG615" s="2">
        <f t="shared" si="59"/>
        <v>1.7477656405163855</v>
      </c>
      <c r="AI615" s="2">
        <f t="shared" si="60"/>
        <v>1.6782522343594837</v>
      </c>
      <c r="AK615" s="6">
        <f t="shared" si="61"/>
        <v>1.7190044687189672</v>
      </c>
      <c r="AM615" s="2">
        <f t="shared" si="62"/>
        <v>1.7190044687189672</v>
      </c>
    </row>
    <row r="616" spans="1:39" x14ac:dyDescent="0.25">
      <c r="A616" s="2">
        <v>1780</v>
      </c>
      <c r="B616" s="2" t="s">
        <v>3538</v>
      </c>
      <c r="C616" s="2" t="s">
        <v>4793</v>
      </c>
      <c r="D616" s="3" t="s">
        <v>3539</v>
      </c>
      <c r="E616" s="2">
        <v>45</v>
      </c>
      <c r="F616" s="2">
        <v>28316</v>
      </c>
      <c r="G616" s="2">
        <v>3</v>
      </c>
      <c r="H616" s="2">
        <v>1</v>
      </c>
      <c r="I616" s="2">
        <v>1</v>
      </c>
      <c r="J616" s="2">
        <v>1</v>
      </c>
      <c r="K616" s="2">
        <v>2.8</v>
      </c>
      <c r="L616" s="2">
        <v>9.5</v>
      </c>
      <c r="M616" s="2">
        <v>0.12</v>
      </c>
      <c r="N616" s="4">
        <f t="shared" si="56"/>
        <v>1.2179105931833553E-5</v>
      </c>
      <c r="O616" s="5">
        <f t="shared" si="57"/>
        <v>0.34486356356579889</v>
      </c>
      <c r="P616" s="4">
        <f t="shared" si="58"/>
        <v>8.7066352011960999E-6</v>
      </c>
      <c r="Q616" s="2" t="s">
        <v>97</v>
      </c>
      <c r="R616" s="2" t="s">
        <v>92</v>
      </c>
      <c r="S616" s="2" t="s">
        <v>93</v>
      </c>
      <c r="T616" s="2">
        <v>1</v>
      </c>
      <c r="U616" s="2" t="s">
        <v>93</v>
      </c>
      <c r="W616" s="2" t="s">
        <v>94</v>
      </c>
      <c r="X616" s="2" t="s">
        <v>93</v>
      </c>
      <c r="Y616" s="2">
        <v>1</v>
      </c>
      <c r="Z616" s="2" t="s">
        <v>93</v>
      </c>
      <c r="AB616" s="2" t="s">
        <v>95</v>
      </c>
      <c r="AC616" s="2" t="s">
        <v>93</v>
      </c>
      <c r="AD616" s="2">
        <v>1</v>
      </c>
      <c r="AE616" s="2" t="s">
        <v>93</v>
      </c>
      <c r="AG616" s="2" t="e">
        <f t="shared" si="59"/>
        <v>#VALUE!</v>
      </c>
      <c r="AI616" s="2" t="e">
        <f t="shared" si="60"/>
        <v>#VALUE!</v>
      </c>
      <c r="AK616" s="6" t="e">
        <f t="shared" si="61"/>
        <v>#VALUE!</v>
      </c>
      <c r="AM616" s="2" t="e">
        <f t="shared" si="62"/>
        <v>#VALUE!</v>
      </c>
    </row>
    <row r="617" spans="1:39" x14ac:dyDescent="0.25">
      <c r="A617" s="2">
        <v>764</v>
      </c>
      <c r="B617" s="2" t="s">
        <v>1829</v>
      </c>
      <c r="C617" s="2" t="s">
        <v>4084</v>
      </c>
      <c r="D617" s="3" t="s">
        <v>1830</v>
      </c>
      <c r="E617" s="2">
        <v>440</v>
      </c>
      <c r="F617" s="2">
        <v>56809</v>
      </c>
      <c r="G617" s="2">
        <v>37</v>
      </c>
      <c r="H617" s="2">
        <v>16</v>
      </c>
      <c r="I617" s="2">
        <v>7</v>
      </c>
      <c r="J617" s="2">
        <v>6</v>
      </c>
      <c r="K617" s="2">
        <v>14.3</v>
      </c>
      <c r="L617" s="2">
        <v>5.57</v>
      </c>
      <c r="M617" s="2">
        <v>0.56999999999999995</v>
      </c>
      <c r="N617" s="4">
        <f t="shared" si="56"/>
        <v>5.7850753176209372E-5</v>
      </c>
      <c r="O617" s="5">
        <f t="shared" si="57"/>
        <v>3.2864434371872782</v>
      </c>
      <c r="P617" s="4">
        <f t="shared" si="58"/>
        <v>8.2971549157280646E-5</v>
      </c>
      <c r="Q617" s="2" t="s">
        <v>97</v>
      </c>
      <c r="R617" s="2" t="s">
        <v>92</v>
      </c>
      <c r="S617" s="2">
        <v>1.0029999999999999</v>
      </c>
      <c r="T617" s="2">
        <v>7</v>
      </c>
      <c r="U617" s="2">
        <v>1.0109999999999999</v>
      </c>
      <c r="W617" s="2" t="s">
        <v>94</v>
      </c>
      <c r="X617" s="2">
        <v>0.46100000000000002</v>
      </c>
      <c r="Y617" s="2">
        <v>7</v>
      </c>
      <c r="Z617" s="2">
        <v>1.3740000000000001</v>
      </c>
      <c r="AA617" s="2" t="s">
        <v>235</v>
      </c>
      <c r="AB617" s="2" t="s">
        <v>95</v>
      </c>
      <c r="AC617" s="2">
        <v>0.47599999999999998</v>
      </c>
      <c r="AD617" s="2">
        <v>7</v>
      </c>
      <c r="AE617" s="2" t="s">
        <v>1740</v>
      </c>
      <c r="AG617" s="2">
        <f t="shared" si="59"/>
        <v>0.45962113659022941</v>
      </c>
      <c r="AI617" s="2">
        <f t="shared" si="60"/>
        <v>0.47457627118644069</v>
      </c>
      <c r="AK617" s="6">
        <f t="shared" si="61"/>
        <v>0.46779935194416755</v>
      </c>
      <c r="AM617" s="2">
        <f t="shared" si="62"/>
        <v>-2.1376686304587937</v>
      </c>
    </row>
    <row r="618" spans="1:39" x14ac:dyDescent="0.25">
      <c r="A618" s="2">
        <v>350</v>
      </c>
      <c r="B618" s="2" t="s">
        <v>1018</v>
      </c>
      <c r="C618" s="2" t="s">
        <v>4794</v>
      </c>
      <c r="D618" s="3" t="s">
        <v>1019</v>
      </c>
      <c r="E618" s="2">
        <v>1156</v>
      </c>
      <c r="F618" s="2">
        <v>45350</v>
      </c>
      <c r="G618" s="2">
        <v>56</v>
      </c>
      <c r="H618" s="2">
        <v>43</v>
      </c>
      <c r="I618" s="2">
        <v>14</v>
      </c>
      <c r="J618" s="2">
        <v>13</v>
      </c>
      <c r="K618" s="2">
        <v>44.1</v>
      </c>
      <c r="L618" s="2">
        <v>5.48</v>
      </c>
      <c r="M618" s="2">
        <v>2.54</v>
      </c>
      <c r="N618" s="4">
        <f t="shared" si="56"/>
        <v>2.5779107555714355E-4</v>
      </c>
      <c r="O618" s="5">
        <f t="shared" si="57"/>
        <v>11.69082527651646</v>
      </c>
      <c r="P618" s="4">
        <f t="shared" si="58"/>
        <v>2.9515368289735416E-4</v>
      </c>
      <c r="Q618" s="2" t="s">
        <v>97</v>
      </c>
      <c r="R618" s="2" t="s">
        <v>92</v>
      </c>
      <c r="S618" s="2">
        <v>1.0489999999999999</v>
      </c>
      <c r="T618" s="2">
        <v>43</v>
      </c>
      <c r="U618" s="2">
        <v>1.022</v>
      </c>
      <c r="V618" s="2" t="s">
        <v>235</v>
      </c>
      <c r="W618" s="2" t="s">
        <v>94</v>
      </c>
      <c r="X618" s="2">
        <v>0.998</v>
      </c>
      <c r="Y618" s="2">
        <v>43</v>
      </c>
      <c r="Z618" s="2" t="s">
        <v>279</v>
      </c>
      <c r="AB618" s="2" t="s">
        <v>95</v>
      </c>
      <c r="AC618" s="2">
        <v>0.96499999999999997</v>
      </c>
      <c r="AD618" s="2">
        <v>43</v>
      </c>
      <c r="AE618" s="2" t="s">
        <v>234</v>
      </c>
      <c r="AG618" s="2">
        <f t="shared" si="59"/>
        <v>0.9513822688274548</v>
      </c>
      <c r="AI618" s="2">
        <f t="shared" si="60"/>
        <v>0.91992373689227835</v>
      </c>
      <c r="AK618" s="6">
        <f t="shared" si="61"/>
        <v>0.95857650142993323</v>
      </c>
      <c r="AM618" s="2">
        <f t="shared" si="62"/>
        <v>-1.0432135552126245</v>
      </c>
    </row>
    <row r="619" spans="1:39" x14ac:dyDescent="0.25">
      <c r="A619" s="2">
        <v>240</v>
      </c>
      <c r="B619" s="2" t="s">
        <v>784</v>
      </c>
      <c r="C619" s="2" t="s">
        <v>4795</v>
      </c>
      <c r="D619" s="3" t="s">
        <v>785</v>
      </c>
      <c r="E619" s="2">
        <v>1809</v>
      </c>
      <c r="F619" s="2">
        <v>23349</v>
      </c>
      <c r="G619" s="2">
        <v>66</v>
      </c>
      <c r="H619" s="2">
        <v>53</v>
      </c>
      <c r="I619" s="2">
        <v>8</v>
      </c>
      <c r="J619" s="2">
        <v>8</v>
      </c>
      <c r="K619" s="2">
        <v>63.3</v>
      </c>
      <c r="L619" s="2">
        <v>4.91</v>
      </c>
      <c r="M619" s="2">
        <v>5.55</v>
      </c>
      <c r="N619" s="4">
        <f t="shared" si="56"/>
        <v>5.6328364934730177E-4</v>
      </c>
      <c r="O619" s="5">
        <f t="shared" si="57"/>
        <v>13.152109928610148</v>
      </c>
      <c r="P619" s="4">
        <f t="shared" si="58"/>
        <v>3.320461636782616E-4</v>
      </c>
      <c r="Q619" s="2" t="s">
        <v>97</v>
      </c>
      <c r="R619" s="2" t="s">
        <v>92</v>
      </c>
      <c r="S619" s="2">
        <v>1.01</v>
      </c>
      <c r="T619" s="2">
        <v>53</v>
      </c>
      <c r="U619" s="2" t="s">
        <v>109</v>
      </c>
      <c r="W619" s="2" t="s">
        <v>94</v>
      </c>
      <c r="X619" s="2">
        <v>0.88500000000000001</v>
      </c>
      <c r="Y619" s="2">
        <v>53</v>
      </c>
      <c r="Z619" s="2" t="s">
        <v>539</v>
      </c>
      <c r="AB619" s="2" t="s">
        <v>95</v>
      </c>
      <c r="AC619" s="2">
        <v>0.871</v>
      </c>
      <c r="AD619" s="2">
        <v>53</v>
      </c>
      <c r="AE619" s="2" t="s">
        <v>182</v>
      </c>
      <c r="AG619" s="2">
        <f t="shared" si="59"/>
        <v>0.87623762376237624</v>
      </c>
      <c r="AI619" s="2">
        <f t="shared" si="60"/>
        <v>0.86237623762376237</v>
      </c>
      <c r="AK619" s="6">
        <f t="shared" si="61"/>
        <v>0.87365346534653465</v>
      </c>
      <c r="AM619" s="2">
        <f t="shared" si="62"/>
        <v>-1.1446185926857739</v>
      </c>
    </row>
    <row r="620" spans="1:39" x14ac:dyDescent="0.25">
      <c r="A620" s="2">
        <v>390</v>
      </c>
      <c r="B620" s="2" t="s">
        <v>1092</v>
      </c>
      <c r="C620" s="2" t="s">
        <v>4796</v>
      </c>
      <c r="D620" s="3" t="s">
        <v>246</v>
      </c>
      <c r="E620" s="2">
        <v>1038</v>
      </c>
      <c r="F620" s="2">
        <v>17495</v>
      </c>
      <c r="G620" s="2">
        <v>34</v>
      </c>
      <c r="H620" s="2">
        <v>32</v>
      </c>
      <c r="I620" s="2">
        <v>4</v>
      </c>
      <c r="J620" s="2">
        <v>4</v>
      </c>
      <c r="K620" s="2">
        <v>30.1</v>
      </c>
      <c r="L620" s="2">
        <v>4.2</v>
      </c>
      <c r="M620" s="2">
        <v>7.28</v>
      </c>
      <c r="N620" s="4">
        <f t="shared" si="56"/>
        <v>7.3886575986456884E-4</v>
      </c>
      <c r="O620" s="5">
        <f t="shared" si="57"/>
        <v>12.926456468830631</v>
      </c>
      <c r="P620" s="4">
        <f t="shared" si="58"/>
        <v>3.2634917923643275E-4</v>
      </c>
      <c r="Q620" s="2" t="s">
        <v>97</v>
      </c>
      <c r="R620" s="2" t="s">
        <v>92</v>
      </c>
      <c r="S620" s="2">
        <v>0.99</v>
      </c>
      <c r="T620" s="2">
        <v>32</v>
      </c>
      <c r="U620" s="2">
        <v>1.0249999999999999</v>
      </c>
      <c r="V620" s="2" t="s">
        <v>235</v>
      </c>
      <c r="W620" s="2" t="s">
        <v>94</v>
      </c>
      <c r="X620" s="2">
        <v>1.2869999999999999</v>
      </c>
      <c r="Y620" s="2">
        <v>32</v>
      </c>
      <c r="Z620" s="2">
        <v>1.0569999999999999</v>
      </c>
      <c r="AA620" s="2" t="s">
        <v>235</v>
      </c>
      <c r="AB620" s="2" t="s">
        <v>95</v>
      </c>
      <c r="AC620" s="2">
        <v>1.3140000000000001</v>
      </c>
      <c r="AD620" s="2">
        <v>31</v>
      </c>
      <c r="AE620" s="2">
        <v>1.0620000000000001</v>
      </c>
      <c r="AF620" s="2" t="s">
        <v>235</v>
      </c>
      <c r="AG620" s="2">
        <f t="shared" si="59"/>
        <v>1.2999999999999998</v>
      </c>
      <c r="AI620" s="2">
        <f t="shared" si="60"/>
        <v>1.3272727272727274</v>
      </c>
      <c r="AK620" s="6">
        <f t="shared" si="61"/>
        <v>1.3070681818181817</v>
      </c>
      <c r="AM620" s="2">
        <f t="shared" si="62"/>
        <v>1.3070681818181817</v>
      </c>
    </row>
    <row r="621" spans="1:39" x14ac:dyDescent="0.25">
      <c r="A621" s="2">
        <v>302</v>
      </c>
      <c r="B621" s="2" t="s">
        <v>910</v>
      </c>
      <c r="C621" s="2" t="s">
        <v>4797</v>
      </c>
      <c r="D621" s="3" t="s">
        <v>911</v>
      </c>
      <c r="E621" s="2">
        <v>1421</v>
      </c>
      <c r="F621" s="2">
        <v>15484</v>
      </c>
      <c r="G621" s="2">
        <v>27</v>
      </c>
      <c r="H621" s="2">
        <v>27</v>
      </c>
      <c r="I621" s="2">
        <v>5</v>
      </c>
      <c r="J621" s="2">
        <v>5</v>
      </c>
      <c r="K621" s="2">
        <v>63.6</v>
      </c>
      <c r="L621" s="2">
        <v>4.57</v>
      </c>
      <c r="M621" s="2">
        <v>9.8800000000000008</v>
      </c>
      <c r="N621" s="4">
        <f t="shared" si="56"/>
        <v>1.0027463883876292E-3</v>
      </c>
      <c r="O621" s="5">
        <f t="shared" si="57"/>
        <v>15.526525077794052</v>
      </c>
      <c r="P621" s="4">
        <f t="shared" si="58"/>
        <v>3.9199209216772785E-4</v>
      </c>
      <c r="Q621" s="2" t="s">
        <v>97</v>
      </c>
      <c r="R621" s="2" t="s">
        <v>92</v>
      </c>
      <c r="S621" s="2">
        <v>0.96</v>
      </c>
      <c r="T621" s="2">
        <v>24</v>
      </c>
      <c r="U621" s="2" t="s">
        <v>663</v>
      </c>
      <c r="W621" s="2" t="s">
        <v>94</v>
      </c>
      <c r="X621" s="2">
        <v>1.2290000000000001</v>
      </c>
      <c r="Y621" s="2">
        <v>25</v>
      </c>
      <c r="Z621" s="2" t="s">
        <v>912</v>
      </c>
      <c r="AB621" s="2" t="s">
        <v>95</v>
      </c>
      <c r="AC621" s="2">
        <v>1.2250000000000001</v>
      </c>
      <c r="AD621" s="2">
        <v>25</v>
      </c>
      <c r="AE621" s="2" t="s">
        <v>913</v>
      </c>
      <c r="AG621" s="2">
        <f t="shared" si="59"/>
        <v>1.2802083333333334</v>
      </c>
      <c r="AI621" s="2">
        <f t="shared" si="60"/>
        <v>1.2760416666666667</v>
      </c>
      <c r="AK621" s="6">
        <f t="shared" si="61"/>
        <v>1.2525625</v>
      </c>
      <c r="AM621" s="2">
        <f t="shared" si="62"/>
        <v>1.2525625</v>
      </c>
    </row>
    <row r="622" spans="1:39" x14ac:dyDescent="0.25">
      <c r="A622" s="2">
        <v>580</v>
      </c>
      <c r="B622" s="2" t="s">
        <v>1480</v>
      </c>
      <c r="C622" s="2" t="s">
        <v>4798</v>
      </c>
      <c r="D622" s="3" t="s">
        <v>1481</v>
      </c>
      <c r="E622" s="2">
        <v>644</v>
      </c>
      <c r="F622" s="2">
        <v>21704</v>
      </c>
      <c r="G622" s="2">
        <v>19</v>
      </c>
      <c r="H622" s="2">
        <v>19</v>
      </c>
      <c r="I622" s="2">
        <v>6</v>
      </c>
      <c r="J622" s="2">
        <v>6</v>
      </c>
      <c r="K622" s="2">
        <v>38</v>
      </c>
      <c r="L622" s="2">
        <v>5.51</v>
      </c>
      <c r="M622" s="2">
        <v>2.63</v>
      </c>
      <c r="N622" s="4">
        <f t="shared" si="56"/>
        <v>2.6692540500601868E-4</v>
      </c>
      <c r="O622" s="5">
        <f t="shared" si="57"/>
        <v>5.7933489902506299</v>
      </c>
      <c r="P622" s="4">
        <f t="shared" si="58"/>
        <v>1.4626241093662569E-4</v>
      </c>
      <c r="Q622" s="2" t="s">
        <v>97</v>
      </c>
      <c r="R622" s="2" t="s">
        <v>92</v>
      </c>
      <c r="S622" s="2">
        <v>1.0129999999999999</v>
      </c>
      <c r="T622" s="2">
        <v>18</v>
      </c>
      <c r="U622" s="2">
        <v>1.034</v>
      </c>
      <c r="W622" s="2" t="s">
        <v>94</v>
      </c>
      <c r="X622" s="2">
        <v>0.82599999999999996</v>
      </c>
      <c r="Y622" s="2">
        <v>18</v>
      </c>
      <c r="Z622" s="2" t="s">
        <v>609</v>
      </c>
      <c r="AB622" s="2" t="s">
        <v>95</v>
      </c>
      <c r="AC622" s="2">
        <v>0.83</v>
      </c>
      <c r="AD622" s="2">
        <v>18</v>
      </c>
      <c r="AE622" s="2">
        <v>1.0900000000000001</v>
      </c>
      <c r="AF622" s="2" t="s">
        <v>235</v>
      </c>
      <c r="AG622" s="2">
        <f t="shared" si="59"/>
        <v>0.8153998025666338</v>
      </c>
      <c r="AI622" s="2">
        <f t="shared" si="60"/>
        <v>0.81934846989141163</v>
      </c>
      <c r="AK622" s="6">
        <f t="shared" si="61"/>
        <v>0.82268706811451131</v>
      </c>
      <c r="AM622" s="2">
        <f t="shared" si="62"/>
        <v>-1.2155290131056347</v>
      </c>
    </row>
    <row r="623" spans="1:39" x14ac:dyDescent="0.25">
      <c r="A623" s="2">
        <v>1324</v>
      </c>
      <c r="B623" s="2" t="s">
        <v>2801</v>
      </c>
      <c r="C623" s="2" t="s">
        <v>4799</v>
      </c>
      <c r="D623" s="3" t="s">
        <v>2802</v>
      </c>
      <c r="E623" s="2">
        <v>114</v>
      </c>
      <c r="F623" s="2">
        <v>52942</v>
      </c>
      <c r="G623" s="2">
        <v>10</v>
      </c>
      <c r="H623" s="2">
        <v>7</v>
      </c>
      <c r="I623" s="2">
        <v>6</v>
      </c>
      <c r="J623" s="2">
        <v>4</v>
      </c>
      <c r="K623" s="2">
        <v>13.1</v>
      </c>
      <c r="L623" s="2">
        <v>9.0399999999999991</v>
      </c>
      <c r="M623" s="2">
        <v>0.27</v>
      </c>
      <c r="N623" s="4">
        <f t="shared" si="56"/>
        <v>2.7402988346625495E-5</v>
      </c>
      <c r="O623" s="5">
        <f t="shared" si="57"/>
        <v>1.4507690090470469</v>
      </c>
      <c r="P623" s="4">
        <f t="shared" si="58"/>
        <v>3.6626996463090791E-5</v>
      </c>
      <c r="Q623" s="2" t="s">
        <v>97</v>
      </c>
      <c r="R623" s="2" t="s">
        <v>92</v>
      </c>
      <c r="S623" s="2">
        <v>1.002</v>
      </c>
      <c r="T623" s="2">
        <v>3</v>
      </c>
      <c r="U623" s="2">
        <v>1.0169999999999999</v>
      </c>
      <c r="W623" s="2" t="s">
        <v>94</v>
      </c>
      <c r="X623" s="2">
        <v>1.4219999999999999</v>
      </c>
      <c r="Y623" s="2">
        <v>3</v>
      </c>
      <c r="Z623" s="2">
        <v>1.1160000000000001</v>
      </c>
      <c r="AA623" s="2" t="s">
        <v>235</v>
      </c>
      <c r="AB623" s="2" t="s">
        <v>95</v>
      </c>
      <c r="AC623" s="2">
        <v>1.4550000000000001</v>
      </c>
      <c r="AD623" s="2">
        <v>3</v>
      </c>
      <c r="AE623" s="2">
        <v>1.052</v>
      </c>
      <c r="AF623" s="2" t="s">
        <v>235</v>
      </c>
      <c r="AG623" s="2">
        <f t="shared" si="59"/>
        <v>1.4191616766467066</v>
      </c>
      <c r="AI623" s="2">
        <f t="shared" si="60"/>
        <v>1.4520958083832336</v>
      </c>
      <c r="AK623" s="6">
        <f t="shared" si="61"/>
        <v>1.4370643712574851</v>
      </c>
      <c r="AM623" s="2">
        <f t="shared" si="62"/>
        <v>1.4370643712574851</v>
      </c>
    </row>
    <row r="624" spans="1:39" x14ac:dyDescent="0.25">
      <c r="A624" s="2">
        <v>961</v>
      </c>
      <c r="B624" s="2" t="s">
        <v>2185</v>
      </c>
      <c r="C624" s="2" t="s">
        <v>4800</v>
      </c>
      <c r="D624" s="3" t="s">
        <v>2186</v>
      </c>
      <c r="E624" s="2">
        <v>271</v>
      </c>
      <c r="F624" s="2">
        <v>10059</v>
      </c>
      <c r="G624" s="2">
        <v>9</v>
      </c>
      <c r="H624" s="2">
        <v>8</v>
      </c>
      <c r="I624" s="2">
        <v>4</v>
      </c>
      <c r="J624" s="2">
        <v>4</v>
      </c>
      <c r="K624" s="2">
        <v>70.3</v>
      </c>
      <c r="L624" s="2">
        <v>4.6900000000000004</v>
      </c>
      <c r="M624" s="2">
        <v>4.88</v>
      </c>
      <c r="N624" s="4">
        <f t="shared" si="56"/>
        <v>4.9528364122789783E-4</v>
      </c>
      <c r="O624" s="5">
        <f t="shared" si="57"/>
        <v>4.9820581471114238</v>
      </c>
      <c r="P624" s="4">
        <f t="shared" si="58"/>
        <v>1.2578006904974162E-4</v>
      </c>
      <c r="Q624" s="2" t="s">
        <v>97</v>
      </c>
      <c r="R624" s="2" t="s">
        <v>92</v>
      </c>
      <c r="S624" s="2">
        <v>1.0549999999999999</v>
      </c>
      <c r="T624" s="2">
        <v>8</v>
      </c>
      <c r="U624" s="2">
        <v>1.034</v>
      </c>
      <c r="V624" s="2" t="s">
        <v>235</v>
      </c>
      <c r="W624" s="2" t="s">
        <v>94</v>
      </c>
      <c r="X624" s="2">
        <v>1.2170000000000001</v>
      </c>
      <c r="Y624" s="2">
        <v>8</v>
      </c>
      <c r="Z624" s="2">
        <v>1.0640000000000001</v>
      </c>
      <c r="AA624" s="2" t="s">
        <v>235</v>
      </c>
      <c r="AB624" s="2" t="s">
        <v>95</v>
      </c>
      <c r="AC624" s="2">
        <v>1.1819999999999999</v>
      </c>
      <c r="AD624" s="2">
        <v>8</v>
      </c>
      <c r="AE624" s="2">
        <v>1.0569999999999999</v>
      </c>
      <c r="AF624" s="2" t="s">
        <v>235</v>
      </c>
      <c r="AG624" s="2">
        <f t="shared" si="59"/>
        <v>1.1535545023696685</v>
      </c>
      <c r="AI624" s="2">
        <f t="shared" si="60"/>
        <v>1.1203791469194313</v>
      </c>
      <c r="AK624" s="6">
        <f t="shared" si="61"/>
        <v>1.1682334123222748</v>
      </c>
      <c r="AM624" s="2">
        <f t="shared" si="62"/>
        <v>1.1682334123222748</v>
      </c>
    </row>
    <row r="625" spans="1:39" x14ac:dyDescent="0.25">
      <c r="A625" s="2">
        <v>850</v>
      </c>
      <c r="B625" s="2" t="s">
        <v>1980</v>
      </c>
      <c r="C625" s="2" t="s">
        <v>4801</v>
      </c>
      <c r="D625" s="3" t="s">
        <v>1981</v>
      </c>
      <c r="E625" s="2">
        <v>345</v>
      </c>
      <c r="F625" s="2">
        <v>36575</v>
      </c>
      <c r="G625" s="2">
        <v>14</v>
      </c>
      <c r="H625" s="2">
        <v>12</v>
      </c>
      <c r="I625" s="2">
        <v>6</v>
      </c>
      <c r="J625" s="2">
        <v>6</v>
      </c>
      <c r="K625" s="2">
        <v>18.399999999999999</v>
      </c>
      <c r="L625" s="2">
        <v>5.81</v>
      </c>
      <c r="M625" s="2">
        <v>1</v>
      </c>
      <c r="N625" s="4">
        <f t="shared" si="56"/>
        <v>1.0149254943194627E-4</v>
      </c>
      <c r="O625" s="5">
        <f t="shared" si="57"/>
        <v>3.7120899954734345</v>
      </c>
      <c r="P625" s="4">
        <f t="shared" si="58"/>
        <v>9.3717680958865221E-5</v>
      </c>
      <c r="Q625" s="2" t="s">
        <v>97</v>
      </c>
      <c r="R625" s="2" t="s">
        <v>92</v>
      </c>
      <c r="S625" s="2">
        <v>1.07</v>
      </c>
      <c r="T625" s="2">
        <v>12</v>
      </c>
      <c r="U625" s="2" t="s">
        <v>1477</v>
      </c>
      <c r="W625" s="2" t="s">
        <v>94</v>
      </c>
      <c r="X625" s="2">
        <v>0.92900000000000005</v>
      </c>
      <c r="Y625" s="2">
        <v>11</v>
      </c>
      <c r="Z625" s="2">
        <v>1.0880000000000001</v>
      </c>
      <c r="AA625" s="2" t="s">
        <v>235</v>
      </c>
      <c r="AB625" s="2" t="s">
        <v>95</v>
      </c>
      <c r="AC625" s="2">
        <v>0.84799999999999998</v>
      </c>
      <c r="AD625" s="2">
        <v>12</v>
      </c>
      <c r="AE625" s="2" t="s">
        <v>801</v>
      </c>
      <c r="AG625" s="2">
        <f t="shared" si="59"/>
        <v>0.86822429906542054</v>
      </c>
      <c r="AI625" s="2">
        <f t="shared" si="60"/>
        <v>0.79252336448598126</v>
      </c>
      <c r="AK625" s="6">
        <f t="shared" si="61"/>
        <v>0.85943691588785054</v>
      </c>
      <c r="AM625" s="2">
        <f t="shared" si="62"/>
        <v>-1.1635525324938356</v>
      </c>
    </row>
    <row r="626" spans="1:39" x14ac:dyDescent="0.25">
      <c r="A626" s="2">
        <v>854</v>
      </c>
      <c r="B626" s="2" t="s">
        <v>1986</v>
      </c>
      <c r="C626" s="2" t="s">
        <v>4802</v>
      </c>
      <c r="D626" s="3" t="s">
        <v>1987</v>
      </c>
      <c r="E626" s="2">
        <v>344</v>
      </c>
      <c r="F626" s="2">
        <v>78977</v>
      </c>
      <c r="G626" s="2">
        <v>15</v>
      </c>
      <c r="H626" s="2">
        <v>11</v>
      </c>
      <c r="I626" s="2">
        <v>10</v>
      </c>
      <c r="J626" s="2">
        <v>8</v>
      </c>
      <c r="K626" s="2">
        <v>17.3</v>
      </c>
      <c r="L626" s="2">
        <v>9.0299999999999994</v>
      </c>
      <c r="M626" s="2">
        <v>0.44</v>
      </c>
      <c r="N626" s="4">
        <f t="shared" si="56"/>
        <v>4.4656721750056362E-5</v>
      </c>
      <c r="O626" s="5">
        <f t="shared" si="57"/>
        <v>3.5268539136542012</v>
      </c>
      <c r="P626" s="4">
        <f t="shared" si="58"/>
        <v>8.9041098214596087E-5</v>
      </c>
      <c r="Q626" s="2" t="s">
        <v>97</v>
      </c>
      <c r="R626" s="2" t="s">
        <v>92</v>
      </c>
      <c r="S626" s="2">
        <v>1.0609999999999999</v>
      </c>
      <c r="T626" s="2">
        <v>11</v>
      </c>
      <c r="U626" s="2">
        <v>1.0449999999999999</v>
      </c>
      <c r="V626" s="2" t="s">
        <v>235</v>
      </c>
      <c r="W626" s="2" t="s">
        <v>94</v>
      </c>
      <c r="X626" s="2">
        <v>1.1160000000000001</v>
      </c>
      <c r="Y626" s="2">
        <v>11</v>
      </c>
      <c r="Z626" s="2">
        <v>1.163</v>
      </c>
      <c r="AA626" s="2" t="s">
        <v>235</v>
      </c>
      <c r="AB626" s="2" t="s">
        <v>95</v>
      </c>
      <c r="AC626" s="2">
        <v>1.139</v>
      </c>
      <c r="AD626" s="2">
        <v>11</v>
      </c>
      <c r="AE626" s="2">
        <v>1.153</v>
      </c>
      <c r="AF626" s="2" t="s">
        <v>235</v>
      </c>
      <c r="AG626" s="2">
        <f t="shared" si="59"/>
        <v>1.051837888784166</v>
      </c>
      <c r="AI626" s="2">
        <f t="shared" si="60"/>
        <v>1.0735155513666352</v>
      </c>
      <c r="AK626" s="6">
        <f t="shared" si="61"/>
        <v>1.0950883600377004</v>
      </c>
      <c r="AM626" s="2">
        <f t="shared" si="62"/>
        <v>1.0950883600377004</v>
      </c>
    </row>
    <row r="627" spans="1:39" x14ac:dyDescent="0.25">
      <c r="A627" s="2">
        <v>1816</v>
      </c>
      <c r="B627" s="2" t="s">
        <v>3594</v>
      </c>
      <c r="C627" s="2" t="s">
        <v>4803</v>
      </c>
      <c r="D627" s="3" t="s">
        <v>1822</v>
      </c>
      <c r="E627" s="2">
        <v>41</v>
      </c>
      <c r="F627" s="2">
        <v>35077</v>
      </c>
      <c r="G627" s="2">
        <v>1</v>
      </c>
      <c r="H627" s="2">
        <v>1</v>
      </c>
      <c r="I627" s="2">
        <v>1</v>
      </c>
      <c r="J627" s="2">
        <v>1</v>
      </c>
      <c r="K627" s="2">
        <v>3.3</v>
      </c>
      <c r="L627" s="2">
        <v>7.56</v>
      </c>
      <c r="M627" s="2">
        <v>0.09</v>
      </c>
      <c r="N627" s="4">
        <f t="shared" si="56"/>
        <v>9.1343294488751638E-6</v>
      </c>
      <c r="O627" s="5">
        <f t="shared" si="57"/>
        <v>0.32040487407819412</v>
      </c>
      <c r="P627" s="4">
        <f t="shared" si="58"/>
        <v>8.0891362556246183E-6</v>
      </c>
      <c r="Q627" s="2" t="s">
        <v>97</v>
      </c>
      <c r="R627" s="2" t="s">
        <v>92</v>
      </c>
      <c r="S627" s="2" t="s">
        <v>93</v>
      </c>
      <c r="T627" s="2">
        <v>1</v>
      </c>
      <c r="U627" s="2" t="s">
        <v>93</v>
      </c>
      <c r="W627" s="2" t="s">
        <v>94</v>
      </c>
      <c r="X627" s="2" t="s">
        <v>93</v>
      </c>
      <c r="Y627" s="2">
        <v>1</v>
      </c>
      <c r="Z627" s="2" t="s">
        <v>93</v>
      </c>
      <c r="AB627" s="2" t="s">
        <v>95</v>
      </c>
      <c r="AC627" s="2" t="s">
        <v>93</v>
      </c>
      <c r="AD627" s="2">
        <v>1</v>
      </c>
      <c r="AE627" s="2" t="s">
        <v>93</v>
      </c>
      <c r="AG627" s="2" t="e">
        <f t="shared" si="59"/>
        <v>#VALUE!</v>
      </c>
      <c r="AI627" s="2" t="e">
        <f t="shared" si="60"/>
        <v>#VALUE!</v>
      </c>
      <c r="AK627" s="6" t="e">
        <f t="shared" si="61"/>
        <v>#VALUE!</v>
      </c>
      <c r="AM627" s="2" t="e">
        <f t="shared" si="62"/>
        <v>#VALUE!</v>
      </c>
    </row>
    <row r="628" spans="1:39" x14ac:dyDescent="0.25">
      <c r="A628" s="2">
        <v>1105</v>
      </c>
      <c r="B628" s="2" t="s">
        <v>2431</v>
      </c>
      <c r="C628" s="2" t="s">
        <v>4804</v>
      </c>
      <c r="D628" s="3" t="s">
        <v>2432</v>
      </c>
      <c r="E628" s="2">
        <v>194</v>
      </c>
      <c r="F628" s="2">
        <v>36313</v>
      </c>
      <c r="G628" s="2">
        <v>6</v>
      </c>
      <c r="H628" s="2">
        <v>5</v>
      </c>
      <c r="I628" s="2">
        <v>5</v>
      </c>
      <c r="J628" s="2">
        <v>4</v>
      </c>
      <c r="K628" s="2">
        <v>20.7</v>
      </c>
      <c r="L628" s="2">
        <v>7.55</v>
      </c>
      <c r="M628" s="2">
        <v>0.42</v>
      </c>
      <c r="N628" s="4">
        <f t="shared" si="56"/>
        <v>4.2626870761417433E-5</v>
      </c>
      <c r="O628" s="5">
        <f t="shared" si="57"/>
        <v>1.5479095579593511</v>
      </c>
      <c r="P628" s="4">
        <f t="shared" si="58"/>
        <v>3.9079465821924663E-5</v>
      </c>
      <c r="Q628" s="2" t="s">
        <v>97</v>
      </c>
      <c r="R628" s="2" t="s">
        <v>92</v>
      </c>
      <c r="S628" s="2">
        <v>1.0569999999999999</v>
      </c>
      <c r="T628" s="2">
        <v>5</v>
      </c>
      <c r="U628" s="2">
        <v>1.032</v>
      </c>
      <c r="V628" s="2" t="s">
        <v>235</v>
      </c>
      <c r="W628" s="2" t="s">
        <v>94</v>
      </c>
      <c r="X628" s="2">
        <v>0.89</v>
      </c>
      <c r="Y628" s="2">
        <v>5</v>
      </c>
      <c r="Z628" s="2">
        <v>1.0820000000000001</v>
      </c>
      <c r="AA628" s="2" t="s">
        <v>235</v>
      </c>
      <c r="AB628" s="2" t="s">
        <v>95</v>
      </c>
      <c r="AC628" s="2">
        <v>0.874</v>
      </c>
      <c r="AD628" s="2">
        <v>5</v>
      </c>
      <c r="AE628" s="2">
        <v>1.0840000000000001</v>
      </c>
      <c r="AF628" s="2" t="s">
        <v>235</v>
      </c>
      <c r="AG628" s="2">
        <f t="shared" si="59"/>
        <v>0.84200567644276259</v>
      </c>
      <c r="AI628" s="2">
        <f t="shared" si="60"/>
        <v>0.82686849574266796</v>
      </c>
      <c r="AK628" s="6">
        <f t="shared" si="61"/>
        <v>0.8582185430463577</v>
      </c>
      <c r="AM628" s="2">
        <f t="shared" si="62"/>
        <v>-1.1652043737605233</v>
      </c>
    </row>
    <row r="629" spans="1:39" x14ac:dyDescent="0.25">
      <c r="A629" s="2">
        <v>874</v>
      </c>
      <c r="B629" s="2" t="s">
        <v>2027</v>
      </c>
      <c r="C629" s="2" t="s">
        <v>4805</v>
      </c>
      <c r="D629" s="3" t="s">
        <v>2028</v>
      </c>
      <c r="E629" s="2">
        <v>337</v>
      </c>
      <c r="F629" s="2">
        <v>18758</v>
      </c>
      <c r="G629" s="2">
        <v>16</v>
      </c>
      <c r="H629" s="2">
        <v>12</v>
      </c>
      <c r="I629" s="2">
        <v>4</v>
      </c>
      <c r="J629" s="2">
        <v>3</v>
      </c>
      <c r="K629" s="2">
        <v>24.7</v>
      </c>
      <c r="L629" s="2">
        <v>9.1300000000000008</v>
      </c>
      <c r="M629" s="2">
        <v>1.28</v>
      </c>
      <c r="N629" s="4">
        <f t="shared" si="56"/>
        <v>1.2991046327289122E-4</v>
      </c>
      <c r="O629" s="5">
        <f t="shared" si="57"/>
        <v>2.4368604700728937</v>
      </c>
      <c r="P629" s="4">
        <f t="shared" si="58"/>
        <v>6.1522461027089116E-5</v>
      </c>
      <c r="Q629" s="2" t="s">
        <v>97</v>
      </c>
      <c r="R629" s="2" t="s">
        <v>92</v>
      </c>
      <c r="S629" s="2">
        <v>0.95499999999999996</v>
      </c>
      <c r="T629" s="2">
        <v>12</v>
      </c>
      <c r="U629" s="2">
        <v>1.034</v>
      </c>
      <c r="V629" s="2" t="s">
        <v>235</v>
      </c>
      <c r="W629" s="2" t="s">
        <v>94</v>
      </c>
      <c r="X629" s="2">
        <v>1.0009999999999999</v>
      </c>
      <c r="Y629" s="2">
        <v>12</v>
      </c>
      <c r="Z629" s="2" t="s">
        <v>382</v>
      </c>
      <c r="AB629" s="2" t="s">
        <v>95</v>
      </c>
      <c r="AC629" s="2">
        <v>1.04</v>
      </c>
      <c r="AD629" s="2">
        <v>12</v>
      </c>
      <c r="AE629" s="2">
        <v>1.113</v>
      </c>
      <c r="AG629" s="2">
        <f t="shared" si="59"/>
        <v>1.0481675392670156</v>
      </c>
      <c r="AI629" s="2">
        <f t="shared" si="60"/>
        <v>1.0890052356020943</v>
      </c>
      <c r="AK629" s="6">
        <f t="shared" si="61"/>
        <v>1.0445431937172776</v>
      </c>
      <c r="AM629" s="2">
        <f t="shared" si="62"/>
        <v>1.0445431937172776</v>
      </c>
    </row>
    <row r="630" spans="1:39" x14ac:dyDescent="0.25">
      <c r="A630" s="2">
        <v>1278</v>
      </c>
      <c r="B630" s="2" t="s">
        <v>2722</v>
      </c>
      <c r="C630" s="2" t="s">
        <v>3899</v>
      </c>
      <c r="D630" s="3" t="s">
        <v>2723</v>
      </c>
      <c r="E630" s="2">
        <v>128</v>
      </c>
      <c r="F630" s="2">
        <v>76006</v>
      </c>
      <c r="G630" s="2">
        <v>21</v>
      </c>
      <c r="H630" s="2">
        <v>8</v>
      </c>
      <c r="I630" s="2">
        <v>9</v>
      </c>
      <c r="J630" s="2">
        <v>6</v>
      </c>
      <c r="K630" s="2">
        <v>11.7</v>
      </c>
      <c r="L630" s="2">
        <v>7.53</v>
      </c>
      <c r="M630" s="2">
        <v>0.28999999999999998</v>
      </c>
      <c r="N630" s="4">
        <f t="shared" si="56"/>
        <v>2.9432839335264416E-5</v>
      </c>
      <c r="O630" s="5">
        <f t="shared" si="57"/>
        <v>2.2370723865161071</v>
      </c>
      <c r="P630" s="4">
        <f t="shared" si="58"/>
        <v>5.6478489599405543E-5</v>
      </c>
      <c r="Q630" s="2" t="s">
        <v>97</v>
      </c>
      <c r="R630" s="2" t="s">
        <v>92</v>
      </c>
      <c r="S630" s="2">
        <v>0.95199999999999996</v>
      </c>
      <c r="T630" s="2">
        <v>8</v>
      </c>
      <c r="U630" s="2" t="s">
        <v>122</v>
      </c>
      <c r="W630" s="2" t="s">
        <v>94</v>
      </c>
      <c r="X630" s="2">
        <v>3.89</v>
      </c>
      <c r="Y630" s="2">
        <v>8</v>
      </c>
      <c r="Z630" s="2" t="s">
        <v>2724</v>
      </c>
      <c r="AB630" s="2" t="s">
        <v>95</v>
      </c>
      <c r="AC630" s="2">
        <v>3.4860000000000002</v>
      </c>
      <c r="AD630" s="2">
        <v>8</v>
      </c>
      <c r="AE630" s="2" t="s">
        <v>2725</v>
      </c>
      <c r="AG630" s="2">
        <f t="shared" si="59"/>
        <v>4.0861344537815132</v>
      </c>
      <c r="AI630" s="2">
        <f t="shared" si="60"/>
        <v>3.6617647058823533</v>
      </c>
      <c r="AK630" s="6">
        <f t="shared" si="61"/>
        <v>3.7809747899159665</v>
      </c>
      <c r="AM630" s="2">
        <f t="shared" si="62"/>
        <v>3.7809747899159665</v>
      </c>
    </row>
    <row r="631" spans="1:39" x14ac:dyDescent="0.25">
      <c r="A631" s="2">
        <v>102</v>
      </c>
      <c r="B631" s="2" t="s">
        <v>446</v>
      </c>
      <c r="C631" s="2" t="s">
        <v>4806</v>
      </c>
      <c r="D631" s="3" t="s">
        <v>447</v>
      </c>
      <c r="E631" s="2">
        <v>3631</v>
      </c>
      <c r="F631" s="2">
        <v>33838</v>
      </c>
      <c r="G631" s="2">
        <v>172</v>
      </c>
      <c r="H631" s="2">
        <v>133</v>
      </c>
      <c r="I631" s="2">
        <v>17</v>
      </c>
      <c r="J631" s="2">
        <v>16</v>
      </c>
      <c r="K631" s="2">
        <v>69.7</v>
      </c>
      <c r="L631" s="2">
        <v>5.83</v>
      </c>
      <c r="M631" s="2">
        <v>25.37</v>
      </c>
      <c r="N631" s="4">
        <f t="shared" si="56"/>
        <v>2.5748659790884769E-3</v>
      </c>
      <c r="O631" s="5">
        <f t="shared" si="57"/>
        <v>87.128315000395887</v>
      </c>
      <c r="P631" s="4">
        <f t="shared" si="58"/>
        <v>2.1996944141030182E-3</v>
      </c>
      <c r="Q631" s="2" t="s">
        <v>97</v>
      </c>
      <c r="R631" s="2" t="s">
        <v>92</v>
      </c>
      <c r="S631" s="2">
        <v>1.004</v>
      </c>
      <c r="T631" s="2">
        <v>132</v>
      </c>
      <c r="U631" s="2" t="s">
        <v>274</v>
      </c>
      <c r="W631" s="2" t="s">
        <v>94</v>
      </c>
      <c r="X631" s="2">
        <v>0.66100000000000003</v>
      </c>
      <c r="Y631" s="2">
        <v>131</v>
      </c>
      <c r="Z631" s="2" t="s">
        <v>448</v>
      </c>
      <c r="AB631" s="2" t="s">
        <v>95</v>
      </c>
      <c r="AC631" s="2">
        <v>0.65500000000000003</v>
      </c>
      <c r="AD631" s="2">
        <v>132</v>
      </c>
      <c r="AE631" s="2" t="s">
        <v>144</v>
      </c>
      <c r="AG631" s="2">
        <f t="shared" si="59"/>
        <v>0.65836653386454191</v>
      </c>
      <c r="AI631" s="2">
        <f t="shared" si="60"/>
        <v>0.65239043824701193</v>
      </c>
      <c r="AK631" s="6">
        <f t="shared" si="61"/>
        <v>0.65668924302788845</v>
      </c>
      <c r="AM631" s="2">
        <f t="shared" si="62"/>
        <v>-1.5227902856900182</v>
      </c>
    </row>
    <row r="632" spans="1:39" x14ac:dyDescent="0.25">
      <c r="A632" s="2">
        <v>845</v>
      </c>
      <c r="B632" s="2" t="s">
        <v>1971</v>
      </c>
      <c r="C632" s="2" t="s">
        <v>4807</v>
      </c>
      <c r="D632" s="3" t="s">
        <v>1972</v>
      </c>
      <c r="E632" s="2">
        <v>348</v>
      </c>
      <c r="F632" s="2">
        <v>8026</v>
      </c>
      <c r="G632" s="2">
        <v>21</v>
      </c>
      <c r="H632" s="2">
        <v>18</v>
      </c>
      <c r="I632" s="2">
        <v>3</v>
      </c>
      <c r="J632" s="2">
        <v>3</v>
      </c>
      <c r="K632" s="2">
        <v>50</v>
      </c>
      <c r="L632" s="2">
        <v>6.26</v>
      </c>
      <c r="M632" s="2">
        <v>7.94</v>
      </c>
      <c r="N632" s="4">
        <f t="shared" si="56"/>
        <v>8.0585084248965344E-4</v>
      </c>
      <c r="O632" s="5">
        <f t="shared" si="57"/>
        <v>6.4677588618219586</v>
      </c>
      <c r="P632" s="4">
        <f t="shared" si="58"/>
        <v>1.6328897259232448E-4</v>
      </c>
      <c r="Q632" s="2" t="s">
        <v>97</v>
      </c>
      <c r="R632" s="2" t="s">
        <v>92</v>
      </c>
      <c r="S632" s="2">
        <v>1.0089999999999999</v>
      </c>
      <c r="T632" s="2">
        <v>18</v>
      </c>
      <c r="U632" s="2">
        <v>1.0349999999999999</v>
      </c>
      <c r="W632" s="2" t="s">
        <v>94</v>
      </c>
      <c r="X632" s="2">
        <v>0.77200000000000002</v>
      </c>
      <c r="Y632" s="2">
        <v>18</v>
      </c>
      <c r="Z632" s="2">
        <v>1.0609999999999999</v>
      </c>
      <c r="AA632" s="2" t="s">
        <v>235</v>
      </c>
      <c r="AB632" s="2" t="s">
        <v>95</v>
      </c>
      <c r="AC632" s="2">
        <v>0.77700000000000002</v>
      </c>
      <c r="AD632" s="2">
        <v>18</v>
      </c>
      <c r="AE632" s="2">
        <v>1.0569999999999999</v>
      </c>
      <c r="AF632" s="2" t="s">
        <v>235</v>
      </c>
      <c r="AG632" s="2">
        <f t="shared" si="59"/>
        <v>0.76511397423191285</v>
      </c>
      <c r="AI632" s="2">
        <f t="shared" si="60"/>
        <v>0.77006937561942523</v>
      </c>
      <c r="AK632" s="6">
        <f t="shared" si="61"/>
        <v>0.7710458374628345</v>
      </c>
      <c r="AM632" s="2">
        <f t="shared" si="62"/>
        <v>-1.2969397556059064</v>
      </c>
    </row>
    <row r="633" spans="1:39" x14ac:dyDescent="0.25">
      <c r="A633" s="2">
        <v>333</v>
      </c>
      <c r="B633" s="2" t="s">
        <v>980</v>
      </c>
      <c r="C633" s="2" t="s">
        <v>4808</v>
      </c>
      <c r="D633" s="3" t="s">
        <v>981</v>
      </c>
      <c r="E633" s="2">
        <v>1221</v>
      </c>
      <c r="F633" s="2">
        <v>23453</v>
      </c>
      <c r="G633" s="2">
        <v>61</v>
      </c>
      <c r="H633" s="2">
        <v>52</v>
      </c>
      <c r="I633" s="2">
        <v>13</v>
      </c>
      <c r="J633" s="2">
        <v>11</v>
      </c>
      <c r="K633" s="2">
        <v>57.8</v>
      </c>
      <c r="L633" s="2">
        <v>5.56</v>
      </c>
      <c r="M633" s="2">
        <v>10.07</v>
      </c>
      <c r="N633" s="4">
        <f t="shared" si="56"/>
        <v>1.0220299727796991E-3</v>
      </c>
      <c r="O633" s="5">
        <f t="shared" si="57"/>
        <v>23.969668951602284</v>
      </c>
      <c r="P633" s="4">
        <f t="shared" si="58"/>
        <v>6.0515283579739285E-4</v>
      </c>
      <c r="Q633" s="2" t="s">
        <v>97</v>
      </c>
      <c r="R633" s="2" t="s">
        <v>92</v>
      </c>
      <c r="S633" s="2">
        <v>1.012</v>
      </c>
      <c r="T633" s="2">
        <v>52</v>
      </c>
      <c r="U633" s="2">
        <v>1.0169999999999999</v>
      </c>
      <c r="V633" s="2" t="s">
        <v>235</v>
      </c>
      <c r="W633" s="2" t="s">
        <v>94</v>
      </c>
      <c r="X633" s="2">
        <v>1.502</v>
      </c>
      <c r="Y633" s="2">
        <v>52</v>
      </c>
      <c r="Z633" s="2">
        <v>1.0449999999999999</v>
      </c>
      <c r="AA633" s="2" t="s">
        <v>235</v>
      </c>
      <c r="AB633" s="2" t="s">
        <v>95</v>
      </c>
      <c r="AC633" s="2">
        <v>1.4910000000000001</v>
      </c>
      <c r="AD633" s="2">
        <v>50</v>
      </c>
      <c r="AE633" s="2">
        <v>1.038</v>
      </c>
      <c r="AF633" s="2" t="s">
        <v>235</v>
      </c>
      <c r="AG633" s="2">
        <f t="shared" si="59"/>
        <v>1.4841897233201582</v>
      </c>
      <c r="AI633" s="2">
        <f t="shared" si="60"/>
        <v>1.4733201581027668</v>
      </c>
      <c r="AK633" s="6">
        <f t="shared" si="61"/>
        <v>1.4876274703557313</v>
      </c>
      <c r="AM633" s="2">
        <f t="shared" si="62"/>
        <v>1.4876274703557313</v>
      </c>
    </row>
    <row r="634" spans="1:39" x14ac:dyDescent="0.25">
      <c r="A634" s="2">
        <v>1488</v>
      </c>
      <c r="B634" s="2" t="s">
        <v>3069</v>
      </c>
      <c r="C634" s="2" t="s">
        <v>4809</v>
      </c>
      <c r="D634" s="3" t="s">
        <v>3070</v>
      </c>
      <c r="E634" s="2">
        <v>83</v>
      </c>
      <c r="F634" s="2">
        <v>38392</v>
      </c>
      <c r="G634" s="2">
        <v>2</v>
      </c>
      <c r="H634" s="2">
        <v>2</v>
      </c>
      <c r="I634" s="2">
        <v>2</v>
      </c>
      <c r="J634" s="2">
        <v>2</v>
      </c>
      <c r="K634" s="2">
        <v>5.8</v>
      </c>
      <c r="L634" s="2">
        <v>9.43</v>
      </c>
      <c r="M634" s="2">
        <v>0.18</v>
      </c>
      <c r="N634" s="4">
        <f t="shared" si="56"/>
        <v>1.8268658897750328E-5</v>
      </c>
      <c r="O634" s="5">
        <f t="shared" si="57"/>
        <v>0.70137035240243062</v>
      </c>
      <c r="P634" s="4">
        <f t="shared" si="58"/>
        <v>1.7707222346605488E-5</v>
      </c>
      <c r="Q634" s="2" t="s">
        <v>97</v>
      </c>
      <c r="R634" s="2" t="s">
        <v>92</v>
      </c>
      <c r="S634" s="2">
        <v>0.97699999999999998</v>
      </c>
      <c r="T634" s="2">
        <v>2</v>
      </c>
      <c r="U634" s="2">
        <v>1.018</v>
      </c>
      <c r="W634" s="2" t="s">
        <v>94</v>
      </c>
      <c r="X634" s="2">
        <v>0.751</v>
      </c>
      <c r="Y634" s="2">
        <v>2</v>
      </c>
      <c r="Z634" s="2">
        <v>1.484</v>
      </c>
      <c r="AB634" s="2" t="s">
        <v>95</v>
      </c>
      <c r="AC634" s="2">
        <v>0.87</v>
      </c>
      <c r="AD634" s="2">
        <v>2</v>
      </c>
      <c r="AE634" s="2">
        <v>1.5229999999999999</v>
      </c>
      <c r="AG634" s="2">
        <f t="shared" si="59"/>
        <v>0.76867963152507679</v>
      </c>
      <c r="AI634" s="2">
        <f t="shared" si="60"/>
        <v>0.8904810644831116</v>
      </c>
      <c r="AK634" s="6">
        <f t="shared" si="61"/>
        <v>0.8200401740020471</v>
      </c>
      <c r="AM634" s="2">
        <f t="shared" si="62"/>
        <v>-1.2194524508716371</v>
      </c>
    </row>
    <row r="635" spans="1:39" x14ac:dyDescent="0.25">
      <c r="A635" s="2">
        <v>631</v>
      </c>
      <c r="B635" s="2" t="s">
        <v>1576</v>
      </c>
      <c r="C635" s="2" t="s">
        <v>4810</v>
      </c>
      <c r="D635" s="3" t="s">
        <v>1577</v>
      </c>
      <c r="E635" s="2">
        <v>592</v>
      </c>
      <c r="F635" s="2">
        <v>16972</v>
      </c>
      <c r="G635" s="2">
        <v>16</v>
      </c>
      <c r="H635" s="2">
        <v>15</v>
      </c>
      <c r="I635" s="2">
        <v>3</v>
      </c>
      <c r="J635" s="2">
        <v>3</v>
      </c>
      <c r="K635" s="2">
        <v>26.8</v>
      </c>
      <c r="L635" s="2">
        <v>9.2200000000000006</v>
      </c>
      <c r="M635" s="2">
        <v>1.48</v>
      </c>
      <c r="N635" s="4">
        <f t="shared" si="56"/>
        <v>1.5020897315928049E-4</v>
      </c>
      <c r="O635" s="5">
        <f t="shared" si="57"/>
        <v>2.5493466924593084</v>
      </c>
      <c r="P635" s="4">
        <f t="shared" si="58"/>
        <v>6.4362356588547201E-5</v>
      </c>
      <c r="Q635" s="2" t="s">
        <v>97</v>
      </c>
      <c r="R635" s="2" t="s">
        <v>92</v>
      </c>
      <c r="S635" s="2">
        <v>1.01</v>
      </c>
      <c r="T635" s="2">
        <v>15</v>
      </c>
      <c r="U635" s="2">
        <v>1.0429999999999999</v>
      </c>
      <c r="W635" s="2" t="s">
        <v>94</v>
      </c>
      <c r="X635" s="2">
        <v>1.3520000000000001</v>
      </c>
      <c r="Y635" s="2">
        <v>15</v>
      </c>
      <c r="Z635" s="2">
        <v>1.1619999999999999</v>
      </c>
      <c r="AA635" s="2" t="s">
        <v>235</v>
      </c>
      <c r="AB635" s="2" t="s">
        <v>95</v>
      </c>
      <c r="AC635" s="2">
        <v>1.3480000000000001</v>
      </c>
      <c r="AD635" s="2">
        <v>15</v>
      </c>
      <c r="AE635" s="2">
        <v>1.1399999999999999</v>
      </c>
      <c r="AF635" s="2" t="s">
        <v>235</v>
      </c>
      <c r="AG635" s="2">
        <f t="shared" si="59"/>
        <v>1.3386138613861387</v>
      </c>
      <c r="AI635" s="2">
        <f t="shared" si="60"/>
        <v>1.3346534653465347</v>
      </c>
      <c r="AK635" s="6">
        <f t="shared" si="61"/>
        <v>1.3433168316831685</v>
      </c>
      <c r="AM635" s="2">
        <f t="shared" si="62"/>
        <v>1.3433168316831685</v>
      </c>
    </row>
    <row r="636" spans="1:39" x14ac:dyDescent="0.25">
      <c r="A636" s="2">
        <v>50</v>
      </c>
      <c r="B636" s="2" t="s">
        <v>285</v>
      </c>
      <c r="C636" s="2" t="s">
        <v>4219</v>
      </c>
      <c r="D636" s="3" t="s">
        <v>286</v>
      </c>
      <c r="E636" s="2">
        <v>6824</v>
      </c>
      <c r="F636" s="2">
        <v>57328</v>
      </c>
      <c r="G636" s="2">
        <v>412</v>
      </c>
      <c r="H636" s="2">
        <v>323</v>
      </c>
      <c r="I636" s="2">
        <v>38</v>
      </c>
      <c r="J636" s="2">
        <v>34</v>
      </c>
      <c r="K636" s="2">
        <v>77</v>
      </c>
      <c r="L636" s="2">
        <v>8.7799999999999994</v>
      </c>
      <c r="M636" s="2">
        <v>36.76</v>
      </c>
      <c r="N636" s="4">
        <f t="shared" si="56"/>
        <v>3.7308661171183448E-3</v>
      </c>
      <c r="O636" s="5">
        <f t="shared" si="57"/>
        <v>213.88309276216046</v>
      </c>
      <c r="P636" s="4">
        <f t="shared" si="58"/>
        <v>5.3998225997813039E-3</v>
      </c>
      <c r="Q636" s="2" t="s">
        <v>97</v>
      </c>
      <c r="R636" s="2" t="s">
        <v>92</v>
      </c>
      <c r="S636" s="2">
        <v>1.012</v>
      </c>
      <c r="T636" s="2">
        <v>320</v>
      </c>
      <c r="U636" s="2" t="s">
        <v>247</v>
      </c>
      <c r="W636" s="2" t="s">
        <v>94</v>
      </c>
      <c r="X636" s="2">
        <v>0.68400000000000005</v>
      </c>
      <c r="Y636" s="2">
        <v>320</v>
      </c>
      <c r="Z636" s="2" t="s">
        <v>287</v>
      </c>
      <c r="AB636" s="2" t="s">
        <v>95</v>
      </c>
      <c r="AC636" s="2">
        <v>0.70199999999999996</v>
      </c>
      <c r="AD636" s="2">
        <v>320</v>
      </c>
      <c r="AE636" s="2" t="s">
        <v>227</v>
      </c>
      <c r="AG636" s="2">
        <f t="shared" si="59"/>
        <v>0.6758893280632412</v>
      </c>
      <c r="AI636" s="2">
        <f t="shared" si="60"/>
        <v>0.69367588932806323</v>
      </c>
      <c r="AK636" s="6">
        <f t="shared" si="61"/>
        <v>0.68889130434782619</v>
      </c>
      <c r="AM636" s="2">
        <f t="shared" si="62"/>
        <v>-1.4516078134368391</v>
      </c>
    </row>
    <row r="637" spans="1:39" x14ac:dyDescent="0.25">
      <c r="A637" s="2">
        <v>113</v>
      </c>
      <c r="B637" s="2" t="s">
        <v>473</v>
      </c>
      <c r="C637" s="2" t="s">
        <v>4220</v>
      </c>
      <c r="D637" s="3" t="s">
        <v>474</v>
      </c>
      <c r="E637" s="2">
        <v>3399</v>
      </c>
      <c r="F637" s="2">
        <v>37878</v>
      </c>
      <c r="G637" s="2">
        <v>110</v>
      </c>
      <c r="H637" s="2">
        <v>106</v>
      </c>
      <c r="I637" s="2">
        <v>10</v>
      </c>
      <c r="J637" s="2">
        <v>10</v>
      </c>
      <c r="K637" s="2">
        <v>37.799999999999997</v>
      </c>
      <c r="L637" s="2">
        <v>9.32</v>
      </c>
      <c r="M637" s="2">
        <v>3.92</v>
      </c>
      <c r="N637" s="4">
        <f t="shared" si="56"/>
        <v>3.9785079377322938E-4</v>
      </c>
      <c r="O637" s="5">
        <f t="shared" si="57"/>
        <v>15.069792366542382</v>
      </c>
      <c r="P637" s="4">
        <f t="shared" si="58"/>
        <v>3.8046114044814206E-4</v>
      </c>
      <c r="Q637" s="2" t="s">
        <v>97</v>
      </c>
      <c r="R637" s="2" t="s">
        <v>92</v>
      </c>
      <c r="S637" s="2">
        <v>1.04</v>
      </c>
      <c r="T637" s="2">
        <v>103</v>
      </c>
      <c r="U637" s="2" t="s">
        <v>132</v>
      </c>
      <c r="W637" s="2" t="s">
        <v>94</v>
      </c>
      <c r="X637" s="2">
        <v>0.78800000000000003</v>
      </c>
      <c r="Y637" s="2">
        <v>103</v>
      </c>
      <c r="Z637" s="2" t="s">
        <v>383</v>
      </c>
      <c r="AB637" s="2" t="s">
        <v>95</v>
      </c>
      <c r="AC637" s="2">
        <v>0.76300000000000001</v>
      </c>
      <c r="AD637" s="2">
        <v>103</v>
      </c>
      <c r="AE637" s="2" t="s">
        <v>144</v>
      </c>
      <c r="AG637" s="2">
        <f t="shared" si="59"/>
        <v>0.75769230769230766</v>
      </c>
      <c r="AI637" s="2">
        <f t="shared" si="60"/>
        <v>0.7336538461538461</v>
      </c>
      <c r="AK637" s="6">
        <f t="shared" si="61"/>
        <v>0.76058653846153845</v>
      </c>
      <c r="AM637" s="2">
        <f t="shared" si="62"/>
        <v>-1.3147747816083235</v>
      </c>
    </row>
    <row r="638" spans="1:39" x14ac:dyDescent="0.25">
      <c r="A638" s="2">
        <v>78</v>
      </c>
      <c r="B638" s="2" t="s">
        <v>376</v>
      </c>
      <c r="C638" s="2" t="s">
        <v>4221</v>
      </c>
      <c r="D638" s="3" t="s">
        <v>377</v>
      </c>
      <c r="E638" s="2">
        <v>4894</v>
      </c>
      <c r="F638" s="2">
        <v>23302</v>
      </c>
      <c r="G638" s="2">
        <v>199</v>
      </c>
      <c r="H638" s="2">
        <v>183</v>
      </c>
      <c r="I638" s="2">
        <v>13</v>
      </c>
      <c r="J638" s="2">
        <v>13</v>
      </c>
      <c r="K638" s="2">
        <v>60.5</v>
      </c>
      <c r="L638" s="2">
        <v>9.4600000000000009</v>
      </c>
      <c r="M638" s="2">
        <v>63.08</v>
      </c>
      <c r="N638" s="4">
        <f t="shared" si="56"/>
        <v>6.4021500181671706E-3</v>
      </c>
      <c r="O638" s="5">
        <f t="shared" si="57"/>
        <v>149.18289972333142</v>
      </c>
      <c r="P638" s="4">
        <f t="shared" si="58"/>
        <v>3.7663621889119717E-3</v>
      </c>
      <c r="Q638" s="2" t="s">
        <v>97</v>
      </c>
      <c r="R638" s="2" t="s">
        <v>92</v>
      </c>
      <c r="S638" s="2">
        <v>0.996</v>
      </c>
      <c r="T638" s="2">
        <v>183</v>
      </c>
      <c r="U638" s="2">
        <v>1.02</v>
      </c>
      <c r="V638" s="2" t="s">
        <v>235</v>
      </c>
      <c r="W638" s="2" t="s">
        <v>94</v>
      </c>
      <c r="X638" s="2">
        <v>0.83799999999999997</v>
      </c>
      <c r="Y638" s="2">
        <v>183</v>
      </c>
      <c r="Z638" s="2" t="s">
        <v>275</v>
      </c>
      <c r="AB638" s="2" t="s">
        <v>95</v>
      </c>
      <c r="AC638" s="2">
        <v>0.83599999999999997</v>
      </c>
      <c r="AD638" s="2">
        <v>183</v>
      </c>
      <c r="AE638" s="2" t="s">
        <v>345</v>
      </c>
      <c r="AG638" s="2">
        <f t="shared" si="59"/>
        <v>0.84136546184738947</v>
      </c>
      <c r="AI638" s="2">
        <f t="shared" si="60"/>
        <v>0.8393574297188755</v>
      </c>
      <c r="AK638" s="6">
        <f t="shared" si="61"/>
        <v>0.83868072289156625</v>
      </c>
      <c r="AM638" s="2">
        <f t="shared" si="62"/>
        <v>-1.192348855416927</v>
      </c>
    </row>
    <row r="639" spans="1:39" x14ac:dyDescent="0.25">
      <c r="A639" s="2">
        <v>849</v>
      </c>
      <c r="B639" s="2" t="s">
        <v>1978</v>
      </c>
      <c r="C639" s="2" t="s">
        <v>4222</v>
      </c>
      <c r="D639" s="3" t="s">
        <v>1979</v>
      </c>
      <c r="E639" s="2">
        <v>347</v>
      </c>
      <c r="F639" s="2">
        <v>24998</v>
      </c>
      <c r="G639" s="2">
        <v>48</v>
      </c>
      <c r="H639" s="2">
        <v>36</v>
      </c>
      <c r="I639" s="2">
        <v>5</v>
      </c>
      <c r="J639" s="2">
        <v>4</v>
      </c>
      <c r="K639" s="2">
        <v>13.6</v>
      </c>
      <c r="L639" s="2">
        <v>9.24</v>
      </c>
      <c r="M639" s="2">
        <v>1.1200000000000001</v>
      </c>
      <c r="N639" s="4">
        <f t="shared" si="56"/>
        <v>1.1367165536377984E-4</v>
      </c>
      <c r="O639" s="5">
        <f t="shared" si="57"/>
        <v>2.8415640407837683</v>
      </c>
      <c r="P639" s="4">
        <f t="shared" si="58"/>
        <v>7.1739853431110841E-5</v>
      </c>
      <c r="Q639" s="2" t="s">
        <v>97</v>
      </c>
      <c r="R639" s="2" t="s">
        <v>92</v>
      </c>
      <c r="S639" s="2">
        <v>0.98899999999999999</v>
      </c>
      <c r="T639" s="2">
        <v>36</v>
      </c>
      <c r="U639" s="2">
        <v>1.04</v>
      </c>
      <c r="W639" s="2" t="s">
        <v>94</v>
      </c>
      <c r="X639" s="2">
        <v>0.81899999999999995</v>
      </c>
      <c r="Y639" s="2">
        <v>36</v>
      </c>
      <c r="Z639" s="2">
        <v>1.069</v>
      </c>
      <c r="AA639" s="2" t="s">
        <v>235</v>
      </c>
      <c r="AB639" s="2" t="s">
        <v>95</v>
      </c>
      <c r="AC639" s="2">
        <v>0.82399999999999995</v>
      </c>
      <c r="AD639" s="2">
        <v>36</v>
      </c>
      <c r="AE639" s="2" t="s">
        <v>168</v>
      </c>
      <c r="AG639" s="2">
        <f t="shared" si="59"/>
        <v>0.82810920121334675</v>
      </c>
      <c r="AI639" s="2">
        <f t="shared" si="60"/>
        <v>0.833164812942366</v>
      </c>
      <c r="AK639" s="6">
        <f t="shared" si="61"/>
        <v>0.82606850353892813</v>
      </c>
      <c r="AM639" s="2">
        <f t="shared" si="62"/>
        <v>-1.2105533569140317</v>
      </c>
    </row>
    <row r="640" spans="1:39" x14ac:dyDescent="0.25">
      <c r="A640" s="2">
        <v>89</v>
      </c>
      <c r="B640" s="2" t="s">
        <v>409</v>
      </c>
      <c r="C640" s="2" t="s">
        <v>4223</v>
      </c>
      <c r="D640" s="3" t="s">
        <v>410</v>
      </c>
      <c r="E640" s="2">
        <v>4213</v>
      </c>
      <c r="F640" s="2">
        <v>33419</v>
      </c>
      <c r="G640" s="2">
        <v>168</v>
      </c>
      <c r="H640" s="2">
        <v>165</v>
      </c>
      <c r="I640" s="2">
        <v>14</v>
      </c>
      <c r="J640" s="2">
        <v>13</v>
      </c>
      <c r="K640" s="2">
        <v>56.7</v>
      </c>
      <c r="L640" s="2">
        <v>8.1</v>
      </c>
      <c r="M640" s="2">
        <v>11.9</v>
      </c>
      <c r="N640" s="4">
        <f t="shared" si="56"/>
        <v>1.2077613382401606E-3</v>
      </c>
      <c r="O640" s="5">
        <f t="shared" si="57"/>
        <v>40.362176162647927</v>
      </c>
      <c r="P640" s="4">
        <f t="shared" si="58"/>
        <v>1.0190080394142276E-3</v>
      </c>
      <c r="Q640" s="2" t="s">
        <v>97</v>
      </c>
      <c r="R640" s="2" t="s">
        <v>92</v>
      </c>
      <c r="S640" s="2">
        <v>0.98599999999999999</v>
      </c>
      <c r="T640" s="2">
        <v>165</v>
      </c>
      <c r="U640" s="2" t="s">
        <v>172</v>
      </c>
      <c r="W640" s="2" t="s">
        <v>94</v>
      </c>
      <c r="X640" s="2">
        <v>0.999</v>
      </c>
      <c r="Y640" s="2">
        <v>165</v>
      </c>
      <c r="Z640" s="2" t="s">
        <v>411</v>
      </c>
      <c r="AB640" s="2" t="s">
        <v>95</v>
      </c>
      <c r="AC640" s="2">
        <v>1.0069999999999999</v>
      </c>
      <c r="AD640" s="2">
        <v>165</v>
      </c>
      <c r="AE640" s="2" t="s">
        <v>391</v>
      </c>
      <c r="AG640" s="2">
        <f t="shared" si="59"/>
        <v>1.013184584178499</v>
      </c>
      <c r="AI640" s="2">
        <f t="shared" si="60"/>
        <v>1.0212981744421905</v>
      </c>
      <c r="AK640" s="6">
        <f t="shared" si="61"/>
        <v>1.0101206896551722</v>
      </c>
      <c r="AM640" s="2">
        <f t="shared" si="62"/>
        <v>1.0101206896551722</v>
      </c>
    </row>
    <row r="641" spans="1:39" x14ac:dyDescent="0.25">
      <c r="A641" s="2">
        <v>1795</v>
      </c>
      <c r="B641" s="2" t="s">
        <v>3561</v>
      </c>
      <c r="C641" s="2" t="s">
        <v>4811</v>
      </c>
      <c r="D641" s="3" t="s">
        <v>3562</v>
      </c>
      <c r="E641" s="2">
        <v>43</v>
      </c>
      <c r="F641" s="2">
        <v>36206</v>
      </c>
      <c r="G641" s="2">
        <v>8</v>
      </c>
      <c r="H641" s="2">
        <v>5</v>
      </c>
      <c r="I641" s="2">
        <v>3</v>
      </c>
      <c r="J641" s="2">
        <v>2</v>
      </c>
      <c r="K641" s="2">
        <v>6.2</v>
      </c>
      <c r="L641" s="2">
        <v>6.55</v>
      </c>
      <c r="M641" s="2">
        <v>0.19</v>
      </c>
      <c r="N641" s="4">
        <f t="shared" si="56"/>
        <v>1.9283584392069792E-5</v>
      </c>
      <c r="O641" s="5">
        <f t="shared" si="57"/>
        <v>0.69818145649927887</v>
      </c>
      <c r="P641" s="4">
        <f t="shared" si="58"/>
        <v>1.7626713541800905E-5</v>
      </c>
      <c r="Q641" s="2" t="s">
        <v>97</v>
      </c>
      <c r="R641" s="2" t="s">
        <v>92</v>
      </c>
      <c r="S641" s="2">
        <v>1.016</v>
      </c>
      <c r="T641" s="2">
        <v>5</v>
      </c>
      <c r="U641" s="2">
        <v>1.044</v>
      </c>
      <c r="W641" s="2" t="s">
        <v>94</v>
      </c>
      <c r="X641" s="2">
        <v>0.63600000000000001</v>
      </c>
      <c r="Y641" s="2">
        <v>5</v>
      </c>
      <c r="Z641" s="2">
        <v>1.2509999999999999</v>
      </c>
      <c r="AA641" s="2" t="s">
        <v>235</v>
      </c>
      <c r="AB641" s="2" t="s">
        <v>95</v>
      </c>
      <c r="AC641" s="2">
        <v>0.68600000000000005</v>
      </c>
      <c r="AD641" s="2">
        <v>5</v>
      </c>
      <c r="AE641" s="2" t="s">
        <v>239</v>
      </c>
      <c r="AG641" s="2">
        <f t="shared" si="59"/>
        <v>0.62598425196850394</v>
      </c>
      <c r="AI641" s="2">
        <f t="shared" si="60"/>
        <v>0.67519685039370081</v>
      </c>
      <c r="AK641" s="6">
        <f t="shared" si="61"/>
        <v>0.65579527559055117</v>
      </c>
      <c r="AM641" s="2">
        <f t="shared" si="62"/>
        <v>-1.5248661239584085</v>
      </c>
    </row>
    <row r="642" spans="1:39" x14ac:dyDescent="0.25">
      <c r="A642" s="2">
        <v>236</v>
      </c>
      <c r="B642" s="2" t="s">
        <v>776</v>
      </c>
      <c r="C642" s="2" t="s">
        <v>4343</v>
      </c>
      <c r="D642" s="3" t="s">
        <v>777</v>
      </c>
      <c r="E642" s="2">
        <v>1840</v>
      </c>
      <c r="F642" s="2">
        <v>52012</v>
      </c>
      <c r="G642" s="2">
        <v>80</v>
      </c>
      <c r="H642" s="2">
        <v>66</v>
      </c>
      <c r="I642" s="2">
        <v>26</v>
      </c>
      <c r="J642" s="2">
        <v>23</v>
      </c>
      <c r="K642" s="2">
        <v>58.5</v>
      </c>
      <c r="L642" s="2">
        <v>6.88</v>
      </c>
      <c r="M642" s="2">
        <v>3.93</v>
      </c>
      <c r="N642" s="4">
        <f t="shared" si="56"/>
        <v>3.9886571926754888E-4</v>
      </c>
      <c r="O642" s="5">
        <f t="shared" si="57"/>
        <v>20.745803790543754</v>
      </c>
      <c r="P642" s="4">
        <f t="shared" si="58"/>
        <v>5.237611758465542E-4</v>
      </c>
      <c r="Q642" s="2" t="s">
        <v>97</v>
      </c>
      <c r="R642" s="2" t="s">
        <v>92</v>
      </c>
      <c r="S642" s="2">
        <v>1.0049999999999999</v>
      </c>
      <c r="T642" s="2">
        <v>66</v>
      </c>
      <c r="U642" s="2">
        <v>1.0249999999999999</v>
      </c>
      <c r="W642" s="2" t="s">
        <v>94</v>
      </c>
      <c r="X642" s="2">
        <v>1.1679999999999999</v>
      </c>
      <c r="Y642" s="2">
        <v>66</v>
      </c>
      <c r="Z642" s="2" t="s">
        <v>144</v>
      </c>
      <c r="AB642" s="2" t="s">
        <v>95</v>
      </c>
      <c r="AC642" s="2">
        <v>1.1479999999999999</v>
      </c>
      <c r="AD642" s="2">
        <v>66</v>
      </c>
      <c r="AE642" s="2" t="s">
        <v>444</v>
      </c>
      <c r="AG642" s="2">
        <f t="shared" si="59"/>
        <v>1.1621890547263682</v>
      </c>
      <c r="AI642" s="2">
        <f t="shared" si="60"/>
        <v>1.1422885572139303</v>
      </c>
      <c r="AK642" s="6">
        <f t="shared" si="61"/>
        <v>1.1551194029850747</v>
      </c>
      <c r="AM642" s="2">
        <f t="shared" si="62"/>
        <v>1.1551194029850747</v>
      </c>
    </row>
    <row r="643" spans="1:39" x14ac:dyDescent="0.25">
      <c r="A643" s="2">
        <v>268</v>
      </c>
      <c r="B643" s="2" t="s">
        <v>846</v>
      </c>
      <c r="C643" s="2" t="s">
        <v>4812</v>
      </c>
      <c r="D643" s="3" t="s">
        <v>847</v>
      </c>
      <c r="E643" s="2">
        <v>1622</v>
      </c>
      <c r="F643" s="2">
        <v>157880</v>
      </c>
      <c r="G643" s="2">
        <v>84</v>
      </c>
      <c r="H643" s="2">
        <v>71</v>
      </c>
      <c r="I643" s="2">
        <v>43</v>
      </c>
      <c r="J643" s="2">
        <v>39</v>
      </c>
      <c r="K643" s="2">
        <v>35.6</v>
      </c>
      <c r="L643" s="2">
        <v>6.05</v>
      </c>
      <c r="M643" s="2">
        <v>1.51</v>
      </c>
      <c r="N643" s="4">
        <f t="shared" si="56"/>
        <v>1.5325374964223886E-4</v>
      </c>
      <c r="O643" s="5">
        <f t="shared" si="57"/>
        <v>24.195701993516671</v>
      </c>
      <c r="P643" s="4">
        <f t="shared" si="58"/>
        <v>6.1085940340058285E-4</v>
      </c>
      <c r="Q643" s="2" t="s">
        <v>97</v>
      </c>
      <c r="R643" s="2" t="s">
        <v>92</v>
      </c>
      <c r="S643" s="2">
        <v>1.036</v>
      </c>
      <c r="T643" s="2">
        <v>71</v>
      </c>
      <c r="U643" s="2">
        <v>1.012</v>
      </c>
      <c r="V643" s="2" t="s">
        <v>235</v>
      </c>
      <c r="W643" s="2" t="s">
        <v>94</v>
      </c>
      <c r="X643" s="2">
        <v>0.69399999999999995</v>
      </c>
      <c r="Y643" s="2">
        <v>71</v>
      </c>
      <c r="Z643" s="2" t="s">
        <v>168</v>
      </c>
      <c r="AB643" s="2" t="s">
        <v>95</v>
      </c>
      <c r="AC643" s="2">
        <v>0.69299999999999995</v>
      </c>
      <c r="AD643" s="2">
        <v>71</v>
      </c>
      <c r="AE643" s="2" t="s">
        <v>293</v>
      </c>
      <c r="AG643" s="2">
        <f t="shared" si="59"/>
        <v>0.66988416988416977</v>
      </c>
      <c r="AI643" s="2">
        <f t="shared" si="60"/>
        <v>0.66891891891891886</v>
      </c>
      <c r="AK643" s="6">
        <f t="shared" si="61"/>
        <v>0.68145077220077221</v>
      </c>
      <c r="AM643" s="2">
        <f t="shared" si="62"/>
        <v>-1.4674574316945308</v>
      </c>
    </row>
    <row r="644" spans="1:39" x14ac:dyDescent="0.25">
      <c r="A644" s="2">
        <v>779</v>
      </c>
      <c r="B644" s="2" t="s">
        <v>1859</v>
      </c>
      <c r="C644" s="2" t="s">
        <v>3945</v>
      </c>
      <c r="D644" s="3" t="s">
        <v>556</v>
      </c>
      <c r="E644" s="2">
        <v>413</v>
      </c>
      <c r="F644" s="2">
        <v>43995</v>
      </c>
      <c r="G644" s="2">
        <v>17</v>
      </c>
      <c r="H644" s="2">
        <v>16</v>
      </c>
      <c r="I644" s="2">
        <v>7</v>
      </c>
      <c r="J644" s="2">
        <v>6</v>
      </c>
      <c r="K644" s="2">
        <v>25.3</v>
      </c>
      <c r="L644" s="2">
        <v>7.94</v>
      </c>
      <c r="M644" s="2">
        <v>0.66</v>
      </c>
      <c r="N644" s="4">
        <f t="shared" si="56"/>
        <v>6.6985082625084546E-5</v>
      </c>
      <c r="O644" s="5">
        <f t="shared" si="57"/>
        <v>2.9470087100905946</v>
      </c>
      <c r="P644" s="4">
        <f t="shared" si="58"/>
        <v>7.4401973662290694E-5</v>
      </c>
      <c r="Q644" s="2" t="s">
        <v>97</v>
      </c>
      <c r="R644" s="2" t="s">
        <v>92</v>
      </c>
      <c r="S644" s="2">
        <v>1.056</v>
      </c>
      <c r="T644" s="2">
        <v>15</v>
      </c>
      <c r="U644" s="2">
        <v>1.0349999999999999</v>
      </c>
      <c r="V644" s="2" t="s">
        <v>235</v>
      </c>
      <c r="W644" s="2" t="s">
        <v>94</v>
      </c>
      <c r="X644" s="2">
        <v>1.2390000000000001</v>
      </c>
      <c r="Y644" s="2">
        <v>15</v>
      </c>
      <c r="Z644" s="2">
        <v>1.083</v>
      </c>
      <c r="AA644" s="2" t="s">
        <v>235</v>
      </c>
      <c r="AB644" s="2" t="s">
        <v>95</v>
      </c>
      <c r="AC644" s="2">
        <v>1.278</v>
      </c>
      <c r="AD644" s="2">
        <v>16</v>
      </c>
      <c r="AE644" s="2">
        <v>1.1020000000000001</v>
      </c>
      <c r="AF644" s="2" t="s">
        <v>235</v>
      </c>
      <c r="AG644" s="2">
        <f t="shared" si="59"/>
        <v>1.1732954545454546</v>
      </c>
      <c r="AI644" s="2">
        <f t="shared" si="60"/>
        <v>1.2102272727272727</v>
      </c>
      <c r="AK644" s="6">
        <f t="shared" si="61"/>
        <v>1.225130681818182</v>
      </c>
      <c r="AM644" s="2">
        <f t="shared" si="62"/>
        <v>1.225130681818182</v>
      </c>
    </row>
    <row r="645" spans="1:39" x14ac:dyDescent="0.25">
      <c r="A645" s="2">
        <v>457</v>
      </c>
      <c r="B645" s="2" t="s">
        <v>1233</v>
      </c>
      <c r="C645" s="2" t="s">
        <v>3948</v>
      </c>
      <c r="D645" s="3" t="s">
        <v>1158</v>
      </c>
      <c r="E645" s="2">
        <v>857</v>
      </c>
      <c r="F645" s="2">
        <v>43099</v>
      </c>
      <c r="G645" s="2">
        <v>39</v>
      </c>
      <c r="H645" s="2">
        <v>32</v>
      </c>
      <c r="I645" s="2">
        <v>12</v>
      </c>
      <c r="J645" s="2">
        <v>10</v>
      </c>
      <c r="K645" s="2">
        <v>41.7</v>
      </c>
      <c r="L645" s="2">
        <v>6.23</v>
      </c>
      <c r="M645" s="2">
        <v>1.0900000000000001</v>
      </c>
      <c r="N645" s="4">
        <f t="shared" si="56"/>
        <v>1.1062687888082144E-4</v>
      </c>
      <c r="O645" s="5">
        <f t="shared" si="57"/>
        <v>4.7679078528845231</v>
      </c>
      <c r="P645" s="4">
        <f t="shared" si="58"/>
        <v>1.2037350051932425E-4</v>
      </c>
      <c r="Q645" s="2" t="s">
        <v>97</v>
      </c>
      <c r="R645" s="2" t="s">
        <v>92</v>
      </c>
      <c r="S645" s="2">
        <v>1.1890000000000001</v>
      </c>
      <c r="T645" s="2">
        <v>28</v>
      </c>
      <c r="U645" s="2">
        <v>1.06</v>
      </c>
      <c r="V645" s="2" t="s">
        <v>235</v>
      </c>
      <c r="W645" s="2" t="s">
        <v>94</v>
      </c>
      <c r="X645" s="2">
        <v>1.2330000000000001</v>
      </c>
      <c r="Y645" s="2">
        <v>28</v>
      </c>
      <c r="Z645" s="2">
        <v>1.2130000000000001</v>
      </c>
      <c r="AA645" s="2" t="s">
        <v>235</v>
      </c>
      <c r="AB645" s="2" t="s">
        <v>95</v>
      </c>
      <c r="AC645" s="2">
        <v>1.2110000000000001</v>
      </c>
      <c r="AD645" s="2">
        <v>28</v>
      </c>
      <c r="AE645" s="2">
        <v>1.2050000000000001</v>
      </c>
      <c r="AF645" s="2" t="s">
        <v>235</v>
      </c>
      <c r="AG645" s="2">
        <f t="shared" si="59"/>
        <v>1.0370058873002523</v>
      </c>
      <c r="AI645" s="2">
        <f t="shared" si="60"/>
        <v>1.0185029436501263</v>
      </c>
      <c r="AK645" s="6">
        <f t="shared" si="61"/>
        <v>1.1248772077375948</v>
      </c>
      <c r="AM645" s="2">
        <f t="shared" si="62"/>
        <v>1.1248772077375948</v>
      </c>
    </row>
    <row r="646" spans="1:39" x14ac:dyDescent="0.25">
      <c r="A646" s="2">
        <v>1157</v>
      </c>
      <c r="B646" s="2" t="s">
        <v>2513</v>
      </c>
      <c r="C646" s="2" t="s">
        <v>4111</v>
      </c>
      <c r="D646" s="3" t="s">
        <v>2514</v>
      </c>
      <c r="E646" s="2">
        <v>170</v>
      </c>
      <c r="F646" s="2">
        <v>36682</v>
      </c>
      <c r="G646" s="2">
        <v>5</v>
      </c>
      <c r="H646" s="2">
        <v>5</v>
      </c>
      <c r="I646" s="2">
        <v>4</v>
      </c>
      <c r="J646" s="2">
        <v>4</v>
      </c>
      <c r="K646" s="2">
        <v>14.4</v>
      </c>
      <c r="L646" s="2">
        <v>4.99</v>
      </c>
      <c r="M646" s="2">
        <v>0.41</v>
      </c>
      <c r="N646" s="4">
        <f t="shared" si="56"/>
        <v>4.1611945267097966E-5</v>
      </c>
      <c r="O646" s="5">
        <f t="shared" si="57"/>
        <v>1.5264093762876876</v>
      </c>
      <c r="P646" s="4">
        <f t="shared" si="58"/>
        <v>3.8536659163433179E-5</v>
      </c>
      <c r="Q646" s="2" t="s">
        <v>97</v>
      </c>
      <c r="R646" s="2" t="s">
        <v>92</v>
      </c>
      <c r="S646" s="2">
        <v>0.98</v>
      </c>
      <c r="T646" s="2">
        <v>5</v>
      </c>
      <c r="U646" s="2">
        <v>1.0409999999999999</v>
      </c>
      <c r="W646" s="2" t="s">
        <v>94</v>
      </c>
      <c r="X646" s="2">
        <v>2.0950000000000002</v>
      </c>
      <c r="Y646" s="2">
        <v>5</v>
      </c>
      <c r="Z646" s="2">
        <v>1.196</v>
      </c>
      <c r="AA646" s="2" t="s">
        <v>235</v>
      </c>
      <c r="AB646" s="2" t="s">
        <v>95</v>
      </c>
      <c r="AC646" s="2">
        <v>2.0209999999999999</v>
      </c>
      <c r="AD646" s="2">
        <v>5</v>
      </c>
      <c r="AE646" s="2">
        <v>1.2050000000000001</v>
      </c>
      <c r="AF646" s="2" t="s">
        <v>235</v>
      </c>
      <c r="AG646" s="2">
        <f t="shared" si="59"/>
        <v>2.1377551020408165</v>
      </c>
      <c r="AI646" s="2">
        <f t="shared" si="60"/>
        <v>2.0622448979591836</v>
      </c>
      <c r="AK646" s="6">
        <f t="shared" si="61"/>
        <v>2.0790000000000002</v>
      </c>
      <c r="AM646" s="2">
        <f t="shared" si="62"/>
        <v>2.0790000000000002</v>
      </c>
    </row>
    <row r="647" spans="1:39" x14ac:dyDescent="0.25">
      <c r="A647" s="2">
        <v>579</v>
      </c>
      <c r="B647" s="2" t="s">
        <v>1478</v>
      </c>
      <c r="C647" s="2" t="s">
        <v>4813</v>
      </c>
      <c r="D647" s="3" t="s">
        <v>1479</v>
      </c>
      <c r="E647" s="2">
        <v>644</v>
      </c>
      <c r="F647" s="2">
        <v>50351</v>
      </c>
      <c r="G647" s="2">
        <v>41</v>
      </c>
      <c r="H647" s="2">
        <v>35</v>
      </c>
      <c r="I647" s="2">
        <v>11</v>
      </c>
      <c r="J647" s="2">
        <v>10</v>
      </c>
      <c r="K647" s="2">
        <v>16.8</v>
      </c>
      <c r="L647" s="2">
        <v>9.1999999999999993</v>
      </c>
      <c r="M647" s="2">
        <v>1.1399999999999999</v>
      </c>
      <c r="N647" s="4">
        <f t="shared" si="56"/>
        <v>1.1570150635241874E-4</v>
      </c>
      <c r="O647" s="5">
        <f t="shared" si="57"/>
        <v>5.825686546350636</v>
      </c>
      <c r="P647" s="4">
        <f t="shared" si="58"/>
        <v>1.4707882453900747E-4</v>
      </c>
      <c r="Q647" s="2" t="s">
        <v>97</v>
      </c>
      <c r="R647" s="2" t="s">
        <v>92</v>
      </c>
      <c r="S647" s="2">
        <v>0.98099999999999998</v>
      </c>
      <c r="T647" s="2">
        <v>35</v>
      </c>
      <c r="U647" s="2">
        <v>1.024</v>
      </c>
      <c r="V647" s="2" t="s">
        <v>235</v>
      </c>
      <c r="W647" s="2" t="s">
        <v>94</v>
      </c>
      <c r="X647" s="2">
        <v>1.5309999999999999</v>
      </c>
      <c r="Y647" s="2">
        <v>35</v>
      </c>
      <c r="Z647" s="2">
        <v>1.085</v>
      </c>
      <c r="AA647" s="2" t="s">
        <v>235</v>
      </c>
      <c r="AB647" s="2" t="s">
        <v>95</v>
      </c>
      <c r="AC647" s="2">
        <v>1.4470000000000001</v>
      </c>
      <c r="AD647" s="2">
        <v>35</v>
      </c>
      <c r="AE647" s="2">
        <v>1.079</v>
      </c>
      <c r="AF647" s="2" t="s">
        <v>235</v>
      </c>
      <c r="AG647" s="2">
        <f t="shared" si="59"/>
        <v>1.5606523955147809</v>
      </c>
      <c r="AI647" s="2">
        <f t="shared" si="60"/>
        <v>1.4750254841997963</v>
      </c>
      <c r="AK647" s="6">
        <f t="shared" si="61"/>
        <v>1.5034194699286443</v>
      </c>
      <c r="AM647" s="2">
        <f t="shared" si="62"/>
        <v>1.5034194699286443</v>
      </c>
    </row>
    <row r="648" spans="1:39" x14ac:dyDescent="0.25">
      <c r="A648" s="2">
        <v>847</v>
      </c>
      <c r="B648" s="2" t="s">
        <v>1974</v>
      </c>
      <c r="C648" s="2" t="s">
        <v>4361</v>
      </c>
      <c r="D648" s="3" t="s">
        <v>1975</v>
      </c>
      <c r="E648" s="2">
        <v>347</v>
      </c>
      <c r="F648" s="2">
        <v>63120</v>
      </c>
      <c r="G648" s="2">
        <v>16</v>
      </c>
      <c r="H648" s="2">
        <v>13</v>
      </c>
      <c r="I648" s="2">
        <v>11</v>
      </c>
      <c r="J648" s="2">
        <v>10</v>
      </c>
      <c r="K648" s="2">
        <v>21.5</v>
      </c>
      <c r="L648" s="2">
        <v>7.88</v>
      </c>
      <c r="M648" s="2">
        <v>0.66</v>
      </c>
      <c r="N648" s="4">
        <f t="shared" si="56"/>
        <v>6.6985082625084546E-5</v>
      </c>
      <c r="O648" s="5">
        <f t="shared" si="57"/>
        <v>4.2280984152953369</v>
      </c>
      <c r="P648" s="4">
        <f t="shared" si="58"/>
        <v>1.0674514325636525E-4</v>
      </c>
      <c r="Q648" s="2" t="s">
        <v>97</v>
      </c>
      <c r="R648" s="2" t="s">
        <v>92</v>
      </c>
      <c r="S648" s="2">
        <v>1.0309999999999999</v>
      </c>
      <c r="T648" s="2">
        <v>13</v>
      </c>
      <c r="U648" s="2">
        <v>1.022</v>
      </c>
      <c r="V648" s="2" t="s">
        <v>235</v>
      </c>
      <c r="W648" s="2" t="s">
        <v>94</v>
      </c>
      <c r="X648" s="2">
        <v>0.98199999999999998</v>
      </c>
      <c r="Y648" s="2">
        <v>13</v>
      </c>
      <c r="Z648" s="2">
        <v>1.0880000000000001</v>
      </c>
      <c r="AB648" s="2" t="s">
        <v>95</v>
      </c>
      <c r="AC648" s="2">
        <v>1.0009999999999999</v>
      </c>
      <c r="AD648" s="2">
        <v>13</v>
      </c>
      <c r="AE648" s="2">
        <v>1.0860000000000001</v>
      </c>
      <c r="AG648" s="2">
        <f t="shared" si="59"/>
        <v>0.95247332686711939</v>
      </c>
      <c r="AI648" s="2">
        <f t="shared" si="60"/>
        <v>0.97090203685741994</v>
      </c>
      <c r="AK648" s="6">
        <f t="shared" si="61"/>
        <v>0.97659384093113477</v>
      </c>
      <c r="AM648" s="2">
        <f t="shared" si="62"/>
        <v>-1.0239671377064476</v>
      </c>
    </row>
    <row r="649" spans="1:39" x14ac:dyDescent="0.25">
      <c r="A649" s="2">
        <v>463</v>
      </c>
      <c r="B649" s="2" t="s">
        <v>1244</v>
      </c>
      <c r="C649" s="2" t="s">
        <v>4201</v>
      </c>
      <c r="D649" s="3" t="s">
        <v>1245</v>
      </c>
      <c r="E649" s="2">
        <v>841</v>
      </c>
      <c r="F649" s="2">
        <v>38749</v>
      </c>
      <c r="G649" s="2">
        <v>33</v>
      </c>
      <c r="H649" s="2">
        <v>28</v>
      </c>
      <c r="I649" s="2">
        <v>17</v>
      </c>
      <c r="J649" s="2">
        <v>14</v>
      </c>
      <c r="K649" s="2">
        <v>51.8</v>
      </c>
      <c r="L649" s="2">
        <v>9.02</v>
      </c>
      <c r="M649" s="2">
        <v>2.71</v>
      </c>
      <c r="N649" s="4">
        <f t="shared" si="56"/>
        <v>2.7504480896057437E-4</v>
      </c>
      <c r="O649" s="5">
        <f t="shared" si="57"/>
        <v>10.657711302413297</v>
      </c>
      <c r="P649" s="4">
        <f t="shared" si="58"/>
        <v>2.6907105937874054E-4</v>
      </c>
      <c r="Q649" s="2" t="s">
        <v>97</v>
      </c>
      <c r="R649" s="2" t="s">
        <v>92</v>
      </c>
      <c r="S649" s="2">
        <v>0.996</v>
      </c>
      <c r="T649" s="2">
        <v>28</v>
      </c>
      <c r="U649" s="2">
        <v>1.014</v>
      </c>
      <c r="W649" s="2" t="s">
        <v>94</v>
      </c>
      <c r="X649" s="2">
        <v>1.52</v>
      </c>
      <c r="Y649" s="2">
        <v>28</v>
      </c>
      <c r="Z649" s="2">
        <v>1.087</v>
      </c>
      <c r="AA649" s="2" t="s">
        <v>235</v>
      </c>
      <c r="AB649" s="2" t="s">
        <v>95</v>
      </c>
      <c r="AC649" s="2">
        <v>1.4890000000000001</v>
      </c>
      <c r="AD649" s="2">
        <v>28</v>
      </c>
      <c r="AE649" s="2">
        <v>1.089</v>
      </c>
      <c r="AF649" s="2" t="s">
        <v>235</v>
      </c>
      <c r="AG649" s="2">
        <f t="shared" si="59"/>
        <v>1.5261044176706828</v>
      </c>
      <c r="AI649" s="2">
        <f t="shared" si="60"/>
        <v>1.494979919678715</v>
      </c>
      <c r="AK649" s="6">
        <f t="shared" si="61"/>
        <v>1.5075210843373497</v>
      </c>
      <c r="AM649" s="2">
        <f t="shared" si="62"/>
        <v>1.5075210843373497</v>
      </c>
    </row>
    <row r="650" spans="1:39" x14ac:dyDescent="0.25">
      <c r="A650" s="2">
        <v>439</v>
      </c>
      <c r="B650" s="2" t="s">
        <v>1195</v>
      </c>
      <c r="C650" s="2" t="s">
        <v>4814</v>
      </c>
      <c r="D650" s="3" t="s">
        <v>1196</v>
      </c>
      <c r="E650" s="2">
        <v>911</v>
      </c>
      <c r="F650" s="2">
        <v>26216</v>
      </c>
      <c r="G650" s="2">
        <v>37</v>
      </c>
      <c r="H650" s="2">
        <v>30</v>
      </c>
      <c r="I650" s="2">
        <v>12</v>
      </c>
      <c r="J650" s="2">
        <v>11</v>
      </c>
      <c r="K650" s="2">
        <v>65.400000000000006</v>
      </c>
      <c r="L650" s="2">
        <v>8.91</v>
      </c>
      <c r="M650" s="2">
        <v>5.04</v>
      </c>
      <c r="N650" s="4">
        <f t="shared" ref="N650:N713" si="63">M650/M$2063</f>
        <v>5.115224491370092E-4</v>
      </c>
      <c r="O650" s="5">
        <f t="shared" ref="O650:O713" si="64">F650*N650</f>
        <v>13.410072526575833</v>
      </c>
      <c r="P650" s="4">
        <f t="shared" ref="P650:P713" si="65">O650/O$2063</f>
        <v>3.3855884426654159E-4</v>
      </c>
      <c r="Q650" s="2" t="s">
        <v>97</v>
      </c>
      <c r="R650" s="2" t="s">
        <v>92</v>
      </c>
      <c r="S650" s="2">
        <v>1.016</v>
      </c>
      <c r="T650" s="2">
        <v>30</v>
      </c>
      <c r="U650" s="2" t="s">
        <v>612</v>
      </c>
      <c r="W650" s="2" t="s">
        <v>94</v>
      </c>
      <c r="X650" s="2">
        <v>1.264</v>
      </c>
      <c r="Y650" s="2">
        <v>30</v>
      </c>
      <c r="Z650" s="2" t="s">
        <v>159</v>
      </c>
      <c r="AB650" s="2" t="s">
        <v>95</v>
      </c>
      <c r="AC650" s="2">
        <v>1.234</v>
      </c>
      <c r="AD650" s="2">
        <v>30</v>
      </c>
      <c r="AE650" s="2" t="s">
        <v>303</v>
      </c>
      <c r="AG650" s="2">
        <f t="shared" ref="AG650:AG713" si="66">X650/S650</f>
        <v>1.2440944881889764</v>
      </c>
      <c r="AI650" s="2">
        <f t="shared" ref="AI650:AI713" si="67">AC650/S650</f>
        <v>1.2145669291338583</v>
      </c>
      <c r="AK650" s="6">
        <f t="shared" ref="AK650:AK713" si="68">AVERAGE(X650,AC650,AG650,AI650)</f>
        <v>1.2391653543307086</v>
      </c>
      <c r="AM650" s="2">
        <f t="shared" si="62"/>
        <v>1.2391653543307086</v>
      </c>
    </row>
    <row r="651" spans="1:39" x14ac:dyDescent="0.25">
      <c r="A651" s="2">
        <v>594</v>
      </c>
      <c r="B651" s="2" t="s">
        <v>1509</v>
      </c>
      <c r="C651" s="2" t="s">
        <v>4815</v>
      </c>
      <c r="D651" s="3" t="s">
        <v>1510</v>
      </c>
      <c r="E651" s="2">
        <v>628</v>
      </c>
      <c r="F651" s="2">
        <v>89988</v>
      </c>
      <c r="G651" s="2">
        <v>42</v>
      </c>
      <c r="H651" s="2">
        <v>27</v>
      </c>
      <c r="I651" s="2">
        <v>16</v>
      </c>
      <c r="J651" s="2">
        <v>13</v>
      </c>
      <c r="K651" s="2">
        <v>24.6</v>
      </c>
      <c r="L651" s="2">
        <v>6.45</v>
      </c>
      <c r="M651" s="2">
        <v>0.71</v>
      </c>
      <c r="N651" s="4">
        <f t="shared" si="63"/>
        <v>7.205971009668185E-5</v>
      </c>
      <c r="O651" s="5">
        <f t="shared" si="64"/>
        <v>6.484509192180206</v>
      </c>
      <c r="P651" s="4">
        <f t="shared" si="65"/>
        <v>1.6371186161667035E-4</v>
      </c>
      <c r="Q651" s="2" t="s">
        <v>97</v>
      </c>
      <c r="R651" s="2" t="s">
        <v>92</v>
      </c>
      <c r="S651" s="2">
        <v>1.0129999999999999</v>
      </c>
      <c r="T651" s="2">
        <v>26</v>
      </c>
      <c r="U651" s="2">
        <v>1.0309999999999999</v>
      </c>
      <c r="V651" s="2" t="s">
        <v>235</v>
      </c>
      <c r="W651" s="2" t="s">
        <v>94</v>
      </c>
      <c r="X651" s="2">
        <v>0.59899999999999998</v>
      </c>
      <c r="Y651" s="2">
        <v>26</v>
      </c>
      <c r="Z651" s="2" t="s">
        <v>1187</v>
      </c>
      <c r="AB651" s="2" t="s">
        <v>95</v>
      </c>
      <c r="AC651" s="2">
        <v>0.60799999999999998</v>
      </c>
      <c r="AD651" s="2">
        <v>26</v>
      </c>
      <c r="AE651" s="2" t="s">
        <v>1511</v>
      </c>
      <c r="AG651" s="2">
        <f t="shared" si="66"/>
        <v>0.59131293188548872</v>
      </c>
      <c r="AI651" s="2">
        <f t="shared" si="67"/>
        <v>0.60019743336623899</v>
      </c>
      <c r="AK651" s="6">
        <f t="shared" si="68"/>
        <v>0.59962759131293186</v>
      </c>
      <c r="AM651" s="2">
        <f t="shared" ref="AM651:AM714" si="69">IF(AK651&gt;1,AK651,(-1/AK651))</f>
        <v>-1.6677017777157672</v>
      </c>
    </row>
    <row r="652" spans="1:39" x14ac:dyDescent="0.25">
      <c r="A652" s="2">
        <v>686</v>
      </c>
      <c r="B652" s="2" t="s">
        <v>1680</v>
      </c>
      <c r="C652" s="2" t="s">
        <v>4816</v>
      </c>
      <c r="D652" s="3" t="s">
        <v>1681</v>
      </c>
      <c r="E652" s="2">
        <v>532</v>
      </c>
      <c r="F652" s="2">
        <v>49754</v>
      </c>
      <c r="G652" s="2">
        <v>54</v>
      </c>
      <c r="H652" s="2">
        <v>31</v>
      </c>
      <c r="I652" s="2">
        <v>18</v>
      </c>
      <c r="J652" s="2">
        <v>13</v>
      </c>
      <c r="K652" s="2">
        <v>43.6</v>
      </c>
      <c r="L652" s="2">
        <v>5.57</v>
      </c>
      <c r="M652" s="2">
        <v>1.98</v>
      </c>
      <c r="N652" s="4">
        <f t="shared" si="63"/>
        <v>2.0095524787525361E-4</v>
      </c>
      <c r="O652" s="5">
        <f t="shared" si="64"/>
        <v>9.9983274027853675</v>
      </c>
      <c r="P652" s="4">
        <f t="shared" si="65"/>
        <v>2.5242385254644462E-4</v>
      </c>
      <c r="Q652" s="2" t="s">
        <v>97</v>
      </c>
      <c r="R652" s="2" t="s">
        <v>92</v>
      </c>
      <c r="S652" s="2">
        <v>1.0049999999999999</v>
      </c>
      <c r="T652" s="2">
        <v>31</v>
      </c>
      <c r="U652" s="2" t="s">
        <v>612</v>
      </c>
      <c r="W652" s="2" t="s">
        <v>94</v>
      </c>
      <c r="X652" s="2">
        <v>1.4</v>
      </c>
      <c r="Y652" s="2">
        <v>31</v>
      </c>
      <c r="Z652" s="2" t="s">
        <v>836</v>
      </c>
      <c r="AB652" s="2" t="s">
        <v>95</v>
      </c>
      <c r="AC652" s="2">
        <v>1.33</v>
      </c>
      <c r="AD652" s="2">
        <v>31</v>
      </c>
      <c r="AE652" s="2" t="s">
        <v>387</v>
      </c>
      <c r="AG652" s="2">
        <f t="shared" si="66"/>
        <v>1.3930348258706469</v>
      </c>
      <c r="AI652" s="2">
        <f t="shared" si="67"/>
        <v>1.3233830845771146</v>
      </c>
      <c r="AK652" s="6">
        <f t="shared" si="68"/>
        <v>1.3616044776119405</v>
      </c>
      <c r="AM652" s="2">
        <f t="shared" si="69"/>
        <v>1.3616044776119405</v>
      </c>
    </row>
    <row r="653" spans="1:39" x14ac:dyDescent="0.25">
      <c r="A653" s="2">
        <v>771</v>
      </c>
      <c r="B653" s="2" t="s">
        <v>1844</v>
      </c>
      <c r="C653" s="2" t="s">
        <v>4817</v>
      </c>
      <c r="D653" s="3" t="s">
        <v>1845</v>
      </c>
      <c r="E653" s="2">
        <v>425</v>
      </c>
      <c r="F653" s="2">
        <v>27983</v>
      </c>
      <c r="G653" s="2">
        <v>18</v>
      </c>
      <c r="H653" s="2">
        <v>15</v>
      </c>
      <c r="I653" s="2">
        <v>11</v>
      </c>
      <c r="J653" s="2">
        <v>9</v>
      </c>
      <c r="K653" s="2">
        <v>52.5</v>
      </c>
      <c r="L653" s="2">
        <v>7.63</v>
      </c>
      <c r="M653" s="2">
        <v>2.08</v>
      </c>
      <c r="N653" s="4">
        <f t="shared" si="63"/>
        <v>2.1110450281844825E-4</v>
      </c>
      <c r="O653" s="5">
        <f t="shared" si="64"/>
        <v>5.9073373023686369</v>
      </c>
      <c r="P653" s="4">
        <f t="shared" si="65"/>
        <v>1.49140229168711E-4</v>
      </c>
      <c r="Q653" s="2" t="s">
        <v>97</v>
      </c>
      <c r="R653" s="2" t="s">
        <v>92</v>
      </c>
      <c r="S653" s="2">
        <v>1.04</v>
      </c>
      <c r="T653" s="2">
        <v>15</v>
      </c>
      <c r="U653" s="2" t="s">
        <v>151</v>
      </c>
      <c r="W653" s="2" t="s">
        <v>94</v>
      </c>
      <c r="X653" s="2">
        <v>0.65800000000000003</v>
      </c>
      <c r="Y653" s="2">
        <v>15</v>
      </c>
      <c r="Z653" s="2">
        <v>1.085</v>
      </c>
      <c r="AA653" s="2" t="s">
        <v>235</v>
      </c>
      <c r="AB653" s="2" t="s">
        <v>95</v>
      </c>
      <c r="AC653" s="2">
        <v>0.622</v>
      </c>
      <c r="AD653" s="2">
        <v>15</v>
      </c>
      <c r="AE653" s="2">
        <v>1.0840000000000001</v>
      </c>
      <c r="AF653" s="2" t="s">
        <v>235</v>
      </c>
      <c r="AG653" s="2">
        <f t="shared" si="66"/>
        <v>0.63269230769230766</v>
      </c>
      <c r="AI653" s="2">
        <f t="shared" si="67"/>
        <v>0.59807692307692306</v>
      </c>
      <c r="AK653" s="6">
        <f t="shared" si="68"/>
        <v>0.62769230769230766</v>
      </c>
      <c r="AM653" s="2">
        <f t="shared" si="69"/>
        <v>-1.5931372549019609</v>
      </c>
    </row>
    <row r="654" spans="1:39" x14ac:dyDescent="0.25">
      <c r="A654" s="2">
        <v>481</v>
      </c>
      <c r="B654" s="2" t="s">
        <v>1280</v>
      </c>
      <c r="C654" s="2" t="s">
        <v>4210</v>
      </c>
      <c r="D654" s="3" t="s">
        <v>1281</v>
      </c>
      <c r="E654" s="2">
        <v>799</v>
      </c>
      <c r="F654" s="2">
        <v>53740</v>
      </c>
      <c r="G654" s="2">
        <v>30</v>
      </c>
      <c r="H654" s="2">
        <v>22</v>
      </c>
      <c r="I654" s="2">
        <v>13</v>
      </c>
      <c r="J654" s="2">
        <v>9</v>
      </c>
      <c r="K654" s="2">
        <v>25.1</v>
      </c>
      <c r="L654" s="2">
        <v>5.09</v>
      </c>
      <c r="M654" s="2">
        <v>0.92</v>
      </c>
      <c r="N654" s="4">
        <f t="shared" si="63"/>
        <v>9.3373145477390566E-5</v>
      </c>
      <c r="O654" s="5">
        <f t="shared" si="64"/>
        <v>5.0178728379549691</v>
      </c>
      <c r="P654" s="4">
        <f t="shared" si="65"/>
        <v>1.2668426850994023E-4</v>
      </c>
      <c r="Q654" s="2" t="s">
        <v>97</v>
      </c>
      <c r="R654" s="2" t="s">
        <v>92</v>
      </c>
      <c r="S654" s="2">
        <v>1.04</v>
      </c>
      <c r="T654" s="2">
        <v>22</v>
      </c>
      <c r="U654" s="2">
        <v>1.024</v>
      </c>
      <c r="V654" s="2" t="s">
        <v>235</v>
      </c>
      <c r="W654" s="2" t="s">
        <v>94</v>
      </c>
      <c r="X654" s="2">
        <v>0.998</v>
      </c>
      <c r="Y654" s="2">
        <v>22</v>
      </c>
      <c r="Z654" s="2" t="s">
        <v>224</v>
      </c>
      <c r="AB654" s="2" t="s">
        <v>95</v>
      </c>
      <c r="AC654" s="2">
        <v>0.98099999999999998</v>
      </c>
      <c r="AD654" s="2">
        <v>22</v>
      </c>
      <c r="AE654" s="2" t="s">
        <v>603</v>
      </c>
      <c r="AG654" s="2">
        <f t="shared" si="66"/>
        <v>0.95961538461538454</v>
      </c>
      <c r="AI654" s="2">
        <f t="shared" si="67"/>
        <v>0.94326923076923075</v>
      </c>
      <c r="AK654" s="6">
        <f t="shared" si="68"/>
        <v>0.97047115384615379</v>
      </c>
      <c r="AM654" s="2">
        <f t="shared" si="69"/>
        <v>-1.03042733010334</v>
      </c>
    </row>
    <row r="655" spans="1:39" x14ac:dyDescent="0.25">
      <c r="A655" s="2">
        <v>729</v>
      </c>
      <c r="B655" s="2" t="s">
        <v>1764</v>
      </c>
      <c r="C655" s="2" t="s">
        <v>4818</v>
      </c>
      <c r="D655" s="3" t="s">
        <v>1765</v>
      </c>
      <c r="E655" s="2">
        <v>487</v>
      </c>
      <c r="F655" s="2">
        <v>24632</v>
      </c>
      <c r="G655" s="2">
        <v>27</v>
      </c>
      <c r="H655" s="2">
        <v>25</v>
      </c>
      <c r="I655" s="2">
        <v>7</v>
      </c>
      <c r="J655" s="2">
        <v>6</v>
      </c>
      <c r="K655" s="2">
        <v>30.4</v>
      </c>
      <c r="L655" s="2">
        <v>5.89</v>
      </c>
      <c r="M655" s="2">
        <v>2.14</v>
      </c>
      <c r="N655" s="4">
        <f t="shared" si="63"/>
        <v>2.1719405578436504E-4</v>
      </c>
      <c r="O655" s="5">
        <f t="shared" si="64"/>
        <v>5.3499239820804796</v>
      </c>
      <c r="P655" s="4">
        <f t="shared" si="65"/>
        <v>1.3506743358005646E-4</v>
      </c>
      <c r="Q655" s="2" t="s">
        <v>97</v>
      </c>
      <c r="R655" s="2" t="s">
        <v>92</v>
      </c>
      <c r="S655" s="2">
        <v>1.0109999999999999</v>
      </c>
      <c r="T655" s="2">
        <v>25</v>
      </c>
      <c r="U655" s="2">
        <v>1.0229999999999999</v>
      </c>
      <c r="V655" s="2" t="s">
        <v>235</v>
      </c>
      <c r="W655" s="2" t="s">
        <v>94</v>
      </c>
      <c r="X655" s="2">
        <v>0.84599999999999997</v>
      </c>
      <c r="Y655" s="2">
        <v>25</v>
      </c>
      <c r="Z655" s="2">
        <v>1.0680000000000001</v>
      </c>
      <c r="AA655" s="2" t="s">
        <v>235</v>
      </c>
      <c r="AB655" s="2" t="s">
        <v>95</v>
      </c>
      <c r="AC655" s="2">
        <v>0.83699999999999997</v>
      </c>
      <c r="AD655" s="2">
        <v>25</v>
      </c>
      <c r="AE655" s="2">
        <v>1.0609999999999999</v>
      </c>
      <c r="AF655" s="2" t="s">
        <v>235</v>
      </c>
      <c r="AG655" s="2">
        <f t="shared" si="66"/>
        <v>0.83679525222551931</v>
      </c>
      <c r="AI655" s="2">
        <f t="shared" si="67"/>
        <v>0.82789317507418403</v>
      </c>
      <c r="AK655" s="6">
        <f t="shared" si="68"/>
        <v>0.83692210682492574</v>
      </c>
      <c r="AM655" s="2">
        <f t="shared" si="69"/>
        <v>-1.1948543261615483</v>
      </c>
    </row>
    <row r="656" spans="1:39" x14ac:dyDescent="0.25">
      <c r="A656" s="2">
        <v>1544</v>
      </c>
      <c r="B656" s="2" t="s">
        <v>3160</v>
      </c>
      <c r="C656" s="2" t="s">
        <v>4819</v>
      </c>
      <c r="D656" s="3" t="s">
        <v>1757</v>
      </c>
      <c r="E656" s="2">
        <v>74</v>
      </c>
      <c r="F656" s="2">
        <v>26282</v>
      </c>
      <c r="G656" s="2">
        <v>4</v>
      </c>
      <c r="H656" s="2">
        <v>4</v>
      </c>
      <c r="I656" s="2">
        <v>3</v>
      </c>
      <c r="J656" s="2">
        <v>3</v>
      </c>
      <c r="K656" s="2">
        <v>14.9</v>
      </c>
      <c r="L656" s="2">
        <v>7.63</v>
      </c>
      <c r="M656" s="2">
        <v>0.43</v>
      </c>
      <c r="N656" s="4">
        <f t="shared" si="63"/>
        <v>4.3641796255736894E-5</v>
      </c>
      <c r="O656" s="5">
        <f t="shared" si="64"/>
        <v>1.146993689193277</v>
      </c>
      <c r="P656" s="4">
        <f t="shared" si="65"/>
        <v>2.8957700044106224E-5</v>
      </c>
      <c r="Q656" s="2" t="s">
        <v>97</v>
      </c>
      <c r="R656" s="2" t="s">
        <v>92</v>
      </c>
      <c r="S656" s="2">
        <v>1.0649999999999999</v>
      </c>
      <c r="T656" s="2">
        <v>4</v>
      </c>
      <c r="U656" s="2">
        <v>1.0489999999999999</v>
      </c>
      <c r="W656" s="2" t="s">
        <v>94</v>
      </c>
      <c r="X656" s="2">
        <v>0.747</v>
      </c>
      <c r="Y656" s="2">
        <v>4</v>
      </c>
      <c r="Z656" s="2">
        <v>1.1779999999999999</v>
      </c>
      <c r="AA656" s="2" t="s">
        <v>235</v>
      </c>
      <c r="AB656" s="2" t="s">
        <v>95</v>
      </c>
      <c r="AC656" s="2">
        <v>0.76400000000000001</v>
      </c>
      <c r="AD656" s="2">
        <v>4</v>
      </c>
      <c r="AE656" s="2">
        <v>1.161</v>
      </c>
      <c r="AF656" s="2" t="s">
        <v>235</v>
      </c>
      <c r="AG656" s="2">
        <f t="shared" si="66"/>
        <v>0.70140845070422542</v>
      </c>
      <c r="AI656" s="2">
        <f t="shared" si="67"/>
        <v>0.71737089201877935</v>
      </c>
      <c r="AK656" s="6">
        <f t="shared" si="68"/>
        <v>0.73244483568075114</v>
      </c>
      <c r="AM656" s="2">
        <f t="shared" si="69"/>
        <v>-1.3652905328639213</v>
      </c>
    </row>
    <row r="657" spans="1:39" x14ac:dyDescent="0.25">
      <c r="A657" s="2">
        <v>466</v>
      </c>
      <c r="B657" s="2" t="s">
        <v>1250</v>
      </c>
      <c r="C657" s="2" t="s">
        <v>4820</v>
      </c>
      <c r="D657" s="3" t="s">
        <v>1251</v>
      </c>
      <c r="E657" s="2">
        <v>829</v>
      </c>
      <c r="F657" s="2">
        <v>30438</v>
      </c>
      <c r="G657" s="2">
        <v>48</v>
      </c>
      <c r="H657" s="2">
        <v>36</v>
      </c>
      <c r="I657" s="2">
        <v>20</v>
      </c>
      <c r="J657" s="2">
        <v>18</v>
      </c>
      <c r="K657" s="2">
        <v>67.5</v>
      </c>
      <c r="L657" s="2">
        <v>8.75</v>
      </c>
      <c r="M657" s="2">
        <v>7.84</v>
      </c>
      <c r="N657" s="4">
        <f t="shared" si="63"/>
        <v>7.9570158754645876E-4</v>
      </c>
      <c r="O657" s="5">
        <f t="shared" si="64"/>
        <v>24.21956492173911</v>
      </c>
      <c r="P657" s="4">
        <f t="shared" si="65"/>
        <v>6.1146186139503396E-4</v>
      </c>
      <c r="Q657" s="2" t="s">
        <v>97</v>
      </c>
      <c r="R657" s="2" t="s">
        <v>92</v>
      </c>
      <c r="S657" s="2">
        <v>1.0049999999999999</v>
      </c>
      <c r="T657" s="2">
        <v>36</v>
      </c>
      <c r="U657" s="2">
        <v>1.02</v>
      </c>
      <c r="W657" s="2" t="s">
        <v>94</v>
      </c>
      <c r="X657" s="2">
        <v>0.89</v>
      </c>
      <c r="Y657" s="2">
        <v>36</v>
      </c>
      <c r="Z657" s="2" t="s">
        <v>160</v>
      </c>
      <c r="AB657" s="2" t="s">
        <v>95</v>
      </c>
      <c r="AC657" s="2">
        <v>0.89100000000000001</v>
      </c>
      <c r="AD657" s="2">
        <v>36</v>
      </c>
      <c r="AE657" s="2" t="s">
        <v>397</v>
      </c>
      <c r="AG657" s="2">
        <f t="shared" si="66"/>
        <v>0.88557213930348266</v>
      </c>
      <c r="AI657" s="2">
        <f t="shared" si="67"/>
        <v>0.88656716417910464</v>
      </c>
      <c r="AK657" s="6">
        <f t="shared" si="68"/>
        <v>0.88828482587064683</v>
      </c>
      <c r="AM657" s="2">
        <f t="shared" si="69"/>
        <v>-1.1257650371544468</v>
      </c>
    </row>
    <row r="658" spans="1:39" x14ac:dyDescent="0.25">
      <c r="A658" s="2">
        <v>679</v>
      </c>
      <c r="B658" s="2" t="s">
        <v>1668</v>
      </c>
      <c r="C658" s="2" t="s">
        <v>4821</v>
      </c>
      <c r="D658" s="3" t="s">
        <v>1669</v>
      </c>
      <c r="E658" s="2">
        <v>538</v>
      </c>
      <c r="F658" s="2">
        <v>46239</v>
      </c>
      <c r="G658" s="2">
        <v>25</v>
      </c>
      <c r="H658" s="2">
        <v>21</v>
      </c>
      <c r="I658" s="2">
        <v>14</v>
      </c>
      <c r="J658" s="2">
        <v>13</v>
      </c>
      <c r="K658" s="2">
        <v>40.1</v>
      </c>
      <c r="L658" s="2">
        <v>5.82</v>
      </c>
      <c r="M658" s="2">
        <v>1.62</v>
      </c>
      <c r="N658" s="4">
        <f t="shared" si="63"/>
        <v>1.6441793007975297E-4</v>
      </c>
      <c r="O658" s="5">
        <f t="shared" si="64"/>
        <v>7.6025206689576974</v>
      </c>
      <c r="P658" s="4">
        <f t="shared" si="65"/>
        <v>1.9193785910507971E-4</v>
      </c>
      <c r="Q658" s="2" t="s">
        <v>97</v>
      </c>
      <c r="R658" s="2" t="s">
        <v>92</v>
      </c>
      <c r="S658" s="2">
        <v>1</v>
      </c>
      <c r="T658" s="2">
        <v>20</v>
      </c>
      <c r="U658" s="2">
        <v>1.028</v>
      </c>
      <c r="W658" s="2" t="s">
        <v>94</v>
      </c>
      <c r="X658" s="2">
        <v>0.83199999999999996</v>
      </c>
      <c r="Y658" s="2">
        <v>20</v>
      </c>
      <c r="Z658" s="2" t="s">
        <v>644</v>
      </c>
      <c r="AB658" s="2" t="s">
        <v>95</v>
      </c>
      <c r="AC658" s="2">
        <v>0.84299999999999997</v>
      </c>
      <c r="AD658" s="2">
        <v>20</v>
      </c>
      <c r="AE658" s="2" t="s">
        <v>193</v>
      </c>
      <c r="AG658" s="2">
        <f t="shared" si="66"/>
        <v>0.83199999999999996</v>
      </c>
      <c r="AI658" s="2">
        <f t="shared" si="67"/>
        <v>0.84299999999999997</v>
      </c>
      <c r="AK658" s="6">
        <f t="shared" si="68"/>
        <v>0.83749999999999991</v>
      </c>
      <c r="AM658" s="2">
        <f t="shared" si="69"/>
        <v>-1.1940298507462688</v>
      </c>
    </row>
    <row r="659" spans="1:39" x14ac:dyDescent="0.25">
      <c r="A659" s="2">
        <v>725</v>
      </c>
      <c r="B659" s="2" t="s">
        <v>1756</v>
      </c>
      <c r="C659" s="2" t="s">
        <v>4822</v>
      </c>
      <c r="D659" s="3" t="s">
        <v>1757</v>
      </c>
      <c r="E659" s="2">
        <v>489</v>
      </c>
      <c r="F659" s="2">
        <v>30379</v>
      </c>
      <c r="G659" s="2">
        <v>14</v>
      </c>
      <c r="H659" s="2">
        <v>14</v>
      </c>
      <c r="I659" s="2">
        <v>7</v>
      </c>
      <c r="J659" s="2">
        <v>7</v>
      </c>
      <c r="K659" s="2">
        <v>37.9</v>
      </c>
      <c r="L659" s="2">
        <v>5.09</v>
      </c>
      <c r="M659" s="2">
        <v>1.29</v>
      </c>
      <c r="N659" s="4">
        <f t="shared" si="63"/>
        <v>1.309253887672107E-4</v>
      </c>
      <c r="O659" s="5">
        <f t="shared" si="64"/>
        <v>3.9773823853590939</v>
      </c>
      <c r="P659" s="4">
        <f t="shared" si="65"/>
        <v>1.0041541393043564E-4</v>
      </c>
      <c r="Q659" s="2" t="s">
        <v>97</v>
      </c>
      <c r="R659" s="2" t="s">
        <v>92</v>
      </c>
      <c r="S659" s="2">
        <v>1.014</v>
      </c>
      <c r="T659" s="2">
        <v>13</v>
      </c>
      <c r="U659" s="2">
        <v>1.0309999999999999</v>
      </c>
      <c r="W659" s="2" t="s">
        <v>94</v>
      </c>
      <c r="X659" s="2">
        <v>0.93300000000000005</v>
      </c>
      <c r="Y659" s="2">
        <v>14</v>
      </c>
      <c r="Z659" s="2" t="s">
        <v>663</v>
      </c>
      <c r="AB659" s="2" t="s">
        <v>95</v>
      </c>
      <c r="AC659" s="2">
        <v>0.92</v>
      </c>
      <c r="AD659" s="2">
        <v>14</v>
      </c>
      <c r="AE659" s="2">
        <v>1.097</v>
      </c>
      <c r="AF659" s="2" t="s">
        <v>235</v>
      </c>
      <c r="AG659" s="2">
        <f t="shared" si="66"/>
        <v>0.92011834319526631</v>
      </c>
      <c r="AI659" s="2">
        <f t="shared" si="67"/>
        <v>0.90729783037475353</v>
      </c>
      <c r="AK659" s="6">
        <f t="shared" si="68"/>
        <v>0.92010404339250507</v>
      </c>
      <c r="AM659" s="2">
        <f t="shared" si="69"/>
        <v>-1.086833611026109</v>
      </c>
    </row>
    <row r="660" spans="1:39" x14ac:dyDescent="0.25">
      <c r="A660" s="2">
        <v>328</v>
      </c>
      <c r="B660" s="2" t="s">
        <v>968</v>
      </c>
      <c r="C660" s="2" t="s">
        <v>4823</v>
      </c>
      <c r="D660" s="3" t="s">
        <v>969</v>
      </c>
      <c r="E660" s="2">
        <v>1229</v>
      </c>
      <c r="F660" s="2">
        <v>15144</v>
      </c>
      <c r="G660" s="2">
        <v>39</v>
      </c>
      <c r="H660" s="2">
        <v>34</v>
      </c>
      <c r="I660" s="2">
        <v>6</v>
      </c>
      <c r="J660" s="2">
        <v>6</v>
      </c>
      <c r="K660" s="2">
        <v>42.3</v>
      </c>
      <c r="L660" s="2">
        <v>5.29</v>
      </c>
      <c r="M660" s="2">
        <v>8.33</v>
      </c>
      <c r="N660" s="4">
        <f t="shared" si="63"/>
        <v>8.4543293676811243E-4</v>
      </c>
      <c r="O660" s="5">
        <f t="shared" si="64"/>
        <v>12.803236394416295</v>
      </c>
      <c r="P660" s="4">
        <f t="shared" si="65"/>
        <v>3.2323829032054652E-4</v>
      </c>
      <c r="Q660" s="2" t="s">
        <v>97</v>
      </c>
      <c r="R660" s="2" t="s">
        <v>92</v>
      </c>
      <c r="S660" s="2">
        <v>1.0269999999999999</v>
      </c>
      <c r="T660" s="2">
        <v>33</v>
      </c>
      <c r="U660" s="2">
        <v>1.028</v>
      </c>
      <c r="V660" s="2" t="s">
        <v>235</v>
      </c>
      <c r="W660" s="2" t="s">
        <v>94</v>
      </c>
      <c r="X660" s="2">
        <v>0.76200000000000001</v>
      </c>
      <c r="Y660" s="2">
        <v>34</v>
      </c>
      <c r="Z660" s="2">
        <v>1.0780000000000001</v>
      </c>
      <c r="AA660" s="2" t="s">
        <v>235</v>
      </c>
      <c r="AB660" s="2" t="s">
        <v>95</v>
      </c>
      <c r="AC660" s="2">
        <v>0.72299999999999998</v>
      </c>
      <c r="AD660" s="2">
        <v>34</v>
      </c>
      <c r="AE660" s="2">
        <v>1.103</v>
      </c>
      <c r="AF660" s="2" t="s">
        <v>235</v>
      </c>
      <c r="AG660" s="2">
        <f t="shared" si="66"/>
        <v>0.74196689386562809</v>
      </c>
      <c r="AI660" s="2">
        <f t="shared" si="67"/>
        <v>0.70399221032132431</v>
      </c>
      <c r="AK660" s="6">
        <f t="shared" si="68"/>
        <v>0.73273977604673801</v>
      </c>
      <c r="AM660" s="2">
        <f t="shared" si="69"/>
        <v>-1.3647409799358494</v>
      </c>
    </row>
    <row r="661" spans="1:39" x14ac:dyDescent="0.25">
      <c r="A661" s="2">
        <v>1243</v>
      </c>
      <c r="B661" s="2" t="s">
        <v>2660</v>
      </c>
      <c r="C661" s="2" t="s">
        <v>4824</v>
      </c>
      <c r="D661" s="3" t="s">
        <v>2661</v>
      </c>
      <c r="E661" s="2">
        <v>137</v>
      </c>
      <c r="F661" s="2">
        <v>30685</v>
      </c>
      <c r="G661" s="2">
        <v>6</v>
      </c>
      <c r="H661" s="2">
        <v>6</v>
      </c>
      <c r="I661" s="2">
        <v>3</v>
      </c>
      <c r="J661" s="2">
        <v>3</v>
      </c>
      <c r="K661" s="2">
        <v>19</v>
      </c>
      <c r="L661" s="2">
        <v>6.25</v>
      </c>
      <c r="M661" s="2">
        <v>0.51</v>
      </c>
      <c r="N661" s="4">
        <f t="shared" si="63"/>
        <v>5.17612002102926E-5</v>
      </c>
      <c r="O661" s="5">
        <f t="shared" si="64"/>
        <v>1.5882924284528284</v>
      </c>
      <c r="P661" s="4">
        <f t="shared" si="65"/>
        <v>4.009899632299706E-5</v>
      </c>
      <c r="Q661" s="2" t="s">
        <v>97</v>
      </c>
      <c r="R661" s="2" t="s">
        <v>92</v>
      </c>
      <c r="S661" s="2">
        <v>1.016</v>
      </c>
      <c r="T661" s="2">
        <v>4</v>
      </c>
      <c r="U661" s="2">
        <v>1.0129999999999999</v>
      </c>
      <c r="W661" s="2" t="s">
        <v>94</v>
      </c>
      <c r="X661" s="2">
        <v>1.093</v>
      </c>
      <c r="Y661" s="2">
        <v>6</v>
      </c>
      <c r="Z661" s="2">
        <v>1.1359999999999999</v>
      </c>
      <c r="AB661" s="2" t="s">
        <v>95</v>
      </c>
      <c r="AC661" s="2">
        <v>1.1000000000000001</v>
      </c>
      <c r="AD661" s="2">
        <v>6</v>
      </c>
      <c r="AE661" s="2">
        <v>1.147</v>
      </c>
      <c r="AG661" s="2">
        <f t="shared" si="66"/>
        <v>1.075787401574803</v>
      </c>
      <c r="AI661" s="2">
        <f t="shared" si="67"/>
        <v>1.0826771653543308</v>
      </c>
      <c r="AK661" s="6">
        <f t="shared" si="68"/>
        <v>1.0878661417322835</v>
      </c>
      <c r="AM661" s="2">
        <f t="shared" si="69"/>
        <v>1.0878661417322835</v>
      </c>
    </row>
    <row r="662" spans="1:39" x14ac:dyDescent="0.25">
      <c r="A662" s="2">
        <v>1671</v>
      </c>
      <c r="B662" s="2" t="s">
        <v>3363</v>
      </c>
      <c r="C662" s="2" t="s">
        <v>4825</v>
      </c>
      <c r="D662" s="3" t="s">
        <v>3364</v>
      </c>
      <c r="E662" s="2">
        <v>57</v>
      </c>
      <c r="F662" s="2">
        <v>64857</v>
      </c>
      <c r="G662" s="2">
        <v>4</v>
      </c>
      <c r="H662" s="2">
        <v>2</v>
      </c>
      <c r="I662" s="2">
        <v>2</v>
      </c>
      <c r="J662" s="2">
        <v>2</v>
      </c>
      <c r="K662" s="2">
        <v>4.2</v>
      </c>
      <c r="L662" s="2">
        <v>8.48</v>
      </c>
      <c r="M662" s="2">
        <v>0.1</v>
      </c>
      <c r="N662" s="4">
        <f t="shared" si="63"/>
        <v>1.0149254943194628E-5</v>
      </c>
      <c r="O662" s="5">
        <f t="shared" si="64"/>
        <v>0.65825022785077403</v>
      </c>
      <c r="P662" s="4">
        <f t="shared" si="65"/>
        <v>1.6618585465342784E-5</v>
      </c>
      <c r="Q662" s="2" t="s">
        <v>97</v>
      </c>
      <c r="R662" s="2" t="s">
        <v>92</v>
      </c>
      <c r="S662" s="2">
        <v>1.024</v>
      </c>
      <c r="T662" s="2">
        <v>2</v>
      </c>
      <c r="U662" s="2">
        <v>1.016</v>
      </c>
      <c r="W662" s="2" t="s">
        <v>94</v>
      </c>
      <c r="X662" s="2">
        <v>0.80200000000000005</v>
      </c>
      <c r="Y662" s="2">
        <v>2</v>
      </c>
      <c r="Z662" s="2">
        <v>1.6459999999999999</v>
      </c>
      <c r="AB662" s="2" t="s">
        <v>95</v>
      </c>
      <c r="AC662" s="2">
        <v>0.81</v>
      </c>
      <c r="AD662" s="2">
        <v>2</v>
      </c>
      <c r="AE662" s="2">
        <v>1.5249999999999999</v>
      </c>
      <c r="AG662" s="2">
        <f t="shared" si="66"/>
        <v>0.783203125</v>
      </c>
      <c r="AI662" s="2">
        <f t="shared" si="67"/>
        <v>0.791015625</v>
      </c>
      <c r="AK662" s="6">
        <f t="shared" si="68"/>
        <v>0.79655468750000002</v>
      </c>
      <c r="AM662" s="2">
        <f t="shared" si="69"/>
        <v>-1.2554065849998528</v>
      </c>
    </row>
    <row r="663" spans="1:39" x14ac:dyDescent="0.25">
      <c r="A663" s="2">
        <v>577</v>
      </c>
      <c r="B663" s="2" t="s">
        <v>1473</v>
      </c>
      <c r="C663" s="2" t="s">
        <v>4826</v>
      </c>
      <c r="D663" s="3" t="s">
        <v>1474</v>
      </c>
      <c r="E663" s="2">
        <v>648</v>
      </c>
      <c r="F663" s="2">
        <v>25979</v>
      </c>
      <c r="G663" s="2">
        <v>30</v>
      </c>
      <c r="H663" s="2">
        <v>29</v>
      </c>
      <c r="I663" s="2">
        <v>11</v>
      </c>
      <c r="J663" s="2">
        <v>11</v>
      </c>
      <c r="K663" s="2">
        <v>56.9</v>
      </c>
      <c r="L663" s="2">
        <v>4.67</v>
      </c>
      <c r="M663" s="2">
        <v>5.13</v>
      </c>
      <c r="N663" s="4">
        <f t="shared" si="63"/>
        <v>5.2065677858588433E-4</v>
      </c>
      <c r="O663" s="5">
        <f t="shared" si="64"/>
        <v>13.52614245088269</v>
      </c>
      <c r="P663" s="4">
        <f t="shared" si="65"/>
        <v>3.4148921614555696E-4</v>
      </c>
      <c r="Q663" s="2" t="s">
        <v>97</v>
      </c>
      <c r="R663" s="2" t="s">
        <v>92</v>
      </c>
      <c r="S663" s="2">
        <v>1.0329999999999999</v>
      </c>
      <c r="T663" s="2">
        <v>29</v>
      </c>
      <c r="U663" s="2">
        <v>1.0229999999999999</v>
      </c>
      <c r="V663" s="2" t="s">
        <v>235</v>
      </c>
      <c r="W663" s="2" t="s">
        <v>94</v>
      </c>
      <c r="X663" s="2">
        <v>1.36</v>
      </c>
      <c r="Y663" s="2">
        <v>29</v>
      </c>
      <c r="Z663" s="2">
        <v>1.087</v>
      </c>
      <c r="AA663" s="2" t="s">
        <v>235</v>
      </c>
      <c r="AB663" s="2" t="s">
        <v>95</v>
      </c>
      <c r="AC663" s="2">
        <v>1.3029999999999999</v>
      </c>
      <c r="AD663" s="2">
        <v>29</v>
      </c>
      <c r="AE663" s="2">
        <v>1.0720000000000001</v>
      </c>
      <c r="AF663" s="2" t="s">
        <v>235</v>
      </c>
      <c r="AG663" s="2">
        <f t="shared" si="66"/>
        <v>1.3165537270087126</v>
      </c>
      <c r="AI663" s="2">
        <f t="shared" si="67"/>
        <v>1.261374636979671</v>
      </c>
      <c r="AK663" s="6">
        <f t="shared" si="68"/>
        <v>1.3102320909970959</v>
      </c>
      <c r="AM663" s="2">
        <f t="shared" si="69"/>
        <v>1.3102320909970959</v>
      </c>
    </row>
    <row r="664" spans="1:39" x14ac:dyDescent="0.25">
      <c r="A664" s="2">
        <v>767</v>
      </c>
      <c r="B664" s="2" t="s">
        <v>1835</v>
      </c>
      <c r="C664" s="2" t="s">
        <v>4827</v>
      </c>
      <c r="D664" s="3" t="s">
        <v>1836</v>
      </c>
      <c r="E664" s="2">
        <v>435</v>
      </c>
      <c r="F664" s="2">
        <v>34819</v>
      </c>
      <c r="G664" s="2">
        <v>40</v>
      </c>
      <c r="H664" s="2">
        <v>25</v>
      </c>
      <c r="I664" s="2">
        <v>11</v>
      </c>
      <c r="J664" s="2">
        <v>8</v>
      </c>
      <c r="K664" s="2">
        <v>43.2</v>
      </c>
      <c r="L664" s="2">
        <v>5.33</v>
      </c>
      <c r="M664" s="2">
        <v>1.48</v>
      </c>
      <c r="N664" s="4">
        <f t="shared" si="63"/>
        <v>1.5020897315928049E-4</v>
      </c>
      <c r="O664" s="5">
        <f t="shared" si="64"/>
        <v>5.2301262364329872</v>
      </c>
      <c r="P664" s="4">
        <f t="shared" si="65"/>
        <v>1.3204294685697766E-4</v>
      </c>
      <c r="Q664" s="2" t="s">
        <v>97</v>
      </c>
      <c r="R664" s="2" t="s">
        <v>92</v>
      </c>
      <c r="S664" s="2">
        <v>0.96199999999999997</v>
      </c>
      <c r="T664" s="2">
        <v>25</v>
      </c>
      <c r="U664" s="2">
        <v>1.0409999999999999</v>
      </c>
      <c r="V664" s="2" t="s">
        <v>235</v>
      </c>
      <c r="W664" s="2" t="s">
        <v>94</v>
      </c>
      <c r="X664" s="2">
        <v>0.60399999999999998</v>
      </c>
      <c r="Y664" s="2">
        <v>25</v>
      </c>
      <c r="Z664" s="2" t="s">
        <v>1837</v>
      </c>
      <c r="AB664" s="2" t="s">
        <v>95</v>
      </c>
      <c r="AC664" s="2">
        <v>0.627</v>
      </c>
      <c r="AD664" s="2">
        <v>25</v>
      </c>
      <c r="AE664" s="2" t="s">
        <v>1838</v>
      </c>
      <c r="AG664" s="2">
        <f t="shared" si="66"/>
        <v>0.62785862785862789</v>
      </c>
      <c r="AI664" s="2">
        <f t="shared" si="67"/>
        <v>0.65176715176715183</v>
      </c>
      <c r="AK664" s="6">
        <f t="shared" si="68"/>
        <v>0.6276564449064449</v>
      </c>
      <c r="AM664" s="2">
        <f t="shared" si="69"/>
        <v>-1.593228282948731</v>
      </c>
    </row>
    <row r="665" spans="1:39" x14ac:dyDescent="0.25">
      <c r="A665" s="2">
        <v>506</v>
      </c>
      <c r="B665" s="2" t="s">
        <v>1329</v>
      </c>
      <c r="C665" s="2" t="s">
        <v>4828</v>
      </c>
      <c r="D665" s="3" t="s">
        <v>246</v>
      </c>
      <c r="E665" s="2">
        <v>761</v>
      </c>
      <c r="F665" s="2">
        <v>21442</v>
      </c>
      <c r="G665" s="2">
        <v>29</v>
      </c>
      <c r="H665" s="2">
        <v>25</v>
      </c>
      <c r="I665" s="2">
        <v>8</v>
      </c>
      <c r="J665" s="2">
        <v>8</v>
      </c>
      <c r="K665" s="2">
        <v>65.2</v>
      </c>
      <c r="L665" s="2">
        <v>8.65</v>
      </c>
      <c r="M665" s="2">
        <v>2.2000000000000002</v>
      </c>
      <c r="N665" s="4">
        <f t="shared" si="63"/>
        <v>2.232836087502818E-4</v>
      </c>
      <c r="O665" s="5">
        <f t="shared" si="64"/>
        <v>4.7876471388235426</v>
      </c>
      <c r="P665" s="4">
        <f t="shared" si="65"/>
        <v>1.2087185053353313E-4</v>
      </c>
      <c r="Q665" s="2" t="s">
        <v>97</v>
      </c>
      <c r="R665" s="2" t="s">
        <v>92</v>
      </c>
      <c r="S665" s="2">
        <v>0.95799999999999996</v>
      </c>
      <c r="T665" s="2">
        <v>25</v>
      </c>
      <c r="U665" s="2">
        <v>1.0329999999999999</v>
      </c>
      <c r="V665" s="2" t="s">
        <v>235</v>
      </c>
      <c r="W665" s="2" t="s">
        <v>94</v>
      </c>
      <c r="X665" s="2">
        <v>1.496</v>
      </c>
      <c r="Y665" s="2">
        <v>25</v>
      </c>
      <c r="Z665" s="2" t="s">
        <v>186</v>
      </c>
      <c r="AB665" s="2" t="s">
        <v>95</v>
      </c>
      <c r="AC665" s="2">
        <v>1.47</v>
      </c>
      <c r="AD665" s="2">
        <v>25</v>
      </c>
      <c r="AE665" s="2" t="s">
        <v>465</v>
      </c>
      <c r="AG665" s="2">
        <f t="shared" si="66"/>
        <v>1.5615866388308977</v>
      </c>
      <c r="AI665" s="2">
        <f t="shared" si="67"/>
        <v>1.534446764091858</v>
      </c>
      <c r="AK665" s="6">
        <f t="shared" si="68"/>
        <v>1.515508350730689</v>
      </c>
      <c r="AM665" s="2">
        <f t="shared" si="69"/>
        <v>1.515508350730689</v>
      </c>
    </row>
    <row r="666" spans="1:39" x14ac:dyDescent="0.25">
      <c r="A666" s="2">
        <v>1872</v>
      </c>
      <c r="B666" s="2" t="s">
        <v>3684</v>
      </c>
      <c r="C666" s="2" t="s">
        <v>3981</v>
      </c>
      <c r="D666" s="3" t="s">
        <v>3685</v>
      </c>
      <c r="E666" s="2">
        <v>36</v>
      </c>
      <c r="F666" s="2">
        <v>104953</v>
      </c>
      <c r="G666" s="2">
        <v>11</v>
      </c>
      <c r="H666" s="2">
        <v>2</v>
      </c>
      <c r="I666" s="2">
        <v>5</v>
      </c>
      <c r="J666" s="2">
        <v>2</v>
      </c>
      <c r="K666" s="2">
        <v>3.6</v>
      </c>
      <c r="L666" s="2">
        <v>5.35</v>
      </c>
      <c r="M666" s="2">
        <v>0.06</v>
      </c>
      <c r="N666" s="4">
        <f t="shared" si="63"/>
        <v>6.0895529659167764E-6</v>
      </c>
      <c r="O666" s="5">
        <f t="shared" si="64"/>
        <v>0.63911685243186345</v>
      </c>
      <c r="P666" s="4">
        <f t="shared" si="65"/>
        <v>1.6135532636515298E-5</v>
      </c>
      <c r="Q666" s="2" t="s">
        <v>97</v>
      </c>
      <c r="R666" s="2" t="s">
        <v>92</v>
      </c>
      <c r="S666" s="2">
        <v>1.0489999999999999</v>
      </c>
      <c r="T666" s="2">
        <v>2</v>
      </c>
      <c r="U666" s="2">
        <v>1.0429999999999999</v>
      </c>
      <c r="W666" s="2" t="s">
        <v>94</v>
      </c>
      <c r="X666" s="2">
        <v>0.60699999999999998</v>
      </c>
      <c r="Y666" s="2">
        <v>2</v>
      </c>
      <c r="Z666" s="2">
        <v>1.67</v>
      </c>
      <c r="AB666" s="2" t="s">
        <v>95</v>
      </c>
      <c r="AC666" s="2">
        <v>0.64100000000000001</v>
      </c>
      <c r="AD666" s="2">
        <v>2</v>
      </c>
      <c r="AE666" s="2">
        <v>1.6</v>
      </c>
      <c r="AG666" s="2">
        <f t="shared" si="66"/>
        <v>0.57864632983794095</v>
      </c>
      <c r="AI666" s="2">
        <f t="shared" si="67"/>
        <v>0.61105815061963775</v>
      </c>
      <c r="AK666" s="6">
        <f t="shared" si="68"/>
        <v>0.60942612011439468</v>
      </c>
      <c r="AM666" s="2">
        <f t="shared" si="69"/>
        <v>-1.6408879878865237</v>
      </c>
    </row>
    <row r="667" spans="1:39" x14ac:dyDescent="0.25">
      <c r="A667" s="2">
        <v>774</v>
      </c>
      <c r="B667" s="2" t="s">
        <v>1850</v>
      </c>
      <c r="C667" s="2" t="s">
        <v>4350</v>
      </c>
      <c r="D667" s="3" t="s">
        <v>1851</v>
      </c>
      <c r="E667" s="2">
        <v>422</v>
      </c>
      <c r="F667" s="2">
        <v>39276</v>
      </c>
      <c r="G667" s="2">
        <v>50</v>
      </c>
      <c r="H667" s="2">
        <v>35</v>
      </c>
      <c r="I667" s="2">
        <v>3</v>
      </c>
      <c r="J667" s="2">
        <v>2</v>
      </c>
      <c r="K667" s="2">
        <v>5.5</v>
      </c>
      <c r="L667" s="2">
        <v>7.85</v>
      </c>
      <c r="M667" s="2">
        <v>0.18</v>
      </c>
      <c r="N667" s="4">
        <f t="shared" si="63"/>
        <v>1.8268658897750328E-5</v>
      </c>
      <c r="O667" s="5">
        <f t="shared" si="64"/>
        <v>0.71751984686804182</v>
      </c>
      <c r="P667" s="4">
        <f t="shared" si="65"/>
        <v>1.8114942302700485E-5</v>
      </c>
      <c r="Q667" s="2" t="s">
        <v>97</v>
      </c>
      <c r="R667" s="2" t="s">
        <v>92</v>
      </c>
      <c r="S667" s="2">
        <v>1.046</v>
      </c>
      <c r="T667" s="2">
        <v>35</v>
      </c>
      <c r="U667" s="2">
        <v>1.022</v>
      </c>
      <c r="V667" s="2" t="s">
        <v>235</v>
      </c>
      <c r="W667" s="2" t="s">
        <v>94</v>
      </c>
      <c r="X667" s="2">
        <v>0.622</v>
      </c>
      <c r="Y667" s="2">
        <v>35</v>
      </c>
      <c r="Z667" s="2" t="s">
        <v>306</v>
      </c>
      <c r="AB667" s="2" t="s">
        <v>95</v>
      </c>
      <c r="AC667" s="2">
        <v>0.625</v>
      </c>
      <c r="AD667" s="2">
        <v>35</v>
      </c>
      <c r="AE667" s="2" t="s">
        <v>114</v>
      </c>
      <c r="AG667" s="2">
        <f t="shared" si="66"/>
        <v>0.59464627151051619</v>
      </c>
      <c r="AI667" s="2">
        <f t="shared" si="67"/>
        <v>0.59751434034416828</v>
      </c>
      <c r="AK667" s="6">
        <f t="shared" si="68"/>
        <v>0.60979015296367112</v>
      </c>
      <c r="AM667" s="2">
        <f t="shared" si="69"/>
        <v>-1.6399084097043071</v>
      </c>
    </row>
    <row r="668" spans="1:39" x14ac:dyDescent="0.25">
      <c r="A668" s="2">
        <v>1619</v>
      </c>
      <c r="B668" s="2" t="s">
        <v>3285</v>
      </c>
      <c r="C668" s="2" t="s">
        <v>3936</v>
      </c>
      <c r="D668" s="3" t="s">
        <v>3195</v>
      </c>
      <c r="E668" s="2">
        <v>63</v>
      </c>
      <c r="F668" s="2">
        <v>51519</v>
      </c>
      <c r="G668" s="2">
        <v>16</v>
      </c>
      <c r="H668" s="2">
        <v>6</v>
      </c>
      <c r="I668" s="2">
        <v>3</v>
      </c>
      <c r="J668" s="2">
        <v>2</v>
      </c>
      <c r="K668" s="2">
        <v>7.9</v>
      </c>
      <c r="L668" s="2">
        <v>7</v>
      </c>
      <c r="M668" s="2">
        <v>0.13</v>
      </c>
      <c r="N668" s="4">
        <f t="shared" si="63"/>
        <v>1.3194031426153015E-5</v>
      </c>
      <c r="O668" s="5">
        <f t="shared" si="64"/>
        <v>0.67974330504397718</v>
      </c>
      <c r="P668" s="4">
        <f t="shared" si="65"/>
        <v>1.7161212759851567E-5</v>
      </c>
      <c r="Q668" s="2" t="s">
        <v>97</v>
      </c>
      <c r="R668" s="2" t="s">
        <v>92</v>
      </c>
      <c r="S668" s="2">
        <v>0.92600000000000005</v>
      </c>
      <c r="T668" s="2">
        <v>6</v>
      </c>
      <c r="U668" s="2">
        <v>1.085</v>
      </c>
      <c r="W668" s="2" t="s">
        <v>94</v>
      </c>
      <c r="X668" s="2">
        <v>2.4710000000000001</v>
      </c>
      <c r="Y668" s="2">
        <v>6</v>
      </c>
      <c r="Z668" s="2">
        <v>1.5189999999999999</v>
      </c>
      <c r="AA668" s="2" t="s">
        <v>235</v>
      </c>
      <c r="AB668" s="2" t="s">
        <v>95</v>
      </c>
      <c r="AC668" s="2">
        <v>2.4340000000000002</v>
      </c>
      <c r="AD668" s="2">
        <v>6</v>
      </c>
      <c r="AE668" s="2">
        <v>1.52</v>
      </c>
      <c r="AF668" s="2" t="s">
        <v>235</v>
      </c>
      <c r="AG668" s="2">
        <f t="shared" si="66"/>
        <v>2.6684665226781856</v>
      </c>
      <c r="AI668" s="2">
        <f t="shared" si="67"/>
        <v>2.6285097192224622</v>
      </c>
      <c r="AK668" s="6">
        <f t="shared" si="68"/>
        <v>2.5504940604751623</v>
      </c>
      <c r="AM668" s="2">
        <f t="shared" si="69"/>
        <v>2.5504940604751623</v>
      </c>
    </row>
    <row r="669" spans="1:39" x14ac:dyDescent="0.25">
      <c r="A669" s="2">
        <v>1451</v>
      </c>
      <c r="B669" s="2" t="s">
        <v>3008</v>
      </c>
      <c r="C669" s="2" t="s">
        <v>3987</v>
      </c>
      <c r="D669" s="3" t="s">
        <v>5860</v>
      </c>
      <c r="E669" s="2">
        <v>89</v>
      </c>
      <c r="F669" s="2">
        <v>60654</v>
      </c>
      <c r="G669" s="2">
        <v>3</v>
      </c>
      <c r="H669" s="2">
        <v>2</v>
      </c>
      <c r="I669" s="2">
        <v>2</v>
      </c>
      <c r="J669" s="2">
        <v>1</v>
      </c>
      <c r="K669" s="2">
        <v>5</v>
      </c>
      <c r="L669" s="2">
        <v>5.69</v>
      </c>
      <c r="M669" s="2">
        <v>0.11</v>
      </c>
      <c r="N669" s="4">
        <f t="shared" si="63"/>
        <v>1.116418043751409E-5</v>
      </c>
      <c r="O669" s="5">
        <f t="shared" si="64"/>
        <v>0.67715220025697964</v>
      </c>
      <c r="P669" s="4">
        <f t="shared" si="65"/>
        <v>1.7095796153019584E-5</v>
      </c>
      <c r="Q669" s="2" t="s">
        <v>97</v>
      </c>
      <c r="R669" s="2" t="s">
        <v>92</v>
      </c>
      <c r="S669" s="2">
        <v>1.141</v>
      </c>
      <c r="T669" s="2">
        <v>2</v>
      </c>
      <c r="U669" s="2">
        <v>1.1140000000000001</v>
      </c>
      <c r="W669" s="2" t="s">
        <v>94</v>
      </c>
      <c r="X669" s="2">
        <v>0.628</v>
      </c>
      <c r="Y669" s="2">
        <v>2</v>
      </c>
      <c r="Z669" s="2">
        <v>1.01</v>
      </c>
      <c r="AA669" s="2" t="s">
        <v>235</v>
      </c>
      <c r="AB669" s="2" t="s">
        <v>95</v>
      </c>
      <c r="AC669" s="2">
        <v>0.78300000000000003</v>
      </c>
      <c r="AD669" s="2">
        <v>2</v>
      </c>
      <c r="AE669" s="2">
        <v>1.0609999999999999</v>
      </c>
      <c r="AG669" s="2">
        <f t="shared" si="66"/>
        <v>0.55039439088518838</v>
      </c>
      <c r="AI669" s="2">
        <f t="shared" si="67"/>
        <v>0.68624014022787028</v>
      </c>
      <c r="AK669" s="6">
        <f t="shared" si="68"/>
        <v>0.66190863277826473</v>
      </c>
      <c r="AM669" s="2">
        <f t="shared" si="69"/>
        <v>-1.5107825317259365</v>
      </c>
    </row>
    <row r="670" spans="1:39" x14ac:dyDescent="0.25">
      <c r="A670" s="2">
        <v>1458</v>
      </c>
      <c r="B670" s="2" t="s">
        <v>3020</v>
      </c>
      <c r="C670" s="2" t="s">
        <v>4829</v>
      </c>
      <c r="D670" s="3" t="s">
        <v>3021</v>
      </c>
      <c r="E670" s="2">
        <v>88</v>
      </c>
      <c r="F670" s="2">
        <v>10885</v>
      </c>
      <c r="G670" s="2">
        <v>1</v>
      </c>
      <c r="H670" s="2">
        <v>1</v>
      </c>
      <c r="I670" s="2">
        <v>1</v>
      </c>
      <c r="J670" s="2">
        <v>1</v>
      </c>
      <c r="K670" s="2">
        <v>14.6</v>
      </c>
      <c r="L670" s="2">
        <v>5.87</v>
      </c>
      <c r="M670" s="2">
        <v>0.32</v>
      </c>
      <c r="N670" s="4">
        <f t="shared" si="63"/>
        <v>3.2477615818222805E-5</v>
      </c>
      <c r="O670" s="5">
        <f t="shared" si="64"/>
        <v>0.35351884818135526</v>
      </c>
      <c r="P670" s="4">
        <f t="shared" si="65"/>
        <v>8.9251517789725047E-6</v>
      </c>
      <c r="Q670" s="2" t="s">
        <v>97</v>
      </c>
      <c r="R670" s="2" t="s">
        <v>92</v>
      </c>
      <c r="S670" s="2" t="s">
        <v>93</v>
      </c>
      <c r="T670" s="2">
        <v>1</v>
      </c>
      <c r="U670" s="2" t="s">
        <v>93</v>
      </c>
      <c r="W670" s="2" t="s">
        <v>94</v>
      </c>
      <c r="X670" s="2" t="s">
        <v>93</v>
      </c>
      <c r="Y670" s="2">
        <v>1</v>
      </c>
      <c r="Z670" s="2" t="s">
        <v>93</v>
      </c>
      <c r="AB670" s="2" t="s">
        <v>95</v>
      </c>
      <c r="AC670" s="2" t="s">
        <v>93</v>
      </c>
      <c r="AD670" s="2">
        <v>1</v>
      </c>
      <c r="AE670" s="2" t="s">
        <v>93</v>
      </c>
      <c r="AG670" s="2" t="e">
        <f t="shared" si="66"/>
        <v>#VALUE!</v>
      </c>
      <c r="AI670" s="2" t="e">
        <f t="shared" si="67"/>
        <v>#VALUE!</v>
      </c>
      <c r="AK670" s="6" t="e">
        <f t="shared" si="68"/>
        <v>#VALUE!</v>
      </c>
      <c r="AM670" s="2" t="e">
        <f t="shared" si="69"/>
        <v>#VALUE!</v>
      </c>
    </row>
    <row r="671" spans="1:39" x14ac:dyDescent="0.25">
      <c r="A671" s="2">
        <v>1842</v>
      </c>
      <c r="B671" s="2" t="s">
        <v>3635</v>
      </c>
      <c r="C671" s="2" t="s">
        <v>4830</v>
      </c>
      <c r="D671" s="3" t="s">
        <v>3636</v>
      </c>
      <c r="E671" s="2">
        <v>39</v>
      </c>
      <c r="F671" s="2">
        <v>54685</v>
      </c>
      <c r="G671" s="2">
        <v>3</v>
      </c>
      <c r="H671" s="2">
        <v>2</v>
      </c>
      <c r="I671" s="2">
        <v>3</v>
      </c>
      <c r="J671" s="2">
        <v>2</v>
      </c>
      <c r="K671" s="2">
        <v>5.7</v>
      </c>
      <c r="L671" s="2">
        <v>8.69</v>
      </c>
      <c r="M671" s="2">
        <v>0.12</v>
      </c>
      <c r="N671" s="4">
        <f t="shared" si="63"/>
        <v>1.2179105931833553E-5</v>
      </c>
      <c r="O671" s="5">
        <f t="shared" si="64"/>
        <v>0.6660144078823178</v>
      </c>
      <c r="P671" s="4">
        <f t="shared" si="65"/>
        <v>1.681460467500384E-5</v>
      </c>
      <c r="Q671" s="2" t="s">
        <v>97</v>
      </c>
      <c r="R671" s="2" t="s">
        <v>92</v>
      </c>
      <c r="S671" s="2">
        <v>0.98799999999999999</v>
      </c>
      <c r="T671" s="2">
        <v>2</v>
      </c>
      <c r="U671" s="2">
        <v>1.0069999999999999</v>
      </c>
      <c r="W671" s="2" t="s">
        <v>94</v>
      </c>
      <c r="X671" s="2">
        <v>0.621</v>
      </c>
      <c r="Y671" s="2">
        <v>2</v>
      </c>
      <c r="Z671" s="2">
        <v>1.2230000000000001</v>
      </c>
      <c r="AB671" s="2" t="s">
        <v>95</v>
      </c>
      <c r="AC671" s="2">
        <v>0.66800000000000004</v>
      </c>
      <c r="AD671" s="2">
        <v>2</v>
      </c>
      <c r="AE671" s="2">
        <v>1.228</v>
      </c>
      <c r="AG671" s="2">
        <f t="shared" si="66"/>
        <v>0.62854251012145745</v>
      </c>
      <c r="AI671" s="2">
        <f t="shared" si="67"/>
        <v>0.67611336032388669</v>
      </c>
      <c r="AK671" s="6">
        <f t="shared" si="68"/>
        <v>0.64841396761133607</v>
      </c>
      <c r="AM671" s="2">
        <f t="shared" si="69"/>
        <v>-1.5422246434385989</v>
      </c>
    </row>
    <row r="672" spans="1:39" x14ac:dyDescent="0.25">
      <c r="A672" s="2">
        <v>1673</v>
      </c>
      <c r="B672" s="2" t="s">
        <v>3367</v>
      </c>
      <c r="C672" s="2" t="s">
        <v>4024</v>
      </c>
      <c r="D672" s="3" t="s">
        <v>2836</v>
      </c>
      <c r="E672" s="2">
        <v>57</v>
      </c>
      <c r="F672" s="2">
        <v>48763</v>
      </c>
      <c r="G672" s="2">
        <v>15</v>
      </c>
      <c r="H672" s="2">
        <v>8</v>
      </c>
      <c r="I672" s="2">
        <v>3</v>
      </c>
      <c r="J672" s="2">
        <v>2</v>
      </c>
      <c r="K672" s="2">
        <v>4.9000000000000004</v>
      </c>
      <c r="L672" s="2">
        <v>8.77</v>
      </c>
      <c r="M672" s="2">
        <v>0.22</v>
      </c>
      <c r="N672" s="4">
        <f t="shared" si="63"/>
        <v>2.2328360875028181E-5</v>
      </c>
      <c r="O672" s="5">
        <f t="shared" si="64"/>
        <v>1.0887978613489993</v>
      </c>
      <c r="P672" s="4">
        <f t="shared" si="65"/>
        <v>2.7488452791561778E-5</v>
      </c>
      <c r="Q672" s="2" t="s">
        <v>97</v>
      </c>
      <c r="R672" s="2" t="s">
        <v>92</v>
      </c>
      <c r="S672" s="2">
        <v>1.179</v>
      </c>
      <c r="T672" s="2">
        <v>7</v>
      </c>
      <c r="U672" s="2">
        <v>1.038</v>
      </c>
      <c r="V672" s="2" t="s">
        <v>235</v>
      </c>
      <c r="W672" s="2" t="s">
        <v>94</v>
      </c>
      <c r="X672" s="2">
        <v>0.251</v>
      </c>
      <c r="Y672" s="2">
        <v>7</v>
      </c>
      <c r="Z672" s="2">
        <v>1.177</v>
      </c>
      <c r="AA672" s="2" t="s">
        <v>235</v>
      </c>
      <c r="AB672" s="2" t="s">
        <v>95</v>
      </c>
      <c r="AC672" s="2">
        <v>0.23200000000000001</v>
      </c>
      <c r="AD672" s="2">
        <v>7</v>
      </c>
      <c r="AE672" s="2">
        <v>1.2689999999999999</v>
      </c>
      <c r="AF672" s="2" t="s">
        <v>235</v>
      </c>
      <c r="AG672" s="2">
        <f t="shared" si="66"/>
        <v>0.21289228159457166</v>
      </c>
      <c r="AI672" s="2">
        <f t="shared" si="67"/>
        <v>0.19677692960135709</v>
      </c>
      <c r="AK672" s="6">
        <f t="shared" si="68"/>
        <v>0.22316730279898217</v>
      </c>
      <c r="AM672" s="2">
        <f t="shared" si="69"/>
        <v>-4.4809431644238202</v>
      </c>
    </row>
    <row r="673" spans="1:39" x14ac:dyDescent="0.25">
      <c r="A673" s="2">
        <v>603</v>
      </c>
      <c r="B673" s="2" t="s">
        <v>1528</v>
      </c>
      <c r="C673" s="2" t="s">
        <v>4158</v>
      </c>
      <c r="D673" s="3" t="s">
        <v>1529</v>
      </c>
      <c r="E673" s="2">
        <v>617</v>
      </c>
      <c r="F673" s="2">
        <v>65715</v>
      </c>
      <c r="G673" s="2">
        <v>25</v>
      </c>
      <c r="H673" s="2">
        <v>20</v>
      </c>
      <c r="I673" s="2">
        <v>17</v>
      </c>
      <c r="J673" s="2">
        <v>14</v>
      </c>
      <c r="K673" s="2">
        <v>35.5</v>
      </c>
      <c r="L673" s="2">
        <v>8.02</v>
      </c>
      <c r="M673" s="2">
        <v>1.08</v>
      </c>
      <c r="N673" s="4">
        <f t="shared" si="63"/>
        <v>1.0961195338650198E-4</v>
      </c>
      <c r="O673" s="5">
        <f t="shared" si="64"/>
        <v>7.2031495167939772</v>
      </c>
      <c r="P673" s="4">
        <f t="shared" si="65"/>
        <v>1.8185509218178469E-4</v>
      </c>
      <c r="Q673" s="2" t="s">
        <v>97</v>
      </c>
      <c r="R673" s="2" t="s">
        <v>92</v>
      </c>
      <c r="S673" s="2">
        <v>1.0309999999999999</v>
      </c>
      <c r="T673" s="2">
        <v>19</v>
      </c>
      <c r="U673" s="2">
        <v>1.0389999999999999</v>
      </c>
      <c r="V673" s="2" t="s">
        <v>235</v>
      </c>
      <c r="W673" s="2" t="s">
        <v>94</v>
      </c>
      <c r="X673" s="2">
        <v>2.0609999999999999</v>
      </c>
      <c r="Y673" s="2">
        <v>19</v>
      </c>
      <c r="Z673" s="2">
        <v>1.133</v>
      </c>
      <c r="AA673" s="2" t="s">
        <v>235</v>
      </c>
      <c r="AB673" s="2" t="s">
        <v>95</v>
      </c>
      <c r="AC673" s="2">
        <v>1.968</v>
      </c>
      <c r="AD673" s="2">
        <v>19</v>
      </c>
      <c r="AE673" s="2">
        <v>1.1379999999999999</v>
      </c>
      <c r="AF673" s="2" t="s">
        <v>235</v>
      </c>
      <c r="AG673" s="2">
        <f t="shared" si="66"/>
        <v>1.9990300678952475</v>
      </c>
      <c r="AI673" s="2">
        <f t="shared" si="67"/>
        <v>1.9088263821532494</v>
      </c>
      <c r="AK673" s="6">
        <f t="shared" si="68"/>
        <v>1.9842141125121242</v>
      </c>
      <c r="AM673" s="2">
        <f t="shared" si="69"/>
        <v>1.9842141125121242</v>
      </c>
    </row>
    <row r="674" spans="1:39" x14ac:dyDescent="0.25">
      <c r="A674" s="2">
        <v>254</v>
      </c>
      <c r="B674" s="2" t="s">
        <v>813</v>
      </c>
      <c r="C674" s="2" t="s">
        <v>3929</v>
      </c>
      <c r="D674" s="3" t="s">
        <v>814</v>
      </c>
      <c r="E674" s="2">
        <v>1706</v>
      </c>
      <c r="F674" s="2">
        <v>19042</v>
      </c>
      <c r="G674" s="2">
        <v>59</v>
      </c>
      <c r="H674" s="2">
        <v>58</v>
      </c>
      <c r="I674" s="2">
        <v>7</v>
      </c>
      <c r="J674" s="2">
        <v>7</v>
      </c>
      <c r="K674" s="2">
        <v>52</v>
      </c>
      <c r="L674" s="2">
        <v>5.28</v>
      </c>
      <c r="M674" s="2">
        <v>24.79</v>
      </c>
      <c r="N674" s="4">
        <f t="shared" si="63"/>
        <v>2.5160003004179479E-3</v>
      </c>
      <c r="O674" s="5">
        <f t="shared" si="64"/>
        <v>47.909677720558562</v>
      </c>
      <c r="P674" s="4">
        <f t="shared" si="65"/>
        <v>1.2095568525904541E-3</v>
      </c>
      <c r="Q674" s="2" t="s">
        <v>97</v>
      </c>
      <c r="R674" s="2" t="s">
        <v>92</v>
      </c>
      <c r="S674" s="2">
        <v>0.997</v>
      </c>
      <c r="T674" s="2">
        <v>56</v>
      </c>
      <c r="U674" s="2">
        <v>1.03</v>
      </c>
      <c r="W674" s="2" t="s">
        <v>94</v>
      </c>
      <c r="X674" s="2">
        <v>2.738</v>
      </c>
      <c r="Y674" s="2">
        <v>56</v>
      </c>
      <c r="Z674" s="2">
        <v>1.1040000000000001</v>
      </c>
      <c r="AA674" s="2" t="s">
        <v>235</v>
      </c>
      <c r="AB674" s="2" t="s">
        <v>95</v>
      </c>
      <c r="AC674" s="2">
        <v>2.597</v>
      </c>
      <c r="AD674" s="2">
        <v>56</v>
      </c>
      <c r="AE674" s="2">
        <v>1.1040000000000001</v>
      </c>
      <c r="AF674" s="2" t="s">
        <v>235</v>
      </c>
      <c r="AG674" s="2">
        <f t="shared" si="66"/>
        <v>2.7462387161484454</v>
      </c>
      <c r="AI674" s="2">
        <f t="shared" si="67"/>
        <v>2.6048144433299898</v>
      </c>
      <c r="AK674" s="6">
        <f t="shared" si="68"/>
        <v>2.6715132898696083</v>
      </c>
      <c r="AM674" s="2">
        <f t="shared" si="69"/>
        <v>2.6715132898696083</v>
      </c>
    </row>
    <row r="675" spans="1:39" x14ac:dyDescent="0.25">
      <c r="A675" s="2">
        <v>34</v>
      </c>
      <c r="B675" s="2" t="s">
        <v>232</v>
      </c>
      <c r="C675" s="2" t="s">
        <v>3911</v>
      </c>
      <c r="D675" s="3" t="s">
        <v>233</v>
      </c>
      <c r="E675" s="2">
        <v>8923</v>
      </c>
      <c r="F675" s="2">
        <v>49580</v>
      </c>
      <c r="G675" s="2">
        <v>361</v>
      </c>
      <c r="H675" s="2">
        <v>326</v>
      </c>
      <c r="I675" s="2">
        <v>21</v>
      </c>
      <c r="J675" s="2">
        <v>20</v>
      </c>
      <c r="K675" s="2">
        <v>58.2</v>
      </c>
      <c r="L675" s="2">
        <v>6.85</v>
      </c>
      <c r="M675" s="2">
        <v>27.37</v>
      </c>
      <c r="N675" s="4">
        <f t="shared" si="63"/>
        <v>2.7778510779523694E-3</v>
      </c>
      <c r="O675" s="5">
        <f t="shared" si="64"/>
        <v>137.72585644487847</v>
      </c>
      <c r="P675" s="4">
        <f t="shared" si="65"/>
        <v>3.4771107084760771E-3</v>
      </c>
      <c r="Q675" s="2" t="s">
        <v>97</v>
      </c>
      <c r="R675" s="2" t="s">
        <v>92</v>
      </c>
      <c r="S675" s="2">
        <v>0.94699999999999995</v>
      </c>
      <c r="T675" s="2">
        <v>310</v>
      </c>
      <c r="U675" s="2" t="s">
        <v>220</v>
      </c>
      <c r="W675" s="2" t="s">
        <v>94</v>
      </c>
      <c r="X675" s="2">
        <v>3.0790000000000002</v>
      </c>
      <c r="Y675" s="2">
        <v>310</v>
      </c>
      <c r="Z675" s="2" t="s">
        <v>234</v>
      </c>
      <c r="AB675" s="2" t="s">
        <v>95</v>
      </c>
      <c r="AC675" s="2">
        <v>3.0209999999999999</v>
      </c>
      <c r="AD675" s="2">
        <v>310</v>
      </c>
      <c r="AE675" s="2">
        <v>1.093</v>
      </c>
      <c r="AF675" s="2" t="s">
        <v>235</v>
      </c>
      <c r="AG675" s="2">
        <f t="shared" si="66"/>
        <v>3.2513199577613521</v>
      </c>
      <c r="AI675" s="2">
        <f t="shared" si="67"/>
        <v>3.1900739176346358</v>
      </c>
      <c r="AK675" s="6">
        <f t="shared" si="68"/>
        <v>3.1353484688489965</v>
      </c>
      <c r="AM675" s="2">
        <f t="shared" si="69"/>
        <v>3.1353484688489965</v>
      </c>
    </row>
    <row r="676" spans="1:39" x14ac:dyDescent="0.25">
      <c r="A676" s="2">
        <v>57</v>
      </c>
      <c r="B676" s="2" t="s">
        <v>308</v>
      </c>
      <c r="C676" s="2" t="s">
        <v>3932</v>
      </c>
      <c r="D676" s="3" t="s">
        <v>309</v>
      </c>
      <c r="E676" s="2">
        <v>6335</v>
      </c>
      <c r="F676" s="2">
        <v>17816</v>
      </c>
      <c r="G676" s="2">
        <v>252</v>
      </c>
      <c r="H676" s="2">
        <v>237</v>
      </c>
      <c r="I676" s="2">
        <v>10</v>
      </c>
      <c r="J676" s="2">
        <v>9</v>
      </c>
      <c r="K676" s="2">
        <v>86</v>
      </c>
      <c r="L676" s="2">
        <v>5.42</v>
      </c>
      <c r="M676" s="2">
        <v>62.64</v>
      </c>
      <c r="N676" s="4">
        <f t="shared" si="63"/>
        <v>6.3574932964171145E-3</v>
      </c>
      <c r="O676" s="5">
        <f t="shared" si="64"/>
        <v>113.26510056896731</v>
      </c>
      <c r="P676" s="4">
        <f t="shared" si="65"/>
        <v>2.8595595936090575E-3</v>
      </c>
      <c r="Q676" s="2" t="s">
        <v>97</v>
      </c>
      <c r="R676" s="2" t="s">
        <v>92</v>
      </c>
      <c r="S676" s="2">
        <v>0.95599999999999996</v>
      </c>
      <c r="T676" s="2">
        <v>235</v>
      </c>
      <c r="U676" s="2" t="s">
        <v>310</v>
      </c>
      <c r="W676" s="2" t="s">
        <v>94</v>
      </c>
      <c r="X676" s="2">
        <v>2.6309999999999998</v>
      </c>
      <c r="Y676" s="2">
        <v>235</v>
      </c>
      <c r="Z676" s="2" t="s">
        <v>290</v>
      </c>
      <c r="AB676" s="2" t="s">
        <v>95</v>
      </c>
      <c r="AC676" s="2">
        <v>2.5329999999999999</v>
      </c>
      <c r="AD676" s="2">
        <v>235</v>
      </c>
      <c r="AE676" s="2" t="s">
        <v>311</v>
      </c>
      <c r="AG676" s="2">
        <f t="shared" si="66"/>
        <v>2.752092050209205</v>
      </c>
      <c r="AI676" s="2">
        <f t="shared" si="67"/>
        <v>2.6495815899581592</v>
      </c>
      <c r="AK676" s="6">
        <f t="shared" si="68"/>
        <v>2.6414184100418412</v>
      </c>
      <c r="AM676" s="2">
        <f t="shared" si="69"/>
        <v>2.6414184100418412</v>
      </c>
    </row>
    <row r="677" spans="1:39" x14ac:dyDescent="0.25">
      <c r="A677" s="2">
        <v>357</v>
      </c>
      <c r="B677" s="2" t="s">
        <v>1029</v>
      </c>
      <c r="C677" s="2" t="s">
        <v>4831</v>
      </c>
      <c r="D677" s="3" t="s">
        <v>1030</v>
      </c>
      <c r="E677" s="2">
        <v>1143</v>
      </c>
      <c r="F677" s="2">
        <v>111137</v>
      </c>
      <c r="G677" s="2">
        <v>70</v>
      </c>
      <c r="H677" s="2">
        <v>53</v>
      </c>
      <c r="I677" s="2">
        <v>33</v>
      </c>
      <c r="J677" s="2">
        <v>29</v>
      </c>
      <c r="K677" s="2">
        <v>42</v>
      </c>
      <c r="L677" s="2">
        <v>5.59</v>
      </c>
      <c r="M677" s="2">
        <v>1.53</v>
      </c>
      <c r="N677" s="4">
        <f t="shared" si="63"/>
        <v>1.5528360063087781E-4</v>
      </c>
      <c r="O677" s="5">
        <f t="shared" si="64"/>
        <v>17.257753523313866</v>
      </c>
      <c r="P677" s="4">
        <f t="shared" si="65"/>
        <v>4.3569973808201971E-4</v>
      </c>
      <c r="Q677" s="2" t="s">
        <v>97</v>
      </c>
      <c r="R677" s="2" t="s">
        <v>92</v>
      </c>
      <c r="S677" s="2">
        <v>1.0149999999999999</v>
      </c>
      <c r="T677" s="2">
        <v>50</v>
      </c>
      <c r="U677" s="2" t="s">
        <v>98</v>
      </c>
      <c r="W677" s="2" t="s">
        <v>94</v>
      </c>
      <c r="X677" s="2">
        <v>0.93799999999999994</v>
      </c>
      <c r="Y677" s="2">
        <v>50</v>
      </c>
      <c r="Z677" s="2">
        <v>1.0609999999999999</v>
      </c>
      <c r="AA677" s="2" t="s">
        <v>235</v>
      </c>
      <c r="AB677" s="2" t="s">
        <v>95</v>
      </c>
      <c r="AC677" s="2">
        <v>0.94599999999999995</v>
      </c>
      <c r="AD677" s="2">
        <v>50</v>
      </c>
      <c r="AE677" s="2">
        <v>1.054</v>
      </c>
      <c r="AF677" s="2" t="s">
        <v>235</v>
      </c>
      <c r="AG677" s="2">
        <f t="shared" si="66"/>
        <v>0.92413793103448283</v>
      </c>
      <c r="AI677" s="2">
        <f t="shared" si="67"/>
        <v>0.93201970443349758</v>
      </c>
      <c r="AK677" s="6">
        <f t="shared" si="68"/>
        <v>0.9350394088669951</v>
      </c>
      <c r="AM677" s="2">
        <f t="shared" si="69"/>
        <v>-1.0694736398455322</v>
      </c>
    </row>
    <row r="678" spans="1:39" x14ac:dyDescent="0.25">
      <c r="A678" s="2">
        <v>335</v>
      </c>
      <c r="B678" s="2" t="s">
        <v>984</v>
      </c>
      <c r="C678" s="2" t="s">
        <v>4832</v>
      </c>
      <c r="D678" s="3" t="s">
        <v>246</v>
      </c>
      <c r="E678" s="2">
        <v>1215</v>
      </c>
      <c r="F678" s="2">
        <v>10792</v>
      </c>
      <c r="G678" s="2">
        <v>44</v>
      </c>
      <c r="H678" s="2">
        <v>38</v>
      </c>
      <c r="I678" s="2">
        <v>5</v>
      </c>
      <c r="J678" s="2">
        <v>5</v>
      </c>
      <c r="K678" s="2">
        <v>81.900000000000006</v>
      </c>
      <c r="L678" s="2">
        <v>5.04</v>
      </c>
      <c r="M678" s="2">
        <v>8.27</v>
      </c>
      <c r="N678" s="4">
        <f t="shared" si="63"/>
        <v>8.3934338380219564E-4</v>
      </c>
      <c r="O678" s="5">
        <f t="shared" si="64"/>
        <v>9.0581937979932956</v>
      </c>
      <c r="P678" s="4">
        <f t="shared" si="65"/>
        <v>2.286886679630832E-4</v>
      </c>
      <c r="Q678" s="2" t="s">
        <v>97</v>
      </c>
      <c r="R678" s="2" t="s">
        <v>92</v>
      </c>
      <c r="S678" s="2">
        <v>0.99</v>
      </c>
      <c r="T678" s="2">
        <v>38</v>
      </c>
      <c r="U678" s="2" t="s">
        <v>294</v>
      </c>
      <c r="W678" s="2" t="s">
        <v>94</v>
      </c>
      <c r="X678" s="2">
        <v>1.5860000000000001</v>
      </c>
      <c r="Y678" s="2">
        <v>38</v>
      </c>
      <c r="Z678" s="2" t="s">
        <v>194</v>
      </c>
      <c r="AB678" s="2" t="s">
        <v>95</v>
      </c>
      <c r="AC678" s="2">
        <v>1.6259999999999999</v>
      </c>
      <c r="AD678" s="2">
        <v>38</v>
      </c>
      <c r="AE678" s="2" t="s">
        <v>600</v>
      </c>
      <c r="AG678" s="2">
        <f t="shared" si="66"/>
        <v>1.6020202020202021</v>
      </c>
      <c r="AI678" s="2">
        <f t="shared" si="67"/>
        <v>1.6424242424242423</v>
      </c>
      <c r="AK678" s="6">
        <f t="shared" si="68"/>
        <v>1.6141111111111111</v>
      </c>
      <c r="AM678" s="2">
        <f t="shared" si="69"/>
        <v>1.6141111111111111</v>
      </c>
    </row>
    <row r="679" spans="1:39" x14ac:dyDescent="0.25">
      <c r="A679" s="2">
        <v>1030</v>
      </c>
      <c r="B679" s="2" t="s">
        <v>2309</v>
      </c>
      <c r="C679" s="2" t="s">
        <v>4833</v>
      </c>
      <c r="D679" s="3" t="s">
        <v>2310</v>
      </c>
      <c r="E679" s="2">
        <v>232</v>
      </c>
      <c r="F679" s="2">
        <v>17496</v>
      </c>
      <c r="G679" s="2">
        <v>13</v>
      </c>
      <c r="H679" s="2">
        <v>13</v>
      </c>
      <c r="I679" s="2">
        <v>8</v>
      </c>
      <c r="J679" s="2">
        <v>8</v>
      </c>
      <c r="K679" s="2">
        <v>62</v>
      </c>
      <c r="L679" s="2">
        <v>9.17</v>
      </c>
      <c r="M679" s="2">
        <v>3.09</v>
      </c>
      <c r="N679" s="4">
        <f t="shared" si="63"/>
        <v>3.1361197774471396E-4</v>
      </c>
      <c r="O679" s="5">
        <f t="shared" si="64"/>
        <v>5.4869551626215154</v>
      </c>
      <c r="P679" s="4">
        <f t="shared" si="65"/>
        <v>1.3852700607830444E-4</v>
      </c>
      <c r="Q679" s="2" t="s">
        <v>97</v>
      </c>
      <c r="R679" s="2" t="s">
        <v>92</v>
      </c>
      <c r="S679" s="2">
        <v>1.042</v>
      </c>
      <c r="T679" s="2">
        <v>11</v>
      </c>
      <c r="U679" s="2">
        <v>1.032</v>
      </c>
      <c r="V679" s="2" t="s">
        <v>235</v>
      </c>
      <c r="W679" s="2" t="s">
        <v>94</v>
      </c>
      <c r="X679" s="2">
        <v>1.0580000000000001</v>
      </c>
      <c r="Y679" s="2">
        <v>11</v>
      </c>
      <c r="Z679" s="2" t="s">
        <v>197</v>
      </c>
      <c r="AB679" s="2" t="s">
        <v>95</v>
      </c>
      <c r="AC679" s="2">
        <v>1.0129999999999999</v>
      </c>
      <c r="AD679" s="2">
        <v>11</v>
      </c>
      <c r="AE679" s="2" t="s">
        <v>415</v>
      </c>
      <c r="AG679" s="2">
        <f t="shared" si="66"/>
        <v>1.0153550863723608</v>
      </c>
      <c r="AI679" s="2">
        <f t="shared" si="67"/>
        <v>0.97216890595009586</v>
      </c>
      <c r="AK679" s="6">
        <f t="shared" si="68"/>
        <v>1.0146309980806141</v>
      </c>
      <c r="AM679" s="2">
        <f t="shared" si="69"/>
        <v>1.0146309980806141</v>
      </c>
    </row>
    <row r="680" spans="1:39" x14ac:dyDescent="0.25">
      <c r="A680" s="2">
        <v>1791</v>
      </c>
      <c r="B680" s="2" t="s">
        <v>3555</v>
      </c>
      <c r="C680" s="2" t="s">
        <v>4834</v>
      </c>
      <c r="D680" s="3" t="s">
        <v>246</v>
      </c>
      <c r="E680" s="2">
        <v>44</v>
      </c>
      <c r="F680" s="2">
        <v>11066</v>
      </c>
      <c r="G680" s="2">
        <v>2</v>
      </c>
      <c r="H680" s="2">
        <v>1</v>
      </c>
      <c r="I680" s="2">
        <v>2</v>
      </c>
      <c r="J680" s="2">
        <v>1</v>
      </c>
      <c r="K680" s="2">
        <v>48.8</v>
      </c>
      <c r="L680" s="2">
        <v>3.92</v>
      </c>
      <c r="M680" s="2">
        <v>0.31</v>
      </c>
      <c r="N680" s="4">
        <f t="shared" si="63"/>
        <v>3.1462690323903345E-5</v>
      </c>
      <c r="O680" s="5">
        <f t="shared" si="64"/>
        <v>0.34816613112431444</v>
      </c>
      <c r="P680" s="4">
        <f t="shared" si="65"/>
        <v>8.7900138297238233E-6</v>
      </c>
      <c r="Q680" s="2" t="s">
        <v>97</v>
      </c>
      <c r="R680" s="2" t="s">
        <v>92</v>
      </c>
      <c r="S680" s="2" t="s">
        <v>93</v>
      </c>
      <c r="T680" s="2">
        <v>1</v>
      </c>
      <c r="U680" s="2" t="s">
        <v>93</v>
      </c>
      <c r="W680" s="2" t="s">
        <v>94</v>
      </c>
      <c r="X680" s="2" t="s">
        <v>93</v>
      </c>
      <c r="Y680" s="2">
        <v>1</v>
      </c>
      <c r="Z680" s="2" t="s">
        <v>93</v>
      </c>
      <c r="AB680" s="2" t="s">
        <v>95</v>
      </c>
      <c r="AC680" s="2" t="s">
        <v>93</v>
      </c>
      <c r="AD680" s="2">
        <v>1</v>
      </c>
      <c r="AE680" s="2" t="s">
        <v>93</v>
      </c>
      <c r="AG680" s="2" t="e">
        <f t="shared" si="66"/>
        <v>#VALUE!</v>
      </c>
      <c r="AI680" s="2" t="e">
        <f t="shared" si="67"/>
        <v>#VALUE!</v>
      </c>
      <c r="AK680" s="6" t="e">
        <f t="shared" si="68"/>
        <v>#VALUE!</v>
      </c>
      <c r="AM680" s="2" t="e">
        <f t="shared" si="69"/>
        <v>#VALUE!</v>
      </c>
    </row>
    <row r="681" spans="1:39" x14ac:dyDescent="0.25">
      <c r="A681" s="2">
        <v>700</v>
      </c>
      <c r="B681" s="2" t="s">
        <v>1706</v>
      </c>
      <c r="C681" s="2" t="s">
        <v>4835</v>
      </c>
      <c r="D681" s="3" t="s">
        <v>1707</v>
      </c>
      <c r="E681" s="2">
        <v>520</v>
      </c>
      <c r="F681" s="2">
        <v>20920</v>
      </c>
      <c r="G681" s="2">
        <v>16</v>
      </c>
      <c r="H681" s="2">
        <v>15</v>
      </c>
      <c r="I681" s="2">
        <v>5</v>
      </c>
      <c r="J681" s="2">
        <v>4</v>
      </c>
      <c r="K681" s="2">
        <v>36.799999999999997</v>
      </c>
      <c r="L681" s="2">
        <v>6.39</v>
      </c>
      <c r="M681" s="2">
        <v>1.1100000000000001</v>
      </c>
      <c r="N681" s="4">
        <f t="shared" si="63"/>
        <v>1.1265672986946037E-4</v>
      </c>
      <c r="O681" s="5">
        <f t="shared" si="64"/>
        <v>2.3567787888691112</v>
      </c>
      <c r="P681" s="4">
        <f t="shared" si="65"/>
        <v>5.9500670214135386E-5</v>
      </c>
      <c r="Q681" s="2" t="s">
        <v>97</v>
      </c>
      <c r="R681" s="2" t="s">
        <v>92</v>
      </c>
      <c r="S681" s="2">
        <v>1.028</v>
      </c>
      <c r="T681" s="2">
        <v>15</v>
      </c>
      <c r="U681" s="2">
        <v>1.026</v>
      </c>
      <c r="V681" s="2" t="s">
        <v>235</v>
      </c>
      <c r="W681" s="2" t="s">
        <v>94</v>
      </c>
      <c r="X681" s="2">
        <v>1.0169999999999999</v>
      </c>
      <c r="Y681" s="2">
        <v>15</v>
      </c>
      <c r="Z681" s="2">
        <v>1.036</v>
      </c>
      <c r="AB681" s="2" t="s">
        <v>95</v>
      </c>
      <c r="AC681" s="2">
        <v>1.026</v>
      </c>
      <c r="AD681" s="2">
        <v>15</v>
      </c>
      <c r="AE681" s="2">
        <v>1.036</v>
      </c>
      <c r="AF681" s="2" t="s">
        <v>235</v>
      </c>
      <c r="AG681" s="2">
        <f t="shared" si="66"/>
        <v>0.98929961089494156</v>
      </c>
      <c r="AI681" s="2">
        <f t="shared" si="67"/>
        <v>0.99805447470817121</v>
      </c>
      <c r="AK681" s="6">
        <f t="shared" si="68"/>
        <v>1.0075885214007783</v>
      </c>
      <c r="AM681" s="2">
        <f t="shared" si="69"/>
        <v>1.0075885214007783</v>
      </c>
    </row>
    <row r="682" spans="1:39" x14ac:dyDescent="0.25">
      <c r="A682" s="2">
        <v>215</v>
      </c>
      <c r="B682" s="2" t="s">
        <v>726</v>
      </c>
      <c r="C682" s="2" t="s">
        <v>4836</v>
      </c>
      <c r="D682" s="3" t="s">
        <v>727</v>
      </c>
      <c r="E682" s="2">
        <v>1959</v>
      </c>
      <c r="F682" s="2">
        <v>68118</v>
      </c>
      <c r="G682" s="2">
        <v>80</v>
      </c>
      <c r="H682" s="2">
        <v>75</v>
      </c>
      <c r="I682" s="2">
        <v>23</v>
      </c>
      <c r="J682" s="2">
        <v>22</v>
      </c>
      <c r="K682" s="2">
        <v>44.7</v>
      </c>
      <c r="L682" s="2">
        <v>7.72</v>
      </c>
      <c r="M682" s="2">
        <v>3.3</v>
      </c>
      <c r="N682" s="4">
        <f t="shared" si="63"/>
        <v>3.3492541312542267E-4</v>
      </c>
      <c r="O682" s="5">
        <f t="shared" si="64"/>
        <v>22.814449291277541</v>
      </c>
      <c r="P682" s="4">
        <f t="shared" si="65"/>
        <v>5.7598745788475022E-4</v>
      </c>
      <c r="Q682" s="2" t="s">
        <v>97</v>
      </c>
      <c r="R682" s="2" t="s">
        <v>92</v>
      </c>
      <c r="S682" s="2">
        <v>0.97799999999999998</v>
      </c>
      <c r="T682" s="2">
        <v>75</v>
      </c>
      <c r="U682" s="2">
        <v>1.018</v>
      </c>
      <c r="V682" s="2" t="s">
        <v>235</v>
      </c>
      <c r="W682" s="2" t="s">
        <v>94</v>
      </c>
      <c r="X682" s="2">
        <v>0.80300000000000005</v>
      </c>
      <c r="Y682" s="2">
        <v>75</v>
      </c>
      <c r="Z682" s="2" t="s">
        <v>368</v>
      </c>
      <c r="AB682" s="2" t="s">
        <v>95</v>
      </c>
      <c r="AC682" s="2">
        <v>0.83599999999999997</v>
      </c>
      <c r="AD682" s="2">
        <v>75</v>
      </c>
      <c r="AE682" s="2" t="s">
        <v>164</v>
      </c>
      <c r="AG682" s="2">
        <f t="shared" si="66"/>
        <v>0.82106339468302669</v>
      </c>
      <c r="AI682" s="2">
        <f t="shared" si="67"/>
        <v>0.85480572597137017</v>
      </c>
      <c r="AK682" s="6">
        <f t="shared" si="68"/>
        <v>0.82871728016359913</v>
      </c>
      <c r="AM682" s="2">
        <f t="shared" si="69"/>
        <v>-1.2066841417890881</v>
      </c>
    </row>
    <row r="683" spans="1:39" x14ac:dyDescent="0.25">
      <c r="A683" s="2">
        <v>851</v>
      </c>
      <c r="B683" s="2" t="s">
        <v>1982</v>
      </c>
      <c r="C683" s="2" t="s">
        <v>4837</v>
      </c>
      <c r="D683" s="3" t="s">
        <v>246</v>
      </c>
      <c r="E683" s="2">
        <v>345</v>
      </c>
      <c r="F683" s="2">
        <v>15937</v>
      </c>
      <c r="G683" s="2">
        <v>15</v>
      </c>
      <c r="H683" s="2">
        <v>15</v>
      </c>
      <c r="I683" s="2">
        <v>6</v>
      </c>
      <c r="J683" s="2">
        <v>6</v>
      </c>
      <c r="K683" s="2">
        <v>52.1</v>
      </c>
      <c r="L683" s="2">
        <v>5.6</v>
      </c>
      <c r="M683" s="2">
        <v>4.6500000000000004</v>
      </c>
      <c r="N683" s="4">
        <f t="shared" si="63"/>
        <v>4.7194035485855022E-4</v>
      </c>
      <c r="O683" s="5">
        <f t="shared" si="64"/>
        <v>7.5213134353807147</v>
      </c>
      <c r="P683" s="4">
        <f t="shared" si="65"/>
        <v>1.8988765191258166E-4</v>
      </c>
      <c r="Q683" s="2" t="s">
        <v>97</v>
      </c>
      <c r="R683" s="2" t="s">
        <v>92</v>
      </c>
      <c r="S683" s="2">
        <v>1.038</v>
      </c>
      <c r="T683" s="2">
        <v>12</v>
      </c>
      <c r="U683" s="2">
        <v>1.0289999999999999</v>
      </c>
      <c r="V683" s="2" t="s">
        <v>235</v>
      </c>
      <c r="W683" s="2" t="s">
        <v>94</v>
      </c>
      <c r="X683" s="2">
        <v>1.008</v>
      </c>
      <c r="Y683" s="2">
        <v>12</v>
      </c>
      <c r="Z683" s="2">
        <v>1.071</v>
      </c>
      <c r="AB683" s="2" t="s">
        <v>95</v>
      </c>
      <c r="AC683" s="2">
        <v>0.98799999999999999</v>
      </c>
      <c r="AD683" s="2">
        <v>12</v>
      </c>
      <c r="AE683" s="2">
        <v>1.0549999999999999</v>
      </c>
      <c r="AG683" s="2">
        <f t="shared" si="66"/>
        <v>0.97109826589595372</v>
      </c>
      <c r="AI683" s="2">
        <f t="shared" si="67"/>
        <v>0.95183044315992293</v>
      </c>
      <c r="AK683" s="6">
        <f t="shared" si="68"/>
        <v>0.97973217726396911</v>
      </c>
      <c r="AM683" s="2">
        <f t="shared" si="69"/>
        <v>-1.0206871053195696</v>
      </c>
    </row>
    <row r="684" spans="1:39" x14ac:dyDescent="0.25">
      <c r="A684" s="2">
        <v>310</v>
      </c>
      <c r="B684" s="2" t="s">
        <v>930</v>
      </c>
      <c r="C684" s="2" t="s">
        <v>4838</v>
      </c>
      <c r="D684" s="3" t="s">
        <v>931</v>
      </c>
      <c r="E684" s="2">
        <v>1361</v>
      </c>
      <c r="F684" s="2">
        <v>75582</v>
      </c>
      <c r="G684" s="2">
        <v>60</v>
      </c>
      <c r="H684" s="2">
        <v>56</v>
      </c>
      <c r="I684" s="2">
        <v>20</v>
      </c>
      <c r="J684" s="2">
        <v>19</v>
      </c>
      <c r="K684" s="2">
        <v>36.200000000000003</v>
      </c>
      <c r="L684" s="2">
        <v>5.16</v>
      </c>
      <c r="M684" s="2">
        <v>2.02</v>
      </c>
      <c r="N684" s="4">
        <f t="shared" si="63"/>
        <v>2.0501494985253148E-4</v>
      </c>
      <c r="O684" s="5">
        <f t="shared" si="64"/>
        <v>15.495439939754034</v>
      </c>
      <c r="P684" s="4">
        <f t="shared" si="65"/>
        <v>3.9120729787315276E-4</v>
      </c>
      <c r="Q684" s="2" t="s">
        <v>97</v>
      </c>
      <c r="R684" s="2" t="s">
        <v>92</v>
      </c>
      <c r="S684" s="2">
        <v>1.0029999999999999</v>
      </c>
      <c r="T684" s="2">
        <v>52</v>
      </c>
      <c r="U684" s="2" t="s">
        <v>220</v>
      </c>
      <c r="W684" s="2" t="s">
        <v>94</v>
      </c>
      <c r="X684" s="2">
        <v>1.0369999999999999</v>
      </c>
      <c r="Y684" s="2">
        <v>53</v>
      </c>
      <c r="Z684" s="2" t="s">
        <v>402</v>
      </c>
      <c r="AB684" s="2" t="s">
        <v>95</v>
      </c>
      <c r="AC684" s="2">
        <v>1.03</v>
      </c>
      <c r="AD684" s="2">
        <v>53</v>
      </c>
      <c r="AE684" s="2" t="s">
        <v>185</v>
      </c>
      <c r="AG684" s="2">
        <f t="shared" si="66"/>
        <v>1.0338983050847459</v>
      </c>
      <c r="AI684" s="2">
        <f t="shared" si="67"/>
        <v>1.0269192422731805</v>
      </c>
      <c r="AK684" s="6">
        <f t="shared" si="68"/>
        <v>1.0319543868394816</v>
      </c>
      <c r="AM684" s="2">
        <f t="shared" si="69"/>
        <v>1.0319543868394816</v>
      </c>
    </row>
    <row r="685" spans="1:39" x14ac:dyDescent="0.25">
      <c r="A685" s="2">
        <v>859</v>
      </c>
      <c r="B685" s="2" t="s">
        <v>1996</v>
      </c>
      <c r="C685" s="2" t="s">
        <v>4839</v>
      </c>
      <c r="D685" s="3" t="s">
        <v>1559</v>
      </c>
      <c r="E685" s="2">
        <v>342</v>
      </c>
      <c r="F685" s="2">
        <v>52595</v>
      </c>
      <c r="G685" s="2">
        <v>12</v>
      </c>
      <c r="H685" s="2">
        <v>9</v>
      </c>
      <c r="I685" s="2">
        <v>9</v>
      </c>
      <c r="J685" s="2">
        <v>7</v>
      </c>
      <c r="K685" s="2">
        <v>25.5</v>
      </c>
      <c r="L685" s="2">
        <v>6.31</v>
      </c>
      <c r="M685" s="2">
        <v>0.63</v>
      </c>
      <c r="N685" s="4">
        <f t="shared" si="63"/>
        <v>6.394030614212615E-5</v>
      </c>
      <c r="O685" s="5">
        <f t="shared" si="64"/>
        <v>3.3629404015451247</v>
      </c>
      <c r="P685" s="4">
        <f t="shared" si="65"/>
        <v>8.4902838029250996E-5</v>
      </c>
      <c r="Q685" s="2" t="s">
        <v>97</v>
      </c>
      <c r="R685" s="2" t="s">
        <v>92</v>
      </c>
      <c r="S685" s="2">
        <v>1.02</v>
      </c>
      <c r="T685" s="2">
        <v>9</v>
      </c>
      <c r="U685" s="2">
        <v>1.036</v>
      </c>
      <c r="W685" s="2" t="s">
        <v>94</v>
      </c>
      <c r="X685" s="2">
        <v>1.2769999999999999</v>
      </c>
      <c r="Y685" s="2">
        <v>9</v>
      </c>
      <c r="Z685" s="2">
        <v>1.1020000000000001</v>
      </c>
      <c r="AA685" s="2" t="s">
        <v>235</v>
      </c>
      <c r="AB685" s="2" t="s">
        <v>95</v>
      </c>
      <c r="AC685" s="2">
        <v>1.2250000000000001</v>
      </c>
      <c r="AD685" s="2">
        <v>9</v>
      </c>
      <c r="AE685" s="2">
        <v>1.117</v>
      </c>
      <c r="AF685" s="2" t="s">
        <v>235</v>
      </c>
      <c r="AG685" s="2">
        <f t="shared" si="66"/>
        <v>1.2519607843137255</v>
      </c>
      <c r="AI685" s="2">
        <f t="shared" si="67"/>
        <v>1.2009803921568629</v>
      </c>
      <c r="AK685" s="6">
        <f t="shared" si="68"/>
        <v>1.238735294117647</v>
      </c>
      <c r="AM685" s="2">
        <f t="shared" si="69"/>
        <v>1.238735294117647</v>
      </c>
    </row>
    <row r="686" spans="1:39" x14ac:dyDescent="0.25">
      <c r="A686" s="2">
        <v>895</v>
      </c>
      <c r="B686" s="2" t="s">
        <v>2064</v>
      </c>
      <c r="C686" s="2" t="s">
        <v>4075</v>
      </c>
      <c r="D686" s="3" t="s">
        <v>2065</v>
      </c>
      <c r="E686" s="2">
        <v>320</v>
      </c>
      <c r="F686" s="2">
        <v>70740</v>
      </c>
      <c r="G686" s="2">
        <v>125</v>
      </c>
      <c r="H686" s="2">
        <v>43</v>
      </c>
      <c r="I686" s="2">
        <v>3</v>
      </c>
      <c r="J686" s="2">
        <v>1</v>
      </c>
      <c r="K686" s="2">
        <v>3.6</v>
      </c>
      <c r="L686" s="2">
        <v>8.4600000000000009</v>
      </c>
      <c r="M686" s="2">
        <v>0.1</v>
      </c>
      <c r="N686" s="4">
        <f t="shared" si="63"/>
        <v>1.0149254943194628E-5</v>
      </c>
      <c r="O686" s="5">
        <f t="shared" si="64"/>
        <v>0.71795829468158801</v>
      </c>
      <c r="P686" s="4">
        <f t="shared" si="65"/>
        <v>1.8126011622775468E-5</v>
      </c>
      <c r="Q686" s="2" t="s">
        <v>97</v>
      </c>
      <c r="R686" s="2" t="s">
        <v>92</v>
      </c>
      <c r="S686" s="2">
        <v>1.075</v>
      </c>
      <c r="T686" s="2">
        <v>42</v>
      </c>
      <c r="U686" s="2">
        <v>1.0209999999999999</v>
      </c>
      <c r="V686" s="2" t="s">
        <v>235</v>
      </c>
      <c r="W686" s="2" t="s">
        <v>94</v>
      </c>
      <c r="X686" s="2">
        <v>0.45900000000000002</v>
      </c>
      <c r="Y686" s="2">
        <v>42</v>
      </c>
      <c r="Z686" s="2" t="s">
        <v>168</v>
      </c>
      <c r="AB686" s="2" t="s">
        <v>95</v>
      </c>
      <c r="AC686" s="2">
        <v>0.47299999999999998</v>
      </c>
      <c r="AD686" s="2">
        <v>42</v>
      </c>
      <c r="AE686" s="2" t="s">
        <v>169</v>
      </c>
      <c r="AG686" s="2">
        <f t="shared" si="66"/>
        <v>0.42697674418604653</v>
      </c>
      <c r="AI686" s="2">
        <f t="shared" si="67"/>
        <v>0.44</v>
      </c>
      <c r="AK686" s="6">
        <f t="shared" si="68"/>
        <v>0.44974418604651162</v>
      </c>
      <c r="AM686" s="2">
        <f t="shared" si="69"/>
        <v>-2.223486219556337</v>
      </c>
    </row>
    <row r="687" spans="1:39" x14ac:dyDescent="0.25">
      <c r="A687" s="2">
        <v>1587</v>
      </c>
      <c r="B687" s="2" t="s">
        <v>3234</v>
      </c>
      <c r="C687" s="2" t="s">
        <v>4840</v>
      </c>
      <c r="D687" s="3" t="s">
        <v>3235</v>
      </c>
      <c r="E687" s="2">
        <v>67</v>
      </c>
      <c r="F687" s="2">
        <v>43258</v>
      </c>
      <c r="G687" s="2">
        <v>23</v>
      </c>
      <c r="H687" s="2">
        <v>5</v>
      </c>
      <c r="I687" s="2">
        <v>5</v>
      </c>
      <c r="J687" s="2">
        <v>3</v>
      </c>
      <c r="K687" s="2">
        <v>7.7</v>
      </c>
      <c r="L687" s="2">
        <v>8.52</v>
      </c>
      <c r="M687" s="2">
        <v>0.25</v>
      </c>
      <c r="N687" s="4">
        <f t="shared" si="63"/>
        <v>2.5373137357986566E-5</v>
      </c>
      <c r="O687" s="5">
        <f t="shared" si="64"/>
        <v>1.0975911758317829</v>
      </c>
      <c r="P687" s="4">
        <f t="shared" si="65"/>
        <v>2.7710454155287708E-5</v>
      </c>
      <c r="Q687" s="2" t="s">
        <v>97</v>
      </c>
      <c r="R687" s="2" t="s">
        <v>92</v>
      </c>
      <c r="S687" s="2">
        <v>1.0049999999999999</v>
      </c>
      <c r="T687" s="2">
        <v>5</v>
      </c>
      <c r="U687" s="2">
        <v>1.0740000000000001</v>
      </c>
      <c r="W687" s="2" t="s">
        <v>94</v>
      </c>
      <c r="X687" s="2">
        <v>1.7270000000000001</v>
      </c>
      <c r="Y687" s="2">
        <v>5</v>
      </c>
      <c r="Z687" s="2">
        <v>2.0350000000000001</v>
      </c>
      <c r="AB687" s="2" t="s">
        <v>95</v>
      </c>
      <c r="AC687" s="2">
        <v>1.637</v>
      </c>
      <c r="AD687" s="2">
        <v>5</v>
      </c>
      <c r="AE687" s="2" t="s">
        <v>3236</v>
      </c>
      <c r="AG687" s="2">
        <f t="shared" si="66"/>
        <v>1.7184079601990052</v>
      </c>
      <c r="AI687" s="2">
        <f t="shared" si="67"/>
        <v>1.628855721393035</v>
      </c>
      <c r="AK687" s="6">
        <f t="shared" si="68"/>
        <v>1.6778159203980099</v>
      </c>
      <c r="AM687" s="2">
        <f t="shared" si="69"/>
        <v>1.6778159203980099</v>
      </c>
    </row>
    <row r="688" spans="1:39" x14ac:dyDescent="0.25">
      <c r="A688" s="2">
        <v>440</v>
      </c>
      <c r="B688" s="2" t="s">
        <v>1197</v>
      </c>
      <c r="C688" s="2" t="s">
        <v>4841</v>
      </c>
      <c r="D688" s="3" t="s">
        <v>1198</v>
      </c>
      <c r="E688" s="2">
        <v>909</v>
      </c>
      <c r="F688" s="2">
        <v>56694</v>
      </c>
      <c r="G688" s="2">
        <v>32</v>
      </c>
      <c r="H688" s="2">
        <v>31</v>
      </c>
      <c r="I688" s="2">
        <v>15</v>
      </c>
      <c r="J688" s="2">
        <v>14</v>
      </c>
      <c r="K688" s="2">
        <v>39.700000000000003</v>
      </c>
      <c r="L688" s="2">
        <v>7.49</v>
      </c>
      <c r="M688" s="2">
        <v>1.61</v>
      </c>
      <c r="N688" s="4">
        <f t="shared" si="63"/>
        <v>1.6340300458543349E-4</v>
      </c>
      <c r="O688" s="5">
        <f t="shared" si="64"/>
        <v>9.2639699419665664</v>
      </c>
      <c r="P688" s="4">
        <f t="shared" si="65"/>
        <v>2.3388381760475373E-4</v>
      </c>
      <c r="Q688" s="2" t="s">
        <v>97</v>
      </c>
      <c r="R688" s="2" t="s">
        <v>92</v>
      </c>
      <c r="S688" s="2">
        <v>1.0329999999999999</v>
      </c>
      <c r="T688" s="2">
        <v>31</v>
      </c>
      <c r="U688" s="2">
        <v>1.0289999999999999</v>
      </c>
      <c r="V688" s="2" t="s">
        <v>235</v>
      </c>
      <c r="W688" s="2" t="s">
        <v>94</v>
      </c>
      <c r="X688" s="2">
        <v>0.79900000000000004</v>
      </c>
      <c r="Y688" s="2">
        <v>31</v>
      </c>
      <c r="Z688" s="2" t="s">
        <v>298</v>
      </c>
      <c r="AB688" s="2" t="s">
        <v>95</v>
      </c>
      <c r="AC688" s="2">
        <v>0.79700000000000004</v>
      </c>
      <c r="AD688" s="2">
        <v>31</v>
      </c>
      <c r="AE688" s="2" t="s">
        <v>228</v>
      </c>
      <c r="AG688" s="2">
        <f t="shared" si="66"/>
        <v>0.77347531461761865</v>
      </c>
      <c r="AI688" s="2">
        <f t="shared" si="67"/>
        <v>0.77153920619554706</v>
      </c>
      <c r="AK688" s="6">
        <f t="shared" si="68"/>
        <v>0.78525363020329142</v>
      </c>
      <c r="AM688" s="2">
        <f t="shared" si="69"/>
        <v>-1.2734738962507104</v>
      </c>
    </row>
    <row r="689" spans="1:39" x14ac:dyDescent="0.25">
      <c r="A689" s="2">
        <v>266</v>
      </c>
      <c r="B689" s="2" t="s">
        <v>840</v>
      </c>
      <c r="C689" s="2" t="s">
        <v>4842</v>
      </c>
      <c r="D689" s="3" t="s">
        <v>841</v>
      </c>
      <c r="E689" s="2">
        <v>1635</v>
      </c>
      <c r="F689" s="2">
        <v>43836</v>
      </c>
      <c r="G689" s="2">
        <v>81</v>
      </c>
      <c r="H689" s="2">
        <v>68</v>
      </c>
      <c r="I689" s="2">
        <v>16</v>
      </c>
      <c r="J689" s="2">
        <v>16</v>
      </c>
      <c r="K689" s="2">
        <v>43.9</v>
      </c>
      <c r="L689" s="2">
        <v>4.93</v>
      </c>
      <c r="M689" s="2">
        <v>6.64</v>
      </c>
      <c r="N689" s="4">
        <f t="shared" si="63"/>
        <v>6.7391052822812325E-4</v>
      </c>
      <c r="O689" s="5">
        <f t="shared" si="64"/>
        <v>29.541541915408011</v>
      </c>
      <c r="P689" s="4">
        <f t="shared" si="65"/>
        <v>7.4582372831401506E-4</v>
      </c>
      <c r="Q689" s="2" t="s">
        <v>97</v>
      </c>
      <c r="R689" s="2" t="s">
        <v>92</v>
      </c>
      <c r="S689" s="2">
        <v>1.008</v>
      </c>
      <c r="T689" s="2">
        <v>68</v>
      </c>
      <c r="U689" s="2" t="s">
        <v>544</v>
      </c>
      <c r="W689" s="2" t="s">
        <v>94</v>
      </c>
      <c r="X689" s="2">
        <v>1.0569999999999999</v>
      </c>
      <c r="Y689" s="2">
        <v>68</v>
      </c>
      <c r="Z689" s="2" t="s">
        <v>842</v>
      </c>
      <c r="AB689" s="2" t="s">
        <v>95</v>
      </c>
      <c r="AC689" s="2">
        <v>1.036</v>
      </c>
      <c r="AD689" s="2">
        <v>68</v>
      </c>
      <c r="AE689" s="2" t="s">
        <v>306</v>
      </c>
      <c r="AG689" s="2">
        <f t="shared" si="66"/>
        <v>1.0486111111111109</v>
      </c>
      <c r="AI689" s="2">
        <f t="shared" si="67"/>
        <v>1.0277777777777779</v>
      </c>
      <c r="AK689" s="6">
        <f t="shared" si="68"/>
        <v>1.0423472222222221</v>
      </c>
      <c r="AM689" s="2">
        <f t="shared" si="69"/>
        <v>1.0423472222222221</v>
      </c>
    </row>
    <row r="690" spans="1:39" x14ac:dyDescent="0.25">
      <c r="A690" s="2">
        <v>1758</v>
      </c>
      <c r="B690" s="2" t="s">
        <v>3502</v>
      </c>
      <c r="C690" s="2" t="s">
        <v>4055</v>
      </c>
      <c r="D690" s="3" t="s">
        <v>3503</v>
      </c>
      <c r="E690" s="2">
        <v>47</v>
      </c>
      <c r="F690" s="2">
        <v>32786</v>
      </c>
      <c r="G690" s="2">
        <v>6</v>
      </c>
      <c r="H690" s="2">
        <v>5</v>
      </c>
      <c r="I690" s="2">
        <v>3</v>
      </c>
      <c r="J690" s="2">
        <v>3</v>
      </c>
      <c r="K690" s="2">
        <v>5.8</v>
      </c>
      <c r="L690" s="2">
        <v>6.78</v>
      </c>
      <c r="M690" s="2">
        <v>0.34</v>
      </c>
      <c r="N690" s="4">
        <f t="shared" si="63"/>
        <v>3.4507466806861734E-5</v>
      </c>
      <c r="O690" s="5">
        <f t="shared" si="64"/>
        <v>1.1313618067297688</v>
      </c>
      <c r="P690" s="4">
        <f t="shared" si="65"/>
        <v>2.8563048035321967E-5</v>
      </c>
      <c r="Q690" s="2" t="s">
        <v>97</v>
      </c>
      <c r="R690" s="2" t="s">
        <v>92</v>
      </c>
      <c r="S690" s="2">
        <v>1.002</v>
      </c>
      <c r="T690" s="2">
        <v>4</v>
      </c>
      <c r="U690" s="2">
        <v>1.016</v>
      </c>
      <c r="W690" s="2" t="s">
        <v>94</v>
      </c>
      <c r="X690" s="2">
        <v>0.36499999999999999</v>
      </c>
      <c r="Y690" s="2">
        <v>4</v>
      </c>
      <c r="Z690" s="2" t="s">
        <v>3504</v>
      </c>
      <c r="AB690" s="2" t="s">
        <v>95</v>
      </c>
      <c r="AC690" s="2">
        <v>0.39300000000000002</v>
      </c>
      <c r="AD690" s="2">
        <v>4</v>
      </c>
      <c r="AE690" s="2" t="s">
        <v>3505</v>
      </c>
      <c r="AG690" s="2">
        <f t="shared" si="66"/>
        <v>0.36427145708582831</v>
      </c>
      <c r="AI690" s="2">
        <f t="shared" si="67"/>
        <v>0.39221556886227549</v>
      </c>
      <c r="AK690" s="6">
        <f t="shared" si="68"/>
        <v>0.37862175648702595</v>
      </c>
      <c r="AM690" s="2">
        <f t="shared" si="69"/>
        <v>-2.6411583139815331</v>
      </c>
    </row>
    <row r="691" spans="1:39" x14ac:dyDescent="0.25">
      <c r="A691" s="2">
        <v>1280</v>
      </c>
      <c r="B691" s="2" t="s">
        <v>2727</v>
      </c>
      <c r="C691" s="2" t="s">
        <v>4843</v>
      </c>
      <c r="D691" s="3" t="s">
        <v>546</v>
      </c>
      <c r="E691" s="2">
        <v>127</v>
      </c>
      <c r="F691" s="2">
        <v>20760</v>
      </c>
      <c r="G691" s="2">
        <v>6</v>
      </c>
      <c r="H691" s="2">
        <v>2</v>
      </c>
      <c r="I691" s="2">
        <v>5</v>
      </c>
      <c r="J691" s="2">
        <v>2</v>
      </c>
      <c r="K691" s="2">
        <v>27.8</v>
      </c>
      <c r="L691" s="2">
        <v>9.27</v>
      </c>
      <c r="M691" s="2">
        <v>0.35</v>
      </c>
      <c r="N691" s="4">
        <f t="shared" si="63"/>
        <v>3.5522392301181194E-5</v>
      </c>
      <c r="O691" s="5">
        <f t="shared" si="64"/>
        <v>0.73744486417252164</v>
      </c>
      <c r="P691" s="4">
        <f t="shared" si="65"/>
        <v>1.8617981403885572E-5</v>
      </c>
      <c r="Q691" s="2" t="s">
        <v>97</v>
      </c>
      <c r="R691" s="2" t="s">
        <v>92</v>
      </c>
      <c r="S691" s="2">
        <v>0.98199999999999998</v>
      </c>
      <c r="T691" s="2">
        <v>2</v>
      </c>
      <c r="U691" s="2">
        <v>1.0109999999999999</v>
      </c>
      <c r="W691" s="2" t="s">
        <v>94</v>
      </c>
      <c r="X691" s="2">
        <v>1.052</v>
      </c>
      <c r="Y691" s="2">
        <v>2</v>
      </c>
      <c r="Z691" s="2">
        <v>1.161</v>
      </c>
      <c r="AB691" s="2" t="s">
        <v>95</v>
      </c>
      <c r="AC691" s="2">
        <v>1.012</v>
      </c>
      <c r="AD691" s="2">
        <v>2</v>
      </c>
      <c r="AE691" s="2">
        <v>1.0940000000000001</v>
      </c>
      <c r="AG691" s="2">
        <f t="shared" si="66"/>
        <v>1.0712830957230144</v>
      </c>
      <c r="AI691" s="2">
        <f t="shared" si="67"/>
        <v>1.030549898167006</v>
      </c>
      <c r="AK691" s="6">
        <f t="shared" si="68"/>
        <v>1.0414582484725052</v>
      </c>
      <c r="AM691" s="2">
        <f t="shared" si="69"/>
        <v>1.0414582484725052</v>
      </c>
    </row>
    <row r="692" spans="1:39" x14ac:dyDescent="0.25">
      <c r="A692" s="2">
        <v>1532</v>
      </c>
      <c r="B692" s="2" t="s">
        <v>3142</v>
      </c>
      <c r="C692" s="2" t="s">
        <v>4249</v>
      </c>
      <c r="D692" s="3" t="s">
        <v>246</v>
      </c>
      <c r="E692" s="2">
        <v>76</v>
      </c>
      <c r="F692" s="2">
        <v>31426</v>
      </c>
      <c r="G692" s="2">
        <v>13</v>
      </c>
      <c r="H692" s="2">
        <v>5</v>
      </c>
      <c r="I692" s="2">
        <v>4</v>
      </c>
      <c r="J692" s="2">
        <v>3</v>
      </c>
      <c r="K692" s="2">
        <v>10.6</v>
      </c>
      <c r="L692" s="2">
        <v>6.54</v>
      </c>
      <c r="M692" s="2">
        <v>0.5</v>
      </c>
      <c r="N692" s="4">
        <f t="shared" si="63"/>
        <v>5.0746274715973133E-5</v>
      </c>
      <c r="O692" s="5">
        <f t="shared" si="64"/>
        <v>1.5947524292241717</v>
      </c>
      <c r="P692" s="4">
        <f t="shared" si="65"/>
        <v>4.026208943012028E-5</v>
      </c>
      <c r="Q692" s="2" t="s">
        <v>97</v>
      </c>
      <c r="R692" s="2" t="s">
        <v>92</v>
      </c>
      <c r="S692" s="2">
        <v>1.048</v>
      </c>
      <c r="T692" s="2">
        <v>5</v>
      </c>
      <c r="U692" s="2">
        <v>1.0349999999999999</v>
      </c>
      <c r="V692" s="2" t="s">
        <v>235</v>
      </c>
      <c r="W692" s="2" t="s">
        <v>94</v>
      </c>
      <c r="X692" s="2">
        <v>0.73299999999999998</v>
      </c>
      <c r="Y692" s="2">
        <v>5</v>
      </c>
      <c r="Z692" s="2" t="s">
        <v>280</v>
      </c>
      <c r="AB692" s="2" t="s">
        <v>95</v>
      </c>
      <c r="AC692" s="2">
        <v>0.75900000000000001</v>
      </c>
      <c r="AD692" s="2">
        <v>5</v>
      </c>
      <c r="AE692" s="2">
        <v>1.08</v>
      </c>
      <c r="AF692" s="2" t="s">
        <v>235</v>
      </c>
      <c r="AG692" s="2">
        <f t="shared" si="66"/>
        <v>0.69942748091603046</v>
      </c>
      <c r="AI692" s="2">
        <f t="shared" si="67"/>
        <v>0.72423664122137399</v>
      </c>
      <c r="AK692" s="6">
        <f t="shared" si="68"/>
        <v>0.72891603053435117</v>
      </c>
      <c r="AM692" s="2">
        <f t="shared" si="69"/>
        <v>-1.3719001340482573</v>
      </c>
    </row>
    <row r="693" spans="1:39" x14ac:dyDescent="0.25">
      <c r="A693" s="2">
        <v>1445</v>
      </c>
      <c r="B693" s="2" t="s">
        <v>2998</v>
      </c>
      <c r="C693" s="2" t="s">
        <v>4844</v>
      </c>
      <c r="D693" s="3" t="s">
        <v>546</v>
      </c>
      <c r="E693" s="2">
        <v>90</v>
      </c>
      <c r="F693" s="2">
        <v>30466</v>
      </c>
      <c r="G693" s="2">
        <v>37</v>
      </c>
      <c r="H693" s="2">
        <v>4</v>
      </c>
      <c r="I693" s="2">
        <v>6</v>
      </c>
      <c r="J693" s="2">
        <v>2</v>
      </c>
      <c r="K693" s="2">
        <v>18.2</v>
      </c>
      <c r="L693" s="2">
        <v>5.94</v>
      </c>
      <c r="M693" s="2">
        <v>0.23</v>
      </c>
      <c r="N693" s="4">
        <f t="shared" si="63"/>
        <v>2.3343286369347642E-5</v>
      </c>
      <c r="O693" s="5">
        <f t="shared" si="64"/>
        <v>0.71117656252854522</v>
      </c>
      <c r="P693" s="4">
        <f t="shared" si="65"/>
        <v>1.7954795889578707E-5</v>
      </c>
      <c r="Q693" s="2" t="s">
        <v>97</v>
      </c>
      <c r="R693" s="2" t="s">
        <v>92</v>
      </c>
      <c r="S693" s="2">
        <v>1.091</v>
      </c>
      <c r="T693" s="2">
        <v>4</v>
      </c>
      <c r="U693" s="2">
        <v>1.03</v>
      </c>
      <c r="V693" s="2" t="s">
        <v>235</v>
      </c>
      <c r="W693" s="2" t="s">
        <v>94</v>
      </c>
      <c r="X693" s="2">
        <v>0.85</v>
      </c>
      <c r="Y693" s="2">
        <v>4</v>
      </c>
      <c r="Z693" s="2">
        <v>1.069</v>
      </c>
      <c r="AA693" s="2" t="s">
        <v>235</v>
      </c>
      <c r="AB693" s="2" t="s">
        <v>95</v>
      </c>
      <c r="AC693" s="2">
        <v>0.85199999999999998</v>
      </c>
      <c r="AD693" s="2">
        <v>4</v>
      </c>
      <c r="AE693" s="2">
        <v>1.0620000000000001</v>
      </c>
      <c r="AF693" s="2" t="s">
        <v>235</v>
      </c>
      <c r="AG693" s="2">
        <f t="shared" si="66"/>
        <v>0.77910174152153988</v>
      </c>
      <c r="AI693" s="2">
        <f t="shared" si="67"/>
        <v>0.78093492208982584</v>
      </c>
      <c r="AK693" s="6">
        <f t="shared" si="68"/>
        <v>0.8155091659028415</v>
      </c>
      <c r="AM693" s="2">
        <f t="shared" si="69"/>
        <v>-1.2262277872657761</v>
      </c>
    </row>
    <row r="694" spans="1:39" x14ac:dyDescent="0.25">
      <c r="A694" s="2">
        <v>1617</v>
      </c>
      <c r="B694" s="2" t="s">
        <v>3282</v>
      </c>
      <c r="C694" s="2" t="s">
        <v>4845</v>
      </c>
      <c r="D694" s="3" t="s">
        <v>3283</v>
      </c>
      <c r="E694" s="2">
        <v>63</v>
      </c>
      <c r="F694" s="2">
        <v>36662</v>
      </c>
      <c r="G694" s="2">
        <v>1</v>
      </c>
      <c r="H694" s="2">
        <v>1</v>
      </c>
      <c r="I694" s="2">
        <v>1</v>
      </c>
      <c r="J694" s="2">
        <v>1</v>
      </c>
      <c r="K694" s="2">
        <v>6.3</v>
      </c>
      <c r="L694" s="2">
        <v>9.0399999999999991</v>
      </c>
      <c r="M694" s="2">
        <v>0.09</v>
      </c>
      <c r="N694" s="4">
        <f t="shared" si="63"/>
        <v>9.1343294488751638E-6</v>
      </c>
      <c r="O694" s="5">
        <f t="shared" si="64"/>
        <v>0.33488278625466128</v>
      </c>
      <c r="P694" s="4">
        <f t="shared" si="65"/>
        <v>8.4546544289337674E-6</v>
      </c>
      <c r="Q694" s="2" t="s">
        <v>97</v>
      </c>
      <c r="R694" s="2" t="s">
        <v>92</v>
      </c>
      <c r="S694" s="2" t="s">
        <v>93</v>
      </c>
      <c r="T694" s="2">
        <v>1</v>
      </c>
      <c r="U694" s="2" t="s">
        <v>93</v>
      </c>
      <c r="W694" s="2" t="s">
        <v>94</v>
      </c>
      <c r="X694" s="2" t="s">
        <v>93</v>
      </c>
      <c r="Y694" s="2">
        <v>1</v>
      </c>
      <c r="Z694" s="2" t="s">
        <v>93</v>
      </c>
      <c r="AB694" s="2" t="s">
        <v>95</v>
      </c>
      <c r="AC694" s="2" t="s">
        <v>93</v>
      </c>
      <c r="AD694" s="2">
        <v>1</v>
      </c>
      <c r="AE694" s="2" t="s">
        <v>93</v>
      </c>
      <c r="AG694" s="2" t="e">
        <f t="shared" si="66"/>
        <v>#VALUE!</v>
      </c>
      <c r="AI694" s="2" t="e">
        <f t="shared" si="67"/>
        <v>#VALUE!</v>
      </c>
      <c r="AK694" s="6" t="e">
        <f t="shared" si="68"/>
        <v>#VALUE!</v>
      </c>
      <c r="AM694" s="2" t="e">
        <f t="shared" si="69"/>
        <v>#VALUE!</v>
      </c>
    </row>
    <row r="695" spans="1:39" x14ac:dyDescent="0.25">
      <c r="A695" s="2">
        <v>542</v>
      </c>
      <c r="B695" s="2" t="s">
        <v>1406</v>
      </c>
      <c r="C695" s="2" t="s">
        <v>4846</v>
      </c>
      <c r="D695" s="3" t="s">
        <v>246</v>
      </c>
      <c r="E695" s="2">
        <v>689</v>
      </c>
      <c r="F695" s="2">
        <v>27337</v>
      </c>
      <c r="G695" s="2">
        <v>29</v>
      </c>
      <c r="H695" s="2">
        <v>27</v>
      </c>
      <c r="I695" s="2">
        <v>7</v>
      </c>
      <c r="J695" s="2">
        <v>7</v>
      </c>
      <c r="K695" s="2">
        <v>41.5</v>
      </c>
      <c r="L695" s="2">
        <v>4.58</v>
      </c>
      <c r="M695" s="2">
        <v>2.16</v>
      </c>
      <c r="N695" s="4">
        <f t="shared" si="63"/>
        <v>2.1922390677300396E-4</v>
      </c>
      <c r="O695" s="5">
        <f t="shared" si="64"/>
        <v>5.9929239394536093</v>
      </c>
      <c r="P695" s="4">
        <f t="shared" si="65"/>
        <v>1.5130100144482837E-4</v>
      </c>
      <c r="Q695" s="2" t="s">
        <v>97</v>
      </c>
      <c r="R695" s="2" t="s">
        <v>92</v>
      </c>
      <c r="S695" s="2">
        <v>1.0229999999999999</v>
      </c>
      <c r="T695" s="2">
        <v>27</v>
      </c>
      <c r="U695" s="2">
        <v>1.028</v>
      </c>
      <c r="V695" s="2" t="s">
        <v>235</v>
      </c>
      <c r="W695" s="2" t="s">
        <v>94</v>
      </c>
      <c r="X695" s="2">
        <v>0.96099999999999997</v>
      </c>
      <c r="Y695" s="2">
        <v>27</v>
      </c>
      <c r="Z695" s="2">
        <v>1.0449999999999999</v>
      </c>
      <c r="AA695" s="2" t="s">
        <v>235</v>
      </c>
      <c r="AB695" s="2" t="s">
        <v>95</v>
      </c>
      <c r="AC695" s="2">
        <v>0.92800000000000005</v>
      </c>
      <c r="AD695" s="2">
        <v>27</v>
      </c>
      <c r="AE695" s="2">
        <v>1.038</v>
      </c>
      <c r="AF695" s="2" t="s">
        <v>235</v>
      </c>
      <c r="AG695" s="2">
        <f t="shared" si="66"/>
        <v>0.93939393939393945</v>
      </c>
      <c r="AI695" s="2">
        <f t="shared" si="67"/>
        <v>0.90713587487781044</v>
      </c>
      <c r="AK695" s="6">
        <f t="shared" si="68"/>
        <v>0.93388245356793753</v>
      </c>
      <c r="AM695" s="2">
        <f t="shared" si="69"/>
        <v>-1.0707985744666875</v>
      </c>
    </row>
    <row r="696" spans="1:39" x14ac:dyDescent="0.25">
      <c r="A696" s="2">
        <v>1423</v>
      </c>
      <c r="B696" s="2" t="s">
        <v>2962</v>
      </c>
      <c r="C696" s="2" t="s">
        <v>4254</v>
      </c>
      <c r="D696" s="3" t="s">
        <v>246</v>
      </c>
      <c r="E696" s="2">
        <v>95</v>
      </c>
      <c r="F696" s="2">
        <v>56890</v>
      </c>
      <c r="G696" s="2">
        <v>10</v>
      </c>
      <c r="H696" s="2">
        <v>5</v>
      </c>
      <c r="I696" s="2">
        <v>9</v>
      </c>
      <c r="J696" s="2">
        <v>5</v>
      </c>
      <c r="K696" s="2">
        <v>15.1</v>
      </c>
      <c r="L696" s="2">
        <v>4.9400000000000004</v>
      </c>
      <c r="M696" s="2">
        <v>0.32</v>
      </c>
      <c r="N696" s="4">
        <f t="shared" si="63"/>
        <v>3.2477615818222805E-5</v>
      </c>
      <c r="O696" s="5">
        <f t="shared" si="64"/>
        <v>1.8476515638986954</v>
      </c>
      <c r="P696" s="4">
        <f t="shared" si="65"/>
        <v>4.6646934745589878E-5</v>
      </c>
      <c r="Q696" s="2" t="s">
        <v>97</v>
      </c>
      <c r="R696" s="2" t="s">
        <v>92</v>
      </c>
      <c r="S696" s="2">
        <v>1.0549999999999999</v>
      </c>
      <c r="T696" s="2">
        <v>4</v>
      </c>
      <c r="U696" s="2">
        <v>1.0149999999999999</v>
      </c>
      <c r="V696" s="2" t="s">
        <v>235</v>
      </c>
      <c r="W696" s="2" t="s">
        <v>94</v>
      </c>
      <c r="X696" s="2">
        <v>0.876</v>
      </c>
      <c r="Y696" s="2">
        <v>5</v>
      </c>
      <c r="Z696" s="2">
        <v>1.0980000000000001</v>
      </c>
      <c r="AA696" s="2" t="s">
        <v>235</v>
      </c>
      <c r="AB696" s="2" t="s">
        <v>95</v>
      </c>
      <c r="AC696" s="2">
        <v>0.80200000000000005</v>
      </c>
      <c r="AD696" s="2">
        <v>5</v>
      </c>
      <c r="AE696" s="2">
        <v>1.1140000000000001</v>
      </c>
      <c r="AF696" s="2" t="s">
        <v>235</v>
      </c>
      <c r="AG696" s="2">
        <f t="shared" si="66"/>
        <v>0.83033175355450239</v>
      </c>
      <c r="AI696" s="2">
        <f t="shared" si="67"/>
        <v>0.76018957345971572</v>
      </c>
      <c r="AK696" s="6">
        <f t="shared" si="68"/>
        <v>0.81713033175355454</v>
      </c>
      <c r="AM696" s="2">
        <f t="shared" si="69"/>
        <v>-1.2237949824405718</v>
      </c>
    </row>
    <row r="697" spans="1:39" x14ac:dyDescent="0.25">
      <c r="A697" s="2">
        <v>467</v>
      </c>
      <c r="B697" s="2" t="s">
        <v>1252</v>
      </c>
      <c r="C697" s="2" t="s">
        <v>4087</v>
      </c>
      <c r="D697" s="3" t="s">
        <v>1253</v>
      </c>
      <c r="E697" s="2">
        <v>826</v>
      </c>
      <c r="F697" s="2">
        <v>55539</v>
      </c>
      <c r="G697" s="2">
        <v>41</v>
      </c>
      <c r="H697" s="2">
        <v>36</v>
      </c>
      <c r="I697" s="2">
        <v>14</v>
      </c>
      <c r="J697" s="2">
        <v>12</v>
      </c>
      <c r="K697" s="2">
        <v>33.6</v>
      </c>
      <c r="L697" s="2">
        <v>6.43</v>
      </c>
      <c r="M697" s="2">
        <v>1.37</v>
      </c>
      <c r="N697" s="4">
        <f t="shared" si="63"/>
        <v>1.3904479272176641E-4</v>
      </c>
      <c r="O697" s="5">
        <f t="shared" si="64"/>
        <v>7.722408742974185</v>
      </c>
      <c r="P697" s="4">
        <f t="shared" si="65"/>
        <v>1.9496462631308137E-4</v>
      </c>
      <c r="Q697" s="2" t="s">
        <v>97</v>
      </c>
      <c r="R697" s="2" t="s">
        <v>92</v>
      </c>
      <c r="S697" s="2">
        <v>1.0840000000000001</v>
      </c>
      <c r="T697" s="2">
        <v>36</v>
      </c>
      <c r="U697" s="2">
        <v>1.024</v>
      </c>
      <c r="V697" s="2" t="s">
        <v>235</v>
      </c>
      <c r="W697" s="2" t="s">
        <v>94</v>
      </c>
      <c r="X697" s="2">
        <v>0.5</v>
      </c>
      <c r="Y697" s="2">
        <v>36</v>
      </c>
      <c r="Z697" s="2" t="s">
        <v>976</v>
      </c>
      <c r="AB697" s="2" t="s">
        <v>95</v>
      </c>
      <c r="AC697" s="2">
        <v>0.497</v>
      </c>
      <c r="AD697" s="2">
        <v>36</v>
      </c>
      <c r="AE697" s="2" t="s">
        <v>636</v>
      </c>
      <c r="AG697" s="2">
        <f t="shared" si="66"/>
        <v>0.46125461254612543</v>
      </c>
      <c r="AI697" s="2">
        <f t="shared" si="67"/>
        <v>0.45848708487084866</v>
      </c>
      <c r="AK697" s="6">
        <f t="shared" si="68"/>
        <v>0.47918542435424355</v>
      </c>
      <c r="AM697" s="2">
        <f t="shared" si="69"/>
        <v>-2.0868748279387104</v>
      </c>
    </row>
    <row r="698" spans="1:39" x14ac:dyDescent="0.25">
      <c r="A698" s="2">
        <v>711</v>
      </c>
      <c r="B698" s="2" t="s">
        <v>1727</v>
      </c>
      <c r="C698" s="2" t="s">
        <v>3963</v>
      </c>
      <c r="D698" s="3" t="s">
        <v>1728</v>
      </c>
      <c r="E698" s="2">
        <v>507</v>
      </c>
      <c r="F698" s="2">
        <v>40413</v>
      </c>
      <c r="G698" s="2">
        <v>15</v>
      </c>
      <c r="H698" s="2">
        <v>15</v>
      </c>
      <c r="I698" s="2">
        <v>9</v>
      </c>
      <c r="J698" s="2">
        <v>9</v>
      </c>
      <c r="K698" s="2">
        <v>29.5</v>
      </c>
      <c r="L698" s="2">
        <v>6.87</v>
      </c>
      <c r="M698" s="2">
        <v>1.38</v>
      </c>
      <c r="N698" s="4">
        <f t="shared" si="63"/>
        <v>1.4005971821608583E-4</v>
      </c>
      <c r="O698" s="5">
        <f t="shared" si="64"/>
        <v>5.6602333922666768</v>
      </c>
      <c r="P698" s="4">
        <f t="shared" si="65"/>
        <v>1.4290169361626945E-4</v>
      </c>
      <c r="Q698" s="2" t="s">
        <v>97</v>
      </c>
      <c r="R698" s="2" t="s">
        <v>92</v>
      </c>
      <c r="S698" s="2">
        <v>1.0149999999999999</v>
      </c>
      <c r="T698" s="2">
        <v>14</v>
      </c>
      <c r="U698" s="2">
        <v>1.02</v>
      </c>
      <c r="V698" s="2" t="s">
        <v>235</v>
      </c>
      <c r="W698" s="2" t="s">
        <v>94</v>
      </c>
      <c r="X698" s="2">
        <v>0.999</v>
      </c>
      <c r="Y698" s="2">
        <v>15</v>
      </c>
      <c r="Z698" s="2">
        <v>1.0609999999999999</v>
      </c>
      <c r="AB698" s="2" t="s">
        <v>95</v>
      </c>
      <c r="AC698" s="2">
        <v>0.94399999999999995</v>
      </c>
      <c r="AD698" s="2">
        <v>15</v>
      </c>
      <c r="AE698" s="2">
        <v>1.0589999999999999</v>
      </c>
      <c r="AF698" s="2" t="s">
        <v>235</v>
      </c>
      <c r="AG698" s="2">
        <f t="shared" si="66"/>
        <v>0.98423645320197051</v>
      </c>
      <c r="AI698" s="2">
        <f t="shared" si="67"/>
        <v>0.93004926108374386</v>
      </c>
      <c r="AK698" s="6">
        <f t="shared" si="68"/>
        <v>0.96432142857142866</v>
      </c>
      <c r="AM698" s="2">
        <f t="shared" si="69"/>
        <v>-1.0369986296803821</v>
      </c>
    </row>
    <row r="699" spans="1:39" x14ac:dyDescent="0.25">
      <c r="A699" s="2">
        <v>799</v>
      </c>
      <c r="B699" s="2" t="s">
        <v>1894</v>
      </c>
      <c r="C699" s="2" t="s">
        <v>4847</v>
      </c>
      <c r="D699" s="3" t="s">
        <v>246</v>
      </c>
      <c r="E699" s="2">
        <v>393</v>
      </c>
      <c r="F699" s="2">
        <v>38945</v>
      </c>
      <c r="G699" s="2">
        <v>57</v>
      </c>
      <c r="H699" s="2">
        <v>29</v>
      </c>
      <c r="I699" s="2">
        <v>15</v>
      </c>
      <c r="J699" s="2">
        <v>13</v>
      </c>
      <c r="K699" s="2">
        <v>47.6</v>
      </c>
      <c r="L699" s="2">
        <v>6.3</v>
      </c>
      <c r="M699" s="2">
        <v>2.13</v>
      </c>
      <c r="N699" s="4">
        <f t="shared" si="63"/>
        <v>2.1617913029004554E-4</v>
      </c>
      <c r="O699" s="5">
        <f t="shared" si="64"/>
        <v>8.4190962291458238</v>
      </c>
      <c r="P699" s="4">
        <f t="shared" si="65"/>
        <v>2.1255362217166378E-4</v>
      </c>
      <c r="Q699" s="2" t="s">
        <v>97</v>
      </c>
      <c r="R699" s="2" t="s">
        <v>92</v>
      </c>
      <c r="S699" s="2">
        <v>0.92300000000000004</v>
      </c>
      <c r="T699" s="2">
        <v>29</v>
      </c>
      <c r="U699" s="2" t="s">
        <v>644</v>
      </c>
      <c r="W699" s="2" t="s">
        <v>94</v>
      </c>
      <c r="X699" s="2">
        <v>1.7350000000000001</v>
      </c>
      <c r="Y699" s="2">
        <v>29</v>
      </c>
      <c r="Z699" s="2">
        <v>1.248</v>
      </c>
      <c r="AA699" s="2" t="s">
        <v>235</v>
      </c>
      <c r="AB699" s="2" t="s">
        <v>95</v>
      </c>
      <c r="AC699" s="2">
        <v>1.877</v>
      </c>
      <c r="AD699" s="2">
        <v>27</v>
      </c>
      <c r="AE699" s="2">
        <v>1.2250000000000001</v>
      </c>
      <c r="AF699" s="2" t="s">
        <v>235</v>
      </c>
      <c r="AG699" s="2">
        <f t="shared" si="66"/>
        <v>1.8797399783315276</v>
      </c>
      <c r="AI699" s="2">
        <f t="shared" si="67"/>
        <v>2.0335861321776814</v>
      </c>
      <c r="AK699" s="6">
        <f t="shared" si="68"/>
        <v>1.8813315276273022</v>
      </c>
      <c r="AM699" s="2">
        <f t="shared" si="69"/>
        <v>1.8813315276273022</v>
      </c>
    </row>
    <row r="700" spans="1:39" x14ac:dyDescent="0.25">
      <c r="A700" s="2">
        <v>666</v>
      </c>
      <c r="B700" s="2" t="s">
        <v>1646</v>
      </c>
      <c r="C700" s="2" t="s">
        <v>4848</v>
      </c>
      <c r="D700" s="3" t="s">
        <v>246</v>
      </c>
      <c r="E700" s="2">
        <v>556</v>
      </c>
      <c r="F700" s="2">
        <v>10481</v>
      </c>
      <c r="G700" s="2">
        <v>20</v>
      </c>
      <c r="H700" s="2">
        <v>17</v>
      </c>
      <c r="I700" s="2">
        <v>5</v>
      </c>
      <c r="J700" s="2">
        <v>4</v>
      </c>
      <c r="K700" s="2">
        <v>72.5</v>
      </c>
      <c r="L700" s="2">
        <v>5.33</v>
      </c>
      <c r="M700" s="2">
        <v>8.89</v>
      </c>
      <c r="N700" s="4">
        <f t="shared" si="63"/>
        <v>9.0226876445000245E-4</v>
      </c>
      <c r="O700" s="5">
        <f t="shared" si="64"/>
        <v>9.456678920200476</v>
      </c>
      <c r="P700" s="4">
        <f t="shared" si="65"/>
        <v>2.387490656353934E-4</v>
      </c>
      <c r="Q700" s="2" t="s">
        <v>97</v>
      </c>
      <c r="R700" s="2" t="s">
        <v>92</v>
      </c>
      <c r="S700" s="2">
        <v>0.99399999999999999</v>
      </c>
      <c r="T700" s="2">
        <v>17</v>
      </c>
      <c r="U700" s="2">
        <v>1.02</v>
      </c>
      <c r="W700" s="2" t="s">
        <v>94</v>
      </c>
      <c r="X700" s="2">
        <v>1.375</v>
      </c>
      <c r="Y700" s="2">
        <v>17</v>
      </c>
      <c r="Z700" s="2">
        <v>1.1359999999999999</v>
      </c>
      <c r="AA700" s="2" t="s">
        <v>235</v>
      </c>
      <c r="AB700" s="2" t="s">
        <v>95</v>
      </c>
      <c r="AC700" s="2">
        <v>1.381</v>
      </c>
      <c r="AD700" s="2">
        <v>17</v>
      </c>
      <c r="AE700" s="2">
        <v>1.145</v>
      </c>
      <c r="AF700" s="2" t="s">
        <v>235</v>
      </c>
      <c r="AG700" s="2">
        <f t="shared" si="66"/>
        <v>1.3832997987927564</v>
      </c>
      <c r="AI700" s="2">
        <f t="shared" si="67"/>
        <v>1.3893360160965795</v>
      </c>
      <c r="AK700" s="6">
        <f t="shared" si="68"/>
        <v>1.382158953722334</v>
      </c>
      <c r="AM700" s="2">
        <f t="shared" si="69"/>
        <v>1.382158953722334</v>
      </c>
    </row>
    <row r="701" spans="1:39" x14ac:dyDescent="0.25">
      <c r="A701" s="2">
        <v>1258</v>
      </c>
      <c r="B701" s="2" t="s">
        <v>2689</v>
      </c>
      <c r="C701" s="2" t="s">
        <v>4849</v>
      </c>
      <c r="D701" s="3" t="s">
        <v>2690</v>
      </c>
      <c r="E701" s="2">
        <v>133</v>
      </c>
      <c r="F701" s="2">
        <v>26883</v>
      </c>
      <c r="G701" s="2">
        <v>5</v>
      </c>
      <c r="H701" s="2">
        <v>5</v>
      </c>
      <c r="I701" s="2">
        <v>4</v>
      </c>
      <c r="J701" s="2">
        <v>4</v>
      </c>
      <c r="K701" s="2">
        <v>17.100000000000001</v>
      </c>
      <c r="L701" s="2">
        <v>8.31</v>
      </c>
      <c r="M701" s="2">
        <v>0.6</v>
      </c>
      <c r="N701" s="4">
        <f t="shared" si="63"/>
        <v>6.0895529659167761E-5</v>
      </c>
      <c r="O701" s="5">
        <f t="shared" si="64"/>
        <v>1.637054523827407</v>
      </c>
      <c r="P701" s="4">
        <f t="shared" si="65"/>
        <v>4.1330073829946807E-5</v>
      </c>
      <c r="Q701" s="2" t="s">
        <v>97</v>
      </c>
      <c r="R701" s="2" t="s">
        <v>92</v>
      </c>
      <c r="S701" s="2">
        <v>0.97599999999999998</v>
      </c>
      <c r="T701" s="2">
        <v>5</v>
      </c>
      <c r="U701" s="2">
        <v>1.03</v>
      </c>
      <c r="W701" s="2" t="s">
        <v>94</v>
      </c>
      <c r="X701" s="2">
        <v>1.512</v>
      </c>
      <c r="Y701" s="2">
        <v>5</v>
      </c>
      <c r="Z701" s="2">
        <v>1.046</v>
      </c>
      <c r="AA701" s="2" t="s">
        <v>235</v>
      </c>
      <c r="AB701" s="2" t="s">
        <v>95</v>
      </c>
      <c r="AC701" s="2">
        <v>1.4590000000000001</v>
      </c>
      <c r="AD701" s="2">
        <v>5</v>
      </c>
      <c r="AE701" s="2">
        <v>1.0469999999999999</v>
      </c>
      <c r="AF701" s="2" t="s">
        <v>235</v>
      </c>
      <c r="AG701" s="2">
        <f t="shared" si="66"/>
        <v>1.5491803278688525</v>
      </c>
      <c r="AI701" s="2">
        <f t="shared" si="67"/>
        <v>1.494877049180328</v>
      </c>
      <c r="AK701" s="6">
        <f t="shared" si="68"/>
        <v>1.5037643442622952</v>
      </c>
      <c r="AM701" s="2">
        <f t="shared" si="69"/>
        <v>1.5037643442622952</v>
      </c>
    </row>
    <row r="702" spans="1:39" x14ac:dyDescent="0.25">
      <c r="A702" s="2">
        <v>1735</v>
      </c>
      <c r="B702" s="2" t="s">
        <v>3465</v>
      </c>
      <c r="C702" s="2" t="s">
        <v>4850</v>
      </c>
      <c r="D702" s="3" t="s">
        <v>3466</v>
      </c>
      <c r="E702" s="2">
        <v>50</v>
      </c>
      <c r="F702" s="2">
        <v>9134</v>
      </c>
      <c r="G702" s="2">
        <v>3</v>
      </c>
      <c r="H702" s="2">
        <v>2</v>
      </c>
      <c r="I702" s="2">
        <v>2</v>
      </c>
      <c r="J702" s="2">
        <v>2</v>
      </c>
      <c r="K702" s="2">
        <v>33.299999999999997</v>
      </c>
      <c r="L702" s="2">
        <v>4.8899999999999997</v>
      </c>
      <c r="M702" s="2">
        <v>0.91</v>
      </c>
      <c r="N702" s="4">
        <f t="shared" si="63"/>
        <v>9.2358219983071106E-5</v>
      </c>
      <c r="O702" s="5">
        <f t="shared" si="64"/>
        <v>0.84359998132537151</v>
      </c>
      <c r="P702" s="4">
        <f t="shared" si="65"/>
        <v>2.1298038033335072E-5</v>
      </c>
      <c r="Q702" s="2" t="s">
        <v>97</v>
      </c>
      <c r="R702" s="2" t="s">
        <v>92</v>
      </c>
      <c r="S702" s="2">
        <v>0.99399999999999999</v>
      </c>
      <c r="T702" s="2">
        <v>2</v>
      </c>
      <c r="U702" s="2">
        <v>1.034</v>
      </c>
      <c r="W702" s="2" t="s">
        <v>94</v>
      </c>
      <c r="X702" s="2">
        <v>0.88600000000000001</v>
      </c>
      <c r="Y702" s="2">
        <v>2</v>
      </c>
      <c r="Z702" s="2">
        <v>1.1419999999999999</v>
      </c>
      <c r="AB702" s="2" t="s">
        <v>95</v>
      </c>
      <c r="AC702" s="2">
        <v>0.94599999999999995</v>
      </c>
      <c r="AD702" s="2">
        <v>2</v>
      </c>
      <c r="AE702" s="2">
        <v>1.056</v>
      </c>
      <c r="AG702" s="2">
        <f t="shared" si="66"/>
        <v>0.89134808853118719</v>
      </c>
      <c r="AI702" s="2">
        <f t="shared" si="67"/>
        <v>0.9517102615694164</v>
      </c>
      <c r="AK702" s="6">
        <f t="shared" si="68"/>
        <v>0.91876458752515089</v>
      </c>
      <c r="AM702" s="2">
        <f t="shared" si="69"/>
        <v>-1.0884180927060658</v>
      </c>
    </row>
    <row r="703" spans="1:39" x14ac:dyDescent="0.25">
      <c r="A703" s="2">
        <v>1328</v>
      </c>
      <c r="B703" s="2" t="s">
        <v>2807</v>
      </c>
      <c r="C703" s="2" t="s">
        <v>4851</v>
      </c>
      <c r="D703" s="3" t="s">
        <v>2808</v>
      </c>
      <c r="E703" s="2">
        <v>113</v>
      </c>
      <c r="F703" s="2">
        <v>49424</v>
      </c>
      <c r="G703" s="2">
        <v>9</v>
      </c>
      <c r="H703" s="2">
        <v>5</v>
      </c>
      <c r="I703" s="2">
        <v>3</v>
      </c>
      <c r="J703" s="2">
        <v>3</v>
      </c>
      <c r="K703" s="2">
        <v>7.1</v>
      </c>
      <c r="L703" s="2">
        <v>9.36</v>
      </c>
      <c r="M703" s="2">
        <v>0.21</v>
      </c>
      <c r="N703" s="4">
        <f t="shared" si="63"/>
        <v>2.1313435380708717E-5</v>
      </c>
      <c r="O703" s="5">
        <f t="shared" si="64"/>
        <v>1.0533952302561476</v>
      </c>
      <c r="P703" s="4">
        <f t="shared" si="65"/>
        <v>2.6594656442359549E-5</v>
      </c>
      <c r="Q703" s="2" t="s">
        <v>97</v>
      </c>
      <c r="R703" s="2" t="s">
        <v>92</v>
      </c>
      <c r="S703" s="2">
        <v>0.97899999999999998</v>
      </c>
      <c r="T703" s="2">
        <v>5</v>
      </c>
      <c r="U703" s="2">
        <v>1.0409999999999999</v>
      </c>
      <c r="W703" s="2" t="s">
        <v>94</v>
      </c>
      <c r="X703" s="2">
        <v>0.97899999999999998</v>
      </c>
      <c r="Y703" s="2">
        <v>5</v>
      </c>
      <c r="Z703" s="2">
        <v>1.06</v>
      </c>
      <c r="AB703" s="2" t="s">
        <v>95</v>
      </c>
      <c r="AC703" s="2">
        <v>0.93899999999999995</v>
      </c>
      <c r="AD703" s="2">
        <v>4</v>
      </c>
      <c r="AE703" s="2">
        <v>1.03</v>
      </c>
      <c r="AF703" s="2" t="s">
        <v>235</v>
      </c>
      <c r="AG703" s="2">
        <f t="shared" si="66"/>
        <v>1</v>
      </c>
      <c r="AI703" s="2">
        <f t="shared" si="67"/>
        <v>0.95914198161389164</v>
      </c>
      <c r="AK703" s="6">
        <f t="shared" si="68"/>
        <v>0.96928549540347297</v>
      </c>
      <c r="AM703" s="2">
        <f t="shared" si="69"/>
        <v>-1.0316877790312355</v>
      </c>
    </row>
    <row r="704" spans="1:39" x14ac:dyDescent="0.25">
      <c r="A704" s="2">
        <v>742</v>
      </c>
      <c r="B704" s="2" t="s">
        <v>1786</v>
      </c>
      <c r="C704" s="2" t="s">
        <v>4852</v>
      </c>
      <c r="D704" s="3" t="s">
        <v>1787</v>
      </c>
      <c r="E704" s="2">
        <v>463</v>
      </c>
      <c r="F704" s="2">
        <v>19430</v>
      </c>
      <c r="G704" s="2">
        <v>22</v>
      </c>
      <c r="H704" s="2">
        <v>17</v>
      </c>
      <c r="I704" s="2">
        <v>5</v>
      </c>
      <c r="J704" s="2">
        <v>5</v>
      </c>
      <c r="K704" s="2">
        <v>49.3</v>
      </c>
      <c r="L704" s="2">
        <v>5.24</v>
      </c>
      <c r="M704" s="2">
        <v>3.94</v>
      </c>
      <c r="N704" s="4">
        <f t="shared" si="63"/>
        <v>3.9988064476186833E-4</v>
      </c>
      <c r="O704" s="5">
        <f t="shared" si="64"/>
        <v>7.7696809277231011</v>
      </c>
      <c r="P704" s="4">
        <f t="shared" si="65"/>
        <v>1.9615808863051703E-4</v>
      </c>
      <c r="Q704" s="2" t="s">
        <v>97</v>
      </c>
      <c r="R704" s="2" t="s">
        <v>92</v>
      </c>
      <c r="S704" s="2">
        <v>1.0289999999999999</v>
      </c>
      <c r="T704" s="2">
        <v>17</v>
      </c>
      <c r="U704" s="2">
        <v>1.034</v>
      </c>
      <c r="V704" s="2" t="s">
        <v>235</v>
      </c>
      <c r="W704" s="2" t="s">
        <v>94</v>
      </c>
      <c r="X704" s="2">
        <v>1.8360000000000001</v>
      </c>
      <c r="Y704" s="2">
        <v>17</v>
      </c>
      <c r="Z704" s="2">
        <v>1.1120000000000001</v>
      </c>
      <c r="AA704" s="2" t="s">
        <v>235</v>
      </c>
      <c r="AB704" s="2" t="s">
        <v>95</v>
      </c>
      <c r="AC704" s="2">
        <v>1.736</v>
      </c>
      <c r="AD704" s="2">
        <v>17</v>
      </c>
      <c r="AE704" s="2">
        <v>1.091</v>
      </c>
      <c r="AF704" s="2" t="s">
        <v>235</v>
      </c>
      <c r="AG704" s="2">
        <f t="shared" si="66"/>
        <v>1.7842565597667641</v>
      </c>
      <c r="AI704" s="2">
        <f t="shared" si="67"/>
        <v>1.6870748299319729</v>
      </c>
      <c r="AK704" s="6">
        <f t="shared" si="68"/>
        <v>1.7608328474246844</v>
      </c>
      <c r="AM704" s="2">
        <f t="shared" si="69"/>
        <v>1.7608328474246844</v>
      </c>
    </row>
    <row r="705" spans="1:39" x14ac:dyDescent="0.25">
      <c r="A705" s="2">
        <v>1061</v>
      </c>
      <c r="B705" s="2" t="s">
        <v>2357</v>
      </c>
      <c r="C705" s="2" t="s">
        <v>4853</v>
      </c>
      <c r="D705" s="3" t="s">
        <v>2358</v>
      </c>
      <c r="E705" s="2">
        <v>219</v>
      </c>
      <c r="F705" s="2">
        <v>39952</v>
      </c>
      <c r="G705" s="2">
        <v>22</v>
      </c>
      <c r="H705" s="2">
        <v>15</v>
      </c>
      <c r="I705" s="2">
        <v>5</v>
      </c>
      <c r="J705" s="2">
        <v>4</v>
      </c>
      <c r="K705" s="2">
        <v>19</v>
      </c>
      <c r="L705" s="2">
        <v>7.99</v>
      </c>
      <c r="M705" s="2">
        <v>0.74</v>
      </c>
      <c r="N705" s="4">
        <f t="shared" si="63"/>
        <v>7.5104486579640245E-5</v>
      </c>
      <c r="O705" s="5">
        <f t="shared" si="64"/>
        <v>3.0005744478297869</v>
      </c>
      <c r="P705" s="4">
        <f t="shared" si="65"/>
        <v>7.5754326844969296E-5</v>
      </c>
      <c r="Q705" s="2" t="s">
        <v>97</v>
      </c>
      <c r="R705" s="2" t="s">
        <v>92</v>
      </c>
      <c r="S705" s="2">
        <v>0.998</v>
      </c>
      <c r="T705" s="2">
        <v>10</v>
      </c>
      <c r="U705" s="2">
        <v>1.0369999999999999</v>
      </c>
      <c r="W705" s="2" t="s">
        <v>94</v>
      </c>
      <c r="X705" s="2">
        <v>1.575</v>
      </c>
      <c r="Y705" s="2">
        <v>10</v>
      </c>
      <c r="Z705" s="2">
        <v>1.117</v>
      </c>
      <c r="AA705" s="2" t="s">
        <v>235</v>
      </c>
      <c r="AB705" s="2" t="s">
        <v>95</v>
      </c>
      <c r="AC705" s="2">
        <v>1.5409999999999999</v>
      </c>
      <c r="AD705" s="2">
        <v>10</v>
      </c>
      <c r="AE705" s="2">
        <v>1.135</v>
      </c>
      <c r="AF705" s="2" t="s">
        <v>235</v>
      </c>
      <c r="AG705" s="2">
        <f t="shared" si="66"/>
        <v>1.5781563126252505</v>
      </c>
      <c r="AI705" s="2">
        <f t="shared" si="67"/>
        <v>1.5440881763527052</v>
      </c>
      <c r="AK705" s="6">
        <f t="shared" si="68"/>
        <v>1.5595611222444887</v>
      </c>
      <c r="AM705" s="2">
        <f t="shared" si="69"/>
        <v>1.5595611222444887</v>
      </c>
    </row>
    <row r="706" spans="1:39" x14ac:dyDescent="0.25">
      <c r="A706" s="2">
        <v>1327</v>
      </c>
      <c r="B706" s="2" t="s">
        <v>2805</v>
      </c>
      <c r="C706" s="2" t="s">
        <v>4854</v>
      </c>
      <c r="D706" s="3" t="s">
        <v>2806</v>
      </c>
      <c r="E706" s="2">
        <v>114</v>
      </c>
      <c r="F706" s="2">
        <v>25971</v>
      </c>
      <c r="G706" s="2">
        <v>7</v>
      </c>
      <c r="H706" s="2">
        <v>4</v>
      </c>
      <c r="I706" s="2">
        <v>4</v>
      </c>
      <c r="J706" s="2">
        <v>2</v>
      </c>
      <c r="K706" s="2">
        <v>16.399999999999999</v>
      </c>
      <c r="L706" s="2">
        <v>9.42</v>
      </c>
      <c r="M706" s="2">
        <v>0.27</v>
      </c>
      <c r="N706" s="4">
        <f t="shared" si="63"/>
        <v>2.7402988346625495E-5</v>
      </c>
      <c r="O706" s="5">
        <f t="shared" si="64"/>
        <v>0.71168301035021075</v>
      </c>
      <c r="P706" s="4">
        <f t="shared" si="65"/>
        <v>1.7967581979202354E-5</v>
      </c>
      <c r="Q706" s="2" t="s">
        <v>97</v>
      </c>
      <c r="R706" s="2" t="s">
        <v>92</v>
      </c>
      <c r="S706" s="2">
        <v>1.0189999999999999</v>
      </c>
      <c r="T706" s="2">
        <v>4</v>
      </c>
      <c r="U706" s="2">
        <v>1.0269999999999999</v>
      </c>
      <c r="W706" s="2" t="s">
        <v>94</v>
      </c>
      <c r="X706" s="2">
        <v>1.859</v>
      </c>
      <c r="Y706" s="2">
        <v>4</v>
      </c>
      <c r="Z706" s="2">
        <v>1.1180000000000001</v>
      </c>
      <c r="AA706" s="2" t="s">
        <v>235</v>
      </c>
      <c r="AB706" s="2" t="s">
        <v>95</v>
      </c>
      <c r="AC706" s="2">
        <v>1.7490000000000001</v>
      </c>
      <c r="AD706" s="2">
        <v>4</v>
      </c>
      <c r="AE706" s="2">
        <v>1.0900000000000001</v>
      </c>
      <c r="AF706" s="2" t="s">
        <v>235</v>
      </c>
      <c r="AG706" s="2">
        <f t="shared" si="66"/>
        <v>1.8243375858684987</v>
      </c>
      <c r="AI706" s="2">
        <f t="shared" si="67"/>
        <v>1.7163886162904811</v>
      </c>
      <c r="AK706" s="6">
        <f t="shared" si="68"/>
        <v>1.787181550539745</v>
      </c>
      <c r="AM706" s="2">
        <f t="shared" si="69"/>
        <v>1.787181550539745</v>
      </c>
    </row>
    <row r="707" spans="1:39" x14ac:dyDescent="0.25">
      <c r="A707" s="2">
        <v>1266</v>
      </c>
      <c r="B707" s="2" t="s">
        <v>2703</v>
      </c>
      <c r="C707" s="2" t="s">
        <v>4855</v>
      </c>
      <c r="D707" s="3" t="s">
        <v>2704</v>
      </c>
      <c r="E707" s="2">
        <v>130</v>
      </c>
      <c r="F707" s="2">
        <v>58615</v>
      </c>
      <c r="G707" s="2">
        <v>7</v>
      </c>
      <c r="H707" s="2">
        <v>6</v>
      </c>
      <c r="I707" s="2">
        <v>6</v>
      </c>
      <c r="J707" s="2">
        <v>6</v>
      </c>
      <c r="K707" s="2">
        <v>14.2</v>
      </c>
      <c r="L707" s="2">
        <v>8.82</v>
      </c>
      <c r="M707" s="2">
        <v>0.39</v>
      </c>
      <c r="N707" s="4">
        <f t="shared" si="63"/>
        <v>3.9582094278459044E-5</v>
      </c>
      <c r="O707" s="5">
        <f t="shared" si="64"/>
        <v>2.3201044561318769</v>
      </c>
      <c r="P707" s="4">
        <f t="shared" si="65"/>
        <v>5.8574767712030495E-5</v>
      </c>
      <c r="Q707" s="2" t="s">
        <v>97</v>
      </c>
      <c r="R707" s="2" t="s">
        <v>92</v>
      </c>
      <c r="S707" s="2">
        <v>0.98199999999999998</v>
      </c>
      <c r="T707" s="2">
        <v>6</v>
      </c>
      <c r="U707" s="2" t="s">
        <v>318</v>
      </c>
      <c r="W707" s="2" t="s">
        <v>94</v>
      </c>
      <c r="X707" s="2">
        <v>1.0289999999999999</v>
      </c>
      <c r="Y707" s="2">
        <v>6</v>
      </c>
      <c r="Z707" s="2">
        <v>1.1399999999999999</v>
      </c>
      <c r="AB707" s="2" t="s">
        <v>95</v>
      </c>
      <c r="AC707" s="2">
        <v>0.97399999999999998</v>
      </c>
      <c r="AD707" s="2">
        <v>5</v>
      </c>
      <c r="AE707" s="2">
        <v>1.0580000000000001</v>
      </c>
      <c r="AG707" s="2">
        <f t="shared" si="66"/>
        <v>1.0478615071283095</v>
      </c>
      <c r="AI707" s="2">
        <f t="shared" si="67"/>
        <v>0.99185336048879835</v>
      </c>
      <c r="AK707" s="6">
        <f t="shared" si="68"/>
        <v>1.010678716904277</v>
      </c>
      <c r="AM707" s="2">
        <f t="shared" si="69"/>
        <v>1.010678716904277</v>
      </c>
    </row>
    <row r="708" spans="1:39" x14ac:dyDescent="0.25">
      <c r="A708" s="2">
        <v>750</v>
      </c>
      <c r="B708" s="2" t="s">
        <v>1798</v>
      </c>
      <c r="C708" s="2" t="s">
        <v>4856</v>
      </c>
      <c r="D708" s="3" t="s">
        <v>1799</v>
      </c>
      <c r="E708" s="2">
        <v>453</v>
      </c>
      <c r="F708" s="2">
        <v>29580</v>
      </c>
      <c r="G708" s="2">
        <v>23</v>
      </c>
      <c r="H708" s="2">
        <v>18</v>
      </c>
      <c r="I708" s="2">
        <v>8</v>
      </c>
      <c r="J708" s="2">
        <v>7</v>
      </c>
      <c r="K708" s="2">
        <v>38.1</v>
      </c>
      <c r="L708" s="2">
        <v>4.8600000000000003</v>
      </c>
      <c r="M708" s="2">
        <v>1.35</v>
      </c>
      <c r="N708" s="4">
        <f t="shared" si="63"/>
        <v>1.3701494173312749E-4</v>
      </c>
      <c r="O708" s="5">
        <f t="shared" si="64"/>
        <v>4.0529019764659111</v>
      </c>
      <c r="P708" s="4">
        <f t="shared" si="65"/>
        <v>1.023220274430722E-4</v>
      </c>
      <c r="Q708" s="2" t="s">
        <v>97</v>
      </c>
      <c r="R708" s="2" t="s">
        <v>92</v>
      </c>
      <c r="S708" s="2">
        <v>1.0289999999999999</v>
      </c>
      <c r="T708" s="2">
        <v>18</v>
      </c>
      <c r="U708" s="2" t="s">
        <v>208</v>
      </c>
      <c r="W708" s="2" t="s">
        <v>94</v>
      </c>
      <c r="X708" s="2">
        <v>1.4510000000000001</v>
      </c>
      <c r="Y708" s="2">
        <v>18</v>
      </c>
      <c r="Z708" s="2" t="s">
        <v>1800</v>
      </c>
      <c r="AB708" s="2" t="s">
        <v>95</v>
      </c>
      <c r="AC708" s="2">
        <v>1.43</v>
      </c>
      <c r="AD708" s="2">
        <v>18</v>
      </c>
      <c r="AE708" s="2" t="s">
        <v>1801</v>
      </c>
      <c r="AG708" s="2">
        <f t="shared" si="66"/>
        <v>1.4101068999028183</v>
      </c>
      <c r="AI708" s="2">
        <f t="shared" si="67"/>
        <v>1.3896987366375122</v>
      </c>
      <c r="AK708" s="6">
        <f t="shared" si="68"/>
        <v>1.4202014091350825</v>
      </c>
      <c r="AM708" s="2">
        <f t="shared" si="69"/>
        <v>1.4202014091350825</v>
      </c>
    </row>
    <row r="709" spans="1:39" x14ac:dyDescent="0.25">
      <c r="A709" s="2">
        <v>264</v>
      </c>
      <c r="B709" s="2" t="s">
        <v>834</v>
      </c>
      <c r="C709" s="2" t="s">
        <v>4857</v>
      </c>
      <c r="D709" s="3" t="s">
        <v>835</v>
      </c>
      <c r="E709" s="2">
        <v>1648</v>
      </c>
      <c r="F709" s="2">
        <v>76600</v>
      </c>
      <c r="G709" s="2">
        <v>42</v>
      </c>
      <c r="H709" s="2">
        <v>40</v>
      </c>
      <c r="I709" s="2">
        <v>19</v>
      </c>
      <c r="J709" s="2">
        <v>17</v>
      </c>
      <c r="K709" s="2">
        <v>41.6</v>
      </c>
      <c r="L709" s="2">
        <v>5.64</v>
      </c>
      <c r="M709" s="2">
        <v>1.52</v>
      </c>
      <c r="N709" s="4">
        <f t="shared" si="63"/>
        <v>1.5426867513655833E-4</v>
      </c>
      <c r="O709" s="5">
        <f t="shared" si="64"/>
        <v>11.816980515460369</v>
      </c>
      <c r="P709" s="4">
        <f t="shared" si="65"/>
        <v>2.9833867476152008E-4</v>
      </c>
      <c r="Q709" s="2" t="s">
        <v>97</v>
      </c>
      <c r="R709" s="2" t="s">
        <v>92</v>
      </c>
      <c r="S709" s="2">
        <v>1.0169999999999999</v>
      </c>
      <c r="T709" s="2">
        <v>40</v>
      </c>
      <c r="U709" s="2">
        <v>1.0549999999999999</v>
      </c>
      <c r="W709" s="2" t="s">
        <v>94</v>
      </c>
      <c r="X709" s="2">
        <v>1.35</v>
      </c>
      <c r="Y709" s="2">
        <v>40</v>
      </c>
      <c r="Z709" s="2" t="s">
        <v>836</v>
      </c>
      <c r="AB709" s="2" t="s">
        <v>95</v>
      </c>
      <c r="AC709" s="2">
        <v>1.337</v>
      </c>
      <c r="AD709" s="2">
        <v>40</v>
      </c>
      <c r="AE709" s="2" t="s">
        <v>837</v>
      </c>
      <c r="AG709" s="2">
        <f t="shared" si="66"/>
        <v>1.3274336283185844</v>
      </c>
      <c r="AI709" s="2">
        <f t="shared" si="67"/>
        <v>1.3146509341199608</v>
      </c>
      <c r="AK709" s="6">
        <f t="shared" si="68"/>
        <v>1.3322711406096364</v>
      </c>
      <c r="AM709" s="2">
        <f t="shared" si="69"/>
        <v>1.3322711406096364</v>
      </c>
    </row>
    <row r="710" spans="1:39" x14ac:dyDescent="0.25">
      <c r="A710" s="2">
        <v>1729</v>
      </c>
      <c r="B710" s="2" t="s">
        <v>3454</v>
      </c>
      <c r="C710" s="2" t="s">
        <v>4858</v>
      </c>
      <c r="D710" s="3" t="s">
        <v>3455</v>
      </c>
      <c r="E710" s="2">
        <v>50</v>
      </c>
      <c r="F710" s="2">
        <v>38044</v>
      </c>
      <c r="G710" s="2">
        <v>5</v>
      </c>
      <c r="H710" s="2">
        <v>1</v>
      </c>
      <c r="I710" s="2">
        <v>3</v>
      </c>
      <c r="J710" s="2">
        <v>1</v>
      </c>
      <c r="K710" s="2">
        <v>7.7</v>
      </c>
      <c r="L710" s="2">
        <v>8.8800000000000008</v>
      </c>
      <c r="M710" s="2">
        <v>0.09</v>
      </c>
      <c r="N710" s="4">
        <f t="shared" si="63"/>
        <v>9.1343294488751638E-6</v>
      </c>
      <c r="O710" s="5">
        <f t="shared" si="64"/>
        <v>0.34750642955300676</v>
      </c>
      <c r="P710" s="4">
        <f t="shared" si="65"/>
        <v>8.7733586027591585E-6</v>
      </c>
      <c r="Q710" s="2" t="s">
        <v>97</v>
      </c>
      <c r="R710" s="2" t="s">
        <v>92</v>
      </c>
      <c r="S710" s="2" t="s">
        <v>93</v>
      </c>
      <c r="T710" s="2">
        <v>1</v>
      </c>
      <c r="U710" s="2" t="s">
        <v>93</v>
      </c>
      <c r="W710" s="2" t="s">
        <v>94</v>
      </c>
      <c r="X710" s="2" t="s">
        <v>93</v>
      </c>
      <c r="Y710" s="2">
        <v>1</v>
      </c>
      <c r="Z710" s="2" t="s">
        <v>93</v>
      </c>
      <c r="AB710" s="2" t="s">
        <v>95</v>
      </c>
      <c r="AC710" s="2" t="s">
        <v>93</v>
      </c>
      <c r="AD710" s="2">
        <v>1</v>
      </c>
      <c r="AE710" s="2" t="s">
        <v>93</v>
      </c>
      <c r="AG710" s="2" t="e">
        <f t="shared" si="66"/>
        <v>#VALUE!</v>
      </c>
      <c r="AI710" s="2" t="e">
        <f t="shared" si="67"/>
        <v>#VALUE!</v>
      </c>
      <c r="AK710" s="6" t="e">
        <f t="shared" si="68"/>
        <v>#VALUE!</v>
      </c>
      <c r="AM710" s="2" t="e">
        <f t="shared" si="69"/>
        <v>#VALUE!</v>
      </c>
    </row>
    <row r="711" spans="1:39" x14ac:dyDescent="0.25">
      <c r="A711" s="2">
        <v>989</v>
      </c>
      <c r="B711" s="2" t="s">
        <v>2232</v>
      </c>
      <c r="C711" s="2" t="s">
        <v>4357</v>
      </c>
      <c r="D711" s="3" t="s">
        <v>2233</v>
      </c>
      <c r="E711" s="2">
        <v>254</v>
      </c>
      <c r="F711" s="2">
        <v>26590</v>
      </c>
      <c r="G711" s="2">
        <v>13</v>
      </c>
      <c r="H711" s="2">
        <v>10</v>
      </c>
      <c r="I711" s="2">
        <v>8</v>
      </c>
      <c r="J711" s="2">
        <v>7</v>
      </c>
      <c r="K711" s="2">
        <v>39.4</v>
      </c>
      <c r="L711" s="2">
        <v>6.1</v>
      </c>
      <c r="M711" s="2">
        <v>1.28</v>
      </c>
      <c r="N711" s="4">
        <f t="shared" si="63"/>
        <v>1.2991046327289122E-4</v>
      </c>
      <c r="O711" s="5">
        <f t="shared" si="64"/>
        <v>3.4543192184261775</v>
      </c>
      <c r="P711" s="4">
        <f t="shared" si="65"/>
        <v>8.720984319811811E-5</v>
      </c>
      <c r="Q711" s="2" t="s">
        <v>97</v>
      </c>
      <c r="R711" s="2" t="s">
        <v>92</v>
      </c>
      <c r="S711" s="2">
        <v>0.995</v>
      </c>
      <c r="T711" s="2">
        <v>10</v>
      </c>
      <c r="U711" s="2">
        <v>1.0329999999999999</v>
      </c>
      <c r="W711" s="2" t="s">
        <v>94</v>
      </c>
      <c r="X711" s="2">
        <v>1.73</v>
      </c>
      <c r="Y711" s="2">
        <v>10</v>
      </c>
      <c r="Z711" s="2">
        <v>1.145</v>
      </c>
      <c r="AA711" s="2" t="s">
        <v>235</v>
      </c>
      <c r="AB711" s="2" t="s">
        <v>95</v>
      </c>
      <c r="AC711" s="2">
        <v>1.7090000000000001</v>
      </c>
      <c r="AD711" s="2">
        <v>10</v>
      </c>
      <c r="AE711" s="2">
        <v>1.149</v>
      </c>
      <c r="AF711" s="2" t="s">
        <v>235</v>
      </c>
      <c r="AG711" s="2">
        <f t="shared" si="66"/>
        <v>1.7386934673366834</v>
      </c>
      <c r="AI711" s="2">
        <f t="shared" si="67"/>
        <v>1.7175879396984925</v>
      </c>
      <c r="AK711" s="6">
        <f t="shared" si="68"/>
        <v>1.723820351758794</v>
      </c>
      <c r="AM711" s="2">
        <f t="shared" si="69"/>
        <v>1.723820351758794</v>
      </c>
    </row>
    <row r="712" spans="1:39" x14ac:dyDescent="0.25">
      <c r="A712" s="2">
        <v>939</v>
      </c>
      <c r="B712" s="2" t="s">
        <v>2146</v>
      </c>
      <c r="C712" s="2" t="s">
        <v>4859</v>
      </c>
      <c r="D712" s="3" t="s">
        <v>2147</v>
      </c>
      <c r="E712" s="2">
        <v>291</v>
      </c>
      <c r="F712" s="2">
        <v>26456</v>
      </c>
      <c r="G712" s="2">
        <v>9</v>
      </c>
      <c r="H712" s="2">
        <v>8</v>
      </c>
      <c r="I712" s="2">
        <v>6</v>
      </c>
      <c r="J712" s="2">
        <v>5</v>
      </c>
      <c r="K712" s="2">
        <v>30.8</v>
      </c>
      <c r="L712" s="2">
        <v>5.01</v>
      </c>
      <c r="M712" s="2">
        <v>0.81</v>
      </c>
      <c r="N712" s="4">
        <f t="shared" si="63"/>
        <v>8.2208965039876484E-5</v>
      </c>
      <c r="O712" s="5">
        <f t="shared" si="64"/>
        <v>2.1749203790949725</v>
      </c>
      <c r="P712" s="4">
        <f t="shared" si="65"/>
        <v>5.4909362231925321E-5</v>
      </c>
      <c r="Q712" s="2" t="s">
        <v>97</v>
      </c>
      <c r="R712" s="2" t="s">
        <v>92</v>
      </c>
      <c r="S712" s="2">
        <v>1.0309999999999999</v>
      </c>
      <c r="T712" s="2">
        <v>8</v>
      </c>
      <c r="U712" s="2" t="s">
        <v>142</v>
      </c>
      <c r="W712" s="2" t="s">
        <v>94</v>
      </c>
      <c r="X712" s="2">
        <v>1.2390000000000001</v>
      </c>
      <c r="Y712" s="2">
        <v>8</v>
      </c>
      <c r="Z712" s="2">
        <v>1.0389999999999999</v>
      </c>
      <c r="AA712" s="2" t="s">
        <v>235</v>
      </c>
      <c r="AB712" s="2" t="s">
        <v>95</v>
      </c>
      <c r="AC712" s="2">
        <v>1.2</v>
      </c>
      <c r="AD712" s="2">
        <v>8</v>
      </c>
      <c r="AE712" s="2">
        <v>1.046</v>
      </c>
      <c r="AF712" s="2" t="s">
        <v>235</v>
      </c>
      <c r="AG712" s="2">
        <f t="shared" si="66"/>
        <v>1.201745877788555</v>
      </c>
      <c r="AI712" s="2">
        <f t="shared" si="67"/>
        <v>1.1639185257032008</v>
      </c>
      <c r="AK712" s="6">
        <f t="shared" si="68"/>
        <v>1.2011661008729391</v>
      </c>
      <c r="AM712" s="2">
        <f t="shared" si="69"/>
        <v>1.2011661008729391</v>
      </c>
    </row>
    <row r="713" spans="1:39" x14ac:dyDescent="0.25">
      <c r="A713" s="2">
        <v>857</v>
      </c>
      <c r="B713" s="2" t="s">
        <v>1993</v>
      </c>
      <c r="C713" s="2" t="s">
        <v>4860</v>
      </c>
      <c r="D713" s="3" t="s">
        <v>1994</v>
      </c>
      <c r="E713" s="2">
        <v>343</v>
      </c>
      <c r="F713" s="2">
        <v>8558</v>
      </c>
      <c r="G713" s="2">
        <v>22</v>
      </c>
      <c r="H713" s="2">
        <v>20</v>
      </c>
      <c r="I713" s="2">
        <v>5</v>
      </c>
      <c r="J713" s="2">
        <v>3</v>
      </c>
      <c r="K713" s="2">
        <v>36.5</v>
      </c>
      <c r="L713" s="2">
        <v>10.78</v>
      </c>
      <c r="M713" s="2">
        <v>2.95</v>
      </c>
      <c r="N713" s="4">
        <f t="shared" si="63"/>
        <v>2.9940302082424153E-4</v>
      </c>
      <c r="O713" s="5">
        <f t="shared" si="64"/>
        <v>2.5622910522138591</v>
      </c>
      <c r="P713" s="4">
        <f t="shared" si="65"/>
        <v>6.4689157765020032E-5</v>
      </c>
      <c r="Q713" s="2" t="s">
        <v>97</v>
      </c>
      <c r="R713" s="2" t="s">
        <v>92</v>
      </c>
      <c r="S713" s="2">
        <v>1.048</v>
      </c>
      <c r="T713" s="2">
        <v>20</v>
      </c>
      <c r="U713" s="2">
        <v>1.0369999999999999</v>
      </c>
      <c r="V713" s="2" t="s">
        <v>235</v>
      </c>
      <c r="W713" s="2" t="s">
        <v>94</v>
      </c>
      <c r="X713" s="2">
        <v>0.61699999999999999</v>
      </c>
      <c r="Y713" s="2">
        <v>20</v>
      </c>
      <c r="Z713" s="2">
        <v>1.07</v>
      </c>
      <c r="AA713" s="2" t="s">
        <v>235</v>
      </c>
      <c r="AB713" s="2" t="s">
        <v>95</v>
      </c>
      <c r="AC713" s="2">
        <v>0.61799999999999999</v>
      </c>
      <c r="AD713" s="2">
        <v>20</v>
      </c>
      <c r="AE713" s="2">
        <v>1.1220000000000001</v>
      </c>
      <c r="AF713" s="2" t="s">
        <v>235</v>
      </c>
      <c r="AG713" s="2">
        <f t="shared" si="66"/>
        <v>0.5887404580152672</v>
      </c>
      <c r="AI713" s="2">
        <f t="shared" si="67"/>
        <v>0.58969465648854957</v>
      </c>
      <c r="AK713" s="6">
        <f t="shared" si="68"/>
        <v>0.60335877862595411</v>
      </c>
      <c r="AM713" s="2">
        <f t="shared" si="69"/>
        <v>-1.6573886639676116</v>
      </c>
    </row>
    <row r="714" spans="1:39" x14ac:dyDescent="0.25">
      <c r="A714" s="2">
        <v>789</v>
      </c>
      <c r="B714" s="2" t="s">
        <v>1873</v>
      </c>
      <c r="C714" s="2" t="s">
        <v>4153</v>
      </c>
      <c r="D714" s="3" t="s">
        <v>1874</v>
      </c>
      <c r="E714" s="2">
        <v>405</v>
      </c>
      <c r="F714" s="2">
        <v>13934</v>
      </c>
      <c r="G714" s="2">
        <v>15</v>
      </c>
      <c r="H714" s="2">
        <v>15</v>
      </c>
      <c r="I714" s="2">
        <v>4</v>
      </c>
      <c r="J714" s="2">
        <v>4</v>
      </c>
      <c r="K714" s="2">
        <v>35.299999999999997</v>
      </c>
      <c r="L714" s="2">
        <v>6.23</v>
      </c>
      <c r="M714" s="2">
        <v>1.98</v>
      </c>
      <c r="N714" s="4">
        <f t="shared" ref="N714:N777" si="70">M714/M$2063</f>
        <v>2.0095524787525361E-4</v>
      </c>
      <c r="O714" s="5">
        <f t="shared" ref="O714:O777" si="71">F714*N714</f>
        <v>2.8001104238937837</v>
      </c>
      <c r="P714" s="4">
        <f t="shared" ref="P714:P777" si="72">O714/O$2063</f>
        <v>7.0693290215503466E-5</v>
      </c>
      <c r="Q714" s="2" t="s">
        <v>97</v>
      </c>
      <c r="R714" s="2" t="s">
        <v>92</v>
      </c>
      <c r="S714" s="2">
        <v>0.98899999999999999</v>
      </c>
      <c r="T714" s="2">
        <v>15</v>
      </c>
      <c r="U714" s="2">
        <v>1.03</v>
      </c>
      <c r="W714" s="2" t="s">
        <v>94</v>
      </c>
      <c r="X714" s="2">
        <v>2.008</v>
      </c>
      <c r="Y714" s="2">
        <v>15</v>
      </c>
      <c r="Z714" s="2">
        <v>1.099</v>
      </c>
      <c r="AA714" s="2" t="s">
        <v>235</v>
      </c>
      <c r="AB714" s="2" t="s">
        <v>95</v>
      </c>
      <c r="AC714" s="2">
        <v>2.0019999999999998</v>
      </c>
      <c r="AD714" s="2">
        <v>15</v>
      </c>
      <c r="AE714" s="2">
        <v>1.0980000000000001</v>
      </c>
      <c r="AF714" s="2" t="s">
        <v>235</v>
      </c>
      <c r="AG714" s="2">
        <f t="shared" ref="AG714:AG777" si="73">X714/S714</f>
        <v>2.0303336703741155</v>
      </c>
      <c r="AI714" s="2">
        <f t="shared" ref="AI714:AI777" si="74">AC714/S714</f>
        <v>2.0242669362992922</v>
      </c>
      <c r="AK714" s="6">
        <f t="shared" ref="AK714:AK777" si="75">AVERAGE(X714,AC714,AG714,AI714)</f>
        <v>2.0161501516683522</v>
      </c>
      <c r="AM714" s="2">
        <f t="shared" si="69"/>
        <v>2.0161501516683522</v>
      </c>
    </row>
    <row r="715" spans="1:39" x14ac:dyDescent="0.25">
      <c r="A715" s="2">
        <v>545</v>
      </c>
      <c r="B715" s="2" t="s">
        <v>1411</v>
      </c>
      <c r="C715" s="2" t="s">
        <v>4861</v>
      </c>
      <c r="D715" s="3" t="s">
        <v>1412</v>
      </c>
      <c r="E715" s="2">
        <v>688</v>
      </c>
      <c r="F715" s="2">
        <v>69307</v>
      </c>
      <c r="G715" s="2">
        <v>33</v>
      </c>
      <c r="H715" s="2">
        <v>28</v>
      </c>
      <c r="I715" s="2">
        <v>18</v>
      </c>
      <c r="J715" s="2">
        <v>17</v>
      </c>
      <c r="K715" s="2">
        <v>33.9</v>
      </c>
      <c r="L715" s="2">
        <v>4.92</v>
      </c>
      <c r="M715" s="2">
        <v>1.3</v>
      </c>
      <c r="N715" s="4">
        <f t="shared" si="70"/>
        <v>1.3194031426153014E-4</v>
      </c>
      <c r="O715" s="5">
        <f t="shared" si="71"/>
        <v>9.1443873605238704</v>
      </c>
      <c r="P715" s="4">
        <f t="shared" si="72"/>
        <v>2.3086476304800806E-4</v>
      </c>
      <c r="Q715" s="2" t="s">
        <v>97</v>
      </c>
      <c r="R715" s="2" t="s">
        <v>92</v>
      </c>
      <c r="S715" s="2">
        <v>1</v>
      </c>
      <c r="T715" s="2">
        <v>28</v>
      </c>
      <c r="U715" s="2" t="s">
        <v>146</v>
      </c>
      <c r="W715" s="2" t="s">
        <v>94</v>
      </c>
      <c r="X715" s="2">
        <v>1.05</v>
      </c>
      <c r="Y715" s="2">
        <v>27</v>
      </c>
      <c r="Z715" s="2">
        <v>1.103</v>
      </c>
      <c r="AA715" s="2" t="s">
        <v>235</v>
      </c>
      <c r="AB715" s="2" t="s">
        <v>95</v>
      </c>
      <c r="AC715" s="2">
        <v>1.05</v>
      </c>
      <c r="AD715" s="2">
        <v>28</v>
      </c>
      <c r="AE715" s="2">
        <v>1.1259999999999999</v>
      </c>
      <c r="AF715" s="2" t="s">
        <v>235</v>
      </c>
      <c r="AG715" s="2">
        <f t="shared" si="73"/>
        <v>1.05</v>
      </c>
      <c r="AI715" s="2">
        <f t="shared" si="74"/>
        <v>1.05</v>
      </c>
      <c r="AK715" s="6">
        <f t="shared" si="75"/>
        <v>1.05</v>
      </c>
      <c r="AM715" s="2">
        <f t="shared" ref="AM715:AM778" si="76">IF(AK715&gt;1,AK715,(-1/AK715))</f>
        <v>1.05</v>
      </c>
    </row>
    <row r="716" spans="1:39" x14ac:dyDescent="0.25">
      <c r="A716" s="2">
        <v>1008</v>
      </c>
      <c r="B716" s="2" t="s">
        <v>2267</v>
      </c>
      <c r="C716" s="2" t="s">
        <v>4052</v>
      </c>
      <c r="D716" s="3" t="s">
        <v>246</v>
      </c>
      <c r="E716" s="2">
        <v>244</v>
      </c>
      <c r="F716" s="2">
        <v>23932</v>
      </c>
      <c r="G716" s="2">
        <v>21</v>
      </c>
      <c r="H716" s="2">
        <v>10</v>
      </c>
      <c r="I716" s="2">
        <v>6</v>
      </c>
      <c r="J716" s="2">
        <v>5</v>
      </c>
      <c r="K716" s="2">
        <v>32.299999999999997</v>
      </c>
      <c r="L716" s="2">
        <v>8.6300000000000008</v>
      </c>
      <c r="M716" s="2">
        <v>0.92</v>
      </c>
      <c r="N716" s="4">
        <f t="shared" si="70"/>
        <v>9.3373145477390566E-5</v>
      </c>
      <c r="O716" s="5">
        <f t="shared" si="71"/>
        <v>2.234606117564911</v>
      </c>
      <c r="P716" s="4">
        <f t="shared" si="72"/>
        <v>5.64162246739838E-5</v>
      </c>
      <c r="Q716" s="2" t="s">
        <v>97</v>
      </c>
      <c r="R716" s="2" t="s">
        <v>92</v>
      </c>
      <c r="S716" s="2">
        <v>1.079</v>
      </c>
      <c r="T716" s="2">
        <v>10</v>
      </c>
      <c r="U716" s="2">
        <v>1.046</v>
      </c>
      <c r="V716" s="2" t="s">
        <v>235</v>
      </c>
      <c r="W716" s="2" t="s">
        <v>94</v>
      </c>
      <c r="X716" s="2">
        <v>0.42699999999999999</v>
      </c>
      <c r="Y716" s="2">
        <v>10</v>
      </c>
      <c r="Z716" s="2" t="s">
        <v>2268</v>
      </c>
      <c r="AB716" s="2" t="s">
        <v>95</v>
      </c>
      <c r="AC716" s="2">
        <v>0.34599999999999997</v>
      </c>
      <c r="AD716" s="2">
        <v>9</v>
      </c>
      <c r="AE716" s="2">
        <v>1.1870000000000001</v>
      </c>
      <c r="AF716" s="2" t="s">
        <v>235</v>
      </c>
      <c r="AG716" s="2">
        <f t="shared" si="73"/>
        <v>0.39573679332715478</v>
      </c>
      <c r="AI716" s="2">
        <f t="shared" si="74"/>
        <v>0.32066728452270621</v>
      </c>
      <c r="AK716" s="6">
        <f t="shared" si="75"/>
        <v>0.37235101946246518</v>
      </c>
      <c r="AM716" s="2">
        <f t="shared" si="76"/>
        <v>-2.6856378732187274</v>
      </c>
    </row>
    <row r="717" spans="1:39" x14ac:dyDescent="0.25">
      <c r="A717" s="2">
        <v>1251</v>
      </c>
      <c r="B717" s="2" t="s">
        <v>2676</v>
      </c>
      <c r="C717" s="2" t="s">
        <v>4862</v>
      </c>
      <c r="D717" s="3" t="s">
        <v>2677</v>
      </c>
      <c r="E717" s="2">
        <v>134</v>
      </c>
      <c r="F717" s="2">
        <v>21418</v>
      </c>
      <c r="G717" s="2">
        <v>6</v>
      </c>
      <c r="H717" s="2">
        <v>4</v>
      </c>
      <c r="I717" s="2">
        <v>4</v>
      </c>
      <c r="J717" s="2">
        <v>3</v>
      </c>
      <c r="K717" s="2">
        <v>29.3</v>
      </c>
      <c r="L717" s="2">
        <v>9</v>
      </c>
      <c r="M717" s="2">
        <v>0.79</v>
      </c>
      <c r="N717" s="4">
        <f t="shared" si="70"/>
        <v>8.0179114051237563E-5</v>
      </c>
      <c r="O717" s="5">
        <f t="shared" si="71"/>
        <v>1.7172762647494062</v>
      </c>
      <c r="P717" s="4">
        <f t="shared" si="72"/>
        <v>4.335540067570228E-5</v>
      </c>
      <c r="Q717" s="2" t="s">
        <v>97</v>
      </c>
      <c r="R717" s="2" t="s">
        <v>92</v>
      </c>
      <c r="S717" s="2">
        <v>1.0349999999999999</v>
      </c>
      <c r="T717" s="2">
        <v>4</v>
      </c>
      <c r="U717" s="2">
        <v>1.0580000000000001</v>
      </c>
      <c r="W717" s="2" t="s">
        <v>94</v>
      </c>
      <c r="X717" s="2">
        <v>0.94499999999999995</v>
      </c>
      <c r="Y717" s="2">
        <v>4</v>
      </c>
      <c r="Z717" s="2">
        <v>1.1479999999999999</v>
      </c>
      <c r="AB717" s="2" t="s">
        <v>95</v>
      </c>
      <c r="AC717" s="2">
        <v>0.84</v>
      </c>
      <c r="AD717" s="2">
        <v>4</v>
      </c>
      <c r="AE717" s="2">
        <v>1.236</v>
      </c>
      <c r="AG717" s="2">
        <f t="shared" si="73"/>
        <v>0.91304347826086962</v>
      </c>
      <c r="AI717" s="2">
        <f t="shared" si="74"/>
        <v>0.81159420289855078</v>
      </c>
      <c r="AK717" s="6">
        <f t="shared" si="75"/>
        <v>0.87740942028985502</v>
      </c>
      <c r="AM717" s="2">
        <f t="shared" si="76"/>
        <v>-1.1397187867776104</v>
      </c>
    </row>
    <row r="718" spans="1:39" x14ac:dyDescent="0.25">
      <c r="A718" s="2">
        <v>617</v>
      </c>
      <c r="B718" s="2" t="s">
        <v>1551</v>
      </c>
      <c r="C718" s="2" t="s">
        <v>4863</v>
      </c>
      <c r="D718" s="3" t="s">
        <v>246</v>
      </c>
      <c r="E718" s="2">
        <v>603</v>
      </c>
      <c r="F718" s="2">
        <v>23285</v>
      </c>
      <c r="G718" s="2">
        <v>28</v>
      </c>
      <c r="H718" s="2">
        <v>20</v>
      </c>
      <c r="I718" s="2">
        <v>12</v>
      </c>
      <c r="J718" s="2">
        <v>9</v>
      </c>
      <c r="K718" s="2">
        <v>59.2</v>
      </c>
      <c r="L718" s="2">
        <v>5.69</v>
      </c>
      <c r="M718" s="2">
        <v>3.38</v>
      </c>
      <c r="N718" s="4">
        <f t="shared" si="70"/>
        <v>3.4304481707997836E-4</v>
      </c>
      <c r="O718" s="5">
        <f t="shared" si="71"/>
        <v>7.9877985657072959</v>
      </c>
      <c r="P718" s="4">
        <f t="shared" si="72"/>
        <v>2.0166481913355726E-4</v>
      </c>
      <c r="Q718" s="2" t="s">
        <v>97</v>
      </c>
      <c r="R718" s="2" t="s">
        <v>92</v>
      </c>
      <c r="S718" s="2">
        <v>0.98899999999999999</v>
      </c>
      <c r="T718" s="2">
        <v>20</v>
      </c>
      <c r="U718" s="2" t="s">
        <v>98</v>
      </c>
      <c r="W718" s="2" t="s">
        <v>94</v>
      </c>
      <c r="X718" s="2">
        <v>1.0740000000000001</v>
      </c>
      <c r="Y718" s="2">
        <v>20</v>
      </c>
      <c r="Z718" s="2" t="s">
        <v>310</v>
      </c>
      <c r="AB718" s="2" t="s">
        <v>95</v>
      </c>
      <c r="AC718" s="2">
        <v>1.0820000000000001</v>
      </c>
      <c r="AD718" s="2">
        <v>20</v>
      </c>
      <c r="AE718" s="2" t="s">
        <v>103</v>
      </c>
      <c r="AG718" s="2">
        <f t="shared" si="73"/>
        <v>1.0859453993933266</v>
      </c>
      <c r="AI718" s="2">
        <f t="shared" si="74"/>
        <v>1.0940343781597575</v>
      </c>
      <c r="AK718" s="6">
        <f t="shared" si="75"/>
        <v>1.083994944388271</v>
      </c>
      <c r="AM718" s="2">
        <f t="shared" si="76"/>
        <v>1.083994944388271</v>
      </c>
    </row>
    <row r="719" spans="1:39" x14ac:dyDescent="0.25">
      <c r="A719" s="2">
        <v>1253</v>
      </c>
      <c r="B719" s="2" t="s">
        <v>2680</v>
      </c>
      <c r="C719" s="2" t="s">
        <v>4864</v>
      </c>
      <c r="D719" s="3" t="s">
        <v>246</v>
      </c>
      <c r="E719" s="2">
        <v>134</v>
      </c>
      <c r="F719" s="2">
        <v>51614</v>
      </c>
      <c r="G719" s="2">
        <v>4</v>
      </c>
      <c r="H719" s="2">
        <v>4</v>
      </c>
      <c r="I719" s="2">
        <v>4</v>
      </c>
      <c r="J719" s="2">
        <v>4</v>
      </c>
      <c r="K719" s="2">
        <v>14.9</v>
      </c>
      <c r="L719" s="2">
        <v>9.2899999999999991</v>
      </c>
      <c r="M719" s="2">
        <v>0.28000000000000003</v>
      </c>
      <c r="N719" s="4">
        <f t="shared" si="70"/>
        <v>2.8417913840944959E-5</v>
      </c>
      <c r="O719" s="5">
        <f t="shared" si="71"/>
        <v>1.4667622049865332</v>
      </c>
      <c r="P719" s="4">
        <f t="shared" si="72"/>
        <v>3.7030770411566474E-5</v>
      </c>
      <c r="Q719" s="2" t="s">
        <v>97</v>
      </c>
      <c r="R719" s="2" t="s">
        <v>92</v>
      </c>
      <c r="S719" s="2">
        <v>0.998</v>
      </c>
      <c r="T719" s="2">
        <v>3</v>
      </c>
      <c r="U719" s="2">
        <v>1.0860000000000001</v>
      </c>
      <c r="W719" s="2" t="s">
        <v>94</v>
      </c>
      <c r="X719" s="2">
        <v>0.95699999999999996</v>
      </c>
      <c r="Y719" s="2">
        <v>4</v>
      </c>
      <c r="Z719" s="2">
        <v>1.0469999999999999</v>
      </c>
      <c r="AB719" s="2" t="s">
        <v>95</v>
      </c>
      <c r="AC719" s="2">
        <v>1.0249999999999999</v>
      </c>
      <c r="AD719" s="2">
        <v>3</v>
      </c>
      <c r="AE719" s="2">
        <v>1.016</v>
      </c>
      <c r="AG719" s="2">
        <f t="shared" si="73"/>
        <v>0.9589178356713427</v>
      </c>
      <c r="AI719" s="2">
        <f t="shared" si="74"/>
        <v>1.0270541082164328</v>
      </c>
      <c r="AK719" s="6">
        <f t="shared" si="75"/>
        <v>0.99199298597194385</v>
      </c>
      <c r="AM719" s="2">
        <f t="shared" si="76"/>
        <v>-1.0080716437931372</v>
      </c>
    </row>
    <row r="720" spans="1:39" x14ac:dyDescent="0.25">
      <c r="A720" s="2">
        <v>83</v>
      </c>
      <c r="B720" s="2" t="s">
        <v>392</v>
      </c>
      <c r="C720" s="2" t="s">
        <v>4173</v>
      </c>
      <c r="D720" s="3" t="s">
        <v>393</v>
      </c>
      <c r="E720" s="2">
        <v>4692</v>
      </c>
      <c r="F720" s="2">
        <v>41263</v>
      </c>
      <c r="G720" s="2">
        <v>224</v>
      </c>
      <c r="H720" s="2">
        <v>185</v>
      </c>
      <c r="I720" s="2">
        <v>16</v>
      </c>
      <c r="J720" s="2">
        <v>16</v>
      </c>
      <c r="K720" s="2">
        <v>58.3</v>
      </c>
      <c r="L720" s="2">
        <v>6.25</v>
      </c>
      <c r="M720" s="2">
        <v>8.33</v>
      </c>
      <c r="N720" s="4">
        <f t="shared" si="70"/>
        <v>8.4543293676811243E-4</v>
      </c>
      <c r="O720" s="5">
        <f t="shared" si="71"/>
        <v>34.885099269862621</v>
      </c>
      <c r="P720" s="4">
        <f t="shared" si="72"/>
        <v>8.8073042614214938E-4</v>
      </c>
      <c r="Q720" s="2" t="s">
        <v>97</v>
      </c>
      <c r="R720" s="2" t="s">
        <v>92</v>
      </c>
      <c r="S720" s="2">
        <v>1.0289999999999999</v>
      </c>
      <c r="T720" s="2">
        <v>184</v>
      </c>
      <c r="U720" s="2" t="s">
        <v>394</v>
      </c>
      <c r="W720" s="2" t="s">
        <v>94</v>
      </c>
      <c r="X720" s="2">
        <v>0.79300000000000004</v>
      </c>
      <c r="Y720" s="2">
        <v>184</v>
      </c>
      <c r="Z720" s="2" t="s">
        <v>159</v>
      </c>
      <c r="AB720" s="2" t="s">
        <v>95</v>
      </c>
      <c r="AC720" s="2">
        <v>0.81399999999999995</v>
      </c>
      <c r="AD720" s="2">
        <v>184</v>
      </c>
      <c r="AE720" s="2" t="s">
        <v>303</v>
      </c>
      <c r="AG720" s="2">
        <f t="shared" si="73"/>
        <v>0.77065111758989324</v>
      </c>
      <c r="AI720" s="2">
        <f t="shared" si="74"/>
        <v>0.79105928085519928</v>
      </c>
      <c r="AK720" s="6">
        <f t="shared" si="75"/>
        <v>0.7921775996112731</v>
      </c>
      <c r="AM720" s="2">
        <f t="shared" si="76"/>
        <v>-1.2623431923481638</v>
      </c>
    </row>
    <row r="721" spans="1:39" x14ac:dyDescent="0.25">
      <c r="A721" s="2">
        <v>30</v>
      </c>
      <c r="B721" s="2" t="s">
        <v>218</v>
      </c>
      <c r="C721" s="2" t="s">
        <v>4174</v>
      </c>
      <c r="D721" s="3" t="s">
        <v>219</v>
      </c>
      <c r="E721" s="2">
        <v>10257</v>
      </c>
      <c r="F721" s="2">
        <v>48912</v>
      </c>
      <c r="G721" s="2">
        <v>331</v>
      </c>
      <c r="H721" s="2">
        <v>304</v>
      </c>
      <c r="I721" s="2">
        <v>24</v>
      </c>
      <c r="J721" s="2">
        <v>21</v>
      </c>
      <c r="K721" s="2">
        <v>69.599999999999994</v>
      </c>
      <c r="L721" s="2">
        <v>6.61</v>
      </c>
      <c r="M721" s="2">
        <v>72.900000000000006</v>
      </c>
      <c r="N721" s="4">
        <f t="shared" si="70"/>
        <v>7.3988068535888836E-3</v>
      </c>
      <c r="O721" s="5">
        <f t="shared" si="71"/>
        <v>361.89044082273949</v>
      </c>
      <c r="P721" s="4">
        <f t="shared" si="72"/>
        <v>9.136506096685584E-3</v>
      </c>
      <c r="Q721" s="2" t="s">
        <v>97</v>
      </c>
      <c r="R721" s="2" t="s">
        <v>92</v>
      </c>
      <c r="S721" s="2">
        <v>1.0049999999999999</v>
      </c>
      <c r="T721" s="2">
        <v>302</v>
      </c>
      <c r="U721" s="2" t="s">
        <v>220</v>
      </c>
      <c r="W721" s="2" t="s">
        <v>94</v>
      </c>
      <c r="X721" s="2">
        <v>0.82</v>
      </c>
      <c r="Y721" s="2">
        <v>302</v>
      </c>
      <c r="Z721" s="2" t="s">
        <v>143</v>
      </c>
      <c r="AB721" s="2" t="s">
        <v>95</v>
      </c>
      <c r="AC721" s="2">
        <v>0.82799999999999996</v>
      </c>
      <c r="AD721" s="2">
        <v>302</v>
      </c>
      <c r="AE721" s="2" t="s">
        <v>143</v>
      </c>
      <c r="AG721" s="2">
        <f t="shared" si="73"/>
        <v>0.81592039800995031</v>
      </c>
      <c r="AI721" s="2">
        <f t="shared" si="74"/>
        <v>0.82388059701492544</v>
      </c>
      <c r="AK721" s="6">
        <f t="shared" si="75"/>
        <v>0.82195024875621892</v>
      </c>
      <c r="AM721" s="2">
        <f t="shared" si="76"/>
        <v>-1.2166186475558676</v>
      </c>
    </row>
    <row r="722" spans="1:39" x14ac:dyDescent="0.25">
      <c r="A722" s="2">
        <v>788</v>
      </c>
      <c r="B722" s="2" t="s">
        <v>1872</v>
      </c>
      <c r="C722" s="2" t="s">
        <v>4865</v>
      </c>
      <c r="D722" s="3" t="s">
        <v>246</v>
      </c>
      <c r="E722" s="2">
        <v>405</v>
      </c>
      <c r="F722" s="2">
        <v>21630</v>
      </c>
      <c r="G722" s="2">
        <v>13</v>
      </c>
      <c r="H722" s="2">
        <v>13</v>
      </c>
      <c r="I722" s="2">
        <v>7</v>
      </c>
      <c r="J722" s="2">
        <v>7</v>
      </c>
      <c r="K722" s="2">
        <v>40.1</v>
      </c>
      <c r="L722" s="2">
        <v>4.72</v>
      </c>
      <c r="M722" s="2">
        <v>2.17</v>
      </c>
      <c r="N722" s="4">
        <f t="shared" si="70"/>
        <v>2.2023883226732341E-4</v>
      </c>
      <c r="O722" s="5">
        <f t="shared" si="71"/>
        <v>4.7637659419422054</v>
      </c>
      <c r="P722" s="4">
        <f t="shared" si="72"/>
        <v>1.2026893131741225E-4</v>
      </c>
      <c r="Q722" s="2" t="s">
        <v>97</v>
      </c>
      <c r="R722" s="2" t="s">
        <v>92</v>
      </c>
      <c r="S722" s="2">
        <v>1.014</v>
      </c>
      <c r="T722" s="2">
        <v>13</v>
      </c>
      <c r="U722" s="2">
        <v>1.024</v>
      </c>
      <c r="W722" s="2" t="s">
        <v>94</v>
      </c>
      <c r="X722" s="2">
        <v>0.749</v>
      </c>
      <c r="Y722" s="2">
        <v>13</v>
      </c>
      <c r="Z722" s="2">
        <v>1.0900000000000001</v>
      </c>
      <c r="AA722" s="2" t="s">
        <v>235</v>
      </c>
      <c r="AB722" s="2" t="s">
        <v>95</v>
      </c>
      <c r="AC722" s="2">
        <v>0.72199999999999998</v>
      </c>
      <c r="AD722" s="2">
        <v>13</v>
      </c>
      <c r="AE722" s="2" t="s">
        <v>135</v>
      </c>
      <c r="AG722" s="2">
        <f t="shared" si="73"/>
        <v>0.73865877712031558</v>
      </c>
      <c r="AI722" s="2">
        <f t="shared" si="74"/>
        <v>0.71203155818540431</v>
      </c>
      <c r="AK722" s="6">
        <f t="shared" si="75"/>
        <v>0.73042258382642999</v>
      </c>
      <c r="AM722" s="2">
        <f t="shared" si="76"/>
        <v>-1.369070483501958</v>
      </c>
    </row>
    <row r="723" spans="1:39" x14ac:dyDescent="0.25">
      <c r="A723" s="2">
        <v>569</v>
      </c>
      <c r="B723" s="2" t="s">
        <v>1457</v>
      </c>
      <c r="C723" s="2" t="s">
        <v>4866</v>
      </c>
      <c r="D723" s="3" t="s">
        <v>1458</v>
      </c>
      <c r="E723" s="2">
        <v>661</v>
      </c>
      <c r="F723" s="2">
        <v>8355</v>
      </c>
      <c r="G723" s="2">
        <v>31</v>
      </c>
      <c r="H723" s="2">
        <v>26</v>
      </c>
      <c r="I723" s="2">
        <v>4</v>
      </c>
      <c r="J723" s="2">
        <v>4</v>
      </c>
      <c r="K723" s="2">
        <v>52.5</v>
      </c>
      <c r="L723" s="2">
        <v>9.75</v>
      </c>
      <c r="M723" s="2">
        <v>7.26</v>
      </c>
      <c r="N723" s="4">
        <f t="shared" si="70"/>
        <v>7.3683590887592995E-4</v>
      </c>
      <c r="O723" s="5">
        <f t="shared" si="71"/>
        <v>6.156264018658395</v>
      </c>
      <c r="P723" s="4">
        <f t="shared" si="72"/>
        <v>1.5542478439442724E-4</v>
      </c>
      <c r="Q723" s="2" t="s">
        <v>97</v>
      </c>
      <c r="R723" s="2" t="s">
        <v>92</v>
      </c>
      <c r="S723" s="2">
        <v>1.05</v>
      </c>
      <c r="T723" s="2">
        <v>26</v>
      </c>
      <c r="U723" s="2">
        <v>1.0349999999999999</v>
      </c>
      <c r="V723" s="2" t="s">
        <v>235</v>
      </c>
      <c r="W723" s="2" t="s">
        <v>94</v>
      </c>
      <c r="X723" s="2">
        <v>0.59799999999999998</v>
      </c>
      <c r="Y723" s="2">
        <v>26</v>
      </c>
      <c r="Z723" s="2">
        <v>1.103</v>
      </c>
      <c r="AA723" s="2" t="s">
        <v>235</v>
      </c>
      <c r="AB723" s="2" t="s">
        <v>95</v>
      </c>
      <c r="AC723" s="2">
        <v>0.60799999999999998</v>
      </c>
      <c r="AD723" s="2">
        <v>26</v>
      </c>
      <c r="AE723" s="2">
        <v>1.0780000000000001</v>
      </c>
      <c r="AF723" s="2" t="s">
        <v>235</v>
      </c>
      <c r="AG723" s="2">
        <f t="shared" si="73"/>
        <v>0.56952380952380943</v>
      </c>
      <c r="AI723" s="2">
        <f t="shared" si="74"/>
        <v>0.57904761904761903</v>
      </c>
      <c r="AK723" s="6">
        <f t="shared" si="75"/>
        <v>0.58864285714285713</v>
      </c>
      <c r="AM723" s="2">
        <f t="shared" si="76"/>
        <v>-1.6988229583788375</v>
      </c>
    </row>
    <row r="724" spans="1:39" x14ac:dyDescent="0.25">
      <c r="A724" s="2">
        <v>1501</v>
      </c>
      <c r="B724" s="2" t="s">
        <v>3093</v>
      </c>
      <c r="C724" s="2" t="s">
        <v>4867</v>
      </c>
      <c r="D724" s="3" t="s">
        <v>3094</v>
      </c>
      <c r="E724" s="2">
        <v>81</v>
      </c>
      <c r="F724" s="2">
        <v>41760</v>
      </c>
      <c r="G724" s="2">
        <v>11</v>
      </c>
      <c r="H724" s="2">
        <v>4</v>
      </c>
      <c r="I724" s="2">
        <v>4</v>
      </c>
      <c r="J724" s="2">
        <v>2</v>
      </c>
      <c r="K724" s="2">
        <v>9.1999999999999993</v>
      </c>
      <c r="L724" s="2">
        <v>8.5399999999999991</v>
      </c>
      <c r="M724" s="2">
        <v>0.16</v>
      </c>
      <c r="N724" s="4">
        <f t="shared" si="70"/>
        <v>1.6238807909111403E-5</v>
      </c>
      <c r="O724" s="5">
        <f t="shared" si="71"/>
        <v>0.67813261828449223</v>
      </c>
      <c r="P724" s="4">
        <f t="shared" si="72"/>
        <v>1.7120548382631685E-5</v>
      </c>
      <c r="Q724" s="2" t="s">
        <v>97</v>
      </c>
      <c r="R724" s="2" t="s">
        <v>92</v>
      </c>
      <c r="S724" s="2">
        <v>0.95899999999999996</v>
      </c>
      <c r="T724" s="2">
        <v>4</v>
      </c>
      <c r="U724" s="2">
        <v>1.06</v>
      </c>
      <c r="W724" s="2" t="s">
        <v>94</v>
      </c>
      <c r="X724" s="2">
        <v>0.93700000000000006</v>
      </c>
      <c r="Y724" s="2">
        <v>4</v>
      </c>
      <c r="Z724" s="2">
        <v>1.1619999999999999</v>
      </c>
      <c r="AB724" s="2" t="s">
        <v>95</v>
      </c>
      <c r="AC724" s="2">
        <v>0.89400000000000002</v>
      </c>
      <c r="AD724" s="2">
        <v>4</v>
      </c>
      <c r="AE724" s="2">
        <v>1.119</v>
      </c>
      <c r="AG724" s="2">
        <f t="shared" si="73"/>
        <v>0.97705943691345165</v>
      </c>
      <c r="AI724" s="2">
        <f t="shared" si="74"/>
        <v>0.932221063607925</v>
      </c>
      <c r="AK724" s="6">
        <f t="shared" si="75"/>
        <v>0.93507012513034415</v>
      </c>
      <c r="AM724" s="2">
        <f t="shared" si="76"/>
        <v>-1.069438508540314</v>
      </c>
    </row>
    <row r="725" spans="1:39" x14ac:dyDescent="0.25">
      <c r="A725" s="2">
        <v>372</v>
      </c>
      <c r="B725" s="2" t="s">
        <v>1057</v>
      </c>
      <c r="C725" s="2" t="s">
        <v>4868</v>
      </c>
      <c r="D725" s="3" t="s">
        <v>1058</v>
      </c>
      <c r="E725" s="2">
        <v>1104</v>
      </c>
      <c r="F725" s="2">
        <v>9678</v>
      </c>
      <c r="G725" s="2">
        <v>33</v>
      </c>
      <c r="H725" s="2">
        <v>31</v>
      </c>
      <c r="I725" s="2">
        <v>4</v>
      </c>
      <c r="J725" s="2">
        <v>4</v>
      </c>
      <c r="K725" s="2">
        <v>44.2</v>
      </c>
      <c r="L725" s="2">
        <v>4.03</v>
      </c>
      <c r="M725" s="2">
        <v>7.61</v>
      </c>
      <c r="N725" s="4">
        <f t="shared" si="70"/>
        <v>7.7235830117711114E-4</v>
      </c>
      <c r="O725" s="5">
        <f t="shared" si="71"/>
        <v>7.4748836387920816</v>
      </c>
      <c r="P725" s="4">
        <f t="shared" si="72"/>
        <v>1.8871545703880852E-4</v>
      </c>
      <c r="Q725" s="2" t="s">
        <v>97</v>
      </c>
      <c r="R725" s="2" t="s">
        <v>92</v>
      </c>
      <c r="S725" s="2">
        <v>0.98299999999999998</v>
      </c>
      <c r="T725" s="2">
        <v>30</v>
      </c>
      <c r="U725" s="2" t="s">
        <v>118</v>
      </c>
      <c r="W725" s="2" t="s">
        <v>94</v>
      </c>
      <c r="X725" s="2">
        <v>1.214</v>
      </c>
      <c r="Y725" s="2">
        <v>30</v>
      </c>
      <c r="Z725" s="2" t="s">
        <v>746</v>
      </c>
      <c r="AB725" s="2" t="s">
        <v>95</v>
      </c>
      <c r="AC725" s="2">
        <v>1.2430000000000001</v>
      </c>
      <c r="AD725" s="2">
        <v>30</v>
      </c>
      <c r="AE725" s="2" t="s">
        <v>929</v>
      </c>
      <c r="AG725" s="2">
        <f t="shared" si="73"/>
        <v>1.2349949135300102</v>
      </c>
      <c r="AI725" s="2">
        <f t="shared" si="74"/>
        <v>1.2644964394710072</v>
      </c>
      <c r="AK725" s="6">
        <f t="shared" si="75"/>
        <v>1.2391228382502544</v>
      </c>
      <c r="AM725" s="2">
        <f t="shared" si="76"/>
        <v>1.2391228382502544</v>
      </c>
    </row>
    <row r="726" spans="1:39" x14ac:dyDescent="0.25">
      <c r="A726" s="2">
        <v>1506</v>
      </c>
      <c r="B726" s="2" t="s">
        <v>3102</v>
      </c>
      <c r="C726" s="2" t="s">
        <v>4869</v>
      </c>
      <c r="D726" s="3" t="s">
        <v>3103</v>
      </c>
      <c r="E726" s="2">
        <v>81</v>
      </c>
      <c r="F726" s="2">
        <v>31202</v>
      </c>
      <c r="G726" s="2">
        <v>5</v>
      </c>
      <c r="H726" s="2">
        <v>3</v>
      </c>
      <c r="I726" s="2">
        <v>3</v>
      </c>
      <c r="J726" s="2">
        <v>3</v>
      </c>
      <c r="K726" s="2">
        <v>13.2</v>
      </c>
      <c r="L726" s="2">
        <v>8.17</v>
      </c>
      <c r="M726" s="2">
        <v>0.35</v>
      </c>
      <c r="N726" s="4">
        <f t="shared" si="70"/>
        <v>3.5522392301181194E-5</v>
      </c>
      <c r="O726" s="5">
        <f t="shared" si="71"/>
        <v>1.1083696845814557</v>
      </c>
      <c r="P726" s="4">
        <f t="shared" si="72"/>
        <v>2.798257494046424E-5</v>
      </c>
      <c r="Q726" s="2" t="s">
        <v>97</v>
      </c>
      <c r="R726" s="2" t="s">
        <v>92</v>
      </c>
      <c r="S726" s="2">
        <v>1.0740000000000001</v>
      </c>
      <c r="T726" s="2">
        <v>3</v>
      </c>
      <c r="U726" s="2">
        <v>1.1080000000000001</v>
      </c>
      <c r="W726" s="2" t="s">
        <v>94</v>
      </c>
      <c r="X726" s="2">
        <v>0.55400000000000005</v>
      </c>
      <c r="Y726" s="2">
        <v>3</v>
      </c>
      <c r="Z726" s="2" t="s">
        <v>390</v>
      </c>
      <c r="AB726" s="2" t="s">
        <v>95</v>
      </c>
      <c r="AC726" s="2">
        <v>0.59699999999999998</v>
      </c>
      <c r="AD726" s="2">
        <v>3</v>
      </c>
      <c r="AE726" s="2">
        <v>1.0960000000000001</v>
      </c>
      <c r="AF726" s="2" t="s">
        <v>235</v>
      </c>
      <c r="AG726" s="2">
        <f t="shared" si="73"/>
        <v>0.51582867783985109</v>
      </c>
      <c r="AI726" s="2">
        <f t="shared" si="74"/>
        <v>0.55586592178770944</v>
      </c>
      <c r="AK726" s="6">
        <f t="shared" si="75"/>
        <v>0.55567364990689017</v>
      </c>
      <c r="AM726" s="2">
        <f t="shared" si="76"/>
        <v>-1.7996174556190707</v>
      </c>
    </row>
    <row r="727" spans="1:39" x14ac:dyDescent="0.25">
      <c r="A727" s="2">
        <v>1139</v>
      </c>
      <c r="B727" s="2" t="s">
        <v>2484</v>
      </c>
      <c r="C727" s="2" t="s">
        <v>4870</v>
      </c>
      <c r="D727" s="3" t="s">
        <v>2485</v>
      </c>
      <c r="E727" s="2">
        <v>177</v>
      </c>
      <c r="F727" s="2">
        <v>160645</v>
      </c>
      <c r="G727" s="2">
        <v>38</v>
      </c>
      <c r="H727" s="2">
        <v>9</v>
      </c>
      <c r="I727" s="2">
        <v>14</v>
      </c>
      <c r="J727" s="2">
        <v>5</v>
      </c>
      <c r="K727" s="2">
        <v>8.5</v>
      </c>
      <c r="L727" s="2">
        <v>8.5399999999999991</v>
      </c>
      <c r="M727" s="2">
        <v>0.11</v>
      </c>
      <c r="N727" s="4">
        <f t="shared" si="70"/>
        <v>1.116418043751409E-5</v>
      </c>
      <c r="O727" s="5">
        <f t="shared" si="71"/>
        <v>1.793469766384451</v>
      </c>
      <c r="P727" s="4">
        <f t="shared" si="72"/>
        <v>4.5279028143268889E-5</v>
      </c>
      <c r="Q727" s="2" t="s">
        <v>97</v>
      </c>
      <c r="R727" s="2" t="s">
        <v>92</v>
      </c>
      <c r="S727" s="2">
        <v>1.016</v>
      </c>
      <c r="T727" s="2">
        <v>9</v>
      </c>
      <c r="U727" s="2">
        <v>1.0740000000000001</v>
      </c>
      <c r="W727" s="2" t="s">
        <v>94</v>
      </c>
      <c r="X727" s="2">
        <v>0.58599999999999997</v>
      </c>
      <c r="Y727" s="2">
        <v>9</v>
      </c>
      <c r="Z727" s="2" t="s">
        <v>2486</v>
      </c>
      <c r="AB727" s="2" t="s">
        <v>95</v>
      </c>
      <c r="AC727" s="2">
        <v>0.58199999999999996</v>
      </c>
      <c r="AD727" s="2">
        <v>9</v>
      </c>
      <c r="AE727" s="2" t="s">
        <v>2487</v>
      </c>
      <c r="AG727" s="2">
        <f t="shared" si="73"/>
        <v>0.57677165354330706</v>
      </c>
      <c r="AI727" s="2">
        <f t="shared" si="74"/>
        <v>0.57283464566929132</v>
      </c>
      <c r="AK727" s="6">
        <f t="shared" si="75"/>
        <v>0.57940157480314958</v>
      </c>
      <c r="AM727" s="2">
        <f t="shared" si="76"/>
        <v>-1.7259186779734725</v>
      </c>
    </row>
    <row r="728" spans="1:39" x14ac:dyDescent="0.25">
      <c r="A728" s="2">
        <v>412</v>
      </c>
      <c r="B728" s="2" t="s">
        <v>1138</v>
      </c>
      <c r="C728" s="2" t="s">
        <v>4871</v>
      </c>
      <c r="D728" s="3" t="s">
        <v>1139</v>
      </c>
      <c r="E728" s="2">
        <v>973</v>
      </c>
      <c r="F728" s="2">
        <v>38321</v>
      </c>
      <c r="G728" s="2">
        <v>38</v>
      </c>
      <c r="H728" s="2">
        <v>33</v>
      </c>
      <c r="I728" s="2">
        <v>9</v>
      </c>
      <c r="J728" s="2">
        <v>9</v>
      </c>
      <c r="K728" s="2">
        <v>39.299999999999997</v>
      </c>
      <c r="L728" s="2">
        <v>5.19</v>
      </c>
      <c r="M728" s="2">
        <v>2.19</v>
      </c>
      <c r="N728" s="4">
        <f t="shared" si="70"/>
        <v>2.2226868325596233E-4</v>
      </c>
      <c r="O728" s="5">
        <f t="shared" si="71"/>
        <v>8.5175582110517318</v>
      </c>
      <c r="P728" s="4">
        <f t="shared" si="72"/>
        <v>2.1503945323127918E-4</v>
      </c>
      <c r="Q728" s="2" t="s">
        <v>97</v>
      </c>
      <c r="R728" s="2" t="s">
        <v>92</v>
      </c>
      <c r="S728" s="2">
        <v>1.0249999999999999</v>
      </c>
      <c r="T728" s="2">
        <v>33</v>
      </c>
      <c r="U728" s="2" t="s">
        <v>154</v>
      </c>
      <c r="W728" s="2" t="s">
        <v>94</v>
      </c>
      <c r="X728" s="2">
        <v>0.92200000000000004</v>
      </c>
      <c r="Y728" s="2">
        <v>33</v>
      </c>
      <c r="Z728" s="2" t="s">
        <v>182</v>
      </c>
      <c r="AB728" s="2" t="s">
        <v>95</v>
      </c>
      <c r="AC728" s="2">
        <v>0.92400000000000004</v>
      </c>
      <c r="AD728" s="2">
        <v>33</v>
      </c>
      <c r="AE728" s="2" t="s">
        <v>472</v>
      </c>
      <c r="AG728" s="2">
        <f t="shared" si="73"/>
        <v>0.89951219512195135</v>
      </c>
      <c r="AI728" s="2">
        <f t="shared" si="74"/>
        <v>0.90146341463414648</v>
      </c>
      <c r="AK728" s="6">
        <f t="shared" si="75"/>
        <v>0.91174390243902437</v>
      </c>
      <c r="AM728" s="2">
        <f t="shared" si="76"/>
        <v>-1.0967992188649467</v>
      </c>
    </row>
    <row r="729" spans="1:39" x14ac:dyDescent="0.25">
      <c r="A729" s="2">
        <v>375</v>
      </c>
      <c r="B729" s="2" t="s">
        <v>1063</v>
      </c>
      <c r="C729" s="2" t="s">
        <v>4872</v>
      </c>
      <c r="D729" s="3" t="s">
        <v>1064</v>
      </c>
      <c r="E729" s="2">
        <v>1088</v>
      </c>
      <c r="F729" s="2">
        <v>58182</v>
      </c>
      <c r="G729" s="2">
        <v>41</v>
      </c>
      <c r="H729" s="2">
        <v>33</v>
      </c>
      <c r="I729" s="2">
        <v>17</v>
      </c>
      <c r="J729" s="2">
        <v>15</v>
      </c>
      <c r="K729" s="2">
        <v>37.6</v>
      </c>
      <c r="L729" s="2">
        <v>9.31</v>
      </c>
      <c r="M729" s="2">
        <v>1.69</v>
      </c>
      <c r="N729" s="4">
        <f t="shared" si="70"/>
        <v>1.7152240853998918E-4</v>
      </c>
      <c r="O729" s="5">
        <f t="shared" si="71"/>
        <v>9.9795167736736499</v>
      </c>
      <c r="P729" s="4">
        <f t="shared" si="72"/>
        <v>2.519489479671168E-4</v>
      </c>
      <c r="Q729" s="2" t="s">
        <v>97</v>
      </c>
      <c r="R729" s="2" t="s">
        <v>92</v>
      </c>
      <c r="S729" s="2">
        <v>1.02</v>
      </c>
      <c r="T729" s="2">
        <v>31</v>
      </c>
      <c r="U729" s="2">
        <v>1.0189999999999999</v>
      </c>
      <c r="V729" s="2" t="s">
        <v>235</v>
      </c>
      <c r="W729" s="2" t="s">
        <v>94</v>
      </c>
      <c r="X729" s="2">
        <v>0.81399999999999995</v>
      </c>
      <c r="Y729" s="2">
        <v>33</v>
      </c>
      <c r="Z729" s="2">
        <v>1.111</v>
      </c>
      <c r="AA729" s="2" t="s">
        <v>235</v>
      </c>
      <c r="AB729" s="2" t="s">
        <v>95</v>
      </c>
      <c r="AC729" s="2">
        <v>0.83199999999999996</v>
      </c>
      <c r="AD729" s="2">
        <v>32</v>
      </c>
      <c r="AE729" s="2">
        <v>1.095</v>
      </c>
      <c r="AF729" s="2" t="s">
        <v>235</v>
      </c>
      <c r="AG729" s="2">
        <f t="shared" si="73"/>
        <v>0.79803921568627445</v>
      </c>
      <c r="AI729" s="2">
        <f t="shared" si="74"/>
        <v>0.81568627450980391</v>
      </c>
      <c r="AK729" s="6">
        <f t="shared" si="75"/>
        <v>0.81493137254901948</v>
      </c>
      <c r="AM729" s="2">
        <f t="shared" si="76"/>
        <v>-1.2270971933159296</v>
      </c>
    </row>
    <row r="730" spans="1:39" x14ac:dyDescent="0.25">
      <c r="A730" s="2">
        <v>387</v>
      </c>
      <c r="B730" s="2" t="s">
        <v>1086</v>
      </c>
      <c r="C730" s="2" t="s">
        <v>4873</v>
      </c>
      <c r="D730" s="3" t="s">
        <v>1087</v>
      </c>
      <c r="E730" s="2">
        <v>1047</v>
      </c>
      <c r="F730" s="2">
        <v>11847</v>
      </c>
      <c r="G730" s="2">
        <v>31</v>
      </c>
      <c r="H730" s="2">
        <v>30</v>
      </c>
      <c r="I730" s="2">
        <v>3</v>
      </c>
      <c r="J730" s="2">
        <v>3</v>
      </c>
      <c r="K730" s="2">
        <v>41.2</v>
      </c>
      <c r="L730" s="2">
        <v>9.68</v>
      </c>
      <c r="M730" s="2">
        <v>1.76</v>
      </c>
      <c r="N730" s="4">
        <f t="shared" si="70"/>
        <v>1.7862688700022545E-4</v>
      </c>
      <c r="O730" s="5">
        <f t="shared" si="71"/>
        <v>2.116192730291671</v>
      </c>
      <c r="P730" s="4">
        <f t="shared" si="72"/>
        <v>5.3426688304104732E-5</v>
      </c>
      <c r="Q730" s="2" t="s">
        <v>97</v>
      </c>
      <c r="R730" s="2" t="s">
        <v>92</v>
      </c>
      <c r="S730" s="2">
        <v>1.0189999999999999</v>
      </c>
      <c r="T730" s="2">
        <v>30</v>
      </c>
      <c r="U730" s="2">
        <v>1.046</v>
      </c>
      <c r="V730" s="2" t="s">
        <v>235</v>
      </c>
      <c r="W730" s="2" t="s">
        <v>94</v>
      </c>
      <c r="X730" s="2">
        <v>0.80400000000000005</v>
      </c>
      <c r="Y730" s="2">
        <v>30</v>
      </c>
      <c r="Z730" s="2">
        <v>1.097</v>
      </c>
      <c r="AA730" s="2" t="s">
        <v>235</v>
      </c>
      <c r="AB730" s="2" t="s">
        <v>95</v>
      </c>
      <c r="AC730" s="2">
        <v>0.76800000000000002</v>
      </c>
      <c r="AD730" s="2">
        <v>30</v>
      </c>
      <c r="AE730" s="2">
        <v>1.0900000000000001</v>
      </c>
      <c r="AF730" s="2" t="s">
        <v>235</v>
      </c>
      <c r="AG730" s="2">
        <f t="shared" si="73"/>
        <v>0.78900883218842011</v>
      </c>
      <c r="AI730" s="2">
        <f t="shared" si="74"/>
        <v>0.75368007850834162</v>
      </c>
      <c r="AK730" s="6">
        <f t="shared" si="75"/>
        <v>0.77867222767419053</v>
      </c>
      <c r="AM730" s="2">
        <f t="shared" si="76"/>
        <v>-1.284237403697948</v>
      </c>
    </row>
    <row r="731" spans="1:39" x14ac:dyDescent="0.25">
      <c r="A731" s="2">
        <v>951</v>
      </c>
      <c r="B731" s="2" t="s">
        <v>2167</v>
      </c>
      <c r="C731" s="2" t="s">
        <v>4874</v>
      </c>
      <c r="D731" s="3" t="s">
        <v>246</v>
      </c>
      <c r="E731" s="2">
        <v>279</v>
      </c>
      <c r="F731" s="2">
        <v>9615</v>
      </c>
      <c r="G731" s="2">
        <v>11</v>
      </c>
      <c r="H731" s="2">
        <v>10</v>
      </c>
      <c r="I731" s="2">
        <v>3</v>
      </c>
      <c r="J731" s="2">
        <v>2</v>
      </c>
      <c r="K731" s="2">
        <v>54.7</v>
      </c>
      <c r="L731" s="2">
        <v>8.01</v>
      </c>
      <c r="M731" s="2">
        <v>0.85</v>
      </c>
      <c r="N731" s="4">
        <f t="shared" si="70"/>
        <v>8.6268667017154327E-5</v>
      </c>
      <c r="O731" s="5">
        <f t="shared" si="71"/>
        <v>0.82947323336993883</v>
      </c>
      <c r="P731" s="4">
        <f t="shared" si="72"/>
        <v>2.0941385565456344E-5</v>
      </c>
      <c r="Q731" s="2" t="s">
        <v>97</v>
      </c>
      <c r="R731" s="2" t="s">
        <v>92</v>
      </c>
      <c r="S731" s="2">
        <v>0.998</v>
      </c>
      <c r="T731" s="2">
        <v>10</v>
      </c>
      <c r="U731" s="2">
        <v>1.0269999999999999</v>
      </c>
      <c r="W731" s="2" t="s">
        <v>94</v>
      </c>
      <c r="X731" s="2">
        <v>0.90200000000000002</v>
      </c>
      <c r="Y731" s="2">
        <v>10</v>
      </c>
      <c r="Z731" s="2">
        <v>1.05</v>
      </c>
      <c r="AA731" s="2" t="s">
        <v>235</v>
      </c>
      <c r="AB731" s="2" t="s">
        <v>95</v>
      </c>
      <c r="AC731" s="2">
        <v>0.877</v>
      </c>
      <c r="AD731" s="2">
        <v>10</v>
      </c>
      <c r="AE731" s="2">
        <v>1.0640000000000001</v>
      </c>
      <c r="AF731" s="2" t="s">
        <v>235</v>
      </c>
      <c r="AG731" s="2">
        <f t="shared" si="73"/>
        <v>0.90380761523046094</v>
      </c>
      <c r="AI731" s="2">
        <f t="shared" si="74"/>
        <v>0.87875751503006017</v>
      </c>
      <c r="AK731" s="6">
        <f t="shared" si="75"/>
        <v>0.89039128256513023</v>
      </c>
      <c r="AM731" s="2">
        <f t="shared" si="76"/>
        <v>-1.1231017414266431</v>
      </c>
    </row>
    <row r="732" spans="1:39" x14ac:dyDescent="0.25">
      <c r="A732" s="2">
        <v>1500</v>
      </c>
      <c r="B732" s="2" t="s">
        <v>3091</v>
      </c>
      <c r="C732" s="2" t="s">
        <v>4057</v>
      </c>
      <c r="D732" s="3" t="s">
        <v>4058</v>
      </c>
      <c r="E732" s="2">
        <v>81</v>
      </c>
      <c r="F732" s="2">
        <v>21411</v>
      </c>
      <c r="G732" s="2">
        <v>4</v>
      </c>
      <c r="H732" s="2">
        <v>3</v>
      </c>
      <c r="I732" s="2">
        <v>3</v>
      </c>
      <c r="J732" s="2">
        <v>3</v>
      </c>
      <c r="K732" s="2">
        <v>15.4</v>
      </c>
      <c r="L732" s="2">
        <v>5.05</v>
      </c>
      <c r="M732" s="2">
        <v>0.55000000000000004</v>
      </c>
      <c r="N732" s="4">
        <f t="shared" si="70"/>
        <v>5.582090218757045E-5</v>
      </c>
      <c r="O732" s="5">
        <f t="shared" si="71"/>
        <v>1.1951813367380708</v>
      </c>
      <c r="P732" s="4">
        <f t="shared" si="72"/>
        <v>3.0174274691883659E-5</v>
      </c>
      <c r="Q732" s="2" t="s">
        <v>97</v>
      </c>
      <c r="R732" s="2" t="s">
        <v>92</v>
      </c>
      <c r="S732" s="2">
        <v>1.0109999999999999</v>
      </c>
      <c r="T732" s="2">
        <v>3</v>
      </c>
      <c r="U732" s="2">
        <v>1.034</v>
      </c>
      <c r="W732" s="2" t="s">
        <v>94</v>
      </c>
      <c r="X732" s="2">
        <v>0.374</v>
      </c>
      <c r="Y732" s="2">
        <v>3</v>
      </c>
      <c r="Z732" s="2">
        <v>1.4330000000000001</v>
      </c>
      <c r="AA732" s="2" t="s">
        <v>235</v>
      </c>
      <c r="AB732" s="2" t="s">
        <v>95</v>
      </c>
      <c r="AC732" s="2">
        <v>0.40400000000000003</v>
      </c>
      <c r="AD732" s="2">
        <v>3</v>
      </c>
      <c r="AE732" s="2" t="s">
        <v>3092</v>
      </c>
      <c r="AG732" s="2">
        <f t="shared" si="73"/>
        <v>0.36993076162215632</v>
      </c>
      <c r="AI732" s="2">
        <f t="shared" si="74"/>
        <v>0.39960435212660739</v>
      </c>
      <c r="AK732" s="6">
        <f t="shared" si="75"/>
        <v>0.38688377843719091</v>
      </c>
      <c r="AM732" s="2">
        <f t="shared" si="76"/>
        <v>-2.5847555667479249</v>
      </c>
    </row>
    <row r="733" spans="1:39" x14ac:dyDescent="0.25">
      <c r="A733" s="2">
        <v>459</v>
      </c>
      <c r="B733" s="2" t="s">
        <v>1236</v>
      </c>
      <c r="C733" s="2" t="s">
        <v>4875</v>
      </c>
      <c r="D733" s="3" t="s">
        <v>1237</v>
      </c>
      <c r="E733" s="2">
        <v>854</v>
      </c>
      <c r="F733" s="2">
        <v>15336</v>
      </c>
      <c r="G733" s="2">
        <v>49</v>
      </c>
      <c r="H733" s="2">
        <v>38</v>
      </c>
      <c r="I733" s="2">
        <v>9</v>
      </c>
      <c r="J733" s="2">
        <v>8</v>
      </c>
      <c r="K733" s="2">
        <v>54.8</v>
      </c>
      <c r="L733" s="2">
        <v>10.42</v>
      </c>
      <c r="M733" s="2">
        <v>8.0500000000000007</v>
      </c>
      <c r="N733" s="4">
        <f t="shared" si="70"/>
        <v>8.1701502292716758E-4</v>
      </c>
      <c r="O733" s="5">
        <f t="shared" si="71"/>
        <v>12.529742391611043</v>
      </c>
      <c r="P733" s="4">
        <f t="shared" si="72"/>
        <v>3.1633349444266625E-4</v>
      </c>
      <c r="Q733" s="2" t="s">
        <v>97</v>
      </c>
      <c r="R733" s="2" t="s">
        <v>92</v>
      </c>
      <c r="S733" s="2">
        <v>0.98099999999999998</v>
      </c>
      <c r="T733" s="2">
        <v>25</v>
      </c>
      <c r="U733" s="2">
        <v>1.014</v>
      </c>
      <c r="V733" s="2" t="s">
        <v>235</v>
      </c>
      <c r="W733" s="2" t="s">
        <v>94</v>
      </c>
      <c r="X733" s="2">
        <v>1.111</v>
      </c>
      <c r="Y733" s="2">
        <v>32</v>
      </c>
      <c r="Z733" s="2" t="s">
        <v>1095</v>
      </c>
      <c r="AB733" s="2" t="s">
        <v>95</v>
      </c>
      <c r="AC733" s="2">
        <v>1.1499999999999999</v>
      </c>
      <c r="AD733" s="2">
        <v>32</v>
      </c>
      <c r="AE733" s="2" t="s">
        <v>482</v>
      </c>
      <c r="AG733" s="2">
        <f t="shared" si="73"/>
        <v>1.1325178389398574</v>
      </c>
      <c r="AI733" s="2">
        <f t="shared" si="74"/>
        <v>1.1722731906218145</v>
      </c>
      <c r="AK733" s="6">
        <f t="shared" si="75"/>
        <v>1.1414477573904178</v>
      </c>
      <c r="AM733" s="2">
        <f t="shared" si="76"/>
        <v>1.1414477573904178</v>
      </c>
    </row>
    <row r="734" spans="1:39" x14ac:dyDescent="0.25">
      <c r="A734" s="2">
        <v>1167</v>
      </c>
      <c r="B734" s="2" t="s">
        <v>2531</v>
      </c>
      <c r="C734" s="2" t="s">
        <v>4876</v>
      </c>
      <c r="D734" s="3" t="s">
        <v>2532</v>
      </c>
      <c r="E734" s="2">
        <v>167</v>
      </c>
      <c r="F734" s="2">
        <v>21970</v>
      </c>
      <c r="G734" s="2">
        <v>8</v>
      </c>
      <c r="H734" s="2">
        <v>5</v>
      </c>
      <c r="I734" s="2">
        <v>5</v>
      </c>
      <c r="J734" s="2">
        <v>3</v>
      </c>
      <c r="K734" s="2">
        <v>21.8</v>
      </c>
      <c r="L734" s="2">
        <v>9.44</v>
      </c>
      <c r="M734" s="2">
        <v>0.53</v>
      </c>
      <c r="N734" s="4">
        <f t="shared" si="70"/>
        <v>5.3791051198931529E-5</v>
      </c>
      <c r="O734" s="5">
        <f t="shared" si="71"/>
        <v>1.1817893948405256</v>
      </c>
      <c r="P734" s="4">
        <f t="shared" si="72"/>
        <v>2.983617358450096E-5</v>
      </c>
      <c r="Q734" s="2" t="s">
        <v>97</v>
      </c>
      <c r="R734" s="2" t="s">
        <v>92</v>
      </c>
      <c r="S734" s="2">
        <v>1.0049999999999999</v>
      </c>
      <c r="T734" s="2">
        <v>5</v>
      </c>
      <c r="U734" s="2">
        <v>1.056</v>
      </c>
      <c r="W734" s="2" t="s">
        <v>94</v>
      </c>
      <c r="X734" s="2">
        <v>0.88300000000000001</v>
      </c>
      <c r="Y734" s="2">
        <v>5</v>
      </c>
      <c r="Z734" s="2">
        <v>1.1100000000000001</v>
      </c>
      <c r="AB734" s="2" t="s">
        <v>95</v>
      </c>
      <c r="AC734" s="2">
        <v>0.9</v>
      </c>
      <c r="AD734" s="2">
        <v>5</v>
      </c>
      <c r="AE734" s="2">
        <v>1.087</v>
      </c>
      <c r="AF734" s="2" t="s">
        <v>235</v>
      </c>
      <c r="AG734" s="2">
        <f t="shared" si="73"/>
        <v>0.87860696517412951</v>
      </c>
      <c r="AI734" s="2">
        <f t="shared" si="74"/>
        <v>0.89552238805970164</v>
      </c>
      <c r="AK734" s="6">
        <f t="shared" si="75"/>
        <v>0.88928233830845782</v>
      </c>
      <c r="AM734" s="2">
        <f t="shared" si="76"/>
        <v>-1.1245022608929163</v>
      </c>
    </row>
    <row r="735" spans="1:39" x14ac:dyDescent="0.25">
      <c r="A735" s="2">
        <v>1237</v>
      </c>
      <c r="B735" s="2" t="s">
        <v>2651</v>
      </c>
      <c r="C735" s="2" t="s">
        <v>4877</v>
      </c>
      <c r="D735" s="3" t="s">
        <v>1038</v>
      </c>
      <c r="E735" s="2">
        <v>138</v>
      </c>
      <c r="F735" s="2">
        <v>36992</v>
      </c>
      <c r="G735" s="2">
        <v>5</v>
      </c>
      <c r="H735" s="2">
        <v>5</v>
      </c>
      <c r="I735" s="2">
        <v>3</v>
      </c>
      <c r="J735" s="2">
        <v>3</v>
      </c>
      <c r="K735" s="2">
        <v>8.8000000000000007</v>
      </c>
      <c r="L735" s="2">
        <v>9.34</v>
      </c>
      <c r="M735" s="2">
        <v>0.28999999999999998</v>
      </c>
      <c r="N735" s="4">
        <f t="shared" si="70"/>
        <v>2.9432839335264416E-5</v>
      </c>
      <c r="O735" s="5">
        <f t="shared" si="71"/>
        <v>1.0887795926901014</v>
      </c>
      <c r="P735" s="4">
        <f t="shared" si="72"/>
        <v>2.7487991569891984E-5</v>
      </c>
      <c r="Q735" s="2" t="s">
        <v>97</v>
      </c>
      <c r="R735" s="2" t="s">
        <v>92</v>
      </c>
      <c r="S735" s="2">
        <v>1.024</v>
      </c>
      <c r="T735" s="2">
        <v>5</v>
      </c>
      <c r="U735" s="2">
        <v>1.0349999999999999</v>
      </c>
      <c r="W735" s="2" t="s">
        <v>94</v>
      </c>
      <c r="X735" s="2">
        <v>0.65200000000000002</v>
      </c>
      <c r="Y735" s="2">
        <v>5</v>
      </c>
      <c r="Z735" s="2" t="s">
        <v>1581</v>
      </c>
      <c r="AB735" s="2" t="s">
        <v>95</v>
      </c>
      <c r="AC735" s="2">
        <v>0.60799999999999998</v>
      </c>
      <c r="AD735" s="2">
        <v>3</v>
      </c>
      <c r="AE735" s="2">
        <v>1.0349999999999999</v>
      </c>
      <c r="AF735" s="2" t="s">
        <v>235</v>
      </c>
      <c r="AG735" s="2">
        <f t="shared" si="73"/>
        <v>0.63671875</v>
      </c>
      <c r="AI735" s="2">
        <f t="shared" si="74"/>
        <v>0.59375</v>
      </c>
      <c r="AK735" s="6">
        <f t="shared" si="75"/>
        <v>0.62261718749999995</v>
      </c>
      <c r="AM735" s="2">
        <f t="shared" si="76"/>
        <v>-1.6061233452537802</v>
      </c>
    </row>
    <row r="736" spans="1:39" x14ac:dyDescent="0.25">
      <c r="A736" s="2">
        <v>1275</v>
      </c>
      <c r="B736" s="2" t="s">
        <v>2717</v>
      </c>
      <c r="C736" s="2" t="s">
        <v>4878</v>
      </c>
      <c r="D736" s="3" t="s">
        <v>2056</v>
      </c>
      <c r="E736" s="2">
        <v>128</v>
      </c>
      <c r="F736" s="2">
        <v>94875</v>
      </c>
      <c r="G736" s="2">
        <v>22</v>
      </c>
      <c r="H736" s="2">
        <v>6</v>
      </c>
      <c r="I736" s="2">
        <v>11</v>
      </c>
      <c r="J736" s="2">
        <v>6</v>
      </c>
      <c r="K736" s="2">
        <v>12.3</v>
      </c>
      <c r="L736" s="2">
        <v>9.14</v>
      </c>
      <c r="M736" s="2">
        <v>0.23</v>
      </c>
      <c r="N736" s="4">
        <f t="shared" si="70"/>
        <v>2.3343286369347642E-5</v>
      </c>
      <c r="O736" s="5">
        <f t="shared" si="71"/>
        <v>2.2146942942918577</v>
      </c>
      <c r="P736" s="4">
        <f t="shared" si="72"/>
        <v>5.5913518677338016E-5</v>
      </c>
      <c r="Q736" s="2" t="s">
        <v>97</v>
      </c>
      <c r="R736" s="2" t="s">
        <v>92</v>
      </c>
      <c r="S736" s="2">
        <v>1.0449999999999999</v>
      </c>
      <c r="T736" s="2">
        <v>6</v>
      </c>
      <c r="U736" s="2">
        <v>1.034</v>
      </c>
      <c r="V736" s="2" t="s">
        <v>235</v>
      </c>
      <c r="W736" s="2" t="s">
        <v>94</v>
      </c>
      <c r="X736" s="2">
        <v>0.75800000000000001</v>
      </c>
      <c r="Y736" s="2">
        <v>6</v>
      </c>
      <c r="Z736" s="2">
        <v>1.149</v>
      </c>
      <c r="AA736" s="2" t="s">
        <v>235</v>
      </c>
      <c r="AB736" s="2" t="s">
        <v>95</v>
      </c>
      <c r="AC736" s="2">
        <v>0.77300000000000002</v>
      </c>
      <c r="AD736" s="2">
        <v>6</v>
      </c>
      <c r="AE736" s="2">
        <v>1.1519999999999999</v>
      </c>
      <c r="AF736" s="2" t="s">
        <v>235</v>
      </c>
      <c r="AG736" s="2">
        <f t="shared" si="73"/>
        <v>0.7253588516746412</v>
      </c>
      <c r="AI736" s="2">
        <f t="shared" si="74"/>
        <v>0.7397129186602871</v>
      </c>
      <c r="AK736" s="6">
        <f t="shared" si="75"/>
        <v>0.74901794258373222</v>
      </c>
      <c r="AM736" s="2">
        <f t="shared" si="76"/>
        <v>-1.3350815022541476</v>
      </c>
    </row>
    <row r="737" spans="1:39" x14ac:dyDescent="0.25">
      <c r="A737" s="2">
        <v>472</v>
      </c>
      <c r="B737" s="2" t="s">
        <v>1262</v>
      </c>
      <c r="C737" s="2" t="s">
        <v>4879</v>
      </c>
      <c r="D737" s="3" t="s">
        <v>1263</v>
      </c>
      <c r="E737" s="2">
        <v>819</v>
      </c>
      <c r="F737" s="2">
        <v>32673</v>
      </c>
      <c r="G737" s="2">
        <v>44</v>
      </c>
      <c r="H737" s="2">
        <v>34</v>
      </c>
      <c r="I737" s="2">
        <v>11</v>
      </c>
      <c r="J737" s="2">
        <v>9</v>
      </c>
      <c r="K737" s="2">
        <v>35.299999999999997</v>
      </c>
      <c r="L737" s="2">
        <v>5.37</v>
      </c>
      <c r="M737" s="2">
        <v>2.88</v>
      </c>
      <c r="N737" s="4">
        <f t="shared" si="70"/>
        <v>2.9229854236400524E-4</v>
      </c>
      <c r="O737" s="5">
        <f t="shared" si="71"/>
        <v>9.5502702746591428</v>
      </c>
      <c r="P737" s="4">
        <f t="shared" si="72"/>
        <v>2.4111192987315733E-4</v>
      </c>
      <c r="Q737" s="2" t="s">
        <v>97</v>
      </c>
      <c r="R737" s="2" t="s">
        <v>92</v>
      </c>
      <c r="S737" s="2">
        <v>1.0089999999999999</v>
      </c>
      <c r="T737" s="2">
        <v>34</v>
      </c>
      <c r="U737" s="2">
        <v>1.024</v>
      </c>
      <c r="V737" s="2" t="s">
        <v>235</v>
      </c>
      <c r="W737" s="2" t="s">
        <v>94</v>
      </c>
      <c r="X737" s="2">
        <v>0.82399999999999995</v>
      </c>
      <c r="Y737" s="2">
        <v>34</v>
      </c>
      <c r="Z737" s="2">
        <v>1.0960000000000001</v>
      </c>
      <c r="AA737" s="2" t="s">
        <v>235</v>
      </c>
      <c r="AB737" s="2" t="s">
        <v>95</v>
      </c>
      <c r="AC737" s="2">
        <v>0.80700000000000005</v>
      </c>
      <c r="AD737" s="2">
        <v>34</v>
      </c>
      <c r="AE737" s="2">
        <v>1.1060000000000001</v>
      </c>
      <c r="AF737" s="2" t="s">
        <v>235</v>
      </c>
      <c r="AG737" s="2">
        <f t="shared" si="73"/>
        <v>0.81665014866204166</v>
      </c>
      <c r="AI737" s="2">
        <f t="shared" si="74"/>
        <v>0.79980178394449963</v>
      </c>
      <c r="AK737" s="6">
        <f t="shared" si="75"/>
        <v>0.8118629831516353</v>
      </c>
      <c r="AM737" s="2">
        <f t="shared" si="76"/>
        <v>-1.2317349365012562</v>
      </c>
    </row>
    <row r="738" spans="1:39" x14ac:dyDescent="0.25">
      <c r="A738" s="2">
        <v>161</v>
      </c>
      <c r="B738" s="2" t="s">
        <v>591</v>
      </c>
      <c r="C738" s="2" t="s">
        <v>4880</v>
      </c>
      <c r="D738" s="3" t="s">
        <v>592</v>
      </c>
      <c r="E738" s="2">
        <v>2487</v>
      </c>
      <c r="F738" s="2">
        <v>30353</v>
      </c>
      <c r="G738" s="2">
        <v>151</v>
      </c>
      <c r="H738" s="2">
        <v>118</v>
      </c>
      <c r="I738" s="2">
        <v>18</v>
      </c>
      <c r="J738" s="2">
        <v>15</v>
      </c>
      <c r="K738" s="2">
        <v>56.2</v>
      </c>
      <c r="L738" s="2">
        <v>5.66</v>
      </c>
      <c r="M738" s="2">
        <v>17.46</v>
      </c>
      <c r="N738" s="4">
        <f t="shared" si="70"/>
        <v>1.7720599130817819E-3</v>
      </c>
      <c r="O738" s="5">
        <f t="shared" si="71"/>
        <v>53.78733454177133</v>
      </c>
      <c r="P738" s="4">
        <f t="shared" si="72"/>
        <v>1.357947750286312E-3</v>
      </c>
      <c r="Q738" s="2" t="s">
        <v>97</v>
      </c>
      <c r="R738" s="2" t="s">
        <v>92</v>
      </c>
      <c r="S738" s="2">
        <v>1.016</v>
      </c>
      <c r="T738" s="2">
        <v>117</v>
      </c>
      <c r="U738" s="2">
        <v>1.0189999999999999</v>
      </c>
      <c r="V738" s="2" t="s">
        <v>235</v>
      </c>
      <c r="W738" s="2" t="s">
        <v>94</v>
      </c>
      <c r="X738" s="2">
        <v>1.0249999999999999</v>
      </c>
      <c r="Y738" s="2">
        <v>117</v>
      </c>
      <c r="Z738" s="2">
        <v>1.1120000000000001</v>
      </c>
      <c r="AA738" s="2" t="s">
        <v>235</v>
      </c>
      <c r="AB738" s="2" t="s">
        <v>95</v>
      </c>
      <c r="AC738" s="2">
        <v>1.032</v>
      </c>
      <c r="AD738" s="2">
        <v>117</v>
      </c>
      <c r="AE738" s="2">
        <v>1.1120000000000001</v>
      </c>
      <c r="AF738" s="2" t="s">
        <v>235</v>
      </c>
      <c r="AG738" s="2">
        <f t="shared" si="73"/>
        <v>1.0088582677165354</v>
      </c>
      <c r="AI738" s="2">
        <f t="shared" si="74"/>
        <v>1.015748031496063</v>
      </c>
      <c r="AK738" s="6">
        <f t="shared" si="75"/>
        <v>1.0204015748031496</v>
      </c>
      <c r="AM738" s="2">
        <f t="shared" si="76"/>
        <v>1.0204015748031496</v>
      </c>
    </row>
    <row r="739" spans="1:39" x14ac:dyDescent="0.25">
      <c r="A739" s="2">
        <v>137</v>
      </c>
      <c r="B739" s="2" t="s">
        <v>534</v>
      </c>
      <c r="C739" s="2" t="s">
        <v>4881</v>
      </c>
      <c r="D739" s="3" t="s">
        <v>535</v>
      </c>
      <c r="E739" s="2">
        <v>3025</v>
      </c>
      <c r="F739" s="2">
        <v>40411</v>
      </c>
      <c r="G739" s="2">
        <v>182</v>
      </c>
      <c r="H739" s="2">
        <v>154</v>
      </c>
      <c r="I739" s="2">
        <v>26</v>
      </c>
      <c r="J739" s="2">
        <v>24</v>
      </c>
      <c r="K739" s="2">
        <v>61.8</v>
      </c>
      <c r="L739" s="2">
        <v>5.43</v>
      </c>
      <c r="M739" s="2">
        <v>15.99</v>
      </c>
      <c r="N739" s="4">
        <f t="shared" si="70"/>
        <v>1.6228658654168209E-3</v>
      </c>
      <c r="O739" s="5">
        <f t="shared" si="71"/>
        <v>65.581632487359144</v>
      </c>
      <c r="P739" s="4">
        <f t="shared" si="72"/>
        <v>1.6557137670979345E-3</v>
      </c>
      <c r="Q739" s="2" t="s">
        <v>97</v>
      </c>
      <c r="R739" s="2" t="s">
        <v>92</v>
      </c>
      <c r="S739" s="2">
        <v>1.0269999999999999</v>
      </c>
      <c r="T739" s="2">
        <v>151</v>
      </c>
      <c r="U739" s="2" t="s">
        <v>167</v>
      </c>
      <c r="W739" s="2" t="s">
        <v>94</v>
      </c>
      <c r="X739" s="2">
        <v>0.75800000000000001</v>
      </c>
      <c r="Y739" s="2">
        <v>151</v>
      </c>
      <c r="Z739" s="2" t="s">
        <v>168</v>
      </c>
      <c r="AB739" s="2" t="s">
        <v>95</v>
      </c>
      <c r="AC739" s="2">
        <v>0.747</v>
      </c>
      <c r="AD739" s="2">
        <v>151</v>
      </c>
      <c r="AE739" s="2" t="s">
        <v>275</v>
      </c>
      <c r="AG739" s="2">
        <f t="shared" si="73"/>
        <v>0.73807205452775082</v>
      </c>
      <c r="AI739" s="2">
        <f t="shared" si="74"/>
        <v>0.72736124634858823</v>
      </c>
      <c r="AK739" s="6">
        <f t="shared" si="75"/>
        <v>0.74260832521908482</v>
      </c>
      <c r="AM739" s="2">
        <f t="shared" si="76"/>
        <v>-1.3466048871792264</v>
      </c>
    </row>
    <row r="740" spans="1:39" x14ac:dyDescent="0.25">
      <c r="A740" s="2">
        <v>842</v>
      </c>
      <c r="B740" s="2" t="s">
        <v>1965</v>
      </c>
      <c r="C740" s="2" t="s">
        <v>4882</v>
      </c>
      <c r="D740" s="3" t="s">
        <v>1966</v>
      </c>
      <c r="E740" s="2">
        <v>349</v>
      </c>
      <c r="F740" s="2">
        <v>28840</v>
      </c>
      <c r="G740" s="2">
        <v>13</v>
      </c>
      <c r="H740" s="2">
        <v>13</v>
      </c>
      <c r="I740" s="2">
        <v>8</v>
      </c>
      <c r="J740" s="2">
        <v>8</v>
      </c>
      <c r="K740" s="2">
        <v>26.6</v>
      </c>
      <c r="L740" s="2">
        <v>5.86</v>
      </c>
      <c r="M740" s="2">
        <v>1.4</v>
      </c>
      <c r="N740" s="4">
        <f t="shared" si="70"/>
        <v>1.4208956920472478E-4</v>
      </c>
      <c r="O740" s="5">
        <f t="shared" si="71"/>
        <v>4.097863175864263</v>
      </c>
      <c r="P740" s="4">
        <f t="shared" si="72"/>
        <v>1.0345714521927936E-4</v>
      </c>
      <c r="Q740" s="2" t="s">
        <v>97</v>
      </c>
      <c r="R740" s="2" t="s">
        <v>92</v>
      </c>
      <c r="S740" s="2">
        <v>1.0549999999999999</v>
      </c>
      <c r="T740" s="2">
        <v>13</v>
      </c>
      <c r="U740" s="2">
        <v>1.026</v>
      </c>
      <c r="V740" s="2" t="s">
        <v>235</v>
      </c>
      <c r="W740" s="2" t="s">
        <v>94</v>
      </c>
      <c r="X740" s="2">
        <v>0.59399999999999997</v>
      </c>
      <c r="Y740" s="2">
        <v>13</v>
      </c>
      <c r="Z740" s="2">
        <v>1.0580000000000001</v>
      </c>
      <c r="AA740" s="2" t="s">
        <v>235</v>
      </c>
      <c r="AB740" s="2" t="s">
        <v>95</v>
      </c>
      <c r="AC740" s="2">
        <v>0.623</v>
      </c>
      <c r="AD740" s="2">
        <v>13</v>
      </c>
      <c r="AE740" s="2">
        <v>1.0649999999999999</v>
      </c>
      <c r="AF740" s="2" t="s">
        <v>235</v>
      </c>
      <c r="AG740" s="2">
        <f t="shared" si="73"/>
        <v>0.56303317535545028</v>
      </c>
      <c r="AI740" s="2">
        <f t="shared" si="74"/>
        <v>0.590521327014218</v>
      </c>
      <c r="AK740" s="6">
        <f t="shared" si="75"/>
        <v>0.59263862559241709</v>
      </c>
      <c r="AM740" s="2">
        <f t="shared" si="76"/>
        <v>-1.6873689240224155</v>
      </c>
    </row>
    <row r="741" spans="1:39" x14ac:dyDescent="0.25">
      <c r="A741" s="2">
        <v>419</v>
      </c>
      <c r="B741" s="2" t="s">
        <v>1151</v>
      </c>
      <c r="C741" s="2" t="s">
        <v>4883</v>
      </c>
      <c r="D741" s="3" t="s">
        <v>1152</v>
      </c>
      <c r="E741" s="2">
        <v>951</v>
      </c>
      <c r="F741" s="2">
        <v>24748</v>
      </c>
      <c r="G741" s="2">
        <v>65</v>
      </c>
      <c r="H741" s="2">
        <v>42</v>
      </c>
      <c r="I741" s="2">
        <v>17</v>
      </c>
      <c r="J741" s="2">
        <v>12</v>
      </c>
      <c r="K741" s="2">
        <v>54.1</v>
      </c>
      <c r="L741" s="2">
        <v>7.63</v>
      </c>
      <c r="M741" s="2">
        <v>6.59</v>
      </c>
      <c r="N741" s="4">
        <f t="shared" si="70"/>
        <v>6.688359007565259E-4</v>
      </c>
      <c r="O741" s="5">
        <f t="shared" si="71"/>
        <v>16.552350871922503</v>
      </c>
      <c r="P741" s="4">
        <f t="shared" si="72"/>
        <v>4.1789071386352089E-4</v>
      </c>
      <c r="Q741" s="2" t="s">
        <v>97</v>
      </c>
      <c r="R741" s="2" t="s">
        <v>92</v>
      </c>
      <c r="S741" s="2">
        <v>0.97299999999999998</v>
      </c>
      <c r="T741" s="2">
        <v>42</v>
      </c>
      <c r="U741" s="2" t="s">
        <v>544</v>
      </c>
      <c r="W741" s="2" t="s">
        <v>94</v>
      </c>
      <c r="X741" s="2">
        <v>1.256</v>
      </c>
      <c r="Y741" s="2">
        <v>42</v>
      </c>
      <c r="Z741" s="2" t="s">
        <v>186</v>
      </c>
      <c r="AB741" s="2" t="s">
        <v>95</v>
      </c>
      <c r="AC741" s="2">
        <v>1.2370000000000001</v>
      </c>
      <c r="AD741" s="2">
        <v>42</v>
      </c>
      <c r="AE741" s="2" t="s">
        <v>234</v>
      </c>
      <c r="AG741" s="2">
        <f t="shared" si="73"/>
        <v>1.290853031860226</v>
      </c>
      <c r="AI741" s="2">
        <f t="shared" si="74"/>
        <v>1.2713257965056528</v>
      </c>
      <c r="AK741" s="6">
        <f t="shared" si="75"/>
        <v>1.2637947070914697</v>
      </c>
      <c r="AM741" s="2">
        <f t="shared" si="76"/>
        <v>1.2637947070914697</v>
      </c>
    </row>
    <row r="742" spans="1:39" x14ac:dyDescent="0.25">
      <c r="A742" s="2">
        <v>1295</v>
      </c>
      <c r="B742" s="2" t="s">
        <v>2751</v>
      </c>
      <c r="C742" s="2" t="s">
        <v>4884</v>
      </c>
      <c r="D742" s="3" t="s">
        <v>2752</v>
      </c>
      <c r="E742" s="2">
        <v>122</v>
      </c>
      <c r="F742" s="2">
        <v>33909</v>
      </c>
      <c r="G742" s="2">
        <v>6</v>
      </c>
      <c r="H742" s="2">
        <v>5</v>
      </c>
      <c r="I742" s="2">
        <v>6</v>
      </c>
      <c r="J742" s="2">
        <v>5</v>
      </c>
      <c r="K742" s="2">
        <v>17.600000000000001</v>
      </c>
      <c r="L742" s="2">
        <v>8.1300000000000008</v>
      </c>
      <c r="M742" s="2">
        <v>0.6</v>
      </c>
      <c r="N742" s="4">
        <f t="shared" si="70"/>
        <v>6.0895529659167761E-5</v>
      </c>
      <c r="O742" s="5">
        <f t="shared" si="71"/>
        <v>2.0649065152127197</v>
      </c>
      <c r="P742" s="4">
        <f t="shared" si="72"/>
        <v>5.2131885336445566E-5</v>
      </c>
      <c r="Q742" s="2" t="s">
        <v>97</v>
      </c>
      <c r="R742" s="2" t="s">
        <v>92</v>
      </c>
      <c r="S742" s="2">
        <v>1.113</v>
      </c>
      <c r="T742" s="2">
        <v>5</v>
      </c>
      <c r="U742" s="2">
        <v>1.0449999999999999</v>
      </c>
      <c r="V742" s="2" t="s">
        <v>235</v>
      </c>
      <c r="W742" s="2" t="s">
        <v>94</v>
      </c>
      <c r="X742" s="2">
        <v>0.876</v>
      </c>
      <c r="Y742" s="2">
        <v>5</v>
      </c>
      <c r="Z742" s="2">
        <v>1.0629999999999999</v>
      </c>
      <c r="AA742" s="2" t="s">
        <v>235</v>
      </c>
      <c r="AB742" s="2" t="s">
        <v>95</v>
      </c>
      <c r="AC742" s="2">
        <v>0.77</v>
      </c>
      <c r="AD742" s="2">
        <v>4</v>
      </c>
      <c r="AE742" s="2">
        <v>1.0149999999999999</v>
      </c>
      <c r="AF742" s="2" t="s">
        <v>235</v>
      </c>
      <c r="AG742" s="2">
        <f t="shared" si="73"/>
        <v>0.78706199460916448</v>
      </c>
      <c r="AI742" s="2">
        <f t="shared" si="74"/>
        <v>0.69182389937106925</v>
      </c>
      <c r="AK742" s="6">
        <f t="shared" si="75"/>
        <v>0.78122147349505844</v>
      </c>
      <c r="AM742" s="2">
        <f t="shared" si="76"/>
        <v>-1.28004673953234</v>
      </c>
    </row>
    <row r="743" spans="1:39" x14ac:dyDescent="0.25">
      <c r="A743" s="2">
        <v>1022</v>
      </c>
      <c r="B743" s="2" t="s">
        <v>2293</v>
      </c>
      <c r="C743" s="2" t="s">
        <v>4885</v>
      </c>
      <c r="D743" s="3" t="s">
        <v>2294</v>
      </c>
      <c r="E743" s="2">
        <v>237</v>
      </c>
      <c r="F743" s="2">
        <v>48659</v>
      </c>
      <c r="G743" s="2">
        <v>8</v>
      </c>
      <c r="H743" s="2">
        <v>3</v>
      </c>
      <c r="I743" s="2">
        <v>6</v>
      </c>
      <c r="J743" s="2">
        <v>2</v>
      </c>
      <c r="K743" s="2">
        <v>17.7</v>
      </c>
      <c r="L743" s="2">
        <v>8.4600000000000009</v>
      </c>
      <c r="M743" s="2">
        <v>0.14000000000000001</v>
      </c>
      <c r="N743" s="4">
        <f t="shared" si="70"/>
        <v>1.4208956920472479E-5</v>
      </c>
      <c r="O743" s="5">
        <f t="shared" si="71"/>
        <v>0.69139363479327043</v>
      </c>
      <c r="P743" s="4">
        <f t="shared" si="72"/>
        <v>1.7455344068047556E-5</v>
      </c>
      <c r="Q743" s="2" t="s">
        <v>97</v>
      </c>
      <c r="R743" s="2" t="s">
        <v>92</v>
      </c>
      <c r="S743" s="2">
        <v>1.0169999999999999</v>
      </c>
      <c r="T743" s="2">
        <v>3</v>
      </c>
      <c r="U743" s="2">
        <v>1.0269999999999999</v>
      </c>
      <c r="W743" s="2" t="s">
        <v>94</v>
      </c>
      <c r="X743" s="2">
        <v>1.075</v>
      </c>
      <c r="Y743" s="2">
        <v>3</v>
      </c>
      <c r="Z743" s="2">
        <v>1.1160000000000001</v>
      </c>
      <c r="AB743" s="2" t="s">
        <v>95</v>
      </c>
      <c r="AC743" s="2">
        <v>1.0549999999999999</v>
      </c>
      <c r="AD743" s="2">
        <v>3</v>
      </c>
      <c r="AE743" s="2">
        <v>1.17</v>
      </c>
      <c r="AG743" s="2">
        <f t="shared" si="73"/>
        <v>1.0570304818092429</v>
      </c>
      <c r="AI743" s="2">
        <f t="shared" si="74"/>
        <v>1.0373647984267453</v>
      </c>
      <c r="AK743" s="6">
        <f t="shared" si="75"/>
        <v>1.0560988200589971</v>
      </c>
      <c r="AM743" s="2">
        <f t="shared" si="76"/>
        <v>1.0560988200589971</v>
      </c>
    </row>
    <row r="744" spans="1:39" x14ac:dyDescent="0.25">
      <c r="A744" s="2">
        <v>1845</v>
      </c>
      <c r="B744" s="2" t="s">
        <v>3639</v>
      </c>
      <c r="C744" s="2" t="s">
        <v>4886</v>
      </c>
      <c r="D744" s="3" t="s">
        <v>3640</v>
      </c>
      <c r="E744" s="2">
        <v>39</v>
      </c>
      <c r="F744" s="2">
        <v>40733</v>
      </c>
      <c r="G744" s="2">
        <v>3</v>
      </c>
      <c r="H744" s="2">
        <v>2</v>
      </c>
      <c r="I744" s="2">
        <v>3</v>
      </c>
      <c r="J744" s="2">
        <v>2</v>
      </c>
      <c r="K744" s="2">
        <v>10.4</v>
      </c>
      <c r="L744" s="2">
        <v>9.5399999999999991</v>
      </c>
      <c r="M744" s="2">
        <v>0.17</v>
      </c>
      <c r="N744" s="4">
        <f t="shared" si="70"/>
        <v>1.7253733403430867E-5</v>
      </c>
      <c r="O744" s="5">
        <f t="shared" si="71"/>
        <v>0.70279632272194947</v>
      </c>
      <c r="P744" s="4">
        <f t="shared" si="72"/>
        <v>1.7743223260275264E-5</v>
      </c>
      <c r="Q744" s="2" t="s">
        <v>97</v>
      </c>
      <c r="R744" s="2" t="s">
        <v>92</v>
      </c>
      <c r="S744" s="2">
        <v>0.89800000000000002</v>
      </c>
      <c r="T744" s="2">
        <v>2</v>
      </c>
      <c r="U744" s="2">
        <v>1.01</v>
      </c>
      <c r="V744" s="2" t="s">
        <v>235</v>
      </c>
      <c r="W744" s="2" t="s">
        <v>94</v>
      </c>
      <c r="X744" s="2">
        <v>1.772</v>
      </c>
      <c r="Y744" s="2">
        <v>2</v>
      </c>
      <c r="Z744" s="2">
        <v>1.8009999999999999</v>
      </c>
      <c r="AB744" s="2" t="s">
        <v>95</v>
      </c>
      <c r="AC744" s="2">
        <v>1.804</v>
      </c>
      <c r="AD744" s="2">
        <v>2</v>
      </c>
      <c r="AE744" s="2">
        <v>1.7649999999999999</v>
      </c>
      <c r="AG744" s="2">
        <f t="shared" si="73"/>
        <v>1.9732739420935412</v>
      </c>
      <c r="AI744" s="2">
        <f t="shared" si="74"/>
        <v>2.0089086859688194</v>
      </c>
      <c r="AK744" s="6">
        <f t="shared" si="75"/>
        <v>1.8895456570155902</v>
      </c>
      <c r="AM744" s="2">
        <f t="shared" si="76"/>
        <v>1.8895456570155902</v>
      </c>
    </row>
    <row r="745" spans="1:39" x14ac:dyDescent="0.25">
      <c r="A745" s="2">
        <v>1282</v>
      </c>
      <c r="B745" s="2" t="s">
        <v>2729</v>
      </c>
      <c r="C745" s="2" t="s">
        <v>4887</v>
      </c>
      <c r="D745" s="3" t="s">
        <v>2730</v>
      </c>
      <c r="E745" s="2">
        <v>127</v>
      </c>
      <c r="F745" s="2">
        <v>43113</v>
      </c>
      <c r="G745" s="2">
        <v>13</v>
      </c>
      <c r="H745" s="2">
        <v>6</v>
      </c>
      <c r="I745" s="2">
        <v>8</v>
      </c>
      <c r="J745" s="2">
        <v>6</v>
      </c>
      <c r="K745" s="2">
        <v>20.9</v>
      </c>
      <c r="L745" s="2">
        <v>8.77</v>
      </c>
      <c r="M745" s="2">
        <v>0.56000000000000005</v>
      </c>
      <c r="N745" s="4">
        <f t="shared" si="70"/>
        <v>5.6835827681889918E-5</v>
      </c>
      <c r="O745" s="5">
        <f t="shared" si="71"/>
        <v>2.4503630388493201</v>
      </c>
      <c r="P745" s="4">
        <f t="shared" si="72"/>
        <v>6.1863355087916658E-5</v>
      </c>
      <c r="Q745" s="2" t="s">
        <v>97</v>
      </c>
      <c r="R745" s="2" t="s">
        <v>92</v>
      </c>
      <c r="S745" s="2">
        <v>1.02</v>
      </c>
      <c r="T745" s="2">
        <v>6</v>
      </c>
      <c r="U745" s="2">
        <v>1.0149999999999999</v>
      </c>
      <c r="V745" s="2" t="s">
        <v>235</v>
      </c>
      <c r="W745" s="2" t="s">
        <v>94</v>
      </c>
      <c r="X745" s="2">
        <v>0.51300000000000001</v>
      </c>
      <c r="Y745" s="2">
        <v>6</v>
      </c>
      <c r="Z745" s="2">
        <v>1.141</v>
      </c>
      <c r="AA745" s="2" t="s">
        <v>235</v>
      </c>
      <c r="AB745" s="2" t="s">
        <v>95</v>
      </c>
      <c r="AC745" s="2">
        <v>0.52900000000000003</v>
      </c>
      <c r="AD745" s="2">
        <v>6</v>
      </c>
      <c r="AE745" s="2">
        <v>1.163</v>
      </c>
      <c r="AF745" s="2" t="s">
        <v>235</v>
      </c>
      <c r="AG745" s="2">
        <f t="shared" si="73"/>
        <v>0.50294117647058822</v>
      </c>
      <c r="AI745" s="2">
        <f t="shared" si="74"/>
        <v>0.5186274509803922</v>
      </c>
      <c r="AK745" s="6">
        <f t="shared" si="75"/>
        <v>0.51589215686274514</v>
      </c>
      <c r="AM745" s="2">
        <f t="shared" si="76"/>
        <v>-1.9383896163128786</v>
      </c>
    </row>
    <row r="746" spans="1:39" x14ac:dyDescent="0.25">
      <c r="A746" s="2">
        <v>1384</v>
      </c>
      <c r="B746" s="2" t="s">
        <v>2898</v>
      </c>
      <c r="C746" s="2" t="s">
        <v>4888</v>
      </c>
      <c r="D746" s="3" t="s">
        <v>246</v>
      </c>
      <c r="E746" s="2">
        <v>103</v>
      </c>
      <c r="F746" s="2">
        <v>20679</v>
      </c>
      <c r="G746" s="2">
        <v>5</v>
      </c>
      <c r="H746" s="2">
        <v>3</v>
      </c>
      <c r="I746" s="2">
        <v>3</v>
      </c>
      <c r="J746" s="2">
        <v>2</v>
      </c>
      <c r="K746" s="2">
        <v>20.100000000000001</v>
      </c>
      <c r="L746" s="2">
        <v>5.0999999999999996</v>
      </c>
      <c r="M746" s="2">
        <v>0.35</v>
      </c>
      <c r="N746" s="4">
        <f t="shared" si="70"/>
        <v>3.5522392301181194E-5</v>
      </c>
      <c r="O746" s="5">
        <f t="shared" si="71"/>
        <v>0.73456755039612587</v>
      </c>
      <c r="P746" s="4">
        <f t="shared" si="72"/>
        <v>1.8545338990893532E-5</v>
      </c>
      <c r="Q746" s="2" t="s">
        <v>97</v>
      </c>
      <c r="R746" s="2" t="s">
        <v>92</v>
      </c>
      <c r="S746" s="2">
        <v>1.0780000000000001</v>
      </c>
      <c r="T746" s="2">
        <v>3</v>
      </c>
      <c r="U746" s="2">
        <v>1.028</v>
      </c>
      <c r="V746" s="2" t="s">
        <v>235</v>
      </c>
      <c r="W746" s="2" t="s">
        <v>94</v>
      </c>
      <c r="X746" s="2">
        <v>1.002</v>
      </c>
      <c r="Y746" s="2">
        <v>3</v>
      </c>
      <c r="Z746" s="2">
        <v>1.087</v>
      </c>
      <c r="AB746" s="2" t="s">
        <v>95</v>
      </c>
      <c r="AC746" s="2">
        <v>1.0109999999999999</v>
      </c>
      <c r="AD746" s="2">
        <v>3</v>
      </c>
      <c r="AE746" s="2">
        <v>1.0649999999999999</v>
      </c>
      <c r="AG746" s="2">
        <f t="shared" si="73"/>
        <v>0.92949907235621521</v>
      </c>
      <c r="AI746" s="2">
        <f t="shared" si="74"/>
        <v>0.93784786641929485</v>
      </c>
      <c r="AK746" s="6">
        <f t="shared" si="75"/>
        <v>0.97008673469387752</v>
      </c>
      <c r="AM746" s="2">
        <f t="shared" si="76"/>
        <v>-1.0308356606026181</v>
      </c>
    </row>
    <row r="747" spans="1:39" x14ac:dyDescent="0.25">
      <c r="A747" s="2">
        <v>388</v>
      </c>
      <c r="B747" s="2" t="s">
        <v>1088</v>
      </c>
      <c r="C747" s="2" t="s">
        <v>4889</v>
      </c>
      <c r="D747" s="3" t="s">
        <v>1089</v>
      </c>
      <c r="E747" s="2">
        <v>1047</v>
      </c>
      <c r="F747" s="2">
        <v>44971</v>
      </c>
      <c r="G747" s="2">
        <v>47</v>
      </c>
      <c r="H747" s="2">
        <v>41</v>
      </c>
      <c r="I747" s="2">
        <v>16</v>
      </c>
      <c r="J747" s="2">
        <v>16</v>
      </c>
      <c r="K747" s="2">
        <v>44.6</v>
      </c>
      <c r="L747" s="2">
        <v>5.17</v>
      </c>
      <c r="M747" s="2">
        <v>2.84</v>
      </c>
      <c r="N747" s="4">
        <f t="shared" si="70"/>
        <v>2.882388403867274E-4</v>
      </c>
      <c r="O747" s="5">
        <f t="shared" si="71"/>
        <v>12.962388891031518</v>
      </c>
      <c r="P747" s="4">
        <f t="shared" si="72"/>
        <v>3.2725635101405886E-4</v>
      </c>
      <c r="Q747" s="2" t="s">
        <v>97</v>
      </c>
      <c r="R747" s="2" t="s">
        <v>92</v>
      </c>
      <c r="S747" s="2">
        <v>1.0329999999999999</v>
      </c>
      <c r="T747" s="2">
        <v>41</v>
      </c>
      <c r="U747" s="2">
        <v>1.016</v>
      </c>
      <c r="V747" s="2" t="s">
        <v>235</v>
      </c>
      <c r="W747" s="2" t="s">
        <v>94</v>
      </c>
      <c r="X747" s="2">
        <v>0.94499999999999995</v>
      </c>
      <c r="Y747" s="2">
        <v>41</v>
      </c>
      <c r="Z747" s="2">
        <v>1.0820000000000001</v>
      </c>
      <c r="AA747" s="2" t="s">
        <v>235</v>
      </c>
      <c r="AB747" s="2" t="s">
        <v>95</v>
      </c>
      <c r="AC747" s="2">
        <v>0.93700000000000006</v>
      </c>
      <c r="AD747" s="2">
        <v>41</v>
      </c>
      <c r="AE747" s="2">
        <v>1.079</v>
      </c>
      <c r="AF747" s="2" t="s">
        <v>235</v>
      </c>
      <c r="AG747" s="2">
        <f t="shared" si="73"/>
        <v>0.91481122942884807</v>
      </c>
      <c r="AI747" s="2">
        <f t="shared" si="74"/>
        <v>0.90706679574056159</v>
      </c>
      <c r="AK747" s="6">
        <f t="shared" si="75"/>
        <v>0.92596950629235253</v>
      </c>
      <c r="AM747" s="2">
        <f t="shared" si="76"/>
        <v>-1.0799491702529933</v>
      </c>
    </row>
    <row r="748" spans="1:39" x14ac:dyDescent="0.25">
      <c r="A748" s="2">
        <v>1091</v>
      </c>
      <c r="B748" s="2" t="s">
        <v>2407</v>
      </c>
      <c r="C748" s="2" t="s">
        <v>4890</v>
      </c>
      <c r="D748" s="3" t="s">
        <v>246</v>
      </c>
      <c r="E748" s="2">
        <v>199</v>
      </c>
      <c r="F748" s="2">
        <v>12928</v>
      </c>
      <c r="G748" s="2">
        <v>3</v>
      </c>
      <c r="H748" s="2">
        <v>3</v>
      </c>
      <c r="I748" s="2">
        <v>2</v>
      </c>
      <c r="J748" s="2">
        <v>2</v>
      </c>
      <c r="K748" s="2">
        <v>24.7</v>
      </c>
      <c r="L748" s="2">
        <v>9.57</v>
      </c>
      <c r="M748" s="2">
        <v>0.6</v>
      </c>
      <c r="N748" s="4">
        <f t="shared" si="70"/>
        <v>6.0895529659167761E-5</v>
      </c>
      <c r="O748" s="5">
        <f t="shared" si="71"/>
        <v>0.78725740743372086</v>
      </c>
      <c r="P748" s="4">
        <f t="shared" si="72"/>
        <v>1.9875579156848278E-5</v>
      </c>
      <c r="Q748" s="2" t="s">
        <v>97</v>
      </c>
      <c r="R748" s="2" t="s">
        <v>92</v>
      </c>
      <c r="S748" s="2">
        <v>1.0409999999999999</v>
      </c>
      <c r="T748" s="2">
        <v>3</v>
      </c>
      <c r="U748" s="2" t="s">
        <v>439</v>
      </c>
      <c r="W748" s="2" t="s">
        <v>94</v>
      </c>
      <c r="X748" s="2">
        <v>1.0329999999999999</v>
      </c>
      <c r="Y748" s="2">
        <v>3</v>
      </c>
      <c r="Z748" s="2">
        <v>1.298</v>
      </c>
      <c r="AB748" s="2" t="s">
        <v>95</v>
      </c>
      <c r="AC748" s="2">
        <v>0.97599999999999998</v>
      </c>
      <c r="AD748" s="2">
        <v>3</v>
      </c>
      <c r="AE748" s="2">
        <v>1.2869999999999999</v>
      </c>
      <c r="AG748" s="2">
        <f t="shared" si="73"/>
        <v>0.99231508165225746</v>
      </c>
      <c r="AI748" s="2">
        <f t="shared" si="74"/>
        <v>0.93756003842459179</v>
      </c>
      <c r="AK748" s="6">
        <f t="shared" si="75"/>
        <v>0.98471878001921231</v>
      </c>
      <c r="AM748" s="2">
        <f t="shared" si="76"/>
        <v>-1.0155183594452108</v>
      </c>
    </row>
    <row r="749" spans="1:39" x14ac:dyDescent="0.25">
      <c r="A749" s="2">
        <v>162</v>
      </c>
      <c r="B749" s="2" t="s">
        <v>593</v>
      </c>
      <c r="C749" s="2" t="s">
        <v>4891</v>
      </c>
      <c r="D749" s="3" t="s">
        <v>594</v>
      </c>
      <c r="E749" s="2">
        <v>2475</v>
      </c>
      <c r="F749" s="2">
        <v>87886</v>
      </c>
      <c r="G749" s="2">
        <v>105</v>
      </c>
      <c r="H749" s="2">
        <v>85</v>
      </c>
      <c r="I749" s="2">
        <v>28</v>
      </c>
      <c r="J749" s="2">
        <v>25</v>
      </c>
      <c r="K749" s="2">
        <v>47</v>
      </c>
      <c r="L749" s="2">
        <v>5.14</v>
      </c>
      <c r="M749" s="2">
        <v>2.73</v>
      </c>
      <c r="N749" s="4">
        <f t="shared" si="70"/>
        <v>2.7707465994921332E-4</v>
      </c>
      <c r="O749" s="5">
        <f t="shared" si="71"/>
        <v>24.350983564296563</v>
      </c>
      <c r="P749" s="4">
        <f t="shared" si="72"/>
        <v>6.1477973634695192E-4</v>
      </c>
      <c r="Q749" s="2" t="s">
        <v>97</v>
      </c>
      <c r="R749" s="2" t="s">
        <v>92</v>
      </c>
      <c r="S749" s="2">
        <v>1.0109999999999999</v>
      </c>
      <c r="T749" s="2">
        <v>85</v>
      </c>
      <c r="U749" s="2" t="s">
        <v>176</v>
      </c>
      <c r="W749" s="2" t="s">
        <v>94</v>
      </c>
      <c r="X749" s="2">
        <v>1.083</v>
      </c>
      <c r="Y749" s="2">
        <v>85</v>
      </c>
      <c r="Z749" s="2" t="s">
        <v>260</v>
      </c>
      <c r="AB749" s="2" t="s">
        <v>95</v>
      </c>
      <c r="AC749" s="2">
        <v>1.0469999999999999</v>
      </c>
      <c r="AD749" s="2">
        <v>85</v>
      </c>
      <c r="AE749" s="2" t="s">
        <v>244</v>
      </c>
      <c r="AG749" s="2">
        <f t="shared" si="73"/>
        <v>1.0712166172106825</v>
      </c>
      <c r="AI749" s="2">
        <f t="shared" si="74"/>
        <v>1.0356083086053414</v>
      </c>
      <c r="AK749" s="6">
        <f t="shared" si="75"/>
        <v>1.0592062314540058</v>
      </c>
      <c r="AM749" s="2">
        <f t="shared" si="76"/>
        <v>1.0592062314540058</v>
      </c>
    </row>
    <row r="750" spans="1:39" x14ac:dyDescent="0.25">
      <c r="A750" s="2">
        <v>1017</v>
      </c>
      <c r="B750" s="2" t="s">
        <v>2283</v>
      </c>
      <c r="C750" s="2" t="s">
        <v>4892</v>
      </c>
      <c r="D750" s="3" t="s">
        <v>2284</v>
      </c>
      <c r="E750" s="2">
        <v>240</v>
      </c>
      <c r="F750" s="2">
        <v>16231</v>
      </c>
      <c r="G750" s="2">
        <v>17</v>
      </c>
      <c r="H750" s="2">
        <v>14</v>
      </c>
      <c r="I750" s="2">
        <v>7</v>
      </c>
      <c r="J750" s="2">
        <v>7</v>
      </c>
      <c r="K750" s="2">
        <v>39.700000000000003</v>
      </c>
      <c r="L750" s="2">
        <v>8.75</v>
      </c>
      <c r="M750" s="2">
        <v>4.5199999999999996</v>
      </c>
      <c r="N750" s="4">
        <f t="shared" si="70"/>
        <v>4.5874632343239708E-4</v>
      </c>
      <c r="O750" s="5">
        <f t="shared" si="71"/>
        <v>7.4459115756312366</v>
      </c>
      <c r="P750" s="4">
        <f t="shared" si="72"/>
        <v>1.8798401071737258E-4</v>
      </c>
      <c r="Q750" s="2" t="s">
        <v>97</v>
      </c>
      <c r="R750" s="2" t="s">
        <v>92</v>
      </c>
      <c r="S750" s="2">
        <v>1.01</v>
      </c>
      <c r="T750" s="2">
        <v>12</v>
      </c>
      <c r="U750" s="2">
        <v>1.0229999999999999</v>
      </c>
      <c r="W750" s="2" t="s">
        <v>94</v>
      </c>
      <c r="X750" s="2">
        <v>1.405</v>
      </c>
      <c r="Y750" s="2">
        <v>12</v>
      </c>
      <c r="Z750" s="2" t="s">
        <v>678</v>
      </c>
      <c r="AB750" s="2" t="s">
        <v>95</v>
      </c>
      <c r="AC750" s="2">
        <v>1.385</v>
      </c>
      <c r="AD750" s="2">
        <v>12</v>
      </c>
      <c r="AE750" s="2" t="s">
        <v>311</v>
      </c>
      <c r="AG750" s="2">
        <f t="shared" si="73"/>
        <v>1.391089108910891</v>
      </c>
      <c r="AI750" s="2">
        <f t="shared" si="74"/>
        <v>1.3712871287128714</v>
      </c>
      <c r="AK750" s="6">
        <f t="shared" si="75"/>
        <v>1.3880940594059406</v>
      </c>
      <c r="AM750" s="2">
        <f t="shared" si="76"/>
        <v>1.3880940594059406</v>
      </c>
    </row>
    <row r="751" spans="1:39" x14ac:dyDescent="0.25">
      <c r="A751" s="2">
        <v>1388</v>
      </c>
      <c r="B751" s="2" t="s">
        <v>2904</v>
      </c>
      <c r="C751" s="2" t="s">
        <v>4893</v>
      </c>
      <c r="D751" s="3" t="s">
        <v>2905</v>
      </c>
      <c r="E751" s="2">
        <v>103</v>
      </c>
      <c r="F751" s="2">
        <v>39735</v>
      </c>
      <c r="G751" s="2">
        <v>6</v>
      </c>
      <c r="H751" s="2">
        <v>3</v>
      </c>
      <c r="I751" s="2">
        <v>5</v>
      </c>
      <c r="J751" s="2">
        <v>3</v>
      </c>
      <c r="K751" s="2">
        <v>10.1</v>
      </c>
      <c r="L751" s="2">
        <v>5.17</v>
      </c>
      <c r="M751" s="2">
        <v>0.27</v>
      </c>
      <c r="N751" s="4">
        <f t="shared" si="70"/>
        <v>2.7402988346625495E-5</v>
      </c>
      <c r="O751" s="5">
        <f t="shared" si="71"/>
        <v>1.088857741953164</v>
      </c>
      <c r="P751" s="4">
        <f t="shared" si="72"/>
        <v>2.7489964573701647E-5</v>
      </c>
      <c r="Q751" s="2" t="s">
        <v>97</v>
      </c>
      <c r="R751" s="2" t="s">
        <v>92</v>
      </c>
      <c r="S751" s="2">
        <v>1.097</v>
      </c>
      <c r="T751" s="2">
        <v>3</v>
      </c>
      <c r="U751" s="2">
        <v>1.016</v>
      </c>
      <c r="V751" s="2" t="s">
        <v>235</v>
      </c>
      <c r="W751" s="2" t="s">
        <v>94</v>
      </c>
      <c r="X751" s="2">
        <v>0.68500000000000005</v>
      </c>
      <c r="Y751" s="2">
        <v>3</v>
      </c>
      <c r="Z751" s="2">
        <v>2.173</v>
      </c>
      <c r="AB751" s="2" t="s">
        <v>95</v>
      </c>
      <c r="AC751" s="2">
        <v>0.71199999999999997</v>
      </c>
      <c r="AD751" s="2">
        <v>3</v>
      </c>
      <c r="AE751" s="2">
        <v>2.1230000000000002</v>
      </c>
      <c r="AG751" s="2">
        <f t="shared" si="73"/>
        <v>0.62443026435733828</v>
      </c>
      <c r="AI751" s="2">
        <f t="shared" si="74"/>
        <v>0.6490428441203282</v>
      </c>
      <c r="AK751" s="6">
        <f t="shared" si="75"/>
        <v>0.66761827711941657</v>
      </c>
      <c r="AM751" s="2">
        <f t="shared" si="76"/>
        <v>-1.4978619283982402</v>
      </c>
    </row>
    <row r="752" spans="1:39" x14ac:dyDescent="0.25">
      <c r="A752" s="2">
        <v>1902</v>
      </c>
      <c r="B752" s="2" t="s">
        <v>3729</v>
      </c>
      <c r="C752" s="2" t="s">
        <v>4894</v>
      </c>
      <c r="D752" s="3" t="s">
        <v>3730</v>
      </c>
      <c r="E752" s="2">
        <v>33</v>
      </c>
      <c r="F752" s="2">
        <v>38132</v>
      </c>
      <c r="G752" s="2">
        <v>5</v>
      </c>
      <c r="H752" s="2">
        <v>1</v>
      </c>
      <c r="I752" s="2">
        <v>3</v>
      </c>
      <c r="J752" s="2">
        <v>1</v>
      </c>
      <c r="K752" s="2">
        <v>6.1</v>
      </c>
      <c r="L752" s="2">
        <v>9.2799999999999994</v>
      </c>
      <c r="M752" s="2">
        <v>0.09</v>
      </c>
      <c r="N752" s="4">
        <f t="shared" si="70"/>
        <v>9.1343294488751638E-6</v>
      </c>
      <c r="O752" s="5">
        <f t="shared" si="71"/>
        <v>0.34831025054450776</v>
      </c>
      <c r="P752" s="4">
        <f t="shared" si="72"/>
        <v>8.7936523562299488E-6</v>
      </c>
      <c r="Q752" s="2" t="s">
        <v>97</v>
      </c>
      <c r="R752" s="2" t="s">
        <v>92</v>
      </c>
      <c r="S752" s="2" t="s">
        <v>93</v>
      </c>
      <c r="T752" s="2">
        <v>1</v>
      </c>
      <c r="U752" s="2" t="s">
        <v>93</v>
      </c>
      <c r="W752" s="2" t="s">
        <v>94</v>
      </c>
      <c r="X752" s="2" t="s">
        <v>93</v>
      </c>
      <c r="Y752" s="2">
        <v>1</v>
      </c>
      <c r="Z752" s="2" t="s">
        <v>93</v>
      </c>
      <c r="AB752" s="2" t="s">
        <v>95</v>
      </c>
      <c r="AC752" s="2" t="s">
        <v>93</v>
      </c>
      <c r="AD752" s="2">
        <v>1</v>
      </c>
      <c r="AE752" s="2" t="s">
        <v>93</v>
      </c>
      <c r="AG752" s="2" t="e">
        <f t="shared" si="73"/>
        <v>#VALUE!</v>
      </c>
      <c r="AI752" s="2" t="e">
        <f t="shared" si="74"/>
        <v>#VALUE!</v>
      </c>
      <c r="AK752" s="6" t="e">
        <f t="shared" si="75"/>
        <v>#VALUE!</v>
      </c>
      <c r="AM752" s="2" t="e">
        <f t="shared" si="76"/>
        <v>#VALUE!</v>
      </c>
    </row>
    <row r="753" spans="1:39" x14ac:dyDescent="0.25">
      <c r="A753" s="2">
        <v>1607</v>
      </c>
      <c r="B753" s="2" t="s">
        <v>3265</v>
      </c>
      <c r="C753" s="2" t="s">
        <v>4895</v>
      </c>
      <c r="D753" s="3" t="s">
        <v>3266</v>
      </c>
      <c r="E753" s="2">
        <v>65</v>
      </c>
      <c r="F753" s="2">
        <v>41380</v>
      </c>
      <c r="G753" s="2">
        <v>22</v>
      </c>
      <c r="H753" s="2">
        <v>8</v>
      </c>
      <c r="I753" s="2">
        <v>4</v>
      </c>
      <c r="J753" s="2">
        <v>3</v>
      </c>
      <c r="K753" s="2">
        <v>9.3000000000000007</v>
      </c>
      <c r="L753" s="2">
        <v>9.5</v>
      </c>
      <c r="M753" s="2">
        <v>0.36</v>
      </c>
      <c r="N753" s="4">
        <f t="shared" si="70"/>
        <v>3.6537317795500655E-5</v>
      </c>
      <c r="O753" s="5">
        <f t="shared" si="71"/>
        <v>1.5119142103778171</v>
      </c>
      <c r="P753" s="4">
        <f t="shared" si="72"/>
        <v>3.8170705391880339E-5</v>
      </c>
      <c r="Q753" s="2" t="s">
        <v>97</v>
      </c>
      <c r="R753" s="2" t="s">
        <v>92</v>
      </c>
      <c r="S753" s="2">
        <v>1.1040000000000001</v>
      </c>
      <c r="T753" s="2">
        <v>3</v>
      </c>
      <c r="U753" s="2">
        <v>1.105</v>
      </c>
      <c r="W753" s="2" t="s">
        <v>94</v>
      </c>
      <c r="X753" s="2">
        <v>0.56299999999999994</v>
      </c>
      <c r="Y753" s="2">
        <v>3</v>
      </c>
      <c r="Z753" s="2">
        <v>1.8089999999999999</v>
      </c>
      <c r="AB753" s="2" t="s">
        <v>95</v>
      </c>
      <c r="AC753" s="2">
        <v>0.60299999999999998</v>
      </c>
      <c r="AD753" s="2">
        <v>3</v>
      </c>
      <c r="AE753" s="2">
        <v>1.6850000000000001</v>
      </c>
      <c r="AG753" s="2">
        <f t="shared" si="73"/>
        <v>0.50996376811594191</v>
      </c>
      <c r="AI753" s="2">
        <f t="shared" si="74"/>
        <v>0.54619565217391297</v>
      </c>
      <c r="AK753" s="6">
        <f t="shared" si="75"/>
        <v>0.55553985507246373</v>
      </c>
      <c r="AM753" s="2">
        <f t="shared" si="76"/>
        <v>-1.8000508710028762</v>
      </c>
    </row>
    <row r="754" spans="1:39" x14ac:dyDescent="0.25">
      <c r="A754" s="2">
        <v>538</v>
      </c>
      <c r="B754" s="2" t="s">
        <v>1399</v>
      </c>
      <c r="C754" s="2" t="s">
        <v>4896</v>
      </c>
      <c r="D754" s="3" t="s">
        <v>1400</v>
      </c>
      <c r="E754" s="2">
        <v>700</v>
      </c>
      <c r="F754" s="2">
        <v>12046</v>
      </c>
      <c r="G754" s="2">
        <v>31</v>
      </c>
      <c r="H754" s="2">
        <v>27</v>
      </c>
      <c r="I754" s="2">
        <v>5</v>
      </c>
      <c r="J754" s="2">
        <v>5</v>
      </c>
      <c r="K754" s="2">
        <v>49.4</v>
      </c>
      <c r="L754" s="2">
        <v>10.11</v>
      </c>
      <c r="M754" s="2">
        <v>11.16</v>
      </c>
      <c r="N754" s="4">
        <f t="shared" si="70"/>
        <v>1.1326568516605204E-3</v>
      </c>
      <c r="O754" s="5">
        <f t="shared" si="71"/>
        <v>13.643984435102629</v>
      </c>
      <c r="P754" s="4">
        <f t="shared" si="72"/>
        <v>3.4446432652654203E-4</v>
      </c>
      <c r="Q754" s="2" t="s">
        <v>97</v>
      </c>
      <c r="R754" s="2" t="s">
        <v>92</v>
      </c>
      <c r="S754" s="2">
        <v>1.006</v>
      </c>
      <c r="T754" s="2">
        <v>27</v>
      </c>
      <c r="U754" s="2" t="s">
        <v>612</v>
      </c>
      <c r="W754" s="2" t="s">
        <v>94</v>
      </c>
      <c r="X754" s="2">
        <v>1.0229999999999999</v>
      </c>
      <c r="Y754" s="2">
        <v>27</v>
      </c>
      <c r="Z754" s="2" t="s">
        <v>1187</v>
      </c>
      <c r="AB754" s="2" t="s">
        <v>95</v>
      </c>
      <c r="AC754" s="2">
        <v>1.075</v>
      </c>
      <c r="AD754" s="2">
        <v>27</v>
      </c>
      <c r="AE754" s="2" t="s">
        <v>1401</v>
      </c>
      <c r="AG754" s="2">
        <f t="shared" si="73"/>
        <v>1.0168986083499005</v>
      </c>
      <c r="AI754" s="2">
        <f t="shared" si="74"/>
        <v>1.0685884691848906</v>
      </c>
      <c r="AK754" s="6">
        <f t="shared" si="75"/>
        <v>1.0458717693836976</v>
      </c>
      <c r="AM754" s="2">
        <f t="shared" si="76"/>
        <v>1.0458717693836976</v>
      </c>
    </row>
    <row r="755" spans="1:39" x14ac:dyDescent="0.25">
      <c r="A755" s="2">
        <v>242</v>
      </c>
      <c r="B755" s="2" t="s">
        <v>788</v>
      </c>
      <c r="C755" s="2" t="s">
        <v>4897</v>
      </c>
      <c r="D755" s="3" t="s">
        <v>789</v>
      </c>
      <c r="E755" s="2">
        <v>1797</v>
      </c>
      <c r="F755" s="2">
        <v>88399</v>
      </c>
      <c r="G755" s="2">
        <v>77</v>
      </c>
      <c r="H755" s="2">
        <v>64</v>
      </c>
      <c r="I755" s="2">
        <v>25</v>
      </c>
      <c r="J755" s="2">
        <v>21</v>
      </c>
      <c r="K755" s="2">
        <v>31.9</v>
      </c>
      <c r="L755" s="2">
        <v>5.35</v>
      </c>
      <c r="M755" s="2">
        <v>1.49</v>
      </c>
      <c r="N755" s="4">
        <f t="shared" si="70"/>
        <v>1.5122389865359994E-4</v>
      </c>
      <c r="O755" s="5">
        <f t="shared" si="71"/>
        <v>13.368041417079581</v>
      </c>
      <c r="P755" s="4">
        <f t="shared" si="72"/>
        <v>3.3749770132148361E-4</v>
      </c>
      <c r="Q755" s="2" t="s">
        <v>97</v>
      </c>
      <c r="R755" s="2" t="s">
        <v>92</v>
      </c>
      <c r="S755" s="2">
        <v>1.0269999999999999</v>
      </c>
      <c r="T755" s="2">
        <v>64</v>
      </c>
      <c r="U755" s="2">
        <v>1.018</v>
      </c>
      <c r="V755" s="2" t="s">
        <v>235</v>
      </c>
      <c r="W755" s="2" t="s">
        <v>94</v>
      </c>
      <c r="X755" s="2">
        <v>0.79200000000000004</v>
      </c>
      <c r="Y755" s="2">
        <v>64</v>
      </c>
      <c r="Z755" s="2">
        <v>1.077</v>
      </c>
      <c r="AA755" s="2" t="s">
        <v>235</v>
      </c>
      <c r="AB755" s="2" t="s">
        <v>95</v>
      </c>
      <c r="AC755" s="2">
        <v>0.77300000000000002</v>
      </c>
      <c r="AD755" s="2">
        <v>64</v>
      </c>
      <c r="AE755" s="2" t="s">
        <v>135</v>
      </c>
      <c r="AG755" s="2">
        <f t="shared" si="73"/>
        <v>0.77117818889970802</v>
      </c>
      <c r="AI755" s="2">
        <f t="shared" si="74"/>
        <v>0.75267770204479079</v>
      </c>
      <c r="AK755" s="6">
        <f t="shared" si="75"/>
        <v>0.77221397273612458</v>
      </c>
      <c r="AM755" s="2">
        <f t="shared" si="76"/>
        <v>-1.2949778627506301</v>
      </c>
    </row>
    <row r="756" spans="1:39" x14ac:dyDescent="0.25">
      <c r="A756" s="2">
        <v>1712</v>
      </c>
      <c r="B756" s="2" t="s">
        <v>3429</v>
      </c>
      <c r="C756" s="2" t="s">
        <v>4898</v>
      </c>
      <c r="D756" s="3" t="s">
        <v>3430</v>
      </c>
      <c r="E756" s="2">
        <v>52</v>
      </c>
      <c r="F756" s="2">
        <v>94456</v>
      </c>
      <c r="G756" s="2">
        <v>30</v>
      </c>
      <c r="H756" s="2">
        <v>7</v>
      </c>
      <c r="I756" s="2">
        <v>6</v>
      </c>
      <c r="J756" s="2">
        <v>3</v>
      </c>
      <c r="K756" s="2">
        <v>4.4000000000000004</v>
      </c>
      <c r="L756" s="2">
        <v>6.54</v>
      </c>
      <c r="M756" s="2">
        <v>0.11</v>
      </c>
      <c r="N756" s="4">
        <f t="shared" si="70"/>
        <v>1.116418043751409E-5</v>
      </c>
      <c r="O756" s="5">
        <f t="shared" si="71"/>
        <v>1.0545238274058308</v>
      </c>
      <c r="P756" s="4">
        <f t="shared" si="72"/>
        <v>2.6623149692182179E-5</v>
      </c>
      <c r="Q756" s="2" t="s">
        <v>97</v>
      </c>
      <c r="R756" s="2" t="s">
        <v>92</v>
      </c>
      <c r="S756" s="2">
        <v>1.129</v>
      </c>
      <c r="T756" s="2">
        <v>7</v>
      </c>
      <c r="U756" s="2">
        <v>1.1180000000000001</v>
      </c>
      <c r="V756" s="2" t="s">
        <v>235</v>
      </c>
      <c r="W756" s="2" t="s">
        <v>94</v>
      </c>
      <c r="X756" s="2">
        <v>2.1909999999999998</v>
      </c>
      <c r="Y756" s="2">
        <v>7</v>
      </c>
      <c r="Z756" s="2">
        <v>1.4419999999999999</v>
      </c>
      <c r="AA756" s="2" t="s">
        <v>235</v>
      </c>
      <c r="AB756" s="2" t="s">
        <v>95</v>
      </c>
      <c r="AC756" s="2">
        <v>1.718</v>
      </c>
      <c r="AD756" s="2">
        <v>7</v>
      </c>
      <c r="AE756" s="2">
        <v>1.6859999999999999</v>
      </c>
      <c r="AF756" s="2" t="s">
        <v>235</v>
      </c>
      <c r="AG756" s="2">
        <f t="shared" si="73"/>
        <v>1.940655447298494</v>
      </c>
      <c r="AI756" s="2">
        <f t="shared" si="74"/>
        <v>1.5217006200177148</v>
      </c>
      <c r="AK756" s="6">
        <f t="shared" si="75"/>
        <v>1.842839016829052</v>
      </c>
      <c r="AM756" s="2">
        <f t="shared" si="76"/>
        <v>1.842839016829052</v>
      </c>
    </row>
    <row r="757" spans="1:39" x14ac:dyDescent="0.25">
      <c r="A757" s="2">
        <v>432</v>
      </c>
      <c r="B757" s="2" t="s">
        <v>1175</v>
      </c>
      <c r="C757" s="2" t="s">
        <v>4899</v>
      </c>
      <c r="D757" s="3" t="s">
        <v>1176</v>
      </c>
      <c r="E757" s="2">
        <v>924</v>
      </c>
      <c r="F757" s="2">
        <v>56815</v>
      </c>
      <c r="G757" s="2">
        <v>38</v>
      </c>
      <c r="H757" s="2">
        <v>33</v>
      </c>
      <c r="I757" s="2">
        <v>17</v>
      </c>
      <c r="J757" s="2">
        <v>15</v>
      </c>
      <c r="K757" s="2">
        <v>42.5</v>
      </c>
      <c r="L757" s="2">
        <v>5.62</v>
      </c>
      <c r="M757" s="2">
        <v>1.46</v>
      </c>
      <c r="N757" s="4">
        <f t="shared" si="70"/>
        <v>1.4817912217064154E-4</v>
      </c>
      <c r="O757" s="5">
        <f t="shared" si="71"/>
        <v>8.4187968261249999</v>
      </c>
      <c r="P757" s="4">
        <f t="shared" si="72"/>
        <v>2.1254606326096445E-4</v>
      </c>
      <c r="Q757" s="2" t="s">
        <v>97</v>
      </c>
      <c r="R757" s="2" t="s">
        <v>92</v>
      </c>
      <c r="S757" s="2">
        <v>1.0269999999999999</v>
      </c>
      <c r="T757" s="2">
        <v>33</v>
      </c>
      <c r="U757" s="2" t="s">
        <v>247</v>
      </c>
      <c r="W757" s="2" t="s">
        <v>94</v>
      </c>
      <c r="X757" s="2">
        <v>0.86899999999999999</v>
      </c>
      <c r="Y757" s="2">
        <v>32</v>
      </c>
      <c r="Z757" s="2">
        <v>1.0509999999999999</v>
      </c>
      <c r="AA757" s="2" t="s">
        <v>235</v>
      </c>
      <c r="AB757" s="2" t="s">
        <v>95</v>
      </c>
      <c r="AC757" s="2">
        <v>0.84699999999999998</v>
      </c>
      <c r="AD757" s="2">
        <v>33</v>
      </c>
      <c r="AE757" s="2">
        <v>1.0569999999999999</v>
      </c>
      <c r="AF757" s="2" t="s">
        <v>235</v>
      </c>
      <c r="AG757" s="2">
        <f t="shared" si="73"/>
        <v>0.84615384615384626</v>
      </c>
      <c r="AI757" s="2">
        <f t="shared" si="74"/>
        <v>0.82473222979552097</v>
      </c>
      <c r="AK757" s="6">
        <f t="shared" si="75"/>
        <v>0.84672151898734171</v>
      </c>
      <c r="AM757" s="2">
        <f t="shared" si="76"/>
        <v>-1.181025848021408</v>
      </c>
    </row>
    <row r="758" spans="1:39" x14ac:dyDescent="0.25">
      <c r="A758" s="2">
        <v>1963</v>
      </c>
      <c r="B758" s="2" t="s">
        <v>3819</v>
      </c>
      <c r="C758" s="2" t="s">
        <v>4900</v>
      </c>
      <c r="D758" s="3" t="s">
        <v>3820</v>
      </c>
      <c r="E758" s="2">
        <v>28</v>
      </c>
      <c r="F758" s="2">
        <v>23347</v>
      </c>
      <c r="G758" s="2">
        <v>7</v>
      </c>
      <c r="H758" s="2">
        <v>1</v>
      </c>
      <c r="I758" s="2">
        <v>3</v>
      </c>
      <c r="J758" s="2">
        <v>1</v>
      </c>
      <c r="K758" s="2">
        <v>10.3</v>
      </c>
      <c r="L758" s="2">
        <v>9.9</v>
      </c>
      <c r="M758" s="2">
        <v>0.14000000000000001</v>
      </c>
      <c r="N758" s="4">
        <f t="shared" si="70"/>
        <v>1.4208956920472479E-5</v>
      </c>
      <c r="O758" s="5">
        <f t="shared" si="71"/>
        <v>0.33173651722227099</v>
      </c>
      <c r="P758" s="4">
        <f t="shared" si="72"/>
        <v>8.3752218080253655E-6</v>
      </c>
      <c r="Q758" s="2" t="s">
        <v>97</v>
      </c>
      <c r="R758" s="2" t="s">
        <v>92</v>
      </c>
      <c r="S758" s="2" t="s">
        <v>93</v>
      </c>
      <c r="T758" s="2">
        <v>1</v>
      </c>
      <c r="U758" s="2" t="s">
        <v>93</v>
      </c>
      <c r="W758" s="2" t="s">
        <v>94</v>
      </c>
      <c r="X758" s="2" t="s">
        <v>93</v>
      </c>
      <c r="Y758" s="2">
        <v>1</v>
      </c>
      <c r="Z758" s="2" t="s">
        <v>93</v>
      </c>
      <c r="AB758" s="2" t="s">
        <v>95</v>
      </c>
      <c r="AC758" s="2" t="s">
        <v>93</v>
      </c>
      <c r="AD758" s="2">
        <v>1</v>
      </c>
      <c r="AE758" s="2" t="s">
        <v>93</v>
      </c>
      <c r="AG758" s="2" t="e">
        <f t="shared" si="73"/>
        <v>#VALUE!</v>
      </c>
      <c r="AI758" s="2" t="e">
        <f t="shared" si="74"/>
        <v>#VALUE!</v>
      </c>
      <c r="AK758" s="6" t="e">
        <f t="shared" si="75"/>
        <v>#VALUE!</v>
      </c>
      <c r="AM758" s="2" t="e">
        <f t="shared" si="76"/>
        <v>#VALUE!</v>
      </c>
    </row>
    <row r="759" spans="1:39" x14ac:dyDescent="0.25">
      <c r="A759" s="2">
        <v>345</v>
      </c>
      <c r="B759" s="2" t="s">
        <v>1005</v>
      </c>
      <c r="C759" s="2" t="s">
        <v>4901</v>
      </c>
      <c r="D759" s="3" t="s">
        <v>1006</v>
      </c>
      <c r="E759" s="2">
        <v>1183</v>
      </c>
      <c r="F759" s="2">
        <v>44567</v>
      </c>
      <c r="G759" s="2">
        <v>48</v>
      </c>
      <c r="H759" s="2">
        <v>37</v>
      </c>
      <c r="I759" s="2">
        <v>18</v>
      </c>
      <c r="J759" s="2">
        <v>14</v>
      </c>
      <c r="K759" s="2">
        <v>46.7</v>
      </c>
      <c r="L759" s="2">
        <v>7.7</v>
      </c>
      <c r="M759" s="2">
        <v>2.61</v>
      </c>
      <c r="N759" s="4">
        <f t="shared" si="70"/>
        <v>2.6489555401737973E-4</v>
      </c>
      <c r="O759" s="5">
        <f t="shared" si="71"/>
        <v>11.805600155892563</v>
      </c>
      <c r="P759" s="4">
        <f t="shared" si="72"/>
        <v>2.9805135928466649E-4</v>
      </c>
      <c r="Q759" s="2" t="s">
        <v>97</v>
      </c>
      <c r="R759" s="2" t="s">
        <v>92</v>
      </c>
      <c r="S759" s="2">
        <v>1.0049999999999999</v>
      </c>
      <c r="T759" s="2">
        <v>37</v>
      </c>
      <c r="U759" s="2">
        <v>1.034</v>
      </c>
      <c r="W759" s="2" t="s">
        <v>94</v>
      </c>
      <c r="X759" s="2">
        <v>1.4039999999999999</v>
      </c>
      <c r="Y759" s="2">
        <v>37</v>
      </c>
      <c r="Z759" s="2" t="s">
        <v>1007</v>
      </c>
      <c r="AB759" s="2" t="s">
        <v>95</v>
      </c>
      <c r="AC759" s="2">
        <v>1.371</v>
      </c>
      <c r="AD759" s="2">
        <v>37</v>
      </c>
      <c r="AE759" s="2" t="s">
        <v>390</v>
      </c>
      <c r="AG759" s="2">
        <f t="shared" si="73"/>
        <v>1.3970149253731343</v>
      </c>
      <c r="AI759" s="2">
        <f t="shared" si="74"/>
        <v>1.3641791044776121</v>
      </c>
      <c r="AK759" s="6">
        <f t="shared" si="75"/>
        <v>1.3840485074626867</v>
      </c>
      <c r="AM759" s="2">
        <f t="shared" si="76"/>
        <v>1.3840485074626867</v>
      </c>
    </row>
    <row r="760" spans="1:39" x14ac:dyDescent="0.25">
      <c r="A760" s="2">
        <v>361</v>
      </c>
      <c r="B760" s="2" t="s">
        <v>1036</v>
      </c>
      <c r="C760" s="2" t="s">
        <v>4902</v>
      </c>
      <c r="D760" s="3" t="s">
        <v>246</v>
      </c>
      <c r="E760" s="2">
        <v>1132</v>
      </c>
      <c r="F760" s="2">
        <v>65316</v>
      </c>
      <c r="G760" s="2">
        <v>56</v>
      </c>
      <c r="H760" s="2">
        <v>43</v>
      </c>
      <c r="I760" s="2">
        <v>24</v>
      </c>
      <c r="J760" s="2">
        <v>18</v>
      </c>
      <c r="K760" s="2">
        <v>44.6</v>
      </c>
      <c r="L760" s="2">
        <v>5.88</v>
      </c>
      <c r="M760" s="2">
        <v>2.25</v>
      </c>
      <c r="N760" s="4">
        <f t="shared" si="70"/>
        <v>2.2835823622187912E-4</v>
      </c>
      <c r="O760" s="5">
        <f t="shared" si="71"/>
        <v>14.915446557068256</v>
      </c>
      <c r="P760" s="4">
        <f t="shared" si="72"/>
        <v>3.7656443230063682E-4</v>
      </c>
      <c r="Q760" s="2" t="s">
        <v>97</v>
      </c>
      <c r="R760" s="2" t="s">
        <v>92</v>
      </c>
      <c r="S760" s="2">
        <v>1.0189999999999999</v>
      </c>
      <c r="T760" s="2">
        <v>43</v>
      </c>
      <c r="U760" s="2">
        <v>1.02</v>
      </c>
      <c r="V760" s="2" t="s">
        <v>235</v>
      </c>
      <c r="W760" s="2" t="s">
        <v>94</v>
      </c>
      <c r="X760" s="2">
        <v>1.2629999999999999</v>
      </c>
      <c r="Y760" s="2">
        <v>43</v>
      </c>
      <c r="Z760" s="2" t="s">
        <v>254</v>
      </c>
      <c r="AB760" s="2" t="s">
        <v>95</v>
      </c>
      <c r="AC760" s="2">
        <v>1.1240000000000001</v>
      </c>
      <c r="AD760" s="2">
        <v>42</v>
      </c>
      <c r="AE760" s="2">
        <v>1.08</v>
      </c>
      <c r="AF760" s="2" t="s">
        <v>235</v>
      </c>
      <c r="AG760" s="2">
        <f t="shared" si="73"/>
        <v>1.239450441609421</v>
      </c>
      <c r="AI760" s="2">
        <f t="shared" si="74"/>
        <v>1.1030421982335625</v>
      </c>
      <c r="AK760" s="6">
        <f t="shared" si="75"/>
        <v>1.1823731599607459</v>
      </c>
      <c r="AM760" s="2">
        <f t="shared" si="76"/>
        <v>1.1823731599607459</v>
      </c>
    </row>
    <row r="761" spans="1:39" x14ac:dyDescent="0.25">
      <c r="A761" s="2">
        <v>1552</v>
      </c>
      <c r="B761" s="2" t="s">
        <v>3172</v>
      </c>
      <c r="C761" s="2" t="s">
        <v>4903</v>
      </c>
      <c r="D761" s="3" t="s">
        <v>3173</v>
      </c>
      <c r="E761" s="2">
        <v>72</v>
      </c>
      <c r="F761" s="2">
        <v>36405</v>
      </c>
      <c r="G761" s="2">
        <v>2</v>
      </c>
      <c r="H761" s="2">
        <v>2</v>
      </c>
      <c r="I761" s="2">
        <v>2</v>
      </c>
      <c r="J761" s="2">
        <v>2</v>
      </c>
      <c r="K761" s="2">
        <v>5.2</v>
      </c>
      <c r="L761" s="2">
        <v>9.15</v>
      </c>
      <c r="M761" s="2">
        <v>0.19</v>
      </c>
      <c r="N761" s="4">
        <f t="shared" si="70"/>
        <v>1.9283584392069792E-5</v>
      </c>
      <c r="O761" s="5">
        <f t="shared" si="71"/>
        <v>0.70201888979330074</v>
      </c>
      <c r="P761" s="4">
        <f t="shared" si="72"/>
        <v>1.7723595715883059E-5</v>
      </c>
      <c r="Q761" s="2" t="s">
        <v>97</v>
      </c>
      <c r="R761" s="2" t="s">
        <v>92</v>
      </c>
      <c r="S761" s="2">
        <v>1.1000000000000001</v>
      </c>
      <c r="T761" s="2">
        <v>2</v>
      </c>
      <c r="U761" s="2">
        <v>1.0009999999999999</v>
      </c>
      <c r="V761" s="2" t="s">
        <v>235</v>
      </c>
      <c r="W761" s="2" t="s">
        <v>94</v>
      </c>
      <c r="X761" s="2">
        <v>1.1200000000000001</v>
      </c>
      <c r="Y761" s="2">
        <v>2</v>
      </c>
      <c r="Z761" s="2">
        <v>1.0049999999999999</v>
      </c>
      <c r="AA761" s="2" t="s">
        <v>235</v>
      </c>
      <c r="AB761" s="2" t="s">
        <v>95</v>
      </c>
      <c r="AC761" s="2">
        <v>1.1930000000000001</v>
      </c>
      <c r="AD761" s="2">
        <v>2</v>
      </c>
      <c r="AE761" s="2">
        <v>1.0580000000000001</v>
      </c>
      <c r="AG761" s="2">
        <f t="shared" si="73"/>
        <v>1.0181818181818183</v>
      </c>
      <c r="AI761" s="2">
        <f t="shared" si="74"/>
        <v>1.0845454545454545</v>
      </c>
      <c r="AK761" s="6">
        <f t="shared" si="75"/>
        <v>1.1039318181818181</v>
      </c>
      <c r="AM761" s="2">
        <f t="shared" si="76"/>
        <v>1.1039318181818181</v>
      </c>
    </row>
    <row r="762" spans="1:39" x14ac:dyDescent="0.25">
      <c r="A762" s="2">
        <v>105</v>
      </c>
      <c r="B762" s="2" t="s">
        <v>453</v>
      </c>
      <c r="C762" s="2" t="s">
        <v>4904</v>
      </c>
      <c r="D762" s="3" t="s">
        <v>452</v>
      </c>
      <c r="E762" s="2">
        <v>3562</v>
      </c>
      <c r="F762" s="2">
        <v>49644</v>
      </c>
      <c r="G762" s="2">
        <v>120</v>
      </c>
      <c r="H762" s="2">
        <v>110</v>
      </c>
      <c r="I762" s="2">
        <v>23</v>
      </c>
      <c r="J762" s="2">
        <v>21</v>
      </c>
      <c r="K762" s="2">
        <v>63</v>
      </c>
      <c r="L762" s="2">
        <v>6.28</v>
      </c>
      <c r="M762" s="2">
        <v>9.81</v>
      </c>
      <c r="N762" s="4">
        <f t="shared" si="70"/>
        <v>9.95641909927393E-4</v>
      </c>
      <c r="O762" s="5">
        <f t="shared" si="71"/>
        <v>49.427646976435497</v>
      </c>
      <c r="P762" s="4">
        <f t="shared" si="72"/>
        <v>1.2478804273424442E-3</v>
      </c>
      <c r="Q762" s="2" t="s">
        <v>97</v>
      </c>
      <c r="R762" s="2" t="s">
        <v>92</v>
      </c>
      <c r="S762" s="2">
        <v>0.98099999999999998</v>
      </c>
      <c r="T762" s="2">
        <v>108</v>
      </c>
      <c r="U762" s="2" t="s">
        <v>154</v>
      </c>
      <c r="W762" s="2" t="s">
        <v>94</v>
      </c>
      <c r="X762" s="2">
        <v>1.034</v>
      </c>
      <c r="Y762" s="2">
        <v>109</v>
      </c>
      <c r="Z762" s="2" t="s">
        <v>303</v>
      </c>
      <c r="AB762" s="2" t="s">
        <v>95</v>
      </c>
      <c r="AC762" s="2">
        <v>1.0549999999999999</v>
      </c>
      <c r="AD762" s="2">
        <v>109</v>
      </c>
      <c r="AE762" s="2" t="s">
        <v>327</v>
      </c>
      <c r="AG762" s="2">
        <f t="shared" si="73"/>
        <v>1.054026503567788</v>
      </c>
      <c r="AI762" s="2">
        <f t="shared" si="74"/>
        <v>1.075433231396534</v>
      </c>
      <c r="AK762" s="6">
        <f t="shared" si="75"/>
        <v>1.0546149337410806</v>
      </c>
      <c r="AM762" s="2">
        <f t="shared" si="76"/>
        <v>1.0546149337410806</v>
      </c>
    </row>
    <row r="763" spans="1:39" x14ac:dyDescent="0.25">
      <c r="A763" s="2">
        <v>187</v>
      </c>
      <c r="B763" s="2" t="s">
        <v>664</v>
      </c>
      <c r="C763" s="2" t="s">
        <v>4905</v>
      </c>
      <c r="D763" s="3" t="s">
        <v>665</v>
      </c>
      <c r="E763" s="2">
        <v>2186</v>
      </c>
      <c r="F763" s="2">
        <v>11038</v>
      </c>
      <c r="G763" s="2">
        <v>44</v>
      </c>
      <c r="H763" s="2">
        <v>40</v>
      </c>
      <c r="I763" s="2">
        <v>5</v>
      </c>
      <c r="J763" s="2">
        <v>4</v>
      </c>
      <c r="K763" s="2">
        <v>58.1</v>
      </c>
      <c r="L763" s="2">
        <v>8.9600000000000009</v>
      </c>
      <c r="M763" s="2">
        <v>5.76</v>
      </c>
      <c r="N763" s="4">
        <f t="shared" si="70"/>
        <v>5.8459708472801048E-4</v>
      </c>
      <c r="O763" s="5">
        <f t="shared" si="71"/>
        <v>6.4527826212277795</v>
      </c>
      <c r="P763" s="4">
        <f t="shared" si="72"/>
        <v>1.6291087331680046E-4</v>
      </c>
      <c r="Q763" s="2" t="s">
        <v>97</v>
      </c>
      <c r="R763" s="2" t="s">
        <v>92</v>
      </c>
      <c r="S763" s="2">
        <v>0.996</v>
      </c>
      <c r="T763" s="2">
        <v>40</v>
      </c>
      <c r="U763" s="2" t="s">
        <v>189</v>
      </c>
      <c r="W763" s="2" t="s">
        <v>94</v>
      </c>
      <c r="X763" s="2">
        <v>1.165</v>
      </c>
      <c r="Y763" s="2">
        <v>40</v>
      </c>
      <c r="Z763" s="2" t="s">
        <v>200</v>
      </c>
      <c r="AB763" s="2" t="s">
        <v>95</v>
      </c>
      <c r="AC763" s="2">
        <v>1.1419999999999999</v>
      </c>
      <c r="AD763" s="2">
        <v>39</v>
      </c>
      <c r="AE763" s="2">
        <v>1.075</v>
      </c>
      <c r="AF763" s="2" t="s">
        <v>235</v>
      </c>
      <c r="AG763" s="2">
        <f t="shared" si="73"/>
        <v>1.1696787148594379</v>
      </c>
      <c r="AI763" s="2">
        <f t="shared" si="74"/>
        <v>1.1465863453815259</v>
      </c>
      <c r="AK763" s="6">
        <f t="shared" si="75"/>
        <v>1.155816265060241</v>
      </c>
      <c r="AM763" s="2">
        <f t="shared" si="76"/>
        <v>1.155816265060241</v>
      </c>
    </row>
    <row r="764" spans="1:39" x14ac:dyDescent="0.25">
      <c r="A764" s="2">
        <v>165</v>
      </c>
      <c r="B764" s="2" t="s">
        <v>601</v>
      </c>
      <c r="C764" s="2" t="s">
        <v>4906</v>
      </c>
      <c r="D764" s="3" t="s">
        <v>602</v>
      </c>
      <c r="E764" s="2">
        <v>2404</v>
      </c>
      <c r="F764" s="2">
        <v>61123</v>
      </c>
      <c r="G764" s="2">
        <v>100</v>
      </c>
      <c r="H764" s="2">
        <v>79</v>
      </c>
      <c r="I764" s="2">
        <v>23</v>
      </c>
      <c r="J764" s="2">
        <v>21</v>
      </c>
      <c r="K764" s="2">
        <v>55</v>
      </c>
      <c r="L764" s="2">
        <v>6.75</v>
      </c>
      <c r="M764" s="2">
        <v>4.63</v>
      </c>
      <c r="N764" s="4">
        <f t="shared" si="70"/>
        <v>4.6991050386991121E-4</v>
      </c>
      <c r="O764" s="5">
        <f t="shared" si="71"/>
        <v>28.722339728040584</v>
      </c>
      <c r="P764" s="4">
        <f t="shared" si="72"/>
        <v>7.2514165182068543E-4</v>
      </c>
      <c r="Q764" s="2" t="s">
        <v>97</v>
      </c>
      <c r="R764" s="2" t="s">
        <v>92</v>
      </c>
      <c r="S764" s="2">
        <v>1.018</v>
      </c>
      <c r="T764" s="2">
        <v>78</v>
      </c>
      <c r="U764" s="2">
        <v>1.0169999999999999</v>
      </c>
      <c r="V764" s="2" t="s">
        <v>235</v>
      </c>
      <c r="W764" s="2" t="s">
        <v>94</v>
      </c>
      <c r="X764" s="2">
        <v>0.88</v>
      </c>
      <c r="Y764" s="2">
        <v>79</v>
      </c>
      <c r="Z764" s="2" t="s">
        <v>439</v>
      </c>
      <c r="AB764" s="2" t="s">
        <v>95</v>
      </c>
      <c r="AC764" s="2">
        <v>0.874</v>
      </c>
      <c r="AD764" s="2">
        <v>79</v>
      </c>
      <c r="AE764" s="2" t="s">
        <v>603</v>
      </c>
      <c r="AG764" s="2">
        <f t="shared" si="73"/>
        <v>0.86444007858546168</v>
      </c>
      <c r="AI764" s="2">
        <f t="shared" si="74"/>
        <v>0.85854616895874258</v>
      </c>
      <c r="AK764" s="6">
        <f t="shared" si="75"/>
        <v>0.86924656188605109</v>
      </c>
      <c r="AM764" s="2">
        <f t="shared" si="76"/>
        <v>-1.150421576393982</v>
      </c>
    </row>
    <row r="765" spans="1:39" x14ac:dyDescent="0.25">
      <c r="A765" s="2">
        <v>334</v>
      </c>
      <c r="B765" s="2" t="s">
        <v>982</v>
      </c>
      <c r="C765" s="2" t="s">
        <v>4907</v>
      </c>
      <c r="D765" s="3" t="s">
        <v>983</v>
      </c>
      <c r="E765" s="2">
        <v>1215</v>
      </c>
      <c r="F765" s="2">
        <v>61511</v>
      </c>
      <c r="G765" s="2">
        <v>53</v>
      </c>
      <c r="H765" s="2">
        <v>43</v>
      </c>
      <c r="I765" s="2">
        <v>19</v>
      </c>
      <c r="J765" s="2">
        <v>19</v>
      </c>
      <c r="K765" s="2">
        <v>45.6</v>
      </c>
      <c r="L765" s="2">
        <v>5.33</v>
      </c>
      <c r="M765" s="2">
        <v>3.08</v>
      </c>
      <c r="N765" s="4">
        <f t="shared" si="70"/>
        <v>3.1259705225039451E-4</v>
      </c>
      <c r="O765" s="5">
        <f t="shared" si="71"/>
        <v>19.228157280974017</v>
      </c>
      <c r="P765" s="4">
        <f t="shared" si="72"/>
        <v>4.8544574934406394E-4</v>
      </c>
      <c r="Q765" s="2" t="s">
        <v>97</v>
      </c>
      <c r="R765" s="2" t="s">
        <v>92</v>
      </c>
      <c r="S765" s="2">
        <v>1.024</v>
      </c>
      <c r="T765" s="2">
        <v>39</v>
      </c>
      <c r="U765" s="2">
        <v>1.0309999999999999</v>
      </c>
      <c r="V765" s="2" t="s">
        <v>235</v>
      </c>
      <c r="W765" s="2" t="s">
        <v>94</v>
      </c>
      <c r="X765" s="2">
        <v>0.99399999999999999</v>
      </c>
      <c r="Y765" s="2">
        <v>39</v>
      </c>
      <c r="Z765" s="2">
        <v>1.109</v>
      </c>
      <c r="AB765" s="2" t="s">
        <v>95</v>
      </c>
      <c r="AC765" s="2">
        <v>0.96799999999999997</v>
      </c>
      <c r="AD765" s="2">
        <v>39</v>
      </c>
      <c r="AE765" s="2" t="s">
        <v>472</v>
      </c>
      <c r="AG765" s="2">
        <f t="shared" si="73"/>
        <v>0.970703125</v>
      </c>
      <c r="AI765" s="2">
        <f t="shared" si="74"/>
        <v>0.9453125</v>
      </c>
      <c r="AK765" s="6">
        <f t="shared" si="75"/>
        <v>0.96950390624999994</v>
      </c>
      <c r="AM765" s="2">
        <f t="shared" si="76"/>
        <v>-1.0314553593372899</v>
      </c>
    </row>
    <row r="766" spans="1:39" x14ac:dyDescent="0.25">
      <c r="A766" s="2">
        <v>49</v>
      </c>
      <c r="B766" s="2" t="s">
        <v>284</v>
      </c>
      <c r="C766" s="2" t="s">
        <v>4000</v>
      </c>
      <c r="D766" s="3" t="s">
        <v>253</v>
      </c>
      <c r="E766" s="2">
        <v>7023</v>
      </c>
      <c r="F766" s="2">
        <v>43248</v>
      </c>
      <c r="G766" s="2">
        <v>241</v>
      </c>
      <c r="H766" s="2">
        <v>224</v>
      </c>
      <c r="I766" s="2">
        <v>22</v>
      </c>
      <c r="J766" s="2">
        <v>20</v>
      </c>
      <c r="K766" s="2">
        <v>65.2</v>
      </c>
      <c r="L766" s="2">
        <v>5.88</v>
      </c>
      <c r="M766" s="2">
        <v>38.53</v>
      </c>
      <c r="N766" s="4">
        <f t="shared" si="70"/>
        <v>3.9105079296128898E-3</v>
      </c>
      <c r="O766" s="5">
        <f t="shared" si="71"/>
        <v>169.12164693989826</v>
      </c>
      <c r="P766" s="4">
        <f t="shared" si="72"/>
        <v>4.2697479238053291E-3</v>
      </c>
      <c r="Q766" s="2" t="s">
        <v>97</v>
      </c>
      <c r="R766" s="2" t="s">
        <v>92</v>
      </c>
      <c r="S766" s="2">
        <v>1.01</v>
      </c>
      <c r="T766" s="2">
        <v>204</v>
      </c>
      <c r="U766" s="2">
        <v>1.0169999999999999</v>
      </c>
      <c r="V766" s="2" t="s">
        <v>235</v>
      </c>
      <c r="W766" s="2" t="s">
        <v>94</v>
      </c>
      <c r="X766" s="2">
        <v>0.39900000000000002</v>
      </c>
      <c r="Y766" s="2">
        <v>203</v>
      </c>
      <c r="Z766" s="2" t="s">
        <v>122</v>
      </c>
      <c r="AB766" s="2" t="s">
        <v>95</v>
      </c>
      <c r="AC766" s="2">
        <v>0.41299999999999998</v>
      </c>
      <c r="AD766" s="2">
        <v>204</v>
      </c>
      <c r="AE766" s="2" t="s">
        <v>254</v>
      </c>
      <c r="AG766" s="2">
        <f t="shared" si="73"/>
        <v>0.39504950495049507</v>
      </c>
      <c r="AI766" s="2">
        <f t="shared" si="74"/>
        <v>0.40891089108910889</v>
      </c>
      <c r="AK766" s="6">
        <f t="shared" si="75"/>
        <v>0.40399009900990102</v>
      </c>
      <c r="AM766" s="2">
        <f t="shared" si="76"/>
        <v>-2.4753081881234222</v>
      </c>
    </row>
    <row r="767" spans="1:39" x14ac:dyDescent="0.25">
      <c r="A767" s="2">
        <v>1717</v>
      </c>
      <c r="B767" s="2" t="s">
        <v>3437</v>
      </c>
      <c r="C767" s="2" t="s">
        <v>4908</v>
      </c>
      <c r="D767" s="3" t="s">
        <v>3401</v>
      </c>
      <c r="E767" s="2">
        <v>51</v>
      </c>
      <c r="F767" s="2">
        <v>52719</v>
      </c>
      <c r="G767" s="2">
        <v>15</v>
      </c>
      <c r="H767" s="2">
        <v>1</v>
      </c>
      <c r="I767" s="2">
        <v>4</v>
      </c>
      <c r="J767" s="2">
        <v>1</v>
      </c>
      <c r="K767" s="2">
        <v>6.5</v>
      </c>
      <c r="L767" s="2">
        <v>9.16</v>
      </c>
      <c r="M767" s="2">
        <v>0.06</v>
      </c>
      <c r="N767" s="4">
        <f t="shared" si="70"/>
        <v>6.0895529659167764E-6</v>
      </c>
      <c r="O767" s="5">
        <f t="shared" si="71"/>
        <v>0.32103514281016654</v>
      </c>
      <c r="P767" s="4">
        <f t="shared" si="72"/>
        <v>8.1050484032323986E-6</v>
      </c>
      <c r="Q767" s="2" t="s">
        <v>97</v>
      </c>
      <c r="R767" s="2" t="s">
        <v>92</v>
      </c>
      <c r="S767" s="2" t="s">
        <v>93</v>
      </c>
      <c r="T767" s="2">
        <v>1</v>
      </c>
      <c r="U767" s="2" t="s">
        <v>93</v>
      </c>
      <c r="W767" s="2" t="s">
        <v>94</v>
      </c>
      <c r="X767" s="2" t="s">
        <v>93</v>
      </c>
      <c r="Y767" s="2">
        <v>1</v>
      </c>
      <c r="Z767" s="2" t="s">
        <v>93</v>
      </c>
      <c r="AB767" s="2" t="s">
        <v>95</v>
      </c>
      <c r="AC767" s="2" t="s">
        <v>93</v>
      </c>
      <c r="AD767" s="2">
        <v>1</v>
      </c>
      <c r="AE767" s="2" t="s">
        <v>93</v>
      </c>
      <c r="AG767" s="2" t="e">
        <f t="shared" si="73"/>
        <v>#VALUE!</v>
      </c>
      <c r="AI767" s="2" t="e">
        <f t="shared" si="74"/>
        <v>#VALUE!</v>
      </c>
      <c r="AK767" s="6" t="e">
        <f t="shared" si="75"/>
        <v>#VALUE!</v>
      </c>
      <c r="AM767" s="2" t="e">
        <f t="shared" si="76"/>
        <v>#VALUE!</v>
      </c>
    </row>
    <row r="768" spans="1:39" x14ac:dyDescent="0.25">
      <c r="A768" s="2">
        <v>823</v>
      </c>
      <c r="B768" s="2" t="s">
        <v>1935</v>
      </c>
      <c r="C768" s="2" t="s">
        <v>4909</v>
      </c>
      <c r="D768" s="3" t="s">
        <v>1936</v>
      </c>
      <c r="E768" s="2">
        <v>363</v>
      </c>
      <c r="F768" s="2">
        <v>62348</v>
      </c>
      <c r="G768" s="2">
        <v>38</v>
      </c>
      <c r="H768" s="2">
        <v>23</v>
      </c>
      <c r="I768" s="2">
        <v>14</v>
      </c>
      <c r="J768" s="2">
        <v>11</v>
      </c>
      <c r="K768" s="2">
        <v>24.9</v>
      </c>
      <c r="L768" s="2">
        <v>5.44</v>
      </c>
      <c r="M768" s="2">
        <v>0.85</v>
      </c>
      <c r="N768" s="4">
        <f t="shared" si="70"/>
        <v>8.6268667017154327E-5</v>
      </c>
      <c r="O768" s="5">
        <f t="shared" si="71"/>
        <v>5.3786788511855379</v>
      </c>
      <c r="P768" s="4">
        <f t="shared" si="72"/>
        <v>1.3579339648830702E-4</v>
      </c>
      <c r="Q768" s="2" t="s">
        <v>97</v>
      </c>
      <c r="R768" s="2" t="s">
        <v>92</v>
      </c>
      <c r="S768" s="2">
        <v>1.008</v>
      </c>
      <c r="T768" s="2">
        <v>23</v>
      </c>
      <c r="U768" s="2">
        <v>1.036</v>
      </c>
      <c r="W768" s="2" t="s">
        <v>94</v>
      </c>
      <c r="X768" s="2">
        <v>0.70199999999999996</v>
      </c>
      <c r="Y768" s="2">
        <v>23</v>
      </c>
      <c r="Z768" s="2" t="s">
        <v>1588</v>
      </c>
      <c r="AB768" s="2" t="s">
        <v>95</v>
      </c>
      <c r="AC768" s="2">
        <v>0.70899999999999996</v>
      </c>
      <c r="AD768" s="2">
        <v>23</v>
      </c>
      <c r="AE768" s="2" t="s">
        <v>696</v>
      </c>
      <c r="AG768" s="2">
        <f t="shared" si="73"/>
        <v>0.6964285714285714</v>
      </c>
      <c r="AI768" s="2">
        <f t="shared" si="74"/>
        <v>0.70337301587301582</v>
      </c>
      <c r="AK768" s="6">
        <f t="shared" si="75"/>
        <v>0.70270039682539687</v>
      </c>
      <c r="AM768" s="2">
        <f t="shared" si="76"/>
        <v>-1.423081592834897</v>
      </c>
    </row>
    <row r="769" spans="1:39" x14ac:dyDescent="0.25">
      <c r="A769" s="2">
        <v>665</v>
      </c>
      <c r="B769" s="2" t="s">
        <v>1644</v>
      </c>
      <c r="C769" s="2" t="s">
        <v>4910</v>
      </c>
      <c r="D769" s="3" t="s">
        <v>1645</v>
      </c>
      <c r="E769" s="2">
        <v>557</v>
      </c>
      <c r="F769" s="2">
        <v>17014</v>
      </c>
      <c r="G769" s="2">
        <v>25</v>
      </c>
      <c r="H769" s="2">
        <v>22</v>
      </c>
      <c r="I769" s="2">
        <v>8</v>
      </c>
      <c r="J769" s="2">
        <v>6</v>
      </c>
      <c r="K769" s="2">
        <v>56</v>
      </c>
      <c r="L769" s="2">
        <v>4.91</v>
      </c>
      <c r="M769" s="2">
        <v>3.28</v>
      </c>
      <c r="N769" s="4">
        <f t="shared" si="70"/>
        <v>3.3289556213678373E-4</v>
      </c>
      <c r="O769" s="5">
        <f t="shared" si="71"/>
        <v>5.6638850941952379</v>
      </c>
      <c r="P769" s="4">
        <f t="shared" si="72"/>
        <v>1.4299388670337539E-4</v>
      </c>
      <c r="Q769" s="2" t="s">
        <v>97</v>
      </c>
      <c r="R769" s="2" t="s">
        <v>92</v>
      </c>
      <c r="S769" s="2">
        <v>1.03</v>
      </c>
      <c r="T769" s="2">
        <v>22</v>
      </c>
      <c r="U769" s="2">
        <v>1.032</v>
      </c>
      <c r="V769" s="2" t="s">
        <v>235</v>
      </c>
      <c r="W769" s="2" t="s">
        <v>94</v>
      </c>
      <c r="X769" s="2">
        <v>0.81299999999999994</v>
      </c>
      <c r="Y769" s="2">
        <v>22</v>
      </c>
      <c r="Z769" s="2">
        <v>1.091</v>
      </c>
      <c r="AA769" s="2" t="s">
        <v>235</v>
      </c>
      <c r="AB769" s="2" t="s">
        <v>95</v>
      </c>
      <c r="AC769" s="2">
        <v>0.77</v>
      </c>
      <c r="AD769" s="2">
        <v>22</v>
      </c>
      <c r="AE769" s="2" t="s">
        <v>254</v>
      </c>
      <c r="AG769" s="2">
        <f t="shared" si="73"/>
        <v>0.78932038834951446</v>
      </c>
      <c r="AI769" s="2">
        <f t="shared" si="74"/>
        <v>0.74757281553398058</v>
      </c>
      <c r="AK769" s="6">
        <f t="shared" si="75"/>
        <v>0.77997330097087381</v>
      </c>
      <c r="AM769" s="2">
        <f t="shared" si="76"/>
        <v>-1.282095167559258</v>
      </c>
    </row>
    <row r="770" spans="1:39" x14ac:dyDescent="0.25">
      <c r="A770" s="2">
        <v>882</v>
      </c>
      <c r="B770" s="2" t="s">
        <v>2041</v>
      </c>
      <c r="C770" s="2" t="s">
        <v>4911</v>
      </c>
      <c r="D770" s="3" t="s">
        <v>2042</v>
      </c>
      <c r="E770" s="2">
        <v>329</v>
      </c>
      <c r="F770" s="2">
        <v>81175</v>
      </c>
      <c r="G770" s="2">
        <v>15</v>
      </c>
      <c r="H770" s="2">
        <v>9</v>
      </c>
      <c r="I770" s="2">
        <v>10</v>
      </c>
      <c r="J770" s="2">
        <v>8</v>
      </c>
      <c r="K770" s="2">
        <v>15.9</v>
      </c>
      <c r="L770" s="2">
        <v>5.37</v>
      </c>
      <c r="M770" s="2">
        <v>0.37</v>
      </c>
      <c r="N770" s="4">
        <f t="shared" si="70"/>
        <v>3.7552243289820123E-5</v>
      </c>
      <c r="O770" s="5">
        <f t="shared" si="71"/>
        <v>3.0483033490511486</v>
      </c>
      <c r="P770" s="4">
        <f t="shared" si="72"/>
        <v>7.695931970414977E-5</v>
      </c>
      <c r="Q770" s="2" t="s">
        <v>97</v>
      </c>
      <c r="R770" s="2" t="s">
        <v>92</v>
      </c>
      <c r="S770" s="2">
        <v>1</v>
      </c>
      <c r="T770" s="2">
        <v>9</v>
      </c>
      <c r="U770" s="2" t="s">
        <v>274</v>
      </c>
      <c r="W770" s="2" t="s">
        <v>94</v>
      </c>
      <c r="X770" s="2">
        <v>1.526</v>
      </c>
      <c r="Y770" s="2">
        <v>9</v>
      </c>
      <c r="Z770" s="2">
        <v>1.0900000000000001</v>
      </c>
      <c r="AA770" s="2" t="s">
        <v>235</v>
      </c>
      <c r="AB770" s="2" t="s">
        <v>95</v>
      </c>
      <c r="AC770" s="2">
        <v>1.5</v>
      </c>
      <c r="AD770" s="2">
        <v>9</v>
      </c>
      <c r="AE770" s="2">
        <v>1.0840000000000001</v>
      </c>
      <c r="AF770" s="2" t="s">
        <v>235</v>
      </c>
      <c r="AG770" s="2">
        <f t="shared" si="73"/>
        <v>1.526</v>
      </c>
      <c r="AI770" s="2">
        <f t="shared" si="74"/>
        <v>1.5</v>
      </c>
      <c r="AK770" s="6">
        <f t="shared" si="75"/>
        <v>1.5129999999999999</v>
      </c>
      <c r="AM770" s="2">
        <f t="shared" si="76"/>
        <v>1.5129999999999999</v>
      </c>
    </row>
    <row r="771" spans="1:39" x14ac:dyDescent="0.25">
      <c r="A771" s="2">
        <v>1766</v>
      </c>
      <c r="B771" s="2" t="s">
        <v>3516</v>
      </c>
      <c r="C771" s="2" t="s">
        <v>4912</v>
      </c>
      <c r="D771" s="3" t="s">
        <v>246</v>
      </c>
      <c r="E771" s="2">
        <v>47</v>
      </c>
      <c r="F771" s="2">
        <v>82585</v>
      </c>
      <c r="G771" s="2">
        <v>5</v>
      </c>
      <c r="H771" s="2">
        <v>1</v>
      </c>
      <c r="I771" s="2">
        <v>2</v>
      </c>
      <c r="J771" s="2">
        <v>1</v>
      </c>
      <c r="K771" s="2">
        <v>2</v>
      </c>
      <c r="L771" s="2">
        <v>5.62</v>
      </c>
      <c r="M771" s="2">
        <v>0.04</v>
      </c>
      <c r="N771" s="4">
        <f t="shared" si="70"/>
        <v>4.0597019772778507E-6</v>
      </c>
      <c r="O771" s="5">
        <f t="shared" si="71"/>
        <v>0.33527048779349128</v>
      </c>
      <c r="P771" s="4">
        <f t="shared" si="72"/>
        <v>8.4644425777037696E-6</v>
      </c>
      <c r="Q771" s="2" t="s">
        <v>97</v>
      </c>
      <c r="R771" s="2" t="s">
        <v>92</v>
      </c>
      <c r="S771" s="2" t="s">
        <v>93</v>
      </c>
      <c r="T771" s="2">
        <v>1</v>
      </c>
      <c r="U771" s="2" t="s">
        <v>93</v>
      </c>
      <c r="W771" s="2" t="s">
        <v>94</v>
      </c>
      <c r="X771" s="2" t="s">
        <v>93</v>
      </c>
      <c r="Y771" s="2">
        <v>1</v>
      </c>
      <c r="Z771" s="2" t="s">
        <v>93</v>
      </c>
      <c r="AB771" s="2" t="s">
        <v>95</v>
      </c>
      <c r="AC771" s="2" t="s">
        <v>93</v>
      </c>
      <c r="AD771" s="2">
        <v>1</v>
      </c>
      <c r="AE771" s="2" t="s">
        <v>93</v>
      </c>
      <c r="AG771" s="2" t="e">
        <f t="shared" si="73"/>
        <v>#VALUE!</v>
      </c>
      <c r="AI771" s="2" t="e">
        <f t="shared" si="74"/>
        <v>#VALUE!</v>
      </c>
      <c r="AK771" s="6" t="e">
        <f t="shared" si="75"/>
        <v>#VALUE!</v>
      </c>
      <c r="AM771" s="2" t="e">
        <f t="shared" si="76"/>
        <v>#VALUE!</v>
      </c>
    </row>
    <row r="772" spans="1:39" x14ac:dyDescent="0.25">
      <c r="A772" s="2">
        <v>1622</v>
      </c>
      <c r="B772" s="2" t="s">
        <v>3289</v>
      </c>
      <c r="C772" s="2" t="s">
        <v>4913</v>
      </c>
      <c r="D772" s="3" t="s">
        <v>3290</v>
      </c>
      <c r="E772" s="2">
        <v>62</v>
      </c>
      <c r="F772" s="2">
        <v>26164</v>
      </c>
      <c r="G772" s="2">
        <v>7</v>
      </c>
      <c r="H772" s="2">
        <v>3</v>
      </c>
      <c r="I772" s="2">
        <v>3</v>
      </c>
      <c r="J772" s="2">
        <v>2</v>
      </c>
      <c r="K772" s="2">
        <v>14</v>
      </c>
      <c r="L772" s="2">
        <v>6.43</v>
      </c>
      <c r="M772" s="2">
        <v>0.43</v>
      </c>
      <c r="N772" s="4">
        <f t="shared" si="70"/>
        <v>4.3641796255736894E-5</v>
      </c>
      <c r="O772" s="5">
        <f t="shared" si="71"/>
        <v>1.1418439572351</v>
      </c>
      <c r="P772" s="4">
        <f t="shared" si="72"/>
        <v>2.8827686780077439E-5</v>
      </c>
      <c r="Q772" s="2" t="s">
        <v>97</v>
      </c>
      <c r="R772" s="2" t="s">
        <v>92</v>
      </c>
      <c r="S772" s="2">
        <v>1.0629999999999999</v>
      </c>
      <c r="T772" s="2">
        <v>3</v>
      </c>
      <c r="U772" s="2">
        <v>1.17</v>
      </c>
      <c r="W772" s="2" t="s">
        <v>94</v>
      </c>
      <c r="X772" s="2">
        <v>1.48</v>
      </c>
      <c r="Y772" s="2">
        <v>3</v>
      </c>
      <c r="Z772" s="2">
        <v>1.391</v>
      </c>
      <c r="AB772" s="2" t="s">
        <v>95</v>
      </c>
      <c r="AC772" s="2">
        <v>1.452</v>
      </c>
      <c r="AD772" s="2">
        <v>3</v>
      </c>
      <c r="AE772" s="2">
        <v>1.389</v>
      </c>
      <c r="AG772" s="2">
        <f t="shared" si="73"/>
        <v>1.3922859830667922</v>
      </c>
      <c r="AI772" s="2">
        <f t="shared" si="74"/>
        <v>1.3659454374412041</v>
      </c>
      <c r="AK772" s="6">
        <f t="shared" si="75"/>
        <v>1.4225578551269991</v>
      </c>
      <c r="AM772" s="2">
        <f t="shared" si="76"/>
        <v>1.4225578551269991</v>
      </c>
    </row>
    <row r="773" spans="1:39" x14ac:dyDescent="0.25">
      <c r="A773" s="2">
        <v>1242</v>
      </c>
      <c r="B773" s="2" t="s">
        <v>2659</v>
      </c>
      <c r="C773" s="2" t="s">
        <v>4914</v>
      </c>
      <c r="D773" s="3" t="s">
        <v>1519</v>
      </c>
      <c r="E773" s="2">
        <v>137</v>
      </c>
      <c r="F773" s="2">
        <v>18709</v>
      </c>
      <c r="G773" s="2">
        <v>4</v>
      </c>
      <c r="H773" s="2">
        <v>4</v>
      </c>
      <c r="I773" s="2">
        <v>2</v>
      </c>
      <c r="J773" s="2">
        <v>2</v>
      </c>
      <c r="K773" s="2">
        <v>13.3</v>
      </c>
      <c r="L773" s="2">
        <v>5.0999999999999996</v>
      </c>
      <c r="M773" s="2">
        <v>0.39</v>
      </c>
      <c r="N773" s="4">
        <f t="shared" si="70"/>
        <v>3.9582094278459044E-5</v>
      </c>
      <c r="O773" s="5">
        <f t="shared" si="71"/>
        <v>0.74054140185569028</v>
      </c>
      <c r="P773" s="4">
        <f t="shared" si="72"/>
        <v>1.8696158476915098E-5</v>
      </c>
      <c r="Q773" s="2" t="s">
        <v>97</v>
      </c>
      <c r="R773" s="2" t="s">
        <v>92</v>
      </c>
      <c r="S773" s="2" t="s">
        <v>93</v>
      </c>
      <c r="T773" s="2">
        <v>1</v>
      </c>
      <c r="U773" s="2" t="s">
        <v>93</v>
      </c>
      <c r="W773" s="2" t="s">
        <v>94</v>
      </c>
      <c r="X773" s="2" t="s">
        <v>93</v>
      </c>
      <c r="Y773" s="2">
        <v>1</v>
      </c>
      <c r="Z773" s="2" t="s">
        <v>93</v>
      </c>
      <c r="AB773" s="2" t="s">
        <v>95</v>
      </c>
      <c r="AC773" s="2" t="s">
        <v>93</v>
      </c>
      <c r="AD773" s="2">
        <v>1</v>
      </c>
      <c r="AE773" s="2" t="s">
        <v>93</v>
      </c>
      <c r="AG773" s="2" t="e">
        <f t="shared" si="73"/>
        <v>#VALUE!</v>
      </c>
      <c r="AI773" s="2" t="e">
        <f t="shared" si="74"/>
        <v>#VALUE!</v>
      </c>
      <c r="AK773" s="6" t="e">
        <f t="shared" si="75"/>
        <v>#VALUE!</v>
      </c>
      <c r="AM773" s="2" t="e">
        <f t="shared" si="76"/>
        <v>#VALUE!</v>
      </c>
    </row>
    <row r="774" spans="1:39" x14ac:dyDescent="0.25">
      <c r="A774" s="2">
        <v>1044</v>
      </c>
      <c r="B774" s="2" t="s">
        <v>2331</v>
      </c>
      <c r="C774" s="2" t="s">
        <v>4915</v>
      </c>
      <c r="D774" s="3" t="s">
        <v>2332</v>
      </c>
      <c r="E774" s="2">
        <v>226</v>
      </c>
      <c r="F774" s="2">
        <v>59127</v>
      </c>
      <c r="G774" s="2">
        <v>14</v>
      </c>
      <c r="H774" s="2">
        <v>9</v>
      </c>
      <c r="I774" s="2">
        <v>9</v>
      </c>
      <c r="J774" s="2">
        <v>7</v>
      </c>
      <c r="K774" s="2">
        <v>19.5</v>
      </c>
      <c r="L774" s="2">
        <v>5.51</v>
      </c>
      <c r="M774" s="2">
        <v>0.46</v>
      </c>
      <c r="N774" s="4">
        <f t="shared" si="70"/>
        <v>4.6686572738695283E-5</v>
      </c>
      <c r="O774" s="5">
        <f t="shared" si="71"/>
        <v>2.760436986320836</v>
      </c>
      <c r="P774" s="4">
        <f t="shared" si="72"/>
        <v>6.9691670489274623E-5</v>
      </c>
      <c r="Q774" s="2" t="s">
        <v>97</v>
      </c>
      <c r="R774" s="2" t="s">
        <v>92</v>
      </c>
      <c r="S774" s="2">
        <v>1.022</v>
      </c>
      <c r="T774" s="2">
        <v>7</v>
      </c>
      <c r="U774" s="2" t="s">
        <v>182</v>
      </c>
      <c r="W774" s="2" t="s">
        <v>94</v>
      </c>
      <c r="X774" s="2">
        <v>0.76900000000000002</v>
      </c>
      <c r="Y774" s="2">
        <v>7</v>
      </c>
      <c r="Z774" s="2">
        <v>1.2290000000000001</v>
      </c>
      <c r="AA774" s="2" t="s">
        <v>235</v>
      </c>
      <c r="AB774" s="2" t="s">
        <v>95</v>
      </c>
      <c r="AC774" s="2">
        <v>0.78900000000000003</v>
      </c>
      <c r="AD774" s="2">
        <v>7</v>
      </c>
      <c r="AE774" s="2">
        <v>1.216</v>
      </c>
      <c r="AF774" s="2" t="s">
        <v>235</v>
      </c>
      <c r="AG774" s="2">
        <f t="shared" si="73"/>
        <v>0.75244618395303331</v>
      </c>
      <c r="AI774" s="2">
        <f t="shared" si="74"/>
        <v>0.77201565557729945</v>
      </c>
      <c r="AK774" s="6">
        <f t="shared" si="75"/>
        <v>0.77061545988258318</v>
      </c>
      <c r="AM774" s="2">
        <f t="shared" si="76"/>
        <v>-1.2976640776871613</v>
      </c>
    </row>
    <row r="775" spans="1:39" x14ac:dyDescent="0.25">
      <c r="A775" s="2">
        <v>1575</v>
      </c>
      <c r="B775" s="2" t="s">
        <v>3215</v>
      </c>
      <c r="C775" s="2" t="s">
        <v>4916</v>
      </c>
      <c r="D775" s="3" t="s">
        <v>246</v>
      </c>
      <c r="E775" s="2">
        <v>69</v>
      </c>
      <c r="F775" s="2">
        <v>15446</v>
      </c>
      <c r="G775" s="2">
        <v>3</v>
      </c>
      <c r="H775" s="2">
        <v>3</v>
      </c>
      <c r="I775" s="2">
        <v>2</v>
      </c>
      <c r="J775" s="2">
        <v>2</v>
      </c>
      <c r="K775" s="2">
        <v>12.3</v>
      </c>
      <c r="L775" s="2">
        <v>5.53</v>
      </c>
      <c r="M775" s="2">
        <v>0.49</v>
      </c>
      <c r="N775" s="4">
        <f t="shared" si="70"/>
        <v>4.9731349221653672E-5</v>
      </c>
      <c r="O775" s="5">
        <f t="shared" si="71"/>
        <v>0.76815042007766265</v>
      </c>
      <c r="P775" s="4">
        <f t="shared" si="72"/>
        <v>1.9393192537099381E-5</v>
      </c>
      <c r="Q775" s="2" t="s">
        <v>97</v>
      </c>
      <c r="R775" s="2" t="s">
        <v>92</v>
      </c>
      <c r="S775" s="2">
        <v>1.0109999999999999</v>
      </c>
      <c r="T775" s="2">
        <v>3</v>
      </c>
      <c r="U775" s="2">
        <v>1.0329999999999999</v>
      </c>
      <c r="W775" s="2" t="s">
        <v>94</v>
      </c>
      <c r="X775" s="2">
        <v>1.149</v>
      </c>
      <c r="Y775" s="2">
        <v>3</v>
      </c>
      <c r="Z775" s="2">
        <v>1.3680000000000001</v>
      </c>
      <c r="AB775" s="2" t="s">
        <v>95</v>
      </c>
      <c r="AC775" s="2">
        <v>1.244</v>
      </c>
      <c r="AD775" s="2">
        <v>3</v>
      </c>
      <c r="AE775" s="2">
        <v>1.256</v>
      </c>
      <c r="AG775" s="2">
        <f t="shared" si="73"/>
        <v>1.1364985163204748</v>
      </c>
      <c r="AI775" s="2">
        <f t="shared" si="74"/>
        <v>1.2304648862512366</v>
      </c>
      <c r="AK775" s="6">
        <f t="shared" si="75"/>
        <v>1.1899908506429278</v>
      </c>
      <c r="AM775" s="2">
        <f t="shared" si="76"/>
        <v>1.1899908506429278</v>
      </c>
    </row>
    <row r="776" spans="1:39" x14ac:dyDescent="0.25">
      <c r="A776" s="2">
        <v>1660</v>
      </c>
      <c r="B776" s="2" t="s">
        <v>3345</v>
      </c>
      <c r="C776" s="2" t="s">
        <v>4282</v>
      </c>
      <c r="D776" s="3" t="s">
        <v>814</v>
      </c>
      <c r="E776" s="2">
        <v>58</v>
      </c>
      <c r="F776" s="2">
        <v>15851</v>
      </c>
      <c r="G776" s="2">
        <v>1</v>
      </c>
      <c r="H776" s="2">
        <v>1</v>
      </c>
      <c r="I776" s="2">
        <v>1</v>
      </c>
      <c r="J776" s="2">
        <v>1</v>
      </c>
      <c r="K776" s="2">
        <v>10.7</v>
      </c>
      <c r="L776" s="2">
        <v>9.77</v>
      </c>
      <c r="M776" s="2">
        <v>0.21</v>
      </c>
      <c r="N776" s="4">
        <f t="shared" si="70"/>
        <v>2.1313435380708717E-5</v>
      </c>
      <c r="O776" s="5">
        <f t="shared" si="71"/>
        <v>0.33783926421961386</v>
      </c>
      <c r="P776" s="4">
        <f t="shared" si="72"/>
        <v>8.5292954691615658E-6</v>
      </c>
      <c r="Q776" s="2" t="s">
        <v>97</v>
      </c>
      <c r="R776" s="2" t="s">
        <v>92</v>
      </c>
      <c r="S776" s="2" t="s">
        <v>93</v>
      </c>
      <c r="T776" s="2">
        <v>1</v>
      </c>
      <c r="U776" s="2" t="s">
        <v>93</v>
      </c>
      <c r="W776" s="2" t="s">
        <v>94</v>
      </c>
      <c r="X776" s="2" t="s">
        <v>93</v>
      </c>
      <c r="Y776" s="2">
        <v>1</v>
      </c>
      <c r="Z776" s="2" t="s">
        <v>93</v>
      </c>
      <c r="AB776" s="2" t="s">
        <v>95</v>
      </c>
      <c r="AC776" s="2" t="s">
        <v>93</v>
      </c>
      <c r="AD776" s="2">
        <v>1</v>
      </c>
      <c r="AE776" s="2" t="s">
        <v>93</v>
      </c>
      <c r="AG776" s="2" t="e">
        <f t="shared" si="73"/>
        <v>#VALUE!</v>
      </c>
      <c r="AI776" s="2" t="e">
        <f t="shared" si="74"/>
        <v>#VALUE!</v>
      </c>
      <c r="AK776" s="6" t="e">
        <f t="shared" si="75"/>
        <v>#VALUE!</v>
      </c>
      <c r="AM776" s="2" t="e">
        <f t="shared" si="76"/>
        <v>#VALUE!</v>
      </c>
    </row>
    <row r="777" spans="1:39" x14ac:dyDescent="0.25">
      <c r="A777" s="2">
        <v>1212</v>
      </c>
      <c r="B777" s="2" t="s">
        <v>2612</v>
      </c>
      <c r="C777" s="2" t="s">
        <v>4917</v>
      </c>
      <c r="D777" s="3" t="s">
        <v>320</v>
      </c>
      <c r="E777" s="2">
        <v>149</v>
      </c>
      <c r="F777" s="2">
        <v>84616</v>
      </c>
      <c r="G777" s="2">
        <v>11</v>
      </c>
      <c r="H777" s="2">
        <v>7</v>
      </c>
      <c r="I777" s="2">
        <v>8</v>
      </c>
      <c r="J777" s="2">
        <v>6</v>
      </c>
      <c r="K777" s="2">
        <v>14.2</v>
      </c>
      <c r="L777" s="2">
        <v>5.48</v>
      </c>
      <c r="M777" s="2">
        <v>0.26</v>
      </c>
      <c r="N777" s="4">
        <f t="shared" si="70"/>
        <v>2.6388062852306031E-5</v>
      </c>
      <c r="O777" s="5">
        <f t="shared" si="71"/>
        <v>2.2328523263107272</v>
      </c>
      <c r="P777" s="4">
        <f t="shared" si="72"/>
        <v>5.6371947393683895E-5</v>
      </c>
      <c r="Q777" s="2" t="s">
        <v>97</v>
      </c>
      <c r="R777" s="2" t="s">
        <v>92</v>
      </c>
      <c r="S777" s="2">
        <v>1.0780000000000001</v>
      </c>
      <c r="T777" s="2">
        <v>7</v>
      </c>
      <c r="U777" s="2" t="s">
        <v>164</v>
      </c>
      <c r="W777" s="2" t="s">
        <v>94</v>
      </c>
      <c r="X777" s="2">
        <v>0.999</v>
      </c>
      <c r="Y777" s="2">
        <v>7</v>
      </c>
      <c r="Z777" s="2">
        <v>1.2370000000000001</v>
      </c>
      <c r="AB777" s="2" t="s">
        <v>95</v>
      </c>
      <c r="AC777" s="2">
        <v>1.1279999999999999</v>
      </c>
      <c r="AD777" s="2">
        <v>7</v>
      </c>
      <c r="AE777" s="2">
        <v>1.19</v>
      </c>
      <c r="AG777" s="2">
        <f t="shared" si="73"/>
        <v>0.92671614100185518</v>
      </c>
      <c r="AI777" s="2">
        <f t="shared" si="74"/>
        <v>1.0463821892393319</v>
      </c>
      <c r="AK777" s="6">
        <f t="shared" si="75"/>
        <v>1.0250245825602968</v>
      </c>
      <c r="AM777" s="2">
        <f t="shared" si="76"/>
        <v>1.0250245825602968</v>
      </c>
    </row>
    <row r="778" spans="1:39" x14ac:dyDescent="0.25">
      <c r="A778" s="2">
        <v>1581</v>
      </c>
      <c r="B778" s="2" t="s">
        <v>3224</v>
      </c>
      <c r="C778" s="2" t="s">
        <v>4918</v>
      </c>
      <c r="D778" s="3" t="s">
        <v>546</v>
      </c>
      <c r="E778" s="2">
        <v>67</v>
      </c>
      <c r="F778" s="2">
        <v>32220</v>
      </c>
      <c r="G778" s="2">
        <v>5</v>
      </c>
      <c r="H778" s="2">
        <v>2</v>
      </c>
      <c r="I778" s="2">
        <v>2</v>
      </c>
      <c r="J778" s="2">
        <v>1</v>
      </c>
      <c r="K778" s="2">
        <v>5.9</v>
      </c>
      <c r="L778" s="2">
        <v>8.66</v>
      </c>
      <c r="M778" s="2">
        <v>0.1</v>
      </c>
      <c r="N778" s="4">
        <f t="shared" ref="N778:N841" si="77">M778/M$2063</f>
        <v>1.0149254943194628E-5</v>
      </c>
      <c r="O778" s="5">
        <f t="shared" ref="O778:O841" si="78">F778*N778</f>
        <v>0.3270089942697309</v>
      </c>
      <c r="P778" s="4">
        <f t="shared" ref="P778:P841" si="79">O778/O$2063</f>
        <v>8.2558678892539649E-6</v>
      </c>
      <c r="Q778" s="2" t="s">
        <v>97</v>
      </c>
      <c r="R778" s="2" t="s">
        <v>92</v>
      </c>
      <c r="S778" s="2">
        <v>0.96</v>
      </c>
      <c r="T778" s="2">
        <v>2</v>
      </c>
      <c r="U778" s="2">
        <v>1.2410000000000001</v>
      </c>
      <c r="W778" s="2" t="s">
        <v>94</v>
      </c>
      <c r="X778" s="2">
        <v>0.84099999999999997</v>
      </c>
      <c r="Y778" s="2">
        <v>2</v>
      </c>
      <c r="Z778" s="2">
        <v>1.2669999999999999</v>
      </c>
      <c r="AB778" s="2" t="s">
        <v>95</v>
      </c>
      <c r="AC778" s="2">
        <v>0.79600000000000004</v>
      </c>
      <c r="AD778" s="2">
        <v>2</v>
      </c>
      <c r="AE778" s="2">
        <v>1.069</v>
      </c>
      <c r="AG778" s="2">
        <f t="shared" ref="AG778:AG841" si="80">X778/S778</f>
        <v>0.87604166666666672</v>
      </c>
      <c r="AI778" s="2">
        <f t="shared" ref="AI778:AI841" si="81">AC778/S778</f>
        <v>0.82916666666666672</v>
      </c>
      <c r="AK778" s="6">
        <f t="shared" ref="AK778:AK841" si="82">AVERAGE(X778,AC778,AG778,AI778)</f>
        <v>0.83555208333333331</v>
      </c>
      <c r="AM778" s="2">
        <f t="shared" si="76"/>
        <v>-1.1968134840985876</v>
      </c>
    </row>
    <row r="779" spans="1:39" x14ac:dyDescent="0.25">
      <c r="A779" s="2">
        <v>60</v>
      </c>
      <c r="B779" s="2" t="s">
        <v>319</v>
      </c>
      <c r="C779" s="2" t="s">
        <v>4919</v>
      </c>
      <c r="D779" s="3" t="s">
        <v>320</v>
      </c>
      <c r="E779" s="2">
        <v>6208</v>
      </c>
      <c r="F779" s="2">
        <v>82062</v>
      </c>
      <c r="G779" s="2">
        <v>215</v>
      </c>
      <c r="H779" s="2">
        <v>197</v>
      </c>
      <c r="I779" s="2">
        <v>34</v>
      </c>
      <c r="J779" s="2">
        <v>33</v>
      </c>
      <c r="K779" s="2">
        <v>58.3</v>
      </c>
      <c r="L779" s="2">
        <v>5.19</v>
      </c>
      <c r="M779" s="2">
        <v>9.5</v>
      </c>
      <c r="N779" s="4">
        <f t="shared" si="77"/>
        <v>9.6417921960348959E-4</v>
      </c>
      <c r="O779" s="5">
        <f t="shared" si="78"/>
        <v>79.122475119101566</v>
      </c>
      <c r="P779" s="4">
        <f t="shared" si="79"/>
        <v>1.9975741129471167E-3</v>
      </c>
      <c r="Q779" s="2" t="s">
        <v>97</v>
      </c>
      <c r="R779" s="2" t="s">
        <v>92</v>
      </c>
      <c r="S779" s="2">
        <v>1.0149999999999999</v>
      </c>
      <c r="T779" s="2">
        <v>197</v>
      </c>
      <c r="U779" s="2" t="s">
        <v>321</v>
      </c>
      <c r="W779" s="2" t="s">
        <v>94</v>
      </c>
      <c r="X779" s="2">
        <v>0.96499999999999997</v>
      </c>
      <c r="Y779" s="2">
        <v>197</v>
      </c>
      <c r="Z779" s="2" t="s">
        <v>294</v>
      </c>
      <c r="AB779" s="2" t="s">
        <v>95</v>
      </c>
      <c r="AC779" s="2">
        <v>0.95399999999999996</v>
      </c>
      <c r="AD779" s="2">
        <v>197</v>
      </c>
      <c r="AE779" s="2" t="s">
        <v>163</v>
      </c>
      <c r="AG779" s="2">
        <f t="shared" si="80"/>
        <v>0.9507389162561577</v>
      </c>
      <c r="AI779" s="2">
        <f t="shared" si="81"/>
        <v>0.93990147783251232</v>
      </c>
      <c r="AK779" s="6">
        <f t="shared" si="82"/>
        <v>0.95241009852216751</v>
      </c>
      <c r="AM779" s="2">
        <f t="shared" ref="AM779:AM842" si="83">IF(AK779&gt;1,AK779,(-1/AK779))</f>
        <v>-1.0499678673626798</v>
      </c>
    </row>
    <row r="780" spans="1:39" x14ac:dyDescent="0.25">
      <c r="A780" s="2">
        <v>1860</v>
      </c>
      <c r="B780" s="2" t="s">
        <v>3666</v>
      </c>
      <c r="C780" s="2" t="s">
        <v>4920</v>
      </c>
      <c r="D780" s="3" t="s">
        <v>246</v>
      </c>
      <c r="E780" s="2">
        <v>37</v>
      </c>
      <c r="F780" s="2">
        <v>31908</v>
      </c>
      <c r="G780" s="2">
        <v>3</v>
      </c>
      <c r="H780" s="2">
        <v>2</v>
      </c>
      <c r="I780" s="2">
        <v>2</v>
      </c>
      <c r="J780" s="2">
        <v>1</v>
      </c>
      <c r="K780" s="2">
        <v>4.5</v>
      </c>
      <c r="L780" s="2">
        <v>7.66</v>
      </c>
      <c r="M780" s="2">
        <v>0.1</v>
      </c>
      <c r="N780" s="4">
        <f t="shared" si="77"/>
        <v>1.0149254943194628E-5</v>
      </c>
      <c r="O780" s="5">
        <f t="shared" si="78"/>
        <v>0.32384242672745417</v>
      </c>
      <c r="P780" s="4">
        <f t="shared" si="79"/>
        <v>8.1759227998235737E-6</v>
      </c>
      <c r="Q780" s="2" t="s">
        <v>97</v>
      </c>
      <c r="R780" s="2" t="s">
        <v>92</v>
      </c>
      <c r="S780" s="2">
        <v>1.0029999999999999</v>
      </c>
      <c r="T780" s="2">
        <v>2</v>
      </c>
      <c r="U780" s="2">
        <v>1.032</v>
      </c>
      <c r="W780" s="2" t="s">
        <v>94</v>
      </c>
      <c r="X780" s="2">
        <v>1.794</v>
      </c>
      <c r="Y780" s="2">
        <v>2</v>
      </c>
      <c r="Z780" s="2">
        <v>1.226</v>
      </c>
      <c r="AB780" s="2" t="s">
        <v>95</v>
      </c>
      <c r="AC780" s="2">
        <v>1.419</v>
      </c>
      <c r="AD780" s="2">
        <v>2</v>
      </c>
      <c r="AE780" s="2">
        <v>1.1299999999999999</v>
      </c>
      <c r="AG780" s="2">
        <f t="shared" si="80"/>
        <v>1.7886340977068795</v>
      </c>
      <c r="AI780" s="2">
        <f t="shared" si="81"/>
        <v>1.4147557328015954</v>
      </c>
      <c r="AK780" s="6">
        <f t="shared" si="82"/>
        <v>1.6040974576271188</v>
      </c>
      <c r="AM780" s="2">
        <f t="shared" si="83"/>
        <v>1.6040974576271188</v>
      </c>
    </row>
    <row r="781" spans="1:39" x14ac:dyDescent="0.25">
      <c r="A781" s="2">
        <v>68</v>
      </c>
      <c r="B781" s="2" t="s">
        <v>343</v>
      </c>
      <c r="C781" s="2" t="s">
        <v>4250</v>
      </c>
      <c r="D781" s="3" t="s">
        <v>344</v>
      </c>
      <c r="E781" s="2">
        <v>5343</v>
      </c>
      <c r="F781" s="2">
        <v>17162</v>
      </c>
      <c r="G781" s="2">
        <v>184</v>
      </c>
      <c r="H781" s="2">
        <v>165</v>
      </c>
      <c r="I781" s="2">
        <v>10</v>
      </c>
      <c r="J781" s="2">
        <v>10</v>
      </c>
      <c r="K781" s="2">
        <v>82.4</v>
      </c>
      <c r="L781" s="2">
        <v>8.91</v>
      </c>
      <c r="M781" s="2">
        <v>371.66</v>
      </c>
      <c r="N781" s="4">
        <f t="shared" si="77"/>
        <v>3.772072092187715E-2</v>
      </c>
      <c r="O781" s="5">
        <f t="shared" si="78"/>
        <v>647.36301246125561</v>
      </c>
      <c r="P781" s="4">
        <f t="shared" si="79"/>
        <v>1.6343720206243587E-2</v>
      </c>
      <c r="Q781" s="2" t="s">
        <v>97</v>
      </c>
      <c r="R781" s="2" t="s">
        <v>92</v>
      </c>
      <c r="S781" s="2">
        <v>0.98399999999999999</v>
      </c>
      <c r="T781" s="2">
        <v>162</v>
      </c>
      <c r="U781" s="2" t="s">
        <v>345</v>
      </c>
      <c r="W781" s="2" t="s">
        <v>94</v>
      </c>
      <c r="X781" s="2">
        <v>1.6830000000000001</v>
      </c>
      <c r="Y781" s="2">
        <v>162</v>
      </c>
      <c r="Z781" s="2" t="s">
        <v>346</v>
      </c>
      <c r="AB781" s="2" t="s">
        <v>95</v>
      </c>
      <c r="AC781" s="2">
        <v>1.659</v>
      </c>
      <c r="AD781" s="2">
        <v>162</v>
      </c>
      <c r="AE781" s="2">
        <v>1.1539999999999999</v>
      </c>
      <c r="AF781" s="2" t="s">
        <v>235</v>
      </c>
      <c r="AG781" s="2">
        <f t="shared" si="80"/>
        <v>1.7103658536585367</v>
      </c>
      <c r="AI781" s="2">
        <f t="shared" si="81"/>
        <v>1.6859756097560976</v>
      </c>
      <c r="AK781" s="6">
        <f t="shared" si="82"/>
        <v>1.6845853658536587</v>
      </c>
      <c r="AM781" s="2">
        <f t="shared" si="83"/>
        <v>1.6845853658536587</v>
      </c>
    </row>
    <row r="782" spans="1:39" x14ac:dyDescent="0.25">
      <c r="A782" s="2">
        <v>484</v>
      </c>
      <c r="B782" s="2" t="s">
        <v>1286</v>
      </c>
      <c r="C782" s="2" t="s">
        <v>4921</v>
      </c>
      <c r="D782" s="3" t="s">
        <v>1287</v>
      </c>
      <c r="E782" s="2">
        <v>788</v>
      </c>
      <c r="F782" s="2">
        <v>60328</v>
      </c>
      <c r="G782" s="2">
        <v>42</v>
      </c>
      <c r="H782" s="2">
        <v>30</v>
      </c>
      <c r="I782" s="2">
        <v>22</v>
      </c>
      <c r="J782" s="2">
        <v>16</v>
      </c>
      <c r="K782" s="2">
        <v>43</v>
      </c>
      <c r="L782" s="2">
        <v>5.31</v>
      </c>
      <c r="M782" s="2">
        <v>1.34</v>
      </c>
      <c r="N782" s="4">
        <f t="shared" si="77"/>
        <v>1.3600001623880801E-4</v>
      </c>
      <c r="O782" s="5">
        <f t="shared" si="78"/>
        <v>8.2046089796548092</v>
      </c>
      <c r="P782" s="4">
        <f t="shared" si="79"/>
        <v>2.071385466637814E-4</v>
      </c>
      <c r="Q782" s="2" t="s">
        <v>97</v>
      </c>
      <c r="R782" s="2" t="s">
        <v>92</v>
      </c>
      <c r="S782" s="2">
        <v>1.034</v>
      </c>
      <c r="T782" s="2">
        <v>29</v>
      </c>
      <c r="U782" s="2">
        <v>1.0189999999999999</v>
      </c>
      <c r="V782" s="2" t="s">
        <v>235</v>
      </c>
      <c r="W782" s="2" t="s">
        <v>94</v>
      </c>
      <c r="X782" s="2">
        <v>0.78500000000000003</v>
      </c>
      <c r="Y782" s="2">
        <v>29</v>
      </c>
      <c r="Z782" s="2" t="s">
        <v>1007</v>
      </c>
      <c r="AB782" s="2" t="s">
        <v>95</v>
      </c>
      <c r="AC782" s="2">
        <v>0.77700000000000002</v>
      </c>
      <c r="AD782" s="2">
        <v>29</v>
      </c>
      <c r="AE782" s="2" t="s">
        <v>1007</v>
      </c>
      <c r="AG782" s="2">
        <f t="shared" si="80"/>
        <v>0.75918762088974856</v>
      </c>
      <c r="AI782" s="2">
        <f t="shared" si="81"/>
        <v>0.75145067698259183</v>
      </c>
      <c r="AK782" s="6">
        <f t="shared" si="82"/>
        <v>0.76815957446808514</v>
      </c>
      <c r="AM782" s="2">
        <f t="shared" si="83"/>
        <v>-1.3018128436301188</v>
      </c>
    </row>
    <row r="783" spans="1:39" x14ac:dyDescent="0.25">
      <c r="A783" s="2">
        <v>1092</v>
      </c>
      <c r="B783" s="2" t="s">
        <v>2408</v>
      </c>
      <c r="C783" s="2" t="s">
        <v>4255</v>
      </c>
      <c r="D783" s="3" t="s">
        <v>2409</v>
      </c>
      <c r="E783" s="2">
        <v>199</v>
      </c>
      <c r="F783" s="2">
        <v>34535</v>
      </c>
      <c r="G783" s="2">
        <v>5</v>
      </c>
      <c r="H783" s="2">
        <v>5</v>
      </c>
      <c r="I783" s="2">
        <v>3</v>
      </c>
      <c r="J783" s="2">
        <v>3</v>
      </c>
      <c r="K783" s="2">
        <v>14</v>
      </c>
      <c r="L783" s="2">
        <v>8.16</v>
      </c>
      <c r="M783" s="2">
        <v>0.44</v>
      </c>
      <c r="N783" s="4">
        <f t="shared" si="77"/>
        <v>4.4656721750056362E-5</v>
      </c>
      <c r="O783" s="5">
        <f t="shared" si="78"/>
        <v>1.5422198856381963</v>
      </c>
      <c r="P783" s="4">
        <f t="shared" si="79"/>
        <v>3.8935820895210957E-5</v>
      </c>
      <c r="Q783" s="2" t="s">
        <v>97</v>
      </c>
      <c r="R783" s="2" t="s">
        <v>92</v>
      </c>
      <c r="S783" s="2">
        <v>1.0649999999999999</v>
      </c>
      <c r="T783" s="2">
        <v>5</v>
      </c>
      <c r="U783" s="2">
        <v>1.0720000000000001</v>
      </c>
      <c r="W783" s="2" t="s">
        <v>94</v>
      </c>
      <c r="X783" s="2">
        <v>1.579</v>
      </c>
      <c r="Y783" s="2">
        <v>5</v>
      </c>
      <c r="Z783" s="2">
        <v>1.1479999999999999</v>
      </c>
      <c r="AA783" s="2" t="s">
        <v>235</v>
      </c>
      <c r="AB783" s="2" t="s">
        <v>95</v>
      </c>
      <c r="AC783" s="2">
        <v>1.522</v>
      </c>
      <c r="AD783" s="2">
        <v>5</v>
      </c>
      <c r="AE783" s="2">
        <v>1.266</v>
      </c>
      <c r="AF783" s="2" t="s">
        <v>235</v>
      </c>
      <c r="AG783" s="2">
        <f t="shared" si="80"/>
        <v>1.4826291079812206</v>
      </c>
      <c r="AI783" s="2">
        <f t="shared" si="81"/>
        <v>1.4291079812206573</v>
      </c>
      <c r="AK783" s="6">
        <f t="shared" si="82"/>
        <v>1.5031842723004694</v>
      </c>
      <c r="AM783" s="2">
        <f t="shared" si="83"/>
        <v>1.5031842723004694</v>
      </c>
    </row>
    <row r="784" spans="1:39" x14ac:dyDescent="0.25">
      <c r="A784" s="2">
        <v>1399</v>
      </c>
      <c r="B784" s="2" t="s">
        <v>2924</v>
      </c>
      <c r="C784" s="2" t="s">
        <v>4256</v>
      </c>
      <c r="D784" s="3" t="s">
        <v>2925</v>
      </c>
      <c r="E784" s="2">
        <v>99</v>
      </c>
      <c r="F784" s="2">
        <v>41378</v>
      </c>
      <c r="G784" s="2">
        <v>7</v>
      </c>
      <c r="H784" s="2">
        <v>3</v>
      </c>
      <c r="I784" s="2">
        <v>3</v>
      </c>
      <c r="J784" s="2">
        <v>2</v>
      </c>
      <c r="K784" s="2">
        <v>7.4</v>
      </c>
      <c r="L784" s="2">
        <v>6.14</v>
      </c>
      <c r="M784" s="2">
        <v>0.17</v>
      </c>
      <c r="N784" s="4">
        <f t="shared" si="77"/>
        <v>1.7253733403430867E-5</v>
      </c>
      <c r="O784" s="5">
        <f t="shared" si="78"/>
        <v>0.71392498076716238</v>
      </c>
      <c r="P784" s="4">
        <f t="shared" si="79"/>
        <v>1.8024184127456113E-5</v>
      </c>
      <c r="Q784" s="2" t="s">
        <v>97</v>
      </c>
      <c r="R784" s="2" t="s">
        <v>92</v>
      </c>
      <c r="S784" s="2">
        <v>0.99</v>
      </c>
      <c r="T784" s="2">
        <v>3</v>
      </c>
      <c r="U784" s="2">
        <v>1.036</v>
      </c>
      <c r="W784" s="2" t="s">
        <v>94</v>
      </c>
      <c r="X784" s="2">
        <v>1.86</v>
      </c>
      <c r="Y784" s="2">
        <v>3</v>
      </c>
      <c r="Z784" s="2">
        <v>1.0349999999999999</v>
      </c>
      <c r="AA784" s="2" t="s">
        <v>235</v>
      </c>
      <c r="AB784" s="2" t="s">
        <v>95</v>
      </c>
      <c r="AC784" s="2">
        <v>1.835</v>
      </c>
      <c r="AD784" s="2">
        <v>3</v>
      </c>
      <c r="AE784" s="2">
        <v>1.026</v>
      </c>
      <c r="AF784" s="2" t="s">
        <v>235</v>
      </c>
      <c r="AG784" s="2">
        <f t="shared" si="80"/>
        <v>1.8787878787878789</v>
      </c>
      <c r="AI784" s="2">
        <f t="shared" si="81"/>
        <v>1.8535353535353536</v>
      </c>
      <c r="AK784" s="6">
        <f t="shared" si="82"/>
        <v>1.8568308080808082</v>
      </c>
      <c r="AM784" s="2">
        <f t="shared" si="83"/>
        <v>1.8568308080808082</v>
      </c>
    </row>
    <row r="785" spans="1:39" x14ac:dyDescent="0.25">
      <c r="A785" s="2">
        <v>1647</v>
      </c>
      <c r="B785" s="2" t="s">
        <v>3326</v>
      </c>
      <c r="C785" s="2" t="s">
        <v>3941</v>
      </c>
      <c r="D785" s="3" t="s">
        <v>548</v>
      </c>
      <c r="E785" s="2">
        <v>60</v>
      </c>
      <c r="F785" s="2">
        <v>56671</v>
      </c>
      <c r="G785" s="2">
        <v>6</v>
      </c>
      <c r="H785" s="2">
        <v>3</v>
      </c>
      <c r="I785" s="2">
        <v>4</v>
      </c>
      <c r="J785" s="2">
        <v>2</v>
      </c>
      <c r="K785" s="2">
        <v>5.6</v>
      </c>
      <c r="L785" s="2">
        <v>5.53</v>
      </c>
      <c r="M785" s="2">
        <v>0.12</v>
      </c>
      <c r="N785" s="4">
        <f t="shared" si="77"/>
        <v>1.2179105931833553E-5</v>
      </c>
      <c r="O785" s="5">
        <f t="shared" si="78"/>
        <v>0.69020211226293926</v>
      </c>
      <c r="P785" s="4">
        <f t="shared" si="79"/>
        <v>1.7425262165806757E-5</v>
      </c>
      <c r="Q785" s="2" t="s">
        <v>97</v>
      </c>
      <c r="R785" s="2" t="s">
        <v>92</v>
      </c>
      <c r="S785" s="2">
        <v>0.98799999999999999</v>
      </c>
      <c r="T785" s="2">
        <v>3</v>
      </c>
      <c r="U785" s="2" t="s">
        <v>117</v>
      </c>
      <c r="W785" s="2" t="s">
        <v>94</v>
      </c>
      <c r="X785" s="2">
        <v>1.357</v>
      </c>
      <c r="Y785" s="2">
        <v>3</v>
      </c>
      <c r="Z785" s="2">
        <v>1.1859999999999999</v>
      </c>
      <c r="AB785" s="2" t="s">
        <v>95</v>
      </c>
      <c r="AC785" s="2">
        <v>1.353</v>
      </c>
      <c r="AD785" s="2">
        <v>3</v>
      </c>
      <c r="AE785" s="2">
        <v>1.181</v>
      </c>
      <c r="AG785" s="2">
        <f t="shared" si="80"/>
        <v>1.3734817813765181</v>
      </c>
      <c r="AI785" s="2">
        <f t="shared" si="81"/>
        <v>1.3694331983805668</v>
      </c>
      <c r="AK785" s="6">
        <f t="shared" si="82"/>
        <v>1.3632287449392713</v>
      </c>
      <c r="AM785" s="2">
        <f t="shared" si="83"/>
        <v>1.3632287449392713</v>
      </c>
    </row>
    <row r="786" spans="1:39" x14ac:dyDescent="0.25">
      <c r="A786" s="2">
        <v>1305</v>
      </c>
      <c r="B786" s="2" t="s">
        <v>2769</v>
      </c>
      <c r="C786" s="2" t="s">
        <v>4922</v>
      </c>
      <c r="D786" s="3" t="s">
        <v>2770</v>
      </c>
      <c r="E786" s="2">
        <v>120</v>
      </c>
      <c r="F786" s="2">
        <v>71553</v>
      </c>
      <c r="G786" s="2">
        <v>7</v>
      </c>
      <c r="H786" s="2">
        <v>5</v>
      </c>
      <c r="I786" s="2">
        <v>4</v>
      </c>
      <c r="J786" s="2">
        <v>2</v>
      </c>
      <c r="K786" s="2">
        <v>4.2</v>
      </c>
      <c r="L786" s="2">
        <v>9.42</v>
      </c>
      <c r="M786" s="2">
        <v>0.09</v>
      </c>
      <c r="N786" s="4">
        <f t="shared" si="77"/>
        <v>9.1343294488751638E-6</v>
      </c>
      <c r="O786" s="5">
        <f t="shared" si="78"/>
        <v>0.65358867505536455</v>
      </c>
      <c r="P786" s="4">
        <f t="shared" si="79"/>
        <v>1.6500897069267845E-5</v>
      </c>
      <c r="Q786" s="2" t="s">
        <v>97</v>
      </c>
      <c r="R786" s="2" t="s">
        <v>92</v>
      </c>
      <c r="S786" s="2">
        <v>1.05</v>
      </c>
      <c r="T786" s="2">
        <v>5</v>
      </c>
      <c r="U786" s="2">
        <v>1.054</v>
      </c>
      <c r="W786" s="2" t="s">
        <v>94</v>
      </c>
      <c r="X786" s="2">
        <v>0.95899999999999996</v>
      </c>
      <c r="Y786" s="2">
        <v>5</v>
      </c>
      <c r="Z786" s="2">
        <v>1.1919999999999999</v>
      </c>
      <c r="AB786" s="2" t="s">
        <v>95</v>
      </c>
      <c r="AC786" s="2">
        <v>0.90200000000000002</v>
      </c>
      <c r="AD786" s="2">
        <v>5</v>
      </c>
      <c r="AE786" s="2">
        <v>1.226</v>
      </c>
      <c r="AG786" s="2">
        <f t="shared" si="80"/>
        <v>0.91333333333333322</v>
      </c>
      <c r="AI786" s="2">
        <f t="shared" si="81"/>
        <v>0.85904761904761906</v>
      </c>
      <c r="AK786" s="6">
        <f t="shared" si="82"/>
        <v>0.90834523809523815</v>
      </c>
      <c r="AM786" s="2">
        <f t="shared" si="83"/>
        <v>-1.1009030025818796</v>
      </c>
    </row>
    <row r="787" spans="1:39" x14ac:dyDescent="0.25">
      <c r="A787" s="2">
        <v>993</v>
      </c>
      <c r="B787" s="2" t="s">
        <v>2240</v>
      </c>
      <c r="C787" s="2" t="s">
        <v>4923</v>
      </c>
      <c r="D787" s="3" t="s">
        <v>2241</v>
      </c>
      <c r="E787" s="2">
        <v>252</v>
      </c>
      <c r="F787" s="2">
        <v>52612</v>
      </c>
      <c r="G787" s="2">
        <v>12</v>
      </c>
      <c r="H787" s="2">
        <v>8</v>
      </c>
      <c r="I787" s="2">
        <v>8</v>
      </c>
      <c r="J787" s="2">
        <v>6</v>
      </c>
      <c r="K787" s="2">
        <v>18.8</v>
      </c>
      <c r="L787" s="2">
        <v>8.86</v>
      </c>
      <c r="M787" s="2">
        <v>0.53</v>
      </c>
      <c r="N787" s="4">
        <f t="shared" si="77"/>
        <v>5.3791051198931529E-5</v>
      </c>
      <c r="O787" s="5">
        <f t="shared" si="78"/>
        <v>2.8300547856781857</v>
      </c>
      <c r="P787" s="4">
        <f t="shared" si="79"/>
        <v>7.1449283779142681E-5</v>
      </c>
      <c r="Q787" s="2" t="s">
        <v>97</v>
      </c>
      <c r="R787" s="2" t="s">
        <v>92</v>
      </c>
      <c r="S787" s="2">
        <v>1.0009999999999999</v>
      </c>
      <c r="T787" s="2">
        <v>8</v>
      </c>
      <c r="U787" s="2">
        <v>1.0409999999999999</v>
      </c>
      <c r="W787" s="2" t="s">
        <v>94</v>
      </c>
      <c r="X787" s="2">
        <v>0.94</v>
      </c>
      <c r="Y787" s="2">
        <v>8</v>
      </c>
      <c r="Z787" s="2">
        <v>1.478</v>
      </c>
      <c r="AB787" s="2" t="s">
        <v>95</v>
      </c>
      <c r="AC787" s="2">
        <v>0.97699999999999998</v>
      </c>
      <c r="AD787" s="2">
        <v>8</v>
      </c>
      <c r="AE787" s="2">
        <v>1.4379999999999999</v>
      </c>
      <c r="AG787" s="2">
        <f t="shared" si="80"/>
        <v>0.93906093906093913</v>
      </c>
      <c r="AI787" s="2">
        <f t="shared" si="81"/>
        <v>0.97602397602397606</v>
      </c>
      <c r="AK787" s="6">
        <f t="shared" si="82"/>
        <v>0.95802122877122875</v>
      </c>
      <c r="AM787" s="2">
        <f t="shared" si="83"/>
        <v>-1.0438182056598202</v>
      </c>
    </row>
    <row r="788" spans="1:39" x14ac:dyDescent="0.25">
      <c r="A788" s="2">
        <v>1422</v>
      </c>
      <c r="B788" s="2" t="s">
        <v>2961</v>
      </c>
      <c r="C788" s="2" t="s">
        <v>4924</v>
      </c>
      <c r="D788" s="3" t="s">
        <v>546</v>
      </c>
      <c r="E788" s="2">
        <v>95</v>
      </c>
      <c r="F788" s="2">
        <v>53711</v>
      </c>
      <c r="G788" s="2">
        <v>7</v>
      </c>
      <c r="H788" s="2">
        <v>7</v>
      </c>
      <c r="I788" s="2">
        <v>2</v>
      </c>
      <c r="J788" s="2">
        <v>2</v>
      </c>
      <c r="K788" s="2">
        <v>3.6</v>
      </c>
      <c r="L788" s="2">
        <v>8.61</v>
      </c>
      <c r="M788" s="2">
        <v>0.13</v>
      </c>
      <c r="N788" s="4">
        <f t="shared" si="77"/>
        <v>1.3194031426153015E-5</v>
      </c>
      <c r="O788" s="5">
        <f t="shared" si="78"/>
        <v>0.7086646219301046</v>
      </c>
      <c r="P788" s="4">
        <f t="shared" si="79"/>
        <v>1.7891377909982484E-5</v>
      </c>
      <c r="Q788" s="2" t="s">
        <v>97</v>
      </c>
      <c r="R788" s="2" t="s">
        <v>92</v>
      </c>
      <c r="S788" s="2">
        <v>1.0209999999999999</v>
      </c>
      <c r="T788" s="2">
        <v>7</v>
      </c>
      <c r="U788" s="2">
        <v>1.03</v>
      </c>
      <c r="W788" s="2" t="s">
        <v>94</v>
      </c>
      <c r="X788" s="2">
        <v>0.82099999999999995</v>
      </c>
      <c r="Y788" s="2">
        <v>7</v>
      </c>
      <c r="Z788" s="2">
        <v>1.1100000000000001</v>
      </c>
      <c r="AA788" s="2" t="s">
        <v>235</v>
      </c>
      <c r="AB788" s="2" t="s">
        <v>95</v>
      </c>
      <c r="AC788" s="2">
        <v>0.74099999999999999</v>
      </c>
      <c r="AD788" s="2">
        <v>7</v>
      </c>
      <c r="AE788" s="2" t="s">
        <v>123</v>
      </c>
      <c r="AG788" s="2">
        <f t="shared" si="80"/>
        <v>0.80411361410381976</v>
      </c>
      <c r="AI788" s="2">
        <f t="shared" si="81"/>
        <v>0.72575905974534771</v>
      </c>
      <c r="AK788" s="6">
        <f t="shared" si="82"/>
        <v>0.77296816846229188</v>
      </c>
      <c r="AM788" s="2">
        <f t="shared" si="83"/>
        <v>-1.2937143349503706</v>
      </c>
    </row>
    <row r="789" spans="1:39" x14ac:dyDescent="0.25">
      <c r="A789" s="2">
        <v>1835</v>
      </c>
      <c r="B789" s="2" t="s">
        <v>3622</v>
      </c>
      <c r="C789" s="2" t="s">
        <v>4925</v>
      </c>
      <c r="D789" s="3" t="s">
        <v>3623</v>
      </c>
      <c r="E789" s="2">
        <v>40</v>
      </c>
      <c r="F789" s="2">
        <v>26900</v>
      </c>
      <c r="G789" s="2">
        <v>7</v>
      </c>
      <c r="H789" s="2">
        <v>3</v>
      </c>
      <c r="I789" s="2">
        <v>3</v>
      </c>
      <c r="J789" s="2">
        <v>2</v>
      </c>
      <c r="K789" s="2">
        <v>8</v>
      </c>
      <c r="L789" s="2">
        <v>9.08</v>
      </c>
      <c r="M789" s="2">
        <v>0.26</v>
      </c>
      <c r="N789" s="4">
        <f t="shared" si="77"/>
        <v>2.6388062852306031E-5</v>
      </c>
      <c r="O789" s="5">
        <f t="shared" si="78"/>
        <v>0.70983889072703221</v>
      </c>
      <c r="P789" s="4">
        <f t="shared" si="79"/>
        <v>1.7921024213979586E-5</v>
      </c>
      <c r="Q789" s="2" t="s">
        <v>97</v>
      </c>
      <c r="R789" s="2" t="s">
        <v>92</v>
      </c>
      <c r="S789" s="2">
        <v>1.056</v>
      </c>
      <c r="T789" s="2">
        <v>3</v>
      </c>
      <c r="U789" s="2">
        <v>1.0169999999999999</v>
      </c>
      <c r="V789" s="2" t="s">
        <v>235</v>
      </c>
      <c r="W789" s="2" t="s">
        <v>94</v>
      </c>
      <c r="X789" s="2">
        <v>0.90600000000000003</v>
      </c>
      <c r="Y789" s="2">
        <v>3</v>
      </c>
      <c r="Z789" s="2">
        <v>1.1819999999999999</v>
      </c>
      <c r="AB789" s="2" t="s">
        <v>95</v>
      </c>
      <c r="AC789" s="2">
        <v>0.80600000000000005</v>
      </c>
      <c r="AD789" s="2">
        <v>3</v>
      </c>
      <c r="AE789" s="2">
        <v>1.153</v>
      </c>
      <c r="AG789" s="2">
        <f t="shared" si="80"/>
        <v>0.85795454545454541</v>
      </c>
      <c r="AI789" s="2">
        <f t="shared" si="81"/>
        <v>0.7632575757575758</v>
      </c>
      <c r="AK789" s="6">
        <f t="shared" si="82"/>
        <v>0.83330303030303032</v>
      </c>
      <c r="AM789" s="2">
        <f t="shared" si="83"/>
        <v>-1.2000436379504709</v>
      </c>
    </row>
    <row r="790" spans="1:39" x14ac:dyDescent="0.25">
      <c r="A790" s="2">
        <v>1957</v>
      </c>
      <c r="B790" s="2" t="s">
        <v>3808</v>
      </c>
      <c r="C790" s="2" t="s">
        <v>4926</v>
      </c>
      <c r="D790" s="3" t="s">
        <v>3809</v>
      </c>
      <c r="E790" s="2">
        <v>28</v>
      </c>
      <c r="F790" s="2">
        <v>53785</v>
      </c>
      <c r="G790" s="2">
        <v>1</v>
      </c>
      <c r="H790" s="2">
        <v>1</v>
      </c>
      <c r="I790" s="2">
        <v>1</v>
      </c>
      <c r="J790" s="2">
        <v>1</v>
      </c>
      <c r="K790" s="2">
        <v>1.7</v>
      </c>
      <c r="L790" s="2">
        <v>9.66</v>
      </c>
      <c r="M790" s="2">
        <v>0.06</v>
      </c>
      <c r="N790" s="4">
        <f t="shared" si="77"/>
        <v>6.0895529659167764E-6</v>
      </c>
      <c r="O790" s="5">
        <f t="shared" si="78"/>
        <v>0.32752660627183383</v>
      </c>
      <c r="P790" s="4">
        <f t="shared" si="79"/>
        <v>8.268935836564703E-6</v>
      </c>
      <c r="Q790" s="2" t="s">
        <v>97</v>
      </c>
      <c r="R790" s="2" t="s">
        <v>92</v>
      </c>
      <c r="S790" s="2" t="s">
        <v>93</v>
      </c>
      <c r="T790" s="2">
        <v>1</v>
      </c>
      <c r="U790" s="2" t="s">
        <v>93</v>
      </c>
      <c r="W790" s="2" t="s">
        <v>94</v>
      </c>
      <c r="X790" s="2" t="s">
        <v>93</v>
      </c>
      <c r="Y790" s="2">
        <v>1</v>
      </c>
      <c r="Z790" s="2" t="s">
        <v>93</v>
      </c>
      <c r="AB790" s="2" t="s">
        <v>95</v>
      </c>
      <c r="AC790" s="2" t="s">
        <v>93</v>
      </c>
      <c r="AD790" s="2">
        <v>1</v>
      </c>
      <c r="AE790" s="2" t="s">
        <v>93</v>
      </c>
      <c r="AG790" s="2" t="e">
        <f t="shared" si="80"/>
        <v>#VALUE!</v>
      </c>
      <c r="AI790" s="2" t="e">
        <f t="shared" si="81"/>
        <v>#VALUE!</v>
      </c>
      <c r="AK790" s="6" t="e">
        <f t="shared" si="82"/>
        <v>#VALUE!</v>
      </c>
      <c r="AM790" s="2" t="e">
        <f t="shared" si="83"/>
        <v>#VALUE!</v>
      </c>
    </row>
    <row r="791" spans="1:39" x14ac:dyDescent="0.25">
      <c r="A791" s="2">
        <v>424</v>
      </c>
      <c r="B791" s="2" t="s">
        <v>1160</v>
      </c>
      <c r="C791" s="2" t="s">
        <v>4927</v>
      </c>
      <c r="D791" s="3" t="s">
        <v>1161</v>
      </c>
      <c r="E791" s="2">
        <v>939</v>
      </c>
      <c r="F791" s="2">
        <v>14802</v>
      </c>
      <c r="G791" s="2">
        <v>27</v>
      </c>
      <c r="H791" s="2">
        <v>23</v>
      </c>
      <c r="I791" s="2">
        <v>6</v>
      </c>
      <c r="J791" s="2">
        <v>5</v>
      </c>
      <c r="K791" s="2">
        <v>62.3</v>
      </c>
      <c r="L791" s="2">
        <v>5.03</v>
      </c>
      <c r="M791" s="2">
        <v>3.27</v>
      </c>
      <c r="N791" s="4">
        <f t="shared" si="77"/>
        <v>3.3188063664246433E-4</v>
      </c>
      <c r="O791" s="5">
        <f t="shared" si="78"/>
        <v>4.912497183581757</v>
      </c>
      <c r="P791" s="4">
        <f t="shared" si="79"/>
        <v>1.2402389067173514E-4</v>
      </c>
      <c r="Q791" s="2" t="s">
        <v>97</v>
      </c>
      <c r="R791" s="2" t="s">
        <v>92</v>
      </c>
      <c r="S791" s="2">
        <v>1.03</v>
      </c>
      <c r="T791" s="2">
        <v>23</v>
      </c>
      <c r="U791" s="2">
        <v>1.0209999999999999</v>
      </c>
      <c r="V791" s="2" t="s">
        <v>235</v>
      </c>
      <c r="W791" s="2" t="s">
        <v>94</v>
      </c>
      <c r="X791" s="2">
        <v>1.036</v>
      </c>
      <c r="Y791" s="2">
        <v>23</v>
      </c>
      <c r="Z791" s="2" t="s">
        <v>491</v>
      </c>
      <c r="AB791" s="2" t="s">
        <v>95</v>
      </c>
      <c r="AC791" s="2">
        <v>1.0029999999999999</v>
      </c>
      <c r="AD791" s="2">
        <v>23</v>
      </c>
      <c r="AE791" s="2" t="s">
        <v>244</v>
      </c>
      <c r="AG791" s="2">
        <f t="shared" si="80"/>
        <v>1.0058252427184466</v>
      </c>
      <c r="AI791" s="2">
        <f t="shared" si="81"/>
        <v>0.97378640776699021</v>
      </c>
      <c r="AK791" s="6">
        <f t="shared" si="82"/>
        <v>1.0046529126213593</v>
      </c>
      <c r="AM791" s="2">
        <f t="shared" si="83"/>
        <v>1.0046529126213593</v>
      </c>
    </row>
    <row r="792" spans="1:39" x14ac:dyDescent="0.25">
      <c r="A792" s="2">
        <v>1209</v>
      </c>
      <c r="B792" s="2" t="s">
        <v>2607</v>
      </c>
      <c r="C792" s="2" t="s">
        <v>4928</v>
      </c>
      <c r="D792" s="3" t="s">
        <v>1132</v>
      </c>
      <c r="E792" s="2">
        <v>150</v>
      </c>
      <c r="F792" s="2">
        <v>19433</v>
      </c>
      <c r="G792" s="2">
        <v>7</v>
      </c>
      <c r="H792" s="2">
        <v>5</v>
      </c>
      <c r="I792" s="2">
        <v>5</v>
      </c>
      <c r="J792" s="2">
        <v>4</v>
      </c>
      <c r="K792" s="2">
        <v>33.6</v>
      </c>
      <c r="L792" s="2">
        <v>8.2899999999999991</v>
      </c>
      <c r="M792" s="2">
        <v>0.9</v>
      </c>
      <c r="N792" s="4">
        <f t="shared" si="77"/>
        <v>9.1343294488751645E-5</v>
      </c>
      <c r="O792" s="5">
        <f t="shared" si="78"/>
        <v>1.7750742417999108</v>
      </c>
      <c r="P792" s="4">
        <f t="shared" si="79"/>
        <v>4.4814603545215732E-5</v>
      </c>
      <c r="Q792" s="2" t="s">
        <v>97</v>
      </c>
      <c r="R792" s="2" t="s">
        <v>92</v>
      </c>
      <c r="S792" s="2">
        <v>0.99199999999999999</v>
      </c>
      <c r="T792" s="2">
        <v>5</v>
      </c>
      <c r="U792" s="2">
        <v>1.02</v>
      </c>
      <c r="W792" s="2" t="s">
        <v>94</v>
      </c>
      <c r="X792" s="2">
        <v>0.70599999999999996</v>
      </c>
      <c r="Y792" s="2">
        <v>5</v>
      </c>
      <c r="Z792" s="2">
        <v>1.0549999999999999</v>
      </c>
      <c r="AA792" s="2" t="s">
        <v>235</v>
      </c>
      <c r="AB792" s="2" t="s">
        <v>95</v>
      </c>
      <c r="AC792" s="2">
        <v>0.75800000000000001</v>
      </c>
      <c r="AD792" s="2">
        <v>5</v>
      </c>
      <c r="AE792" s="2">
        <v>1.0649999999999999</v>
      </c>
      <c r="AF792" s="2" t="s">
        <v>235</v>
      </c>
      <c r="AG792" s="2">
        <f t="shared" si="80"/>
        <v>0.71169354838709675</v>
      </c>
      <c r="AI792" s="2">
        <f t="shared" si="81"/>
        <v>0.76411290322580649</v>
      </c>
      <c r="AK792" s="6">
        <f t="shared" si="82"/>
        <v>0.73495161290322575</v>
      </c>
      <c r="AM792" s="2">
        <f t="shared" si="83"/>
        <v>-1.3606337919985956</v>
      </c>
    </row>
    <row r="793" spans="1:39" x14ac:dyDescent="0.25">
      <c r="A793" s="2">
        <v>1696</v>
      </c>
      <c r="B793" s="2" t="s">
        <v>3403</v>
      </c>
      <c r="C793" s="2" t="s">
        <v>4929</v>
      </c>
      <c r="D793" s="3" t="s">
        <v>639</v>
      </c>
      <c r="E793" s="2">
        <v>54</v>
      </c>
      <c r="F793" s="2">
        <v>31191</v>
      </c>
      <c r="G793" s="2">
        <v>5</v>
      </c>
      <c r="H793" s="2">
        <v>1</v>
      </c>
      <c r="I793" s="2">
        <v>2</v>
      </c>
      <c r="J793" s="2">
        <v>1</v>
      </c>
      <c r="K793" s="2">
        <v>6.3</v>
      </c>
      <c r="L793" s="2">
        <v>6.37</v>
      </c>
      <c r="M793" s="2">
        <v>0.11</v>
      </c>
      <c r="N793" s="4">
        <f t="shared" si="77"/>
        <v>1.116418043751409E-5</v>
      </c>
      <c r="O793" s="5">
        <f t="shared" si="78"/>
        <v>0.34822195202650197</v>
      </c>
      <c r="P793" s="4">
        <f t="shared" si="79"/>
        <v>8.7914231181592935E-6</v>
      </c>
      <c r="Q793" s="2" t="s">
        <v>97</v>
      </c>
      <c r="R793" s="2" t="s">
        <v>92</v>
      </c>
      <c r="S793" s="2" t="s">
        <v>93</v>
      </c>
      <c r="T793" s="2">
        <v>1</v>
      </c>
      <c r="U793" s="2" t="s">
        <v>93</v>
      </c>
      <c r="W793" s="2" t="s">
        <v>94</v>
      </c>
      <c r="X793" s="2" t="s">
        <v>93</v>
      </c>
      <c r="Y793" s="2">
        <v>1</v>
      </c>
      <c r="Z793" s="2" t="s">
        <v>93</v>
      </c>
      <c r="AB793" s="2" t="s">
        <v>95</v>
      </c>
      <c r="AC793" s="2" t="s">
        <v>93</v>
      </c>
      <c r="AD793" s="2">
        <v>1</v>
      </c>
      <c r="AE793" s="2" t="s">
        <v>93</v>
      </c>
      <c r="AG793" s="2" t="e">
        <f t="shared" si="80"/>
        <v>#VALUE!</v>
      </c>
      <c r="AI793" s="2" t="e">
        <f t="shared" si="81"/>
        <v>#VALUE!</v>
      </c>
      <c r="AK793" s="6" t="e">
        <f t="shared" si="82"/>
        <v>#VALUE!</v>
      </c>
      <c r="AM793" s="2" t="e">
        <f t="shared" si="83"/>
        <v>#VALUE!</v>
      </c>
    </row>
    <row r="794" spans="1:39" x14ac:dyDescent="0.25">
      <c r="A794" s="2">
        <v>1602</v>
      </c>
      <c r="B794" s="2" t="s">
        <v>3257</v>
      </c>
      <c r="C794" s="2" t="s">
        <v>4349</v>
      </c>
      <c r="D794" s="3" t="s">
        <v>3258</v>
      </c>
      <c r="E794" s="2">
        <v>65</v>
      </c>
      <c r="F794" s="2">
        <v>110011</v>
      </c>
      <c r="G794" s="2">
        <v>10</v>
      </c>
      <c r="H794" s="2">
        <v>6</v>
      </c>
      <c r="I794" s="2">
        <v>3</v>
      </c>
      <c r="J794" s="2">
        <v>2</v>
      </c>
      <c r="K794" s="2">
        <v>2.2000000000000002</v>
      </c>
      <c r="L794" s="2">
        <v>6.32</v>
      </c>
      <c r="M794" s="2">
        <v>0.09</v>
      </c>
      <c r="N794" s="4">
        <f t="shared" si="77"/>
        <v>9.1343294488751638E-6</v>
      </c>
      <c r="O794" s="5">
        <f t="shared" si="78"/>
        <v>1.0048767170002058</v>
      </c>
      <c r="P794" s="4">
        <f t="shared" si="79"/>
        <v>2.5369728557673687E-5</v>
      </c>
      <c r="Q794" s="2" t="s">
        <v>97</v>
      </c>
      <c r="R794" s="2" t="s">
        <v>92</v>
      </c>
      <c r="S794" s="2">
        <v>1.0129999999999999</v>
      </c>
      <c r="T794" s="2">
        <v>5</v>
      </c>
      <c r="U794" s="2">
        <v>1.0409999999999999</v>
      </c>
      <c r="W794" s="2" t="s">
        <v>94</v>
      </c>
      <c r="X794" s="2">
        <v>0.63300000000000001</v>
      </c>
      <c r="Y794" s="2">
        <v>5</v>
      </c>
      <c r="Z794" s="2">
        <v>1.089</v>
      </c>
      <c r="AA794" s="2" t="s">
        <v>235</v>
      </c>
      <c r="AB794" s="2" t="s">
        <v>95</v>
      </c>
      <c r="AC794" s="2">
        <v>0.60199999999999998</v>
      </c>
      <c r="AD794" s="2">
        <v>6</v>
      </c>
      <c r="AE794" s="2">
        <v>1.272</v>
      </c>
      <c r="AF794" s="2" t="s">
        <v>235</v>
      </c>
      <c r="AG794" s="2">
        <f t="shared" si="80"/>
        <v>0.6248766041461008</v>
      </c>
      <c r="AI794" s="2">
        <f t="shared" si="81"/>
        <v>0.59427443237907207</v>
      </c>
      <c r="AK794" s="6">
        <f t="shared" si="82"/>
        <v>0.61353775913129316</v>
      </c>
      <c r="AM794" s="2">
        <f t="shared" si="83"/>
        <v>-1.6298915349821304</v>
      </c>
    </row>
    <row r="795" spans="1:39" x14ac:dyDescent="0.25">
      <c r="A795" s="2">
        <v>1767</v>
      </c>
      <c r="B795" s="2" t="s">
        <v>3517</v>
      </c>
      <c r="C795" s="2" t="s">
        <v>4050</v>
      </c>
      <c r="D795" s="3" t="s">
        <v>3518</v>
      </c>
      <c r="E795" s="2">
        <v>47</v>
      </c>
      <c r="F795" s="2">
        <v>47939</v>
      </c>
      <c r="G795" s="2">
        <v>4</v>
      </c>
      <c r="H795" s="2">
        <v>2</v>
      </c>
      <c r="I795" s="2">
        <v>4</v>
      </c>
      <c r="J795" s="2">
        <v>2</v>
      </c>
      <c r="K795" s="2">
        <v>12.5</v>
      </c>
      <c r="L795" s="2">
        <v>8.7799999999999994</v>
      </c>
      <c r="M795" s="2">
        <v>0.14000000000000001</v>
      </c>
      <c r="N795" s="4">
        <f t="shared" si="77"/>
        <v>1.4208956920472479E-5</v>
      </c>
      <c r="O795" s="5">
        <f t="shared" si="78"/>
        <v>0.68116318581053015</v>
      </c>
      <c r="P795" s="4">
        <f t="shared" si="79"/>
        <v>1.7197059932964748E-5</v>
      </c>
      <c r="Q795" s="2" t="s">
        <v>97</v>
      </c>
      <c r="R795" s="2" t="s">
        <v>92</v>
      </c>
      <c r="S795" s="2">
        <v>0.98899999999999999</v>
      </c>
      <c r="T795" s="2">
        <v>2</v>
      </c>
      <c r="U795" s="2">
        <v>1.0589999999999999</v>
      </c>
      <c r="W795" s="2" t="s">
        <v>94</v>
      </c>
      <c r="X795" s="2">
        <v>0.35199999999999998</v>
      </c>
      <c r="Y795" s="2">
        <v>2</v>
      </c>
      <c r="Z795" s="2">
        <v>2.4710000000000001</v>
      </c>
      <c r="AB795" s="2" t="s">
        <v>95</v>
      </c>
      <c r="AC795" s="2">
        <v>0.375</v>
      </c>
      <c r="AD795" s="2">
        <v>2</v>
      </c>
      <c r="AE795" s="2">
        <v>2.7120000000000002</v>
      </c>
      <c r="AG795" s="2">
        <f t="shared" si="80"/>
        <v>0.35591506572295245</v>
      </c>
      <c r="AI795" s="2">
        <f t="shared" si="81"/>
        <v>0.37917087967644086</v>
      </c>
      <c r="AK795" s="6">
        <f t="shared" si="82"/>
        <v>0.36552148634984832</v>
      </c>
      <c r="AM795" s="2">
        <f t="shared" si="83"/>
        <v>-2.7358172839198813</v>
      </c>
    </row>
    <row r="796" spans="1:39" x14ac:dyDescent="0.25">
      <c r="A796" s="2">
        <v>1633</v>
      </c>
      <c r="B796" s="2" t="s">
        <v>3303</v>
      </c>
      <c r="C796" s="2" t="s">
        <v>4930</v>
      </c>
      <c r="D796" s="3" t="s">
        <v>3304</v>
      </c>
      <c r="E796" s="2">
        <v>62</v>
      </c>
      <c r="F796" s="2">
        <v>29444</v>
      </c>
      <c r="G796" s="2">
        <v>1</v>
      </c>
      <c r="H796" s="2">
        <v>1</v>
      </c>
      <c r="I796" s="2">
        <v>1</v>
      </c>
      <c r="J796" s="2">
        <v>1</v>
      </c>
      <c r="K796" s="2">
        <v>6.5</v>
      </c>
      <c r="L796" s="2">
        <v>5.23</v>
      </c>
      <c r="M796" s="2">
        <v>0.11</v>
      </c>
      <c r="N796" s="4">
        <f t="shared" si="77"/>
        <v>1.116418043751409E-5</v>
      </c>
      <c r="O796" s="5">
        <f t="shared" si="78"/>
        <v>0.32871812880216489</v>
      </c>
      <c r="P796" s="4">
        <f t="shared" si="79"/>
        <v>8.2990177388054973E-6</v>
      </c>
      <c r="Q796" s="2" t="s">
        <v>97</v>
      </c>
      <c r="R796" s="2" t="s">
        <v>92</v>
      </c>
      <c r="S796" s="2" t="s">
        <v>93</v>
      </c>
      <c r="T796" s="2">
        <v>1</v>
      </c>
      <c r="U796" s="2" t="s">
        <v>93</v>
      </c>
      <c r="W796" s="2" t="s">
        <v>94</v>
      </c>
      <c r="X796" s="2" t="s">
        <v>93</v>
      </c>
      <c r="Y796" s="2">
        <v>1</v>
      </c>
      <c r="Z796" s="2" t="s">
        <v>93</v>
      </c>
      <c r="AB796" s="2" t="s">
        <v>95</v>
      </c>
      <c r="AC796" s="2" t="s">
        <v>93</v>
      </c>
      <c r="AD796" s="2">
        <v>1</v>
      </c>
      <c r="AE796" s="2" t="s">
        <v>93</v>
      </c>
      <c r="AG796" s="2" t="e">
        <f t="shared" si="80"/>
        <v>#VALUE!</v>
      </c>
      <c r="AI796" s="2" t="e">
        <f t="shared" si="81"/>
        <v>#VALUE!</v>
      </c>
      <c r="AK796" s="6" t="e">
        <f t="shared" si="82"/>
        <v>#VALUE!</v>
      </c>
      <c r="AM796" s="2" t="e">
        <f t="shared" si="83"/>
        <v>#VALUE!</v>
      </c>
    </row>
    <row r="797" spans="1:39" x14ac:dyDescent="0.25">
      <c r="A797" s="2">
        <v>1089</v>
      </c>
      <c r="B797" s="2" t="s">
        <v>2404</v>
      </c>
      <c r="C797" s="2" t="s">
        <v>4931</v>
      </c>
      <c r="D797" s="3" t="s">
        <v>2405</v>
      </c>
      <c r="E797" s="2">
        <v>201</v>
      </c>
      <c r="F797" s="2">
        <v>16998</v>
      </c>
      <c r="G797" s="2">
        <v>11</v>
      </c>
      <c r="H797" s="2">
        <v>8</v>
      </c>
      <c r="I797" s="2">
        <v>6</v>
      </c>
      <c r="J797" s="2">
        <v>5</v>
      </c>
      <c r="K797" s="2">
        <v>40.700000000000003</v>
      </c>
      <c r="L797" s="2">
        <v>8.98</v>
      </c>
      <c r="M797" s="2">
        <v>1.97</v>
      </c>
      <c r="N797" s="4">
        <f t="shared" si="77"/>
        <v>1.9994032238093416E-4</v>
      </c>
      <c r="O797" s="5">
        <f t="shared" si="78"/>
        <v>3.3985855998311187</v>
      </c>
      <c r="P797" s="4">
        <f t="shared" si="79"/>
        <v>8.5802758377291009E-5</v>
      </c>
      <c r="Q797" s="2" t="s">
        <v>97</v>
      </c>
      <c r="R797" s="2" t="s">
        <v>92</v>
      </c>
      <c r="S797" s="2">
        <v>1.0369999999999999</v>
      </c>
      <c r="T797" s="2">
        <v>8</v>
      </c>
      <c r="U797" s="2">
        <v>1.0269999999999999</v>
      </c>
      <c r="V797" s="2" t="s">
        <v>235</v>
      </c>
      <c r="W797" s="2" t="s">
        <v>94</v>
      </c>
      <c r="X797" s="2">
        <v>0.92300000000000004</v>
      </c>
      <c r="Y797" s="2">
        <v>8</v>
      </c>
      <c r="Z797" s="2">
        <v>1.079</v>
      </c>
      <c r="AA797" s="2" t="s">
        <v>235</v>
      </c>
      <c r="AB797" s="2" t="s">
        <v>95</v>
      </c>
      <c r="AC797" s="2">
        <v>0.93700000000000006</v>
      </c>
      <c r="AD797" s="2">
        <v>8</v>
      </c>
      <c r="AE797" s="2">
        <v>1.0780000000000001</v>
      </c>
      <c r="AF797" s="2" t="s">
        <v>235</v>
      </c>
      <c r="AG797" s="2">
        <f t="shared" si="80"/>
        <v>0.89006750241080046</v>
      </c>
      <c r="AI797" s="2">
        <f t="shared" si="81"/>
        <v>0.90356798457087761</v>
      </c>
      <c r="AK797" s="6">
        <f t="shared" si="82"/>
        <v>0.91340887174541951</v>
      </c>
      <c r="AM797" s="2">
        <f t="shared" si="83"/>
        <v>-1.0947999641049191</v>
      </c>
    </row>
    <row r="798" spans="1:39" x14ac:dyDescent="0.25">
      <c r="A798" s="2">
        <v>1515</v>
      </c>
      <c r="B798" s="2" t="s">
        <v>3115</v>
      </c>
      <c r="C798" s="2" t="s">
        <v>4027</v>
      </c>
      <c r="D798" s="3" t="s">
        <v>3116</v>
      </c>
      <c r="E798" s="2">
        <v>79</v>
      </c>
      <c r="F798" s="2">
        <v>38214</v>
      </c>
      <c r="G798" s="2">
        <v>8</v>
      </c>
      <c r="H798" s="2">
        <v>3</v>
      </c>
      <c r="I798" s="2">
        <v>2</v>
      </c>
      <c r="J798" s="2">
        <v>2</v>
      </c>
      <c r="K798" s="2">
        <v>4.9000000000000004</v>
      </c>
      <c r="L798" s="2">
        <v>8.11</v>
      </c>
      <c r="M798" s="2">
        <v>0.18</v>
      </c>
      <c r="N798" s="4">
        <f t="shared" si="77"/>
        <v>1.8268658897750328E-5</v>
      </c>
      <c r="O798" s="5">
        <f t="shared" si="78"/>
        <v>0.69811853111863098</v>
      </c>
      <c r="P798" s="4">
        <f t="shared" si="79"/>
        <v>1.7625124889382735E-5</v>
      </c>
      <c r="Q798" s="2" t="s">
        <v>97</v>
      </c>
      <c r="R798" s="2" t="s">
        <v>92</v>
      </c>
      <c r="S798" s="2">
        <v>1.129</v>
      </c>
      <c r="T798" s="2">
        <v>2</v>
      </c>
      <c r="U798" s="2">
        <v>1.0589999999999999</v>
      </c>
      <c r="W798" s="2" t="s">
        <v>94</v>
      </c>
      <c r="X798" s="2">
        <v>0.26100000000000001</v>
      </c>
      <c r="Y798" s="2">
        <v>2</v>
      </c>
      <c r="Z798" s="2">
        <v>1.0469999999999999</v>
      </c>
      <c r="AA798" s="2" t="s">
        <v>235</v>
      </c>
      <c r="AB798" s="2" t="s">
        <v>95</v>
      </c>
      <c r="AC798" s="2">
        <v>0.25700000000000001</v>
      </c>
      <c r="AD798" s="2">
        <v>2</v>
      </c>
      <c r="AE798" s="2">
        <v>1.0189999999999999</v>
      </c>
      <c r="AF798" s="2" t="s">
        <v>235</v>
      </c>
      <c r="AG798" s="2">
        <f t="shared" si="80"/>
        <v>0.23117803365810452</v>
      </c>
      <c r="AI798" s="2">
        <f t="shared" si="81"/>
        <v>0.22763507528786536</v>
      </c>
      <c r="AK798" s="6">
        <f t="shared" si="82"/>
        <v>0.24420327723649249</v>
      </c>
      <c r="AM798" s="2">
        <f t="shared" si="83"/>
        <v>-4.0949491395710274</v>
      </c>
    </row>
    <row r="799" spans="1:39" x14ac:dyDescent="0.25">
      <c r="A799" s="2">
        <v>494</v>
      </c>
      <c r="B799" s="2" t="s">
        <v>1306</v>
      </c>
      <c r="C799" s="2" t="s">
        <v>4932</v>
      </c>
      <c r="D799" s="3" t="s">
        <v>1307</v>
      </c>
      <c r="E799" s="2">
        <v>774</v>
      </c>
      <c r="F799" s="2">
        <v>107368</v>
      </c>
      <c r="G799" s="2">
        <v>48</v>
      </c>
      <c r="H799" s="2">
        <v>31</v>
      </c>
      <c r="I799" s="2">
        <v>26</v>
      </c>
      <c r="J799" s="2">
        <v>22</v>
      </c>
      <c r="K799" s="2">
        <v>35.200000000000003</v>
      </c>
      <c r="L799" s="2">
        <v>5.38</v>
      </c>
      <c r="M799" s="2">
        <v>1</v>
      </c>
      <c r="N799" s="4">
        <f t="shared" si="77"/>
        <v>1.0149254943194627E-4</v>
      </c>
      <c r="O799" s="5">
        <f t="shared" si="78"/>
        <v>10.897052047409206</v>
      </c>
      <c r="P799" s="4">
        <f t="shared" si="79"/>
        <v>2.751136013449471E-4</v>
      </c>
      <c r="Q799" s="2" t="s">
        <v>97</v>
      </c>
      <c r="R799" s="2" t="s">
        <v>92</v>
      </c>
      <c r="S799" s="2">
        <v>1</v>
      </c>
      <c r="T799" s="2">
        <v>31</v>
      </c>
      <c r="U799" s="2">
        <v>1.03</v>
      </c>
      <c r="W799" s="2" t="s">
        <v>94</v>
      </c>
      <c r="X799" s="2">
        <v>1.1859999999999999</v>
      </c>
      <c r="Y799" s="2">
        <v>31</v>
      </c>
      <c r="Z799" s="2" t="s">
        <v>1146</v>
      </c>
      <c r="AB799" s="2" t="s">
        <v>95</v>
      </c>
      <c r="AC799" s="2">
        <v>1.1659999999999999</v>
      </c>
      <c r="AD799" s="2">
        <v>31</v>
      </c>
      <c r="AE799" s="2" t="s">
        <v>1187</v>
      </c>
      <c r="AG799" s="2">
        <f t="shared" si="80"/>
        <v>1.1859999999999999</v>
      </c>
      <c r="AI799" s="2">
        <f t="shared" si="81"/>
        <v>1.1659999999999999</v>
      </c>
      <c r="AK799" s="6">
        <f t="shared" si="82"/>
        <v>1.1759999999999999</v>
      </c>
      <c r="AM799" s="2">
        <f t="shared" si="83"/>
        <v>1.1759999999999999</v>
      </c>
    </row>
    <row r="800" spans="1:39" x14ac:dyDescent="0.25">
      <c r="A800" s="2">
        <v>705</v>
      </c>
      <c r="B800" s="2" t="s">
        <v>1716</v>
      </c>
      <c r="C800" s="2" t="s">
        <v>4933</v>
      </c>
      <c r="D800" s="3" t="s">
        <v>246</v>
      </c>
      <c r="E800" s="2">
        <v>514</v>
      </c>
      <c r="F800" s="2">
        <v>63079</v>
      </c>
      <c r="G800" s="2">
        <v>42</v>
      </c>
      <c r="H800" s="2">
        <v>28</v>
      </c>
      <c r="I800" s="2">
        <v>26</v>
      </c>
      <c r="J800" s="2">
        <v>19</v>
      </c>
      <c r="K800" s="2">
        <v>44.7</v>
      </c>
      <c r="L800" s="2">
        <v>5.78</v>
      </c>
      <c r="M800" s="2">
        <v>1.91</v>
      </c>
      <c r="N800" s="4">
        <f t="shared" si="77"/>
        <v>1.9385076941501737E-4</v>
      </c>
      <c r="O800" s="5">
        <f t="shared" si="78"/>
        <v>12.227912683929882</v>
      </c>
      <c r="P800" s="4">
        <f t="shared" si="79"/>
        <v>3.0871331813151431E-4</v>
      </c>
      <c r="Q800" s="2" t="s">
        <v>97</v>
      </c>
      <c r="R800" s="2" t="s">
        <v>92</v>
      </c>
      <c r="S800" s="2">
        <v>1.01</v>
      </c>
      <c r="T800" s="2">
        <v>27</v>
      </c>
      <c r="U800" s="2">
        <v>1.012</v>
      </c>
      <c r="V800" s="2" t="s">
        <v>235</v>
      </c>
      <c r="W800" s="2" t="s">
        <v>94</v>
      </c>
      <c r="X800" s="2">
        <v>0.73399999999999999</v>
      </c>
      <c r="Y800" s="2">
        <v>27</v>
      </c>
      <c r="Z800" s="2">
        <v>1.07</v>
      </c>
      <c r="AA800" s="2" t="s">
        <v>235</v>
      </c>
      <c r="AB800" s="2" t="s">
        <v>95</v>
      </c>
      <c r="AC800" s="2">
        <v>0.73</v>
      </c>
      <c r="AD800" s="2">
        <v>27</v>
      </c>
      <c r="AE800" s="2">
        <v>1.0669999999999999</v>
      </c>
      <c r="AF800" s="2" t="s">
        <v>235</v>
      </c>
      <c r="AG800" s="2">
        <f t="shared" si="80"/>
        <v>0.72673267326732671</v>
      </c>
      <c r="AI800" s="2">
        <f t="shared" si="81"/>
        <v>0.72277227722772275</v>
      </c>
      <c r="AK800" s="6">
        <f t="shared" si="82"/>
        <v>0.72837623762376236</v>
      </c>
      <c r="AM800" s="2">
        <f t="shared" si="83"/>
        <v>-1.3729168365821167</v>
      </c>
    </row>
    <row r="801" spans="1:39" x14ac:dyDescent="0.25">
      <c r="A801" s="2">
        <v>383</v>
      </c>
      <c r="B801" s="2" t="s">
        <v>1080</v>
      </c>
      <c r="C801" s="2" t="s">
        <v>4934</v>
      </c>
      <c r="D801" s="3" t="s">
        <v>246</v>
      </c>
      <c r="E801" s="2">
        <v>1058</v>
      </c>
      <c r="F801" s="2">
        <v>226590</v>
      </c>
      <c r="G801" s="2">
        <v>60</v>
      </c>
      <c r="H801" s="2">
        <v>42</v>
      </c>
      <c r="I801" s="2">
        <v>29</v>
      </c>
      <c r="J801" s="2">
        <v>24</v>
      </c>
      <c r="K801" s="2">
        <v>17.5</v>
      </c>
      <c r="L801" s="2">
        <v>5.21</v>
      </c>
      <c r="M801" s="2">
        <v>0.43</v>
      </c>
      <c r="N801" s="4">
        <f t="shared" si="77"/>
        <v>4.3641796255736894E-5</v>
      </c>
      <c r="O801" s="5">
        <f t="shared" si="78"/>
        <v>9.8887946135874234</v>
      </c>
      <c r="P801" s="4">
        <f t="shared" si="79"/>
        <v>2.4965852115493609E-4</v>
      </c>
      <c r="Q801" s="2" t="s">
        <v>97</v>
      </c>
      <c r="R801" s="2" t="s">
        <v>92</v>
      </c>
      <c r="S801" s="2">
        <v>1.071</v>
      </c>
      <c r="T801" s="2">
        <v>42</v>
      </c>
      <c r="U801" s="2">
        <v>1.034</v>
      </c>
      <c r="V801" s="2" t="s">
        <v>235</v>
      </c>
      <c r="W801" s="2" t="s">
        <v>94</v>
      </c>
      <c r="X801" s="2">
        <v>0.54700000000000004</v>
      </c>
      <c r="Y801" s="2">
        <v>42</v>
      </c>
      <c r="Z801" s="2" t="s">
        <v>1081</v>
      </c>
      <c r="AB801" s="2" t="s">
        <v>95</v>
      </c>
      <c r="AC801" s="2">
        <v>0.55300000000000005</v>
      </c>
      <c r="AD801" s="2">
        <v>42</v>
      </c>
      <c r="AE801" s="2" t="s">
        <v>531</v>
      </c>
      <c r="AG801" s="2">
        <f t="shared" si="80"/>
        <v>0.51073762838468728</v>
      </c>
      <c r="AI801" s="2">
        <f t="shared" si="81"/>
        <v>0.5163398692810458</v>
      </c>
      <c r="AK801" s="6">
        <f t="shared" si="82"/>
        <v>0.53176937441643324</v>
      </c>
      <c r="AM801" s="2">
        <f t="shared" si="83"/>
        <v>-1.880514463807559</v>
      </c>
    </row>
    <row r="802" spans="1:39" x14ac:dyDescent="0.25">
      <c r="A802" s="2">
        <v>756</v>
      </c>
      <c r="B802" s="2" t="s">
        <v>1811</v>
      </c>
      <c r="C802" s="2" t="s">
        <v>4935</v>
      </c>
      <c r="D802" s="3" t="s">
        <v>1812</v>
      </c>
      <c r="E802" s="2">
        <v>446</v>
      </c>
      <c r="F802" s="2">
        <v>47647</v>
      </c>
      <c r="G802" s="2">
        <v>26</v>
      </c>
      <c r="H802" s="2">
        <v>24</v>
      </c>
      <c r="I802" s="2">
        <v>12</v>
      </c>
      <c r="J802" s="2">
        <v>12</v>
      </c>
      <c r="K802" s="2">
        <v>34.5</v>
      </c>
      <c r="L802" s="2">
        <v>6.79</v>
      </c>
      <c r="M802" s="2">
        <v>1.73</v>
      </c>
      <c r="N802" s="4">
        <f t="shared" si="77"/>
        <v>1.7558211051726705E-4</v>
      </c>
      <c r="O802" s="5">
        <f t="shared" si="78"/>
        <v>8.3659608198162232</v>
      </c>
      <c r="P802" s="4">
        <f t="shared" si="79"/>
        <v>2.1121213332165139E-4</v>
      </c>
      <c r="Q802" s="2" t="s">
        <v>97</v>
      </c>
      <c r="R802" s="2" t="s">
        <v>92</v>
      </c>
      <c r="S802" s="2">
        <v>1.016</v>
      </c>
      <c r="T802" s="2">
        <v>24</v>
      </c>
      <c r="U802" s="2">
        <v>1.022</v>
      </c>
      <c r="V802" s="2" t="s">
        <v>235</v>
      </c>
      <c r="W802" s="2" t="s">
        <v>94</v>
      </c>
      <c r="X802" s="2">
        <v>0.64900000000000002</v>
      </c>
      <c r="Y802" s="2">
        <v>24</v>
      </c>
      <c r="Z802" s="2" t="s">
        <v>234</v>
      </c>
      <c r="AB802" s="2" t="s">
        <v>95</v>
      </c>
      <c r="AC802" s="2">
        <v>0.66200000000000003</v>
      </c>
      <c r="AD802" s="2">
        <v>24</v>
      </c>
      <c r="AE802" s="2" t="s">
        <v>900</v>
      </c>
      <c r="AG802" s="2">
        <f t="shared" si="80"/>
        <v>0.63877952755905509</v>
      </c>
      <c r="AI802" s="2">
        <f t="shared" si="81"/>
        <v>0.65157480314960636</v>
      </c>
      <c r="AK802" s="6">
        <f t="shared" si="82"/>
        <v>0.65033858267716538</v>
      </c>
      <c r="AM802" s="2">
        <f t="shared" si="83"/>
        <v>-1.5376605765621782</v>
      </c>
    </row>
    <row r="803" spans="1:39" x14ac:dyDescent="0.25">
      <c r="A803" s="2">
        <v>736</v>
      </c>
      <c r="B803" s="2" t="s">
        <v>1776</v>
      </c>
      <c r="C803" s="2" t="s">
        <v>4936</v>
      </c>
      <c r="D803" s="3" t="s">
        <v>1777</v>
      </c>
      <c r="E803" s="2">
        <v>472</v>
      </c>
      <c r="F803" s="2">
        <v>91831</v>
      </c>
      <c r="G803" s="2">
        <v>35</v>
      </c>
      <c r="H803" s="2">
        <v>18</v>
      </c>
      <c r="I803" s="2">
        <v>18</v>
      </c>
      <c r="J803" s="2">
        <v>13</v>
      </c>
      <c r="K803" s="2">
        <v>27.1</v>
      </c>
      <c r="L803" s="2">
        <v>5.45</v>
      </c>
      <c r="M803" s="2">
        <v>0.63</v>
      </c>
      <c r="N803" s="4">
        <f t="shared" si="77"/>
        <v>6.394030614212615E-5</v>
      </c>
      <c r="O803" s="5">
        <f t="shared" si="78"/>
        <v>5.8717022533375864</v>
      </c>
      <c r="P803" s="4">
        <f t="shared" si="79"/>
        <v>1.4824056505493202E-4</v>
      </c>
      <c r="Q803" s="2" t="s">
        <v>97</v>
      </c>
      <c r="R803" s="2" t="s">
        <v>92</v>
      </c>
      <c r="S803" s="2">
        <v>0.97899999999999998</v>
      </c>
      <c r="T803" s="2">
        <v>18</v>
      </c>
      <c r="U803" s="2">
        <v>1.0529999999999999</v>
      </c>
      <c r="W803" s="2" t="s">
        <v>94</v>
      </c>
      <c r="X803" s="2">
        <v>0.60099999999999998</v>
      </c>
      <c r="Y803" s="2">
        <v>17</v>
      </c>
      <c r="Z803" s="2">
        <v>1.077</v>
      </c>
      <c r="AA803" s="2" t="s">
        <v>235</v>
      </c>
      <c r="AB803" s="2" t="s">
        <v>95</v>
      </c>
      <c r="AC803" s="2">
        <v>0.58499999999999996</v>
      </c>
      <c r="AD803" s="2">
        <v>17</v>
      </c>
      <c r="AE803" s="2">
        <v>1.073</v>
      </c>
      <c r="AF803" s="2" t="s">
        <v>235</v>
      </c>
      <c r="AG803" s="2">
        <f t="shared" si="80"/>
        <v>0.61389172625127675</v>
      </c>
      <c r="AI803" s="2">
        <f t="shared" si="81"/>
        <v>0.59754851889683347</v>
      </c>
      <c r="AK803" s="6">
        <f t="shared" si="82"/>
        <v>0.59936006128702757</v>
      </c>
      <c r="AM803" s="2">
        <f t="shared" si="83"/>
        <v>-1.6684461721601265</v>
      </c>
    </row>
    <row r="804" spans="1:39" x14ac:dyDescent="0.25">
      <c r="A804" s="2">
        <v>1487</v>
      </c>
      <c r="B804" s="2" t="s">
        <v>3068</v>
      </c>
      <c r="C804" s="2" t="s">
        <v>4325</v>
      </c>
      <c r="D804" s="3" t="s">
        <v>246</v>
      </c>
      <c r="E804" s="2">
        <v>83</v>
      </c>
      <c r="F804" s="2">
        <v>94031</v>
      </c>
      <c r="G804" s="2">
        <v>12</v>
      </c>
      <c r="H804" s="2">
        <v>4</v>
      </c>
      <c r="I804" s="2">
        <v>8</v>
      </c>
      <c r="J804" s="2">
        <v>4</v>
      </c>
      <c r="K804" s="2">
        <v>8.3000000000000007</v>
      </c>
      <c r="L804" s="2">
        <v>5.61</v>
      </c>
      <c r="M804" s="2">
        <v>0.15</v>
      </c>
      <c r="N804" s="4">
        <f t="shared" si="77"/>
        <v>1.522388241479194E-5</v>
      </c>
      <c r="O804" s="5">
        <f t="shared" si="78"/>
        <v>1.431516887345301</v>
      </c>
      <c r="P804" s="4">
        <f t="shared" si="79"/>
        <v>3.6140945693409666E-5</v>
      </c>
      <c r="Q804" s="2" t="s">
        <v>97</v>
      </c>
      <c r="R804" s="2" t="s">
        <v>92</v>
      </c>
      <c r="S804" s="2">
        <v>0.96499999999999997</v>
      </c>
      <c r="T804" s="2">
        <v>3</v>
      </c>
      <c r="U804" s="2">
        <v>1.05</v>
      </c>
      <c r="W804" s="2" t="s">
        <v>94</v>
      </c>
      <c r="X804" s="2">
        <v>1.1499999999999999</v>
      </c>
      <c r="Y804" s="2">
        <v>3</v>
      </c>
      <c r="Z804" s="2">
        <v>1.22</v>
      </c>
      <c r="AB804" s="2" t="s">
        <v>95</v>
      </c>
      <c r="AC804" s="2">
        <v>1.1459999999999999</v>
      </c>
      <c r="AD804" s="2">
        <v>3</v>
      </c>
      <c r="AE804" s="2">
        <v>1.2310000000000001</v>
      </c>
      <c r="AG804" s="2">
        <f t="shared" si="80"/>
        <v>1.1917098445595855</v>
      </c>
      <c r="AI804" s="2">
        <f t="shared" si="81"/>
        <v>1.1875647668393783</v>
      </c>
      <c r="AK804" s="6">
        <f t="shared" si="82"/>
        <v>1.1688186528497408</v>
      </c>
      <c r="AM804" s="2">
        <f t="shared" si="83"/>
        <v>1.1688186528497408</v>
      </c>
    </row>
    <row r="805" spans="1:39" x14ac:dyDescent="0.25">
      <c r="A805" s="2">
        <v>1923</v>
      </c>
      <c r="B805" s="2" t="s">
        <v>3762</v>
      </c>
      <c r="C805" s="2" t="s">
        <v>4937</v>
      </c>
      <c r="D805" s="3" t="s">
        <v>246</v>
      </c>
      <c r="E805" s="2">
        <v>32</v>
      </c>
      <c r="F805" s="2">
        <v>46916</v>
      </c>
      <c r="G805" s="2">
        <v>7</v>
      </c>
      <c r="H805" s="2">
        <v>1</v>
      </c>
      <c r="I805" s="2">
        <v>4</v>
      </c>
      <c r="J805" s="2">
        <v>1</v>
      </c>
      <c r="K805" s="2">
        <v>8</v>
      </c>
      <c r="L805" s="2">
        <v>8.66</v>
      </c>
      <c r="M805" s="2">
        <v>7.0000000000000007E-2</v>
      </c>
      <c r="N805" s="4">
        <f t="shared" si="77"/>
        <v>7.1044784602362397E-6</v>
      </c>
      <c r="O805" s="5">
        <f t="shared" si="78"/>
        <v>0.33331371144044342</v>
      </c>
      <c r="P805" s="4">
        <f t="shared" si="79"/>
        <v>8.4150406121839648E-6</v>
      </c>
      <c r="Q805" s="2" t="s">
        <v>97</v>
      </c>
      <c r="R805" s="2" t="s">
        <v>92</v>
      </c>
      <c r="S805" s="2" t="s">
        <v>93</v>
      </c>
      <c r="T805" s="2">
        <v>1</v>
      </c>
      <c r="U805" s="2" t="s">
        <v>93</v>
      </c>
      <c r="W805" s="2" t="s">
        <v>94</v>
      </c>
      <c r="X805" s="2" t="s">
        <v>93</v>
      </c>
      <c r="Y805" s="2">
        <v>1</v>
      </c>
      <c r="Z805" s="2" t="s">
        <v>93</v>
      </c>
      <c r="AB805" s="2" t="s">
        <v>95</v>
      </c>
      <c r="AC805" s="2" t="s">
        <v>93</v>
      </c>
      <c r="AD805" s="2">
        <v>1</v>
      </c>
      <c r="AE805" s="2" t="s">
        <v>93</v>
      </c>
      <c r="AG805" s="2" t="e">
        <f t="shared" si="80"/>
        <v>#VALUE!</v>
      </c>
      <c r="AI805" s="2" t="e">
        <f t="shared" si="81"/>
        <v>#VALUE!</v>
      </c>
      <c r="AK805" s="6" t="e">
        <f t="shared" si="82"/>
        <v>#VALUE!</v>
      </c>
      <c r="AM805" s="2" t="e">
        <f t="shared" si="83"/>
        <v>#VALUE!</v>
      </c>
    </row>
    <row r="806" spans="1:39" x14ac:dyDescent="0.25">
      <c r="A806" s="2">
        <v>1342</v>
      </c>
      <c r="B806" s="2" t="s">
        <v>2831</v>
      </c>
      <c r="C806" s="2" t="s">
        <v>4938</v>
      </c>
      <c r="D806" s="3" t="s">
        <v>2832</v>
      </c>
      <c r="E806" s="2">
        <v>110</v>
      </c>
      <c r="F806" s="2">
        <v>30758</v>
      </c>
      <c r="G806" s="2">
        <v>23</v>
      </c>
      <c r="H806" s="2">
        <v>6</v>
      </c>
      <c r="I806" s="2">
        <v>5</v>
      </c>
      <c r="J806" s="2">
        <v>3</v>
      </c>
      <c r="K806" s="2">
        <v>20.5</v>
      </c>
      <c r="L806" s="2">
        <v>9.4</v>
      </c>
      <c r="M806" s="2">
        <v>0.51</v>
      </c>
      <c r="N806" s="4">
        <f t="shared" si="77"/>
        <v>5.17612002102926E-5</v>
      </c>
      <c r="O806" s="5">
        <f t="shared" si="78"/>
        <v>1.5920709960681798</v>
      </c>
      <c r="P806" s="4">
        <f t="shared" si="79"/>
        <v>4.0194392338365445E-5</v>
      </c>
      <c r="Q806" s="2" t="s">
        <v>97</v>
      </c>
      <c r="R806" s="2" t="s">
        <v>92</v>
      </c>
      <c r="S806" s="2">
        <v>1.1040000000000001</v>
      </c>
      <c r="T806" s="2">
        <v>6</v>
      </c>
      <c r="U806" s="2">
        <v>1.0549999999999999</v>
      </c>
      <c r="V806" s="2" t="s">
        <v>235</v>
      </c>
      <c r="W806" s="2" t="s">
        <v>94</v>
      </c>
      <c r="X806" s="2">
        <v>1.3879999999999999</v>
      </c>
      <c r="Y806" s="2">
        <v>6</v>
      </c>
      <c r="Z806" s="2">
        <v>1.1759999999999999</v>
      </c>
      <c r="AA806" s="2" t="s">
        <v>235</v>
      </c>
      <c r="AB806" s="2" t="s">
        <v>95</v>
      </c>
      <c r="AC806" s="2">
        <v>1.345</v>
      </c>
      <c r="AD806" s="2">
        <v>6</v>
      </c>
      <c r="AE806" s="2">
        <v>1.2050000000000001</v>
      </c>
      <c r="AF806" s="2" t="s">
        <v>235</v>
      </c>
      <c r="AG806" s="2">
        <f t="shared" si="80"/>
        <v>1.257246376811594</v>
      </c>
      <c r="AI806" s="2">
        <f t="shared" si="81"/>
        <v>1.2182971014492752</v>
      </c>
      <c r="AK806" s="6">
        <f t="shared" si="82"/>
        <v>1.3021358695652172</v>
      </c>
      <c r="AM806" s="2">
        <f t="shared" si="83"/>
        <v>1.3021358695652172</v>
      </c>
    </row>
    <row r="807" spans="1:39" x14ac:dyDescent="0.25">
      <c r="A807" s="2">
        <v>1859</v>
      </c>
      <c r="B807" s="2" t="s">
        <v>3664</v>
      </c>
      <c r="C807" s="2" t="s">
        <v>4257</v>
      </c>
      <c r="D807" s="3" t="s">
        <v>3665</v>
      </c>
      <c r="E807" s="2">
        <v>38</v>
      </c>
      <c r="F807" s="2">
        <v>70980</v>
      </c>
      <c r="G807" s="2">
        <v>11</v>
      </c>
      <c r="H807" s="2">
        <v>3</v>
      </c>
      <c r="I807" s="2">
        <v>4</v>
      </c>
      <c r="J807" s="2">
        <v>3</v>
      </c>
      <c r="K807" s="2">
        <v>4.7</v>
      </c>
      <c r="L807" s="2">
        <v>6.31</v>
      </c>
      <c r="M807" s="2">
        <v>0.15</v>
      </c>
      <c r="N807" s="4">
        <f t="shared" si="77"/>
        <v>1.522388241479194E-5</v>
      </c>
      <c r="O807" s="5">
        <f t="shared" si="78"/>
        <v>1.0805911738019318</v>
      </c>
      <c r="P807" s="4">
        <f t="shared" si="79"/>
        <v>2.7281261768121338E-5</v>
      </c>
      <c r="Q807" s="2" t="s">
        <v>97</v>
      </c>
      <c r="R807" s="2" t="s">
        <v>92</v>
      </c>
      <c r="S807" s="2" t="s">
        <v>93</v>
      </c>
      <c r="T807" s="2">
        <v>1</v>
      </c>
      <c r="U807" s="2" t="s">
        <v>93</v>
      </c>
      <c r="W807" s="2" t="s">
        <v>94</v>
      </c>
      <c r="X807" s="2" t="s">
        <v>93</v>
      </c>
      <c r="Y807" s="2">
        <v>1</v>
      </c>
      <c r="Z807" s="2" t="s">
        <v>93</v>
      </c>
      <c r="AB807" s="2" t="s">
        <v>95</v>
      </c>
      <c r="AC807" s="2" t="s">
        <v>93</v>
      </c>
      <c r="AD807" s="2">
        <v>1</v>
      </c>
      <c r="AE807" s="2" t="s">
        <v>93</v>
      </c>
      <c r="AG807" s="2" t="e">
        <f t="shared" si="80"/>
        <v>#VALUE!</v>
      </c>
      <c r="AI807" s="2" t="e">
        <f t="shared" si="81"/>
        <v>#VALUE!</v>
      </c>
      <c r="AK807" s="6" t="e">
        <f t="shared" si="82"/>
        <v>#VALUE!</v>
      </c>
      <c r="AM807" s="2" t="e">
        <f t="shared" si="83"/>
        <v>#VALUE!</v>
      </c>
    </row>
    <row r="808" spans="1:39" x14ac:dyDescent="0.25">
      <c r="A808" s="2">
        <v>1966</v>
      </c>
      <c r="B808" s="2" t="s">
        <v>3825</v>
      </c>
      <c r="C808" s="2" t="s">
        <v>4939</v>
      </c>
      <c r="D808" s="3" t="s">
        <v>3046</v>
      </c>
      <c r="E808" s="2">
        <v>28</v>
      </c>
      <c r="F808" s="2">
        <v>25009</v>
      </c>
      <c r="G808" s="2">
        <v>1</v>
      </c>
      <c r="H808" s="2">
        <v>1</v>
      </c>
      <c r="I808" s="2">
        <v>1</v>
      </c>
      <c r="J808" s="2">
        <v>1</v>
      </c>
      <c r="K808" s="2">
        <v>5.8</v>
      </c>
      <c r="L808" s="2">
        <v>6.64</v>
      </c>
      <c r="M808" s="2">
        <v>0.13</v>
      </c>
      <c r="N808" s="4">
        <f t="shared" si="77"/>
        <v>1.3194031426153015E-5</v>
      </c>
      <c r="O808" s="5">
        <f t="shared" si="78"/>
        <v>0.32996953193666079</v>
      </c>
      <c r="P808" s="4">
        <f t="shared" si="79"/>
        <v>8.3306114231861625E-6</v>
      </c>
      <c r="Q808" s="2" t="s">
        <v>97</v>
      </c>
      <c r="R808" s="2" t="s">
        <v>92</v>
      </c>
      <c r="S808" s="2" t="s">
        <v>93</v>
      </c>
      <c r="T808" s="2">
        <v>1</v>
      </c>
      <c r="U808" s="2" t="s">
        <v>93</v>
      </c>
      <c r="W808" s="2" t="s">
        <v>94</v>
      </c>
      <c r="X808" s="2" t="s">
        <v>93</v>
      </c>
      <c r="Y808" s="2">
        <v>1</v>
      </c>
      <c r="Z808" s="2" t="s">
        <v>93</v>
      </c>
      <c r="AB808" s="2" t="s">
        <v>95</v>
      </c>
      <c r="AC808" s="2" t="s">
        <v>93</v>
      </c>
      <c r="AD808" s="2">
        <v>1</v>
      </c>
      <c r="AE808" s="2" t="s">
        <v>93</v>
      </c>
      <c r="AG808" s="2" t="e">
        <f t="shared" si="80"/>
        <v>#VALUE!</v>
      </c>
      <c r="AI808" s="2" t="e">
        <f t="shared" si="81"/>
        <v>#VALUE!</v>
      </c>
      <c r="AK808" s="6" t="e">
        <f t="shared" si="82"/>
        <v>#VALUE!</v>
      </c>
      <c r="AM808" s="2" t="e">
        <f t="shared" si="83"/>
        <v>#VALUE!</v>
      </c>
    </row>
    <row r="809" spans="1:39" x14ac:dyDescent="0.25">
      <c r="A809" s="2">
        <v>1961</v>
      </c>
      <c r="B809" s="2" t="s">
        <v>3815</v>
      </c>
      <c r="C809" s="2" t="s">
        <v>4940</v>
      </c>
      <c r="D809" s="3" t="s">
        <v>3816</v>
      </c>
      <c r="E809" s="2">
        <v>28</v>
      </c>
      <c r="F809" s="2">
        <v>107318</v>
      </c>
      <c r="G809" s="2">
        <v>3</v>
      </c>
      <c r="H809" s="2">
        <v>1</v>
      </c>
      <c r="I809" s="2">
        <v>3</v>
      </c>
      <c r="J809" s="2">
        <v>1</v>
      </c>
      <c r="K809" s="2">
        <v>2.5</v>
      </c>
      <c r="L809" s="2">
        <v>8.73</v>
      </c>
      <c r="M809" s="2">
        <v>0.03</v>
      </c>
      <c r="N809" s="4">
        <f t="shared" si="77"/>
        <v>3.0447764829583882E-6</v>
      </c>
      <c r="O809" s="5">
        <f t="shared" si="78"/>
        <v>0.32675932259812829</v>
      </c>
      <c r="P809" s="4">
        <f t="shared" si="79"/>
        <v>8.249564526433492E-6</v>
      </c>
      <c r="Q809" s="2" t="s">
        <v>97</v>
      </c>
      <c r="R809" s="2" t="s">
        <v>92</v>
      </c>
      <c r="S809" s="2" t="s">
        <v>93</v>
      </c>
      <c r="T809" s="2">
        <v>1</v>
      </c>
      <c r="U809" s="2" t="s">
        <v>93</v>
      </c>
      <c r="W809" s="2" t="s">
        <v>94</v>
      </c>
      <c r="X809" s="2" t="s">
        <v>93</v>
      </c>
      <c r="Y809" s="2">
        <v>1</v>
      </c>
      <c r="Z809" s="2" t="s">
        <v>93</v>
      </c>
      <c r="AB809" s="2" t="s">
        <v>95</v>
      </c>
      <c r="AC809" s="2" t="s">
        <v>93</v>
      </c>
      <c r="AD809" s="2">
        <v>1</v>
      </c>
      <c r="AE809" s="2" t="s">
        <v>93</v>
      </c>
      <c r="AG809" s="2" t="e">
        <f t="shared" si="80"/>
        <v>#VALUE!</v>
      </c>
      <c r="AI809" s="2" t="e">
        <f t="shared" si="81"/>
        <v>#VALUE!</v>
      </c>
      <c r="AK809" s="6" t="e">
        <f t="shared" si="82"/>
        <v>#VALUE!</v>
      </c>
      <c r="AM809" s="2" t="e">
        <f t="shared" si="83"/>
        <v>#VALUE!</v>
      </c>
    </row>
    <row r="810" spans="1:39" x14ac:dyDescent="0.25">
      <c r="A810" s="2">
        <v>930</v>
      </c>
      <c r="B810" s="2" t="s">
        <v>2129</v>
      </c>
      <c r="C810" s="2" t="s">
        <v>4941</v>
      </c>
      <c r="D810" s="3" t="s">
        <v>399</v>
      </c>
      <c r="E810" s="2">
        <v>295</v>
      </c>
      <c r="F810" s="2">
        <v>43681</v>
      </c>
      <c r="G810" s="2">
        <v>30</v>
      </c>
      <c r="H810" s="2">
        <v>16</v>
      </c>
      <c r="I810" s="2">
        <v>12</v>
      </c>
      <c r="J810" s="2">
        <v>11</v>
      </c>
      <c r="K810" s="2">
        <v>41.5</v>
      </c>
      <c r="L810" s="2">
        <v>6.47</v>
      </c>
      <c r="M810" s="2">
        <v>1.23</v>
      </c>
      <c r="N810" s="4">
        <f t="shared" si="77"/>
        <v>1.248358358012939E-4</v>
      </c>
      <c r="O810" s="5">
        <f t="shared" si="78"/>
        <v>5.4529541436363189</v>
      </c>
      <c r="P810" s="4">
        <f t="shared" si="79"/>
        <v>1.376685956805456E-4</v>
      </c>
      <c r="Q810" s="2" t="s">
        <v>97</v>
      </c>
      <c r="R810" s="2" t="s">
        <v>92</v>
      </c>
      <c r="S810" s="2">
        <v>1.028</v>
      </c>
      <c r="T810" s="2">
        <v>16</v>
      </c>
      <c r="U810" s="2" t="s">
        <v>181</v>
      </c>
      <c r="W810" s="2" t="s">
        <v>94</v>
      </c>
      <c r="X810" s="2">
        <v>1.4830000000000001</v>
      </c>
      <c r="Y810" s="2">
        <v>16</v>
      </c>
      <c r="Z810" s="2" t="s">
        <v>439</v>
      </c>
      <c r="AB810" s="2" t="s">
        <v>95</v>
      </c>
      <c r="AC810" s="2">
        <v>1.401</v>
      </c>
      <c r="AD810" s="2">
        <v>16</v>
      </c>
      <c r="AE810" s="2">
        <v>1.117</v>
      </c>
      <c r="AF810" s="2" t="s">
        <v>235</v>
      </c>
      <c r="AG810" s="2">
        <f t="shared" si="80"/>
        <v>1.4426070038910506</v>
      </c>
      <c r="AI810" s="2">
        <f t="shared" si="81"/>
        <v>1.3628404669260701</v>
      </c>
      <c r="AK810" s="6">
        <f t="shared" si="82"/>
        <v>1.4223618677042804</v>
      </c>
      <c r="AM810" s="2">
        <f t="shared" si="83"/>
        <v>1.4223618677042804</v>
      </c>
    </row>
    <row r="811" spans="1:39" x14ac:dyDescent="0.25">
      <c r="A811" s="2">
        <v>1890</v>
      </c>
      <c r="B811" s="2" t="s">
        <v>3709</v>
      </c>
      <c r="C811" s="2" t="s">
        <v>4942</v>
      </c>
      <c r="D811" s="3" t="s">
        <v>3710</v>
      </c>
      <c r="E811" s="2">
        <v>34</v>
      </c>
      <c r="F811" s="2">
        <v>107172</v>
      </c>
      <c r="G811" s="2">
        <v>11</v>
      </c>
      <c r="H811" s="2">
        <v>2</v>
      </c>
      <c r="I811" s="2">
        <v>8</v>
      </c>
      <c r="J811" s="2">
        <v>2</v>
      </c>
      <c r="K811" s="2">
        <v>7.6</v>
      </c>
      <c r="L811" s="2">
        <v>5.9</v>
      </c>
      <c r="M811" s="2">
        <v>0.06</v>
      </c>
      <c r="N811" s="4">
        <f t="shared" si="77"/>
        <v>6.0895529659167764E-6</v>
      </c>
      <c r="O811" s="5">
        <f t="shared" si="78"/>
        <v>0.65262957046323278</v>
      </c>
      <c r="P811" s="4">
        <f t="shared" si="79"/>
        <v>1.6476682931603836E-5</v>
      </c>
      <c r="Q811" s="2" t="s">
        <v>97</v>
      </c>
      <c r="R811" s="2" t="s">
        <v>92</v>
      </c>
      <c r="S811" s="2">
        <v>0.94099999999999995</v>
      </c>
      <c r="T811" s="2">
        <v>2</v>
      </c>
      <c r="U811" s="2">
        <v>1.012</v>
      </c>
      <c r="W811" s="2" t="s">
        <v>94</v>
      </c>
      <c r="X811" s="2">
        <v>1.304</v>
      </c>
      <c r="Y811" s="2">
        <v>2</v>
      </c>
      <c r="Z811" s="2">
        <v>1.284</v>
      </c>
      <c r="AB811" s="2" t="s">
        <v>95</v>
      </c>
      <c r="AC811" s="2">
        <v>1.242</v>
      </c>
      <c r="AD811" s="2">
        <v>2</v>
      </c>
      <c r="AE811" s="2">
        <v>1.2769999999999999</v>
      </c>
      <c r="AG811" s="2">
        <f t="shared" si="80"/>
        <v>1.3857598299681191</v>
      </c>
      <c r="AI811" s="2">
        <f t="shared" si="81"/>
        <v>1.3198724760892668</v>
      </c>
      <c r="AK811" s="6">
        <f t="shared" si="82"/>
        <v>1.3129080765143466</v>
      </c>
      <c r="AM811" s="2">
        <f t="shared" si="83"/>
        <v>1.3129080765143466</v>
      </c>
    </row>
    <row r="812" spans="1:39" x14ac:dyDescent="0.25">
      <c r="A812" s="2">
        <v>1639</v>
      </c>
      <c r="B812" s="2" t="s">
        <v>3312</v>
      </c>
      <c r="C812" s="2" t="s">
        <v>4352</v>
      </c>
      <c r="D812" s="3" t="s">
        <v>3313</v>
      </c>
      <c r="E812" s="2">
        <v>61</v>
      </c>
      <c r="F812" s="2">
        <v>63188</v>
      </c>
      <c r="G812" s="2">
        <v>9</v>
      </c>
      <c r="H812" s="2">
        <v>1</v>
      </c>
      <c r="I812" s="2">
        <v>4</v>
      </c>
      <c r="J812" s="2">
        <v>1</v>
      </c>
      <c r="K812" s="2">
        <v>7.9</v>
      </c>
      <c r="L812" s="2">
        <v>5.52</v>
      </c>
      <c r="M812" s="2">
        <v>0.05</v>
      </c>
      <c r="N812" s="4">
        <f t="shared" si="77"/>
        <v>5.074627471597314E-6</v>
      </c>
      <c r="O812" s="5">
        <f t="shared" si="78"/>
        <v>0.32065556067529105</v>
      </c>
      <c r="P812" s="4">
        <f t="shared" si="79"/>
        <v>8.0954652418711914E-6</v>
      </c>
      <c r="Q812" s="2" t="s">
        <v>97</v>
      </c>
      <c r="R812" s="2" t="s">
        <v>92</v>
      </c>
      <c r="S812" s="2" t="s">
        <v>93</v>
      </c>
      <c r="T812" s="2">
        <v>1</v>
      </c>
      <c r="U812" s="2" t="s">
        <v>93</v>
      </c>
      <c r="W812" s="2" t="s">
        <v>94</v>
      </c>
      <c r="X812" s="2" t="s">
        <v>93</v>
      </c>
      <c r="Y812" s="2">
        <v>1</v>
      </c>
      <c r="Z812" s="2" t="s">
        <v>93</v>
      </c>
      <c r="AB812" s="2" t="s">
        <v>95</v>
      </c>
      <c r="AC812" s="2" t="s">
        <v>93</v>
      </c>
      <c r="AD812" s="2">
        <v>1</v>
      </c>
      <c r="AE812" s="2" t="s">
        <v>93</v>
      </c>
      <c r="AG812" s="2" t="e">
        <f t="shared" si="80"/>
        <v>#VALUE!</v>
      </c>
      <c r="AI812" s="2" t="e">
        <f t="shared" si="81"/>
        <v>#VALUE!</v>
      </c>
      <c r="AK812" s="6" t="e">
        <f t="shared" si="82"/>
        <v>#VALUE!</v>
      </c>
      <c r="AM812" s="2" t="e">
        <f t="shared" si="83"/>
        <v>#VALUE!</v>
      </c>
    </row>
    <row r="813" spans="1:39" x14ac:dyDescent="0.25">
      <c r="A813" s="2">
        <v>1837</v>
      </c>
      <c r="B813" s="2" t="s">
        <v>3628</v>
      </c>
      <c r="C813" s="2" t="s">
        <v>4943</v>
      </c>
      <c r="D813" s="3" t="s">
        <v>814</v>
      </c>
      <c r="E813" s="2">
        <v>40</v>
      </c>
      <c r="F813" s="2">
        <v>67334</v>
      </c>
      <c r="G813" s="2">
        <v>19</v>
      </c>
      <c r="H813" s="2">
        <v>1</v>
      </c>
      <c r="I813" s="2">
        <v>2</v>
      </c>
      <c r="J813" s="2">
        <v>1</v>
      </c>
      <c r="K813" s="2">
        <v>3.1</v>
      </c>
      <c r="L813" s="2">
        <v>6.14</v>
      </c>
      <c r="M813" s="2">
        <v>0.05</v>
      </c>
      <c r="N813" s="4">
        <f t="shared" si="77"/>
        <v>5.074627471597314E-6</v>
      </c>
      <c r="O813" s="5">
        <f t="shared" si="78"/>
        <v>0.34169496617253353</v>
      </c>
      <c r="P813" s="4">
        <f t="shared" si="79"/>
        <v>8.6266388649135082E-6</v>
      </c>
      <c r="Q813" s="2" t="s">
        <v>97</v>
      </c>
      <c r="R813" s="2" t="s">
        <v>92</v>
      </c>
      <c r="S813" s="2" t="s">
        <v>93</v>
      </c>
      <c r="T813" s="2">
        <v>1</v>
      </c>
      <c r="U813" s="2" t="s">
        <v>93</v>
      </c>
      <c r="W813" s="2" t="s">
        <v>94</v>
      </c>
      <c r="X813" s="2" t="s">
        <v>93</v>
      </c>
      <c r="Y813" s="2">
        <v>1</v>
      </c>
      <c r="Z813" s="2" t="s">
        <v>93</v>
      </c>
      <c r="AB813" s="2" t="s">
        <v>95</v>
      </c>
      <c r="AC813" s="2" t="s">
        <v>93</v>
      </c>
      <c r="AD813" s="2">
        <v>1</v>
      </c>
      <c r="AE813" s="2" t="s">
        <v>93</v>
      </c>
      <c r="AG813" s="2" t="e">
        <f t="shared" si="80"/>
        <v>#VALUE!</v>
      </c>
      <c r="AI813" s="2" t="e">
        <f t="shared" si="81"/>
        <v>#VALUE!</v>
      </c>
      <c r="AK813" s="6" t="e">
        <f t="shared" si="82"/>
        <v>#VALUE!</v>
      </c>
      <c r="AM813" s="2" t="e">
        <f t="shared" si="83"/>
        <v>#VALUE!</v>
      </c>
    </row>
    <row r="814" spans="1:39" x14ac:dyDescent="0.25">
      <c r="A814" s="2">
        <v>933</v>
      </c>
      <c r="B814" s="2" t="s">
        <v>2134</v>
      </c>
      <c r="C814" s="2" t="s">
        <v>4944</v>
      </c>
      <c r="D814" s="3" t="s">
        <v>2135</v>
      </c>
      <c r="E814" s="2">
        <v>294</v>
      </c>
      <c r="F814" s="2">
        <v>38386</v>
      </c>
      <c r="G814" s="2">
        <v>8</v>
      </c>
      <c r="H814" s="2">
        <v>7</v>
      </c>
      <c r="I814" s="2">
        <v>7</v>
      </c>
      <c r="J814" s="2">
        <v>6</v>
      </c>
      <c r="K814" s="2">
        <v>31.8</v>
      </c>
      <c r="L814" s="2">
        <v>5.33</v>
      </c>
      <c r="M814" s="2">
        <v>0.64</v>
      </c>
      <c r="N814" s="4">
        <f t="shared" si="77"/>
        <v>6.4955231636445611E-5</v>
      </c>
      <c r="O814" s="5">
        <f t="shared" si="78"/>
        <v>2.4933715215966012</v>
      </c>
      <c r="P814" s="4">
        <f t="shared" si="79"/>
        <v>6.2949173392308415E-5</v>
      </c>
      <c r="Q814" s="2" t="s">
        <v>97</v>
      </c>
      <c r="R814" s="2" t="s">
        <v>92</v>
      </c>
      <c r="S814" s="2">
        <v>1.0049999999999999</v>
      </c>
      <c r="T814" s="2">
        <v>7</v>
      </c>
      <c r="U814" s="2">
        <v>1.0249999999999999</v>
      </c>
      <c r="W814" s="2" t="s">
        <v>94</v>
      </c>
      <c r="X814" s="2">
        <v>0.89600000000000002</v>
      </c>
      <c r="Y814" s="2">
        <v>7</v>
      </c>
      <c r="Z814" s="2">
        <v>1.06</v>
      </c>
      <c r="AA814" s="2" t="s">
        <v>235</v>
      </c>
      <c r="AB814" s="2" t="s">
        <v>95</v>
      </c>
      <c r="AC814" s="2">
        <v>0.92100000000000004</v>
      </c>
      <c r="AD814" s="2">
        <v>7</v>
      </c>
      <c r="AE814" s="2">
        <v>1.07</v>
      </c>
      <c r="AF814" s="2" t="s">
        <v>235</v>
      </c>
      <c r="AG814" s="2">
        <f t="shared" si="80"/>
        <v>0.89154228855721407</v>
      </c>
      <c r="AI814" s="2">
        <f t="shared" si="81"/>
        <v>0.91641791044776133</v>
      </c>
      <c r="AK814" s="6">
        <f t="shared" si="82"/>
        <v>0.90624004975124384</v>
      </c>
      <c r="AM814" s="2">
        <f t="shared" si="83"/>
        <v>-1.1034603913990477</v>
      </c>
    </row>
    <row r="815" spans="1:39" x14ac:dyDescent="0.25">
      <c r="A815" s="2">
        <v>1833</v>
      </c>
      <c r="B815" s="2" t="s">
        <v>3619</v>
      </c>
      <c r="C815" s="2" t="s">
        <v>4945</v>
      </c>
      <c r="D815" s="3" t="s">
        <v>3620</v>
      </c>
      <c r="E815" s="2">
        <v>40</v>
      </c>
      <c r="F815" s="2">
        <v>48502</v>
      </c>
      <c r="G815" s="2">
        <v>1</v>
      </c>
      <c r="H815" s="2">
        <v>1</v>
      </c>
      <c r="I815" s="2">
        <v>1</v>
      </c>
      <c r="J815" s="2">
        <v>1</v>
      </c>
      <c r="K815" s="2">
        <v>2.5</v>
      </c>
      <c r="L815" s="2">
        <v>9.31</v>
      </c>
      <c r="M815" s="2">
        <v>7.0000000000000007E-2</v>
      </c>
      <c r="N815" s="4">
        <f t="shared" si="77"/>
        <v>7.1044784602362397E-6</v>
      </c>
      <c r="O815" s="5">
        <f t="shared" si="78"/>
        <v>0.34458141427837807</v>
      </c>
      <c r="P815" s="4">
        <f t="shared" si="79"/>
        <v>8.6995118887404434E-6</v>
      </c>
      <c r="Q815" s="2" t="s">
        <v>97</v>
      </c>
      <c r="R815" s="2" t="s">
        <v>92</v>
      </c>
      <c r="S815" s="2" t="s">
        <v>93</v>
      </c>
      <c r="T815" s="2">
        <v>1</v>
      </c>
      <c r="U815" s="2" t="s">
        <v>93</v>
      </c>
      <c r="W815" s="2" t="s">
        <v>94</v>
      </c>
      <c r="X815" s="2" t="s">
        <v>93</v>
      </c>
      <c r="Y815" s="2">
        <v>1</v>
      </c>
      <c r="Z815" s="2" t="s">
        <v>93</v>
      </c>
      <c r="AB815" s="2" t="s">
        <v>95</v>
      </c>
      <c r="AC815" s="2" t="s">
        <v>93</v>
      </c>
      <c r="AD815" s="2">
        <v>1</v>
      </c>
      <c r="AE815" s="2" t="s">
        <v>93</v>
      </c>
      <c r="AG815" s="2" t="e">
        <f t="shared" si="80"/>
        <v>#VALUE!</v>
      </c>
      <c r="AI815" s="2" t="e">
        <f t="shared" si="81"/>
        <v>#VALUE!</v>
      </c>
      <c r="AK815" s="6" t="e">
        <f t="shared" si="82"/>
        <v>#VALUE!</v>
      </c>
      <c r="AM815" s="2" t="e">
        <f t="shared" si="83"/>
        <v>#VALUE!</v>
      </c>
    </row>
    <row r="816" spans="1:39" x14ac:dyDescent="0.25">
      <c r="A816" s="2">
        <v>1539</v>
      </c>
      <c r="B816" s="2" t="s">
        <v>3152</v>
      </c>
      <c r="C816" s="2" t="s">
        <v>4946</v>
      </c>
      <c r="D816" s="3" t="s">
        <v>3153</v>
      </c>
      <c r="E816" s="2">
        <v>75</v>
      </c>
      <c r="F816" s="2">
        <v>30912</v>
      </c>
      <c r="G816" s="2">
        <v>2</v>
      </c>
      <c r="H816" s="2">
        <v>2</v>
      </c>
      <c r="I816" s="2">
        <v>2</v>
      </c>
      <c r="J816" s="2">
        <v>2</v>
      </c>
      <c r="K816" s="2">
        <v>14</v>
      </c>
      <c r="L816" s="2">
        <v>8.35</v>
      </c>
      <c r="M816" s="2">
        <v>0.23</v>
      </c>
      <c r="N816" s="4">
        <f t="shared" si="77"/>
        <v>2.3343286369347642E-5</v>
      </c>
      <c r="O816" s="5">
        <f t="shared" si="78"/>
        <v>0.72158766824927434</v>
      </c>
      <c r="P816" s="4">
        <f t="shared" si="79"/>
        <v>1.8217640994507224E-5</v>
      </c>
      <c r="Q816" s="2" t="s">
        <v>97</v>
      </c>
      <c r="R816" s="2" t="s">
        <v>92</v>
      </c>
      <c r="S816" s="2">
        <v>0.95799999999999996</v>
      </c>
      <c r="T816" s="2">
        <v>2</v>
      </c>
      <c r="U816" s="2">
        <v>1.0089999999999999</v>
      </c>
      <c r="W816" s="2" t="s">
        <v>94</v>
      </c>
      <c r="X816" s="2">
        <v>1.153</v>
      </c>
      <c r="Y816" s="2">
        <v>2</v>
      </c>
      <c r="Z816" s="2">
        <v>1.125</v>
      </c>
      <c r="AB816" s="2" t="s">
        <v>95</v>
      </c>
      <c r="AC816" s="2">
        <v>0.98499999999999999</v>
      </c>
      <c r="AD816" s="2">
        <v>2</v>
      </c>
      <c r="AE816" s="2">
        <v>1.044</v>
      </c>
      <c r="AG816" s="2">
        <f t="shared" si="80"/>
        <v>1.2035490605427976</v>
      </c>
      <c r="AI816" s="2">
        <f t="shared" si="81"/>
        <v>1.0281837160751566</v>
      </c>
      <c r="AK816" s="6">
        <f t="shared" si="82"/>
        <v>1.0924331941544885</v>
      </c>
      <c r="AM816" s="2">
        <f t="shared" si="83"/>
        <v>1.0924331941544885</v>
      </c>
    </row>
    <row r="817" spans="1:39" x14ac:dyDescent="0.25">
      <c r="A817" s="2">
        <v>209</v>
      </c>
      <c r="B817" s="2" t="s">
        <v>714</v>
      </c>
      <c r="C817" s="2" t="s">
        <v>4340</v>
      </c>
      <c r="D817" s="3" t="s">
        <v>715</v>
      </c>
      <c r="E817" s="2">
        <v>2014</v>
      </c>
      <c r="F817" s="2">
        <v>50000</v>
      </c>
      <c r="G817" s="2">
        <v>83</v>
      </c>
      <c r="H817" s="2">
        <v>77</v>
      </c>
      <c r="I817" s="2">
        <v>23</v>
      </c>
      <c r="J817" s="2">
        <v>23</v>
      </c>
      <c r="K817" s="2">
        <v>61.5</v>
      </c>
      <c r="L817" s="2">
        <v>7.06</v>
      </c>
      <c r="M817" s="2">
        <v>6.25</v>
      </c>
      <c r="N817" s="4">
        <f t="shared" si="77"/>
        <v>6.3432843394966416E-4</v>
      </c>
      <c r="O817" s="5">
        <f t="shared" si="78"/>
        <v>31.716421697483209</v>
      </c>
      <c r="P817" s="4">
        <f t="shared" si="79"/>
        <v>8.0073206560889632E-4</v>
      </c>
      <c r="Q817" s="2" t="s">
        <v>97</v>
      </c>
      <c r="R817" s="2" t="s">
        <v>92</v>
      </c>
      <c r="S817" s="2">
        <v>1.0169999999999999</v>
      </c>
      <c r="T817" s="2">
        <v>76</v>
      </c>
      <c r="U817" s="2" t="s">
        <v>616</v>
      </c>
      <c r="W817" s="2" t="s">
        <v>94</v>
      </c>
      <c r="X817" s="2">
        <v>0.77600000000000002</v>
      </c>
      <c r="Y817" s="2">
        <v>76</v>
      </c>
      <c r="Z817" s="2" t="s">
        <v>459</v>
      </c>
      <c r="AB817" s="2" t="s">
        <v>95</v>
      </c>
      <c r="AC817" s="2">
        <v>0.77400000000000002</v>
      </c>
      <c r="AD817" s="2">
        <v>76</v>
      </c>
      <c r="AE817" s="2" t="s">
        <v>716</v>
      </c>
      <c r="AG817" s="2">
        <f t="shared" si="80"/>
        <v>0.76302851524090476</v>
      </c>
      <c r="AI817" s="2">
        <f t="shared" si="81"/>
        <v>0.76106194690265494</v>
      </c>
      <c r="AK817" s="6">
        <f t="shared" si="82"/>
        <v>0.76852261553588996</v>
      </c>
      <c r="AM817" s="2">
        <f t="shared" si="83"/>
        <v>-1.3011978825147534</v>
      </c>
    </row>
    <row r="818" spans="1:39" x14ac:dyDescent="0.25">
      <c r="A818" s="2">
        <v>833</v>
      </c>
      <c r="B818" s="2" t="s">
        <v>1952</v>
      </c>
      <c r="C818" s="2" t="s">
        <v>4947</v>
      </c>
      <c r="D818" s="3" t="s">
        <v>246</v>
      </c>
      <c r="E818" s="2">
        <v>355</v>
      </c>
      <c r="F818" s="2">
        <v>23485</v>
      </c>
      <c r="G818" s="2">
        <v>15</v>
      </c>
      <c r="H818" s="2">
        <v>11</v>
      </c>
      <c r="I818" s="2">
        <v>6</v>
      </c>
      <c r="J818" s="2">
        <v>4</v>
      </c>
      <c r="K818" s="2">
        <v>24</v>
      </c>
      <c r="L818" s="2">
        <v>5.23</v>
      </c>
      <c r="M818" s="2">
        <v>0.94</v>
      </c>
      <c r="N818" s="4">
        <f t="shared" si="77"/>
        <v>9.5402996466029488E-5</v>
      </c>
      <c r="O818" s="5">
        <f t="shared" si="78"/>
        <v>2.2405393720047027</v>
      </c>
      <c r="P818" s="4">
        <f t="shared" si="79"/>
        <v>5.6566019222961392E-5</v>
      </c>
      <c r="Q818" s="2" t="s">
        <v>97</v>
      </c>
      <c r="R818" s="2" t="s">
        <v>92</v>
      </c>
      <c r="S818" s="2">
        <v>1.0169999999999999</v>
      </c>
      <c r="T818" s="2">
        <v>11</v>
      </c>
      <c r="U818" s="2">
        <v>1.038</v>
      </c>
      <c r="W818" s="2" t="s">
        <v>94</v>
      </c>
      <c r="X818" s="2">
        <v>1.5209999999999999</v>
      </c>
      <c r="Y818" s="2">
        <v>11</v>
      </c>
      <c r="Z818" s="2">
        <v>1.103</v>
      </c>
      <c r="AA818" s="2" t="s">
        <v>235</v>
      </c>
      <c r="AB818" s="2" t="s">
        <v>95</v>
      </c>
      <c r="AC818" s="2">
        <v>1.4830000000000001</v>
      </c>
      <c r="AD818" s="2">
        <v>11</v>
      </c>
      <c r="AE818" s="2">
        <v>1.093</v>
      </c>
      <c r="AF818" s="2" t="s">
        <v>235</v>
      </c>
      <c r="AG818" s="2">
        <f t="shared" si="80"/>
        <v>1.4955752212389382</v>
      </c>
      <c r="AI818" s="2">
        <f t="shared" si="81"/>
        <v>1.458210422812193</v>
      </c>
      <c r="AK818" s="6">
        <f t="shared" si="82"/>
        <v>1.489446411012783</v>
      </c>
      <c r="AM818" s="2">
        <f t="shared" si="83"/>
        <v>1.489446411012783</v>
      </c>
    </row>
    <row r="819" spans="1:39" x14ac:dyDescent="0.25">
      <c r="A819" s="2">
        <v>884</v>
      </c>
      <c r="B819" s="2" t="s">
        <v>2045</v>
      </c>
      <c r="C819" s="2" t="s">
        <v>4948</v>
      </c>
      <c r="D819" s="3" t="s">
        <v>2046</v>
      </c>
      <c r="E819" s="2">
        <v>327</v>
      </c>
      <c r="F819" s="2">
        <v>24669</v>
      </c>
      <c r="G819" s="2">
        <v>13</v>
      </c>
      <c r="H819" s="2">
        <v>12</v>
      </c>
      <c r="I819" s="2">
        <v>6</v>
      </c>
      <c r="J819" s="2">
        <v>5</v>
      </c>
      <c r="K819" s="2">
        <v>31.1</v>
      </c>
      <c r="L819" s="2">
        <v>6.53</v>
      </c>
      <c r="M819" s="2">
        <v>0.89</v>
      </c>
      <c r="N819" s="4">
        <f t="shared" si="77"/>
        <v>9.0328368994432184E-5</v>
      </c>
      <c r="O819" s="5">
        <f t="shared" si="78"/>
        <v>2.2283105347236476</v>
      </c>
      <c r="P819" s="4">
        <f t="shared" si="79"/>
        <v>5.6257282561888703E-5</v>
      </c>
      <c r="Q819" s="2" t="s">
        <v>97</v>
      </c>
      <c r="R819" s="2" t="s">
        <v>92</v>
      </c>
      <c r="S819" s="2">
        <v>1.016</v>
      </c>
      <c r="T819" s="2">
        <v>12</v>
      </c>
      <c r="U819" s="2">
        <v>1.032</v>
      </c>
      <c r="W819" s="2" t="s">
        <v>94</v>
      </c>
      <c r="X819" s="2">
        <v>0.94599999999999995</v>
      </c>
      <c r="Y819" s="2">
        <v>12</v>
      </c>
      <c r="Z819" s="2">
        <v>1.054</v>
      </c>
      <c r="AA819" s="2" t="s">
        <v>235</v>
      </c>
      <c r="AB819" s="2" t="s">
        <v>95</v>
      </c>
      <c r="AC819" s="2">
        <v>0.98799999999999999</v>
      </c>
      <c r="AD819" s="2">
        <v>12</v>
      </c>
      <c r="AE819" s="2">
        <v>1.0509999999999999</v>
      </c>
      <c r="AG819" s="2">
        <f t="shared" si="80"/>
        <v>0.93110236220472431</v>
      </c>
      <c r="AI819" s="2">
        <f t="shared" si="81"/>
        <v>0.9724409448818897</v>
      </c>
      <c r="AK819" s="6">
        <f t="shared" si="82"/>
        <v>0.95938582677165352</v>
      </c>
      <c r="AM819" s="2">
        <f t="shared" si="83"/>
        <v>-1.0423335138950445</v>
      </c>
    </row>
    <row r="820" spans="1:39" x14ac:dyDescent="0.25">
      <c r="A820" s="2">
        <v>1895</v>
      </c>
      <c r="B820" s="2" t="s">
        <v>3718</v>
      </c>
      <c r="C820" s="2" t="s">
        <v>4949</v>
      </c>
      <c r="D820" s="3" t="s">
        <v>2974</v>
      </c>
      <c r="E820" s="2">
        <v>33</v>
      </c>
      <c r="F820" s="2">
        <v>76070</v>
      </c>
      <c r="G820" s="2">
        <v>1</v>
      </c>
      <c r="H820" s="2">
        <v>1</v>
      </c>
      <c r="I820" s="2">
        <v>1</v>
      </c>
      <c r="J820" s="2">
        <v>1</v>
      </c>
      <c r="K820" s="2">
        <v>1.6</v>
      </c>
      <c r="L820" s="2">
        <v>7.27</v>
      </c>
      <c r="M820" s="2">
        <v>0.04</v>
      </c>
      <c r="N820" s="4">
        <f t="shared" si="77"/>
        <v>4.0597019772778507E-6</v>
      </c>
      <c r="O820" s="5">
        <f t="shared" si="78"/>
        <v>0.30882152941152607</v>
      </c>
      <c r="P820" s="4">
        <f t="shared" si="79"/>
        <v>7.7966960935511977E-6</v>
      </c>
      <c r="Q820" s="2" t="s">
        <v>97</v>
      </c>
      <c r="R820" s="2" t="s">
        <v>92</v>
      </c>
      <c r="S820" s="2" t="s">
        <v>93</v>
      </c>
      <c r="T820" s="2">
        <v>1</v>
      </c>
      <c r="U820" s="2" t="s">
        <v>93</v>
      </c>
      <c r="W820" s="2" t="s">
        <v>94</v>
      </c>
      <c r="X820" s="2" t="s">
        <v>93</v>
      </c>
      <c r="Y820" s="2">
        <v>1</v>
      </c>
      <c r="Z820" s="2" t="s">
        <v>93</v>
      </c>
      <c r="AB820" s="2" t="s">
        <v>95</v>
      </c>
      <c r="AC820" s="2" t="s">
        <v>93</v>
      </c>
      <c r="AD820" s="2">
        <v>1</v>
      </c>
      <c r="AE820" s="2" t="s">
        <v>93</v>
      </c>
      <c r="AG820" s="2" t="e">
        <f t="shared" si="80"/>
        <v>#VALUE!</v>
      </c>
      <c r="AI820" s="2" t="e">
        <f t="shared" si="81"/>
        <v>#VALUE!</v>
      </c>
      <c r="AK820" s="6" t="e">
        <f t="shared" si="82"/>
        <v>#VALUE!</v>
      </c>
      <c r="AM820" s="2" t="e">
        <f t="shared" si="83"/>
        <v>#VALUE!</v>
      </c>
    </row>
    <row r="821" spans="1:39" x14ac:dyDescent="0.25">
      <c r="A821" s="2">
        <v>1752</v>
      </c>
      <c r="B821" s="2" t="s">
        <v>3494</v>
      </c>
      <c r="C821" s="2" t="s">
        <v>4128</v>
      </c>
      <c r="D821" s="3" t="s">
        <v>3495</v>
      </c>
      <c r="E821" s="2">
        <v>48</v>
      </c>
      <c r="F821" s="2">
        <v>50293</v>
      </c>
      <c r="G821" s="2">
        <v>31</v>
      </c>
      <c r="H821" s="2">
        <v>4</v>
      </c>
      <c r="I821" s="2">
        <v>2</v>
      </c>
      <c r="J821" s="2">
        <v>1</v>
      </c>
      <c r="K821" s="2">
        <v>3.2</v>
      </c>
      <c r="L821" s="2">
        <v>4.88</v>
      </c>
      <c r="M821" s="2">
        <v>7.0000000000000007E-2</v>
      </c>
      <c r="N821" s="4">
        <f t="shared" si="77"/>
        <v>7.1044784602362397E-6</v>
      </c>
      <c r="O821" s="5">
        <f t="shared" si="78"/>
        <v>0.35730553520066122</v>
      </c>
      <c r="P821" s="4">
        <f t="shared" si="79"/>
        <v>9.0207527817496841E-6</v>
      </c>
      <c r="Q821" s="2" t="s">
        <v>97</v>
      </c>
      <c r="R821" s="2" t="s">
        <v>92</v>
      </c>
      <c r="S821" s="2">
        <v>0.92500000000000004</v>
      </c>
      <c r="T821" s="2">
        <v>4</v>
      </c>
      <c r="U821" s="2">
        <v>1.0449999999999999</v>
      </c>
      <c r="V821" s="2" t="s">
        <v>235</v>
      </c>
      <c r="W821" s="2" t="s">
        <v>94</v>
      </c>
      <c r="X821" s="2">
        <v>2.2639999999999998</v>
      </c>
      <c r="Y821" s="2">
        <v>4</v>
      </c>
      <c r="Z821" s="2">
        <v>1.413</v>
      </c>
      <c r="AA821" s="2" t="s">
        <v>235</v>
      </c>
      <c r="AB821" s="2" t="s">
        <v>95</v>
      </c>
      <c r="AC821" s="2">
        <v>2.14</v>
      </c>
      <c r="AD821" s="2">
        <v>4</v>
      </c>
      <c r="AE821" s="2">
        <v>1.431</v>
      </c>
      <c r="AF821" s="2" t="s">
        <v>235</v>
      </c>
      <c r="AG821" s="2">
        <f t="shared" si="80"/>
        <v>2.4475675675675674</v>
      </c>
      <c r="AI821" s="2">
        <f t="shared" si="81"/>
        <v>2.3135135135135134</v>
      </c>
      <c r="AK821" s="6">
        <f t="shared" si="82"/>
        <v>2.2912702702702701</v>
      </c>
      <c r="AM821" s="2">
        <f t="shared" si="83"/>
        <v>2.2912702702702701</v>
      </c>
    </row>
    <row r="822" spans="1:39" x14ac:dyDescent="0.25">
      <c r="A822" s="2">
        <v>1605</v>
      </c>
      <c r="B822" s="2" t="s">
        <v>3262</v>
      </c>
      <c r="C822" s="2" t="s">
        <v>4950</v>
      </c>
      <c r="D822" s="3" t="s">
        <v>3263</v>
      </c>
      <c r="E822" s="2">
        <v>65</v>
      </c>
      <c r="F822" s="2">
        <v>32501</v>
      </c>
      <c r="G822" s="2">
        <v>2</v>
      </c>
      <c r="H822" s="2">
        <v>2</v>
      </c>
      <c r="I822" s="2">
        <v>2</v>
      </c>
      <c r="J822" s="2">
        <v>2</v>
      </c>
      <c r="K822" s="2">
        <v>7.5</v>
      </c>
      <c r="L822" s="2">
        <v>6.09</v>
      </c>
      <c r="M822" s="2">
        <v>0.21</v>
      </c>
      <c r="N822" s="4">
        <f t="shared" si="77"/>
        <v>2.1313435380708717E-5</v>
      </c>
      <c r="O822" s="5">
        <f t="shared" si="78"/>
        <v>0.692707963308414</v>
      </c>
      <c r="P822" s="4">
        <f t="shared" si="79"/>
        <v>1.7488526404846385E-5</v>
      </c>
      <c r="Q822" s="2" t="s">
        <v>97</v>
      </c>
      <c r="R822" s="2" t="s">
        <v>92</v>
      </c>
      <c r="S822" s="2">
        <v>1.0069999999999999</v>
      </c>
      <c r="T822" s="2">
        <v>2</v>
      </c>
      <c r="U822" s="2">
        <v>1.0720000000000001</v>
      </c>
      <c r="W822" s="2" t="s">
        <v>94</v>
      </c>
      <c r="X822" s="2">
        <v>0.96699999999999997</v>
      </c>
      <c r="Y822" s="2">
        <v>2</v>
      </c>
      <c r="Z822" s="2">
        <v>1.0760000000000001</v>
      </c>
      <c r="AB822" s="2" t="s">
        <v>95</v>
      </c>
      <c r="AC822" s="2">
        <v>0.97199999999999998</v>
      </c>
      <c r="AD822" s="2">
        <v>2</v>
      </c>
      <c r="AE822" s="2">
        <v>1.042</v>
      </c>
      <c r="AG822" s="2">
        <f t="shared" si="80"/>
        <v>0.9602780536246277</v>
      </c>
      <c r="AI822" s="2">
        <f t="shared" si="81"/>
        <v>0.9652432969215492</v>
      </c>
      <c r="AK822" s="6">
        <f t="shared" si="82"/>
        <v>0.96613033763654421</v>
      </c>
      <c r="AM822" s="2">
        <f t="shared" si="83"/>
        <v>-1.0350570322077988</v>
      </c>
    </row>
    <row r="823" spans="1:39" x14ac:dyDescent="0.25">
      <c r="A823" s="2">
        <v>1864</v>
      </c>
      <c r="B823" s="2" t="s">
        <v>3671</v>
      </c>
      <c r="C823" s="2" t="s">
        <v>4951</v>
      </c>
      <c r="D823" s="3" t="s">
        <v>3672</v>
      </c>
      <c r="E823" s="2">
        <v>37</v>
      </c>
      <c r="F823" s="2">
        <v>55650</v>
      </c>
      <c r="G823" s="2">
        <v>8</v>
      </c>
      <c r="H823" s="2">
        <v>3</v>
      </c>
      <c r="I823" s="2">
        <v>2</v>
      </c>
      <c r="J823" s="2">
        <v>1</v>
      </c>
      <c r="K823" s="2">
        <v>3.3</v>
      </c>
      <c r="L823" s="2">
        <v>9.31</v>
      </c>
      <c r="M823" s="2">
        <v>0.19</v>
      </c>
      <c r="N823" s="4">
        <f t="shared" si="77"/>
        <v>1.9283584392069792E-5</v>
      </c>
      <c r="O823" s="5">
        <f t="shared" si="78"/>
        <v>1.0731314714186839</v>
      </c>
      <c r="P823" s="4">
        <f t="shared" si="79"/>
        <v>2.709292958629013E-5</v>
      </c>
      <c r="Q823" s="2" t="s">
        <v>97</v>
      </c>
      <c r="R823" s="2" t="s">
        <v>92</v>
      </c>
      <c r="S823" s="2">
        <v>1.026</v>
      </c>
      <c r="T823" s="2">
        <v>3</v>
      </c>
      <c r="U823" s="2">
        <v>1.044</v>
      </c>
      <c r="W823" s="2" t="s">
        <v>94</v>
      </c>
      <c r="X823" s="2">
        <v>0.94199999999999995</v>
      </c>
      <c r="Y823" s="2">
        <v>3</v>
      </c>
      <c r="Z823" s="2">
        <v>1.304</v>
      </c>
      <c r="AB823" s="2" t="s">
        <v>95</v>
      </c>
      <c r="AC823" s="2">
        <v>0.93600000000000005</v>
      </c>
      <c r="AD823" s="2">
        <v>3</v>
      </c>
      <c r="AE823" s="2">
        <v>1.234</v>
      </c>
      <c r="AG823" s="2">
        <f t="shared" si="80"/>
        <v>0.91812865497076013</v>
      </c>
      <c r="AI823" s="2">
        <f t="shared" si="81"/>
        <v>0.91228070175438603</v>
      </c>
      <c r="AK823" s="6">
        <f t="shared" si="82"/>
        <v>0.92710233918128659</v>
      </c>
      <c r="AM823" s="2">
        <f t="shared" si="83"/>
        <v>-1.0786295727428414</v>
      </c>
    </row>
    <row r="824" spans="1:39" x14ac:dyDescent="0.25">
      <c r="A824" s="2">
        <v>928</v>
      </c>
      <c r="B824" s="2" t="s">
        <v>2122</v>
      </c>
      <c r="C824" s="2" t="s">
        <v>4180</v>
      </c>
      <c r="D824" s="3" t="s">
        <v>2123</v>
      </c>
      <c r="E824" s="2">
        <v>297</v>
      </c>
      <c r="F824" s="2">
        <v>22812</v>
      </c>
      <c r="G824" s="2">
        <v>21</v>
      </c>
      <c r="H824" s="2">
        <v>15</v>
      </c>
      <c r="I824" s="2">
        <v>7</v>
      </c>
      <c r="J824" s="2">
        <v>6</v>
      </c>
      <c r="K824" s="2">
        <v>33.9</v>
      </c>
      <c r="L824" s="2">
        <v>7.63</v>
      </c>
      <c r="M824" s="2">
        <v>1.99</v>
      </c>
      <c r="N824" s="4">
        <f t="shared" si="77"/>
        <v>2.0197017336957308E-4</v>
      </c>
      <c r="O824" s="5">
        <f t="shared" si="78"/>
        <v>4.607343594906701</v>
      </c>
      <c r="P824" s="4">
        <f t="shared" si="79"/>
        <v>1.1631979764010747E-4</v>
      </c>
      <c r="Q824" s="2" t="s">
        <v>97</v>
      </c>
      <c r="R824" s="2" t="s">
        <v>92</v>
      </c>
      <c r="S824" s="2">
        <v>1.0429999999999999</v>
      </c>
      <c r="T824" s="2">
        <v>15</v>
      </c>
      <c r="U824" s="2">
        <v>1.0229999999999999</v>
      </c>
      <c r="V824" s="2" t="s">
        <v>235</v>
      </c>
      <c r="W824" s="2" t="s">
        <v>94</v>
      </c>
      <c r="X824" s="2">
        <v>0.871</v>
      </c>
      <c r="Y824" s="2">
        <v>15</v>
      </c>
      <c r="Z824" s="2" t="s">
        <v>2124</v>
      </c>
      <c r="AB824" s="2" t="s">
        <v>95</v>
      </c>
      <c r="AC824" s="2">
        <v>0.85399999999999998</v>
      </c>
      <c r="AD824" s="2">
        <v>15</v>
      </c>
      <c r="AE824" s="2" t="s">
        <v>2125</v>
      </c>
      <c r="AG824" s="2">
        <f t="shared" si="80"/>
        <v>0.83509108341323113</v>
      </c>
      <c r="AI824" s="2">
        <f t="shared" si="81"/>
        <v>0.81879194630872487</v>
      </c>
      <c r="AK824" s="6">
        <f t="shared" si="82"/>
        <v>0.84472075743048902</v>
      </c>
      <c r="AM824" s="2">
        <f t="shared" si="83"/>
        <v>-1.183823164286677</v>
      </c>
    </row>
    <row r="825" spans="1:39" x14ac:dyDescent="0.25">
      <c r="A825" s="2">
        <v>958</v>
      </c>
      <c r="B825" s="2" t="s">
        <v>2179</v>
      </c>
      <c r="C825" s="2" t="s">
        <v>4952</v>
      </c>
      <c r="D825" s="3" t="s">
        <v>2180</v>
      </c>
      <c r="E825" s="2">
        <v>273</v>
      </c>
      <c r="F825" s="2">
        <v>9593</v>
      </c>
      <c r="G825" s="2">
        <v>9</v>
      </c>
      <c r="H825" s="2">
        <v>9</v>
      </c>
      <c r="I825" s="2">
        <v>4</v>
      </c>
      <c r="J825" s="2">
        <v>4</v>
      </c>
      <c r="K825" s="2">
        <v>60</v>
      </c>
      <c r="L825" s="2">
        <v>8.3699999999999992</v>
      </c>
      <c r="M825" s="2">
        <v>2.4700000000000002</v>
      </c>
      <c r="N825" s="4">
        <f t="shared" si="77"/>
        <v>2.5068659709690731E-4</v>
      </c>
      <c r="O825" s="5">
        <f t="shared" si="78"/>
        <v>2.4048365259506319</v>
      </c>
      <c r="P825" s="4">
        <f t="shared" si="79"/>
        <v>6.0713965063372077E-5</v>
      </c>
      <c r="Q825" s="2" t="s">
        <v>97</v>
      </c>
      <c r="R825" s="2" t="s">
        <v>92</v>
      </c>
      <c r="S825" s="2">
        <v>1.004</v>
      </c>
      <c r="T825" s="2">
        <v>9</v>
      </c>
      <c r="U825" s="2">
        <v>1.042</v>
      </c>
      <c r="W825" s="2" t="s">
        <v>94</v>
      </c>
      <c r="X825" s="2">
        <v>0.80400000000000005</v>
      </c>
      <c r="Y825" s="2">
        <v>9</v>
      </c>
      <c r="Z825" s="2">
        <v>1.0629999999999999</v>
      </c>
      <c r="AA825" s="2" t="s">
        <v>235</v>
      </c>
      <c r="AB825" s="2" t="s">
        <v>95</v>
      </c>
      <c r="AC825" s="2">
        <v>0.84499999999999997</v>
      </c>
      <c r="AD825" s="2">
        <v>9</v>
      </c>
      <c r="AE825" s="2">
        <v>1.0609999999999999</v>
      </c>
      <c r="AF825" s="2" t="s">
        <v>235</v>
      </c>
      <c r="AG825" s="2">
        <f t="shared" si="80"/>
        <v>0.80079681274900405</v>
      </c>
      <c r="AI825" s="2">
        <f t="shared" si="81"/>
        <v>0.84163346613545809</v>
      </c>
      <c r="AK825" s="6">
        <f t="shared" si="82"/>
        <v>0.82285756972111557</v>
      </c>
      <c r="AM825" s="2">
        <f t="shared" si="83"/>
        <v>-1.2152771473426707</v>
      </c>
    </row>
    <row r="826" spans="1:39" x14ac:dyDescent="0.25">
      <c r="A826" s="2">
        <v>465</v>
      </c>
      <c r="B826" s="2" t="s">
        <v>1248</v>
      </c>
      <c r="C826" s="2" t="s">
        <v>4195</v>
      </c>
      <c r="D826" s="3" t="s">
        <v>1249</v>
      </c>
      <c r="E826" s="2">
        <v>832</v>
      </c>
      <c r="F826" s="2">
        <v>21884</v>
      </c>
      <c r="G826" s="2">
        <v>38</v>
      </c>
      <c r="H826" s="2">
        <v>36</v>
      </c>
      <c r="I826" s="2">
        <v>8</v>
      </c>
      <c r="J826" s="2">
        <v>8</v>
      </c>
      <c r="K826" s="2">
        <v>61.3</v>
      </c>
      <c r="L826" s="2">
        <v>7.63</v>
      </c>
      <c r="M826" s="2">
        <v>4.54</v>
      </c>
      <c r="N826" s="4">
        <f t="shared" si="77"/>
        <v>4.6077617442103608E-4</v>
      </c>
      <c r="O826" s="5">
        <f t="shared" si="78"/>
        <v>10.083625801029953</v>
      </c>
      <c r="P826" s="4">
        <f t="shared" si="79"/>
        <v>2.5457734776954973E-4</v>
      </c>
      <c r="Q826" s="2" t="s">
        <v>97</v>
      </c>
      <c r="R826" s="2" t="s">
        <v>92</v>
      </c>
      <c r="S826" s="2">
        <v>0.998</v>
      </c>
      <c r="T826" s="2">
        <v>36</v>
      </c>
      <c r="U826" s="2" t="s">
        <v>139</v>
      </c>
      <c r="W826" s="2" t="s">
        <v>94</v>
      </c>
      <c r="X826" s="2">
        <v>1.032</v>
      </c>
      <c r="Y826" s="2">
        <v>36</v>
      </c>
      <c r="Z826" s="2" t="s">
        <v>502</v>
      </c>
      <c r="AB826" s="2" t="s">
        <v>95</v>
      </c>
      <c r="AC826" s="2">
        <v>1.0589999999999999</v>
      </c>
      <c r="AD826" s="2">
        <v>36</v>
      </c>
      <c r="AE826" s="2">
        <v>1.1299999999999999</v>
      </c>
      <c r="AF826" s="2" t="s">
        <v>235</v>
      </c>
      <c r="AG826" s="2">
        <f t="shared" si="80"/>
        <v>1.034068136272545</v>
      </c>
      <c r="AI826" s="2">
        <f t="shared" si="81"/>
        <v>1.0611222444889779</v>
      </c>
      <c r="AK826" s="6">
        <f t="shared" si="82"/>
        <v>1.0465475951903807</v>
      </c>
      <c r="AM826" s="2">
        <f t="shared" si="83"/>
        <v>1.0465475951903807</v>
      </c>
    </row>
    <row r="827" spans="1:39" x14ac:dyDescent="0.25">
      <c r="A827" s="2">
        <v>1924</v>
      </c>
      <c r="B827" s="2" t="s">
        <v>3763</v>
      </c>
      <c r="C827" s="2" t="s">
        <v>4088</v>
      </c>
      <c r="D827" s="3" t="s">
        <v>2931</v>
      </c>
      <c r="E827" s="2">
        <v>31</v>
      </c>
      <c r="F827" s="2">
        <v>47402</v>
      </c>
      <c r="G827" s="2">
        <v>7</v>
      </c>
      <c r="H827" s="2">
        <v>2</v>
      </c>
      <c r="I827" s="2">
        <v>3</v>
      </c>
      <c r="J827" s="2">
        <v>1</v>
      </c>
      <c r="K827" s="2">
        <v>4.4000000000000004</v>
      </c>
      <c r="L827" s="2">
        <v>9.36</v>
      </c>
      <c r="M827" s="2">
        <v>7.0000000000000007E-2</v>
      </c>
      <c r="N827" s="4">
        <f t="shared" si="77"/>
        <v>7.1044784602362397E-6</v>
      </c>
      <c r="O827" s="5">
        <f t="shared" si="78"/>
        <v>0.33676648797211822</v>
      </c>
      <c r="P827" s="4">
        <f t="shared" si="79"/>
        <v>8.5022115077744117E-6</v>
      </c>
      <c r="Q827" s="2" t="s">
        <v>97</v>
      </c>
      <c r="R827" s="2" t="s">
        <v>92</v>
      </c>
      <c r="S827" s="2">
        <v>1.079</v>
      </c>
      <c r="T827" s="2">
        <v>2</v>
      </c>
      <c r="U827" s="2">
        <v>1.0089999999999999</v>
      </c>
      <c r="W827" s="2" t="s">
        <v>94</v>
      </c>
      <c r="X827" s="2">
        <v>0.499</v>
      </c>
      <c r="Y827" s="2">
        <v>2</v>
      </c>
      <c r="Z827" s="2">
        <v>1.083</v>
      </c>
      <c r="AB827" s="2" t="s">
        <v>95</v>
      </c>
      <c r="AC827" s="2">
        <v>0.496</v>
      </c>
      <c r="AD827" s="2">
        <v>2</v>
      </c>
      <c r="AE827" s="2">
        <v>1.0349999999999999</v>
      </c>
      <c r="AF827" s="2" t="s">
        <v>235</v>
      </c>
      <c r="AG827" s="2">
        <f t="shared" si="80"/>
        <v>0.46246524559777574</v>
      </c>
      <c r="AI827" s="2">
        <f t="shared" si="81"/>
        <v>0.45968489341983321</v>
      </c>
      <c r="AK827" s="6">
        <f t="shared" si="82"/>
        <v>0.47928753475440222</v>
      </c>
      <c r="AM827" s="2">
        <f t="shared" si="83"/>
        <v>-2.0864302271337447</v>
      </c>
    </row>
    <row r="828" spans="1:39" x14ac:dyDescent="0.25">
      <c r="A828" s="2">
        <v>1765</v>
      </c>
      <c r="B828" s="2" t="s">
        <v>3515</v>
      </c>
      <c r="C828" s="2" t="s">
        <v>4953</v>
      </c>
      <c r="D828" s="3" t="s">
        <v>3046</v>
      </c>
      <c r="E828" s="2">
        <v>47</v>
      </c>
      <c r="F828" s="2">
        <v>19551</v>
      </c>
      <c r="G828" s="2">
        <v>2</v>
      </c>
      <c r="H828" s="2">
        <v>2</v>
      </c>
      <c r="I828" s="2">
        <v>1</v>
      </c>
      <c r="J828" s="2">
        <v>1</v>
      </c>
      <c r="K828" s="2">
        <v>4.8</v>
      </c>
      <c r="L828" s="2">
        <v>5.59</v>
      </c>
      <c r="M828" s="2">
        <v>0.17</v>
      </c>
      <c r="N828" s="4">
        <f t="shared" si="77"/>
        <v>1.7253733403430867E-5</v>
      </c>
      <c r="O828" s="5">
        <f t="shared" si="78"/>
        <v>0.33732774177047686</v>
      </c>
      <c r="P828" s="4">
        <f t="shared" si="79"/>
        <v>8.5163812624074257E-6</v>
      </c>
      <c r="Q828" s="2" t="s">
        <v>97</v>
      </c>
      <c r="R828" s="2" t="s">
        <v>92</v>
      </c>
      <c r="S828" s="2">
        <v>1.091</v>
      </c>
      <c r="T828" s="2">
        <v>2</v>
      </c>
      <c r="U828" s="2">
        <v>1.0369999999999999</v>
      </c>
      <c r="W828" s="2" t="s">
        <v>94</v>
      </c>
      <c r="X828" s="2">
        <v>0.23899999999999999</v>
      </c>
      <c r="Y828" s="2">
        <v>2</v>
      </c>
      <c r="Z828" s="2">
        <v>1.4419999999999999</v>
      </c>
      <c r="AB828" s="2" t="s">
        <v>95</v>
      </c>
      <c r="AC828" s="2">
        <v>0.26400000000000001</v>
      </c>
      <c r="AD828" s="2">
        <v>2</v>
      </c>
      <c r="AE828" s="2">
        <v>1.373</v>
      </c>
      <c r="AG828" s="2">
        <f t="shared" si="80"/>
        <v>0.21906507791017416</v>
      </c>
      <c r="AI828" s="2">
        <f t="shared" si="81"/>
        <v>0.24197983501374887</v>
      </c>
      <c r="AK828" s="6">
        <f t="shared" si="82"/>
        <v>0.24101122823098076</v>
      </c>
      <c r="AM828" s="2">
        <f t="shared" si="83"/>
        <v>-4.1491842821597436</v>
      </c>
    </row>
    <row r="829" spans="1:39" x14ac:dyDescent="0.25">
      <c r="A829" s="2">
        <v>1909</v>
      </c>
      <c r="B829" s="2" t="s">
        <v>3740</v>
      </c>
      <c r="C829" s="2" t="s">
        <v>4954</v>
      </c>
      <c r="D829" s="3" t="s">
        <v>546</v>
      </c>
      <c r="E829" s="2">
        <v>33</v>
      </c>
      <c r="F829" s="2">
        <v>33715</v>
      </c>
      <c r="G829" s="2">
        <v>1</v>
      </c>
      <c r="H829" s="2">
        <v>1</v>
      </c>
      <c r="I829" s="2">
        <v>1</v>
      </c>
      <c r="J829" s="2">
        <v>1</v>
      </c>
      <c r="K829" s="2">
        <v>4.3</v>
      </c>
      <c r="L829" s="2">
        <v>8.8699999999999992</v>
      </c>
      <c r="M829" s="2">
        <v>0.1</v>
      </c>
      <c r="N829" s="4">
        <f t="shared" si="77"/>
        <v>1.0149254943194628E-5</v>
      </c>
      <c r="O829" s="5">
        <f t="shared" si="78"/>
        <v>0.34218213040980688</v>
      </c>
      <c r="P829" s="4">
        <f t="shared" si="79"/>
        <v>8.6389381094412615E-6</v>
      </c>
      <c r="Q829" s="2" t="s">
        <v>97</v>
      </c>
      <c r="R829" s="2" t="s">
        <v>92</v>
      </c>
      <c r="S829" s="2" t="s">
        <v>93</v>
      </c>
      <c r="T829" s="2">
        <v>1</v>
      </c>
      <c r="U829" s="2" t="s">
        <v>93</v>
      </c>
      <c r="W829" s="2" t="s">
        <v>94</v>
      </c>
      <c r="X829" s="2" t="s">
        <v>93</v>
      </c>
      <c r="Y829" s="2">
        <v>1</v>
      </c>
      <c r="Z829" s="2" t="s">
        <v>93</v>
      </c>
      <c r="AB829" s="2" t="s">
        <v>95</v>
      </c>
      <c r="AC829" s="2" t="s">
        <v>93</v>
      </c>
      <c r="AD829" s="2">
        <v>1</v>
      </c>
      <c r="AE829" s="2" t="s">
        <v>93</v>
      </c>
      <c r="AG829" s="2" t="e">
        <f t="shared" si="80"/>
        <v>#VALUE!</v>
      </c>
      <c r="AI829" s="2" t="e">
        <f t="shared" si="81"/>
        <v>#VALUE!</v>
      </c>
      <c r="AK829" s="6" t="e">
        <f t="shared" si="82"/>
        <v>#VALUE!</v>
      </c>
      <c r="AM829" s="2" t="e">
        <f t="shared" si="83"/>
        <v>#VALUE!</v>
      </c>
    </row>
    <row r="830" spans="1:39" x14ac:dyDescent="0.25">
      <c r="A830" s="2">
        <v>1412</v>
      </c>
      <c r="B830" s="2" t="s">
        <v>2947</v>
      </c>
      <c r="C830" s="2" t="s">
        <v>4189</v>
      </c>
      <c r="D830" s="3" t="s">
        <v>2948</v>
      </c>
      <c r="E830" s="2">
        <v>97</v>
      </c>
      <c r="F830" s="2">
        <v>85816</v>
      </c>
      <c r="G830" s="2">
        <v>9</v>
      </c>
      <c r="H830" s="2">
        <v>5</v>
      </c>
      <c r="I830" s="2">
        <v>7</v>
      </c>
      <c r="J830" s="2">
        <v>5</v>
      </c>
      <c r="K830" s="2">
        <v>9</v>
      </c>
      <c r="L830" s="2">
        <v>8.84</v>
      </c>
      <c r="M830" s="2">
        <v>0.21</v>
      </c>
      <c r="N830" s="4">
        <f t="shared" si="77"/>
        <v>2.1313435380708717E-5</v>
      </c>
      <c r="O830" s="5">
        <f t="shared" si="78"/>
        <v>1.8290337706308992</v>
      </c>
      <c r="P830" s="4">
        <f t="shared" si="79"/>
        <v>4.6176898617220931E-5</v>
      </c>
      <c r="Q830" s="2" t="s">
        <v>97</v>
      </c>
      <c r="R830" s="2" t="s">
        <v>92</v>
      </c>
      <c r="S830" s="2">
        <v>0.98299999999999998</v>
      </c>
      <c r="T830" s="2">
        <v>5</v>
      </c>
      <c r="U830" s="2">
        <v>1.0329999999999999</v>
      </c>
      <c r="W830" s="2" t="s">
        <v>94</v>
      </c>
      <c r="X830" s="2">
        <v>1.65</v>
      </c>
      <c r="Y830" s="2">
        <v>4</v>
      </c>
      <c r="Z830" s="2">
        <v>1.1240000000000001</v>
      </c>
      <c r="AA830" s="2" t="s">
        <v>235</v>
      </c>
      <c r="AB830" s="2" t="s">
        <v>95</v>
      </c>
      <c r="AC830" s="2">
        <v>1.405</v>
      </c>
      <c r="AD830" s="2">
        <v>5</v>
      </c>
      <c r="AE830" s="2">
        <v>1.2270000000000001</v>
      </c>
      <c r="AF830" s="2" t="s">
        <v>235</v>
      </c>
      <c r="AG830" s="2">
        <f t="shared" si="80"/>
        <v>1.6785350966429298</v>
      </c>
      <c r="AI830" s="2">
        <f t="shared" si="81"/>
        <v>1.4292980671414039</v>
      </c>
      <c r="AK830" s="6">
        <f t="shared" si="82"/>
        <v>1.5407082909460834</v>
      </c>
      <c r="AM830" s="2">
        <f t="shared" si="83"/>
        <v>1.5407082909460834</v>
      </c>
    </row>
    <row r="831" spans="1:39" x14ac:dyDescent="0.25">
      <c r="A831" s="2">
        <v>1772</v>
      </c>
      <c r="B831" s="2" t="s">
        <v>3525</v>
      </c>
      <c r="C831" s="2" t="s">
        <v>4955</v>
      </c>
      <c r="D831" s="3" t="s">
        <v>2329</v>
      </c>
      <c r="E831" s="2">
        <v>46</v>
      </c>
      <c r="F831" s="2">
        <v>47284</v>
      </c>
      <c r="G831" s="2">
        <v>2</v>
      </c>
      <c r="H831" s="2">
        <v>2</v>
      </c>
      <c r="I831" s="2">
        <v>1</v>
      </c>
      <c r="J831" s="2">
        <v>1</v>
      </c>
      <c r="K831" s="2">
        <v>1.9</v>
      </c>
      <c r="L831" s="2">
        <v>8.4700000000000006</v>
      </c>
      <c r="M831" s="2">
        <v>7.0000000000000007E-2</v>
      </c>
      <c r="N831" s="4">
        <f t="shared" si="77"/>
        <v>7.1044784602362397E-6</v>
      </c>
      <c r="O831" s="5">
        <f t="shared" si="78"/>
        <v>0.33592815951381039</v>
      </c>
      <c r="P831" s="4">
        <f t="shared" si="79"/>
        <v>8.4810465578162374E-6</v>
      </c>
      <c r="Q831" s="2" t="s">
        <v>97</v>
      </c>
      <c r="R831" s="2" t="s">
        <v>92</v>
      </c>
      <c r="S831" s="2">
        <v>1.0760000000000001</v>
      </c>
      <c r="T831" s="2">
        <v>2</v>
      </c>
      <c r="U831" s="2">
        <v>1.024</v>
      </c>
      <c r="W831" s="2" t="s">
        <v>94</v>
      </c>
      <c r="X831" s="2">
        <v>1.4850000000000001</v>
      </c>
      <c r="Y831" s="2">
        <v>2</v>
      </c>
      <c r="Z831" s="2">
        <v>1.0580000000000001</v>
      </c>
      <c r="AB831" s="2" t="s">
        <v>95</v>
      </c>
      <c r="AC831" s="2">
        <v>1.1160000000000001</v>
      </c>
      <c r="AD831" s="2">
        <v>2</v>
      </c>
      <c r="AE831" s="2">
        <v>1.014</v>
      </c>
      <c r="AG831" s="2">
        <f t="shared" si="80"/>
        <v>1.3801115241635689</v>
      </c>
      <c r="AI831" s="2">
        <f t="shared" si="81"/>
        <v>1.0371747211895912</v>
      </c>
      <c r="AK831" s="6">
        <f t="shared" si="82"/>
        <v>1.25457156133829</v>
      </c>
      <c r="AM831" s="2">
        <f t="shared" si="83"/>
        <v>1.25457156133829</v>
      </c>
    </row>
    <row r="832" spans="1:39" x14ac:dyDescent="0.25">
      <c r="A832" s="2">
        <v>1708</v>
      </c>
      <c r="B832" s="2" t="s">
        <v>3423</v>
      </c>
      <c r="C832" s="2" t="s">
        <v>4064</v>
      </c>
      <c r="D832" s="3" t="s">
        <v>3424</v>
      </c>
      <c r="E832" s="2">
        <v>52</v>
      </c>
      <c r="F832" s="2">
        <v>41454</v>
      </c>
      <c r="G832" s="2">
        <v>2</v>
      </c>
      <c r="H832" s="2">
        <v>2</v>
      </c>
      <c r="I832" s="2">
        <v>2</v>
      </c>
      <c r="J832" s="2">
        <v>2</v>
      </c>
      <c r="K832" s="2">
        <v>4.8</v>
      </c>
      <c r="L832" s="2">
        <v>9.5500000000000007</v>
      </c>
      <c r="M832" s="2">
        <v>0.17</v>
      </c>
      <c r="N832" s="4">
        <f t="shared" si="77"/>
        <v>1.7253733403430867E-5</v>
      </c>
      <c r="O832" s="5">
        <f t="shared" si="78"/>
        <v>0.71523626450582312</v>
      </c>
      <c r="P832" s="4">
        <f t="shared" si="79"/>
        <v>1.8057289593976647E-5</v>
      </c>
      <c r="Q832" s="2" t="s">
        <v>97</v>
      </c>
      <c r="R832" s="2" t="s">
        <v>92</v>
      </c>
      <c r="S832" s="2">
        <v>0.96799999999999997</v>
      </c>
      <c r="T832" s="2">
        <v>2</v>
      </c>
      <c r="U832" s="2">
        <v>1.0369999999999999</v>
      </c>
      <c r="W832" s="2" t="s">
        <v>94</v>
      </c>
      <c r="X832" s="2">
        <v>0.434</v>
      </c>
      <c r="Y832" s="2">
        <v>2</v>
      </c>
      <c r="Z832" s="2">
        <v>2.7069999999999999</v>
      </c>
      <c r="AB832" s="2" t="s">
        <v>95</v>
      </c>
      <c r="AC832" s="2">
        <v>0.41499999999999998</v>
      </c>
      <c r="AD832" s="2">
        <v>2</v>
      </c>
      <c r="AE832" s="2">
        <v>2.7149999999999999</v>
      </c>
      <c r="AG832" s="2">
        <f t="shared" si="80"/>
        <v>0.44834710743801653</v>
      </c>
      <c r="AI832" s="2">
        <f t="shared" si="81"/>
        <v>0.4287190082644628</v>
      </c>
      <c r="AK832" s="6">
        <f t="shared" si="82"/>
        <v>0.43151652892561981</v>
      </c>
      <c r="AM832" s="2">
        <f t="shared" si="83"/>
        <v>-2.3174083330939319</v>
      </c>
    </row>
    <row r="833" spans="1:39" x14ac:dyDescent="0.25">
      <c r="A833" s="2">
        <v>444</v>
      </c>
      <c r="B833" s="2" t="s">
        <v>1204</v>
      </c>
      <c r="C833" s="2" t="s">
        <v>4956</v>
      </c>
      <c r="D833" s="3" t="s">
        <v>1205</v>
      </c>
      <c r="E833" s="2">
        <v>897</v>
      </c>
      <c r="F833" s="2">
        <v>67454</v>
      </c>
      <c r="G833" s="2">
        <v>43</v>
      </c>
      <c r="H833" s="2">
        <v>33</v>
      </c>
      <c r="I833" s="2">
        <v>19</v>
      </c>
      <c r="J833" s="2">
        <v>18</v>
      </c>
      <c r="K833" s="2">
        <v>40</v>
      </c>
      <c r="L833" s="2">
        <v>5.24</v>
      </c>
      <c r="M833" s="2">
        <v>1.47</v>
      </c>
      <c r="N833" s="4">
        <f t="shared" si="77"/>
        <v>1.4919404766496102E-4</v>
      </c>
      <c r="O833" s="5">
        <f t="shared" si="78"/>
        <v>10.06373529119228</v>
      </c>
      <c r="P833" s="4">
        <f t="shared" si="79"/>
        <v>2.5407517986485205E-4</v>
      </c>
      <c r="Q833" s="2" t="s">
        <v>97</v>
      </c>
      <c r="R833" s="2" t="s">
        <v>92</v>
      </c>
      <c r="S833" s="2">
        <v>0.98699999999999999</v>
      </c>
      <c r="T833" s="2">
        <v>33</v>
      </c>
      <c r="U833" s="2">
        <v>1.014</v>
      </c>
      <c r="V833" s="2" t="s">
        <v>235</v>
      </c>
      <c r="W833" s="2" t="s">
        <v>94</v>
      </c>
      <c r="X833" s="2">
        <v>1.357</v>
      </c>
      <c r="Y833" s="2">
        <v>33</v>
      </c>
      <c r="Z833" s="2">
        <v>1.087</v>
      </c>
      <c r="AA833" s="2" t="s">
        <v>235</v>
      </c>
      <c r="AB833" s="2" t="s">
        <v>95</v>
      </c>
      <c r="AC833" s="2">
        <v>1.35</v>
      </c>
      <c r="AD833" s="2">
        <v>33</v>
      </c>
      <c r="AE833" s="2">
        <v>1.0820000000000001</v>
      </c>
      <c r="AF833" s="2" t="s">
        <v>235</v>
      </c>
      <c r="AG833" s="2">
        <f t="shared" si="80"/>
        <v>1.3748733535967579</v>
      </c>
      <c r="AI833" s="2">
        <f t="shared" si="81"/>
        <v>1.3677811550151977</v>
      </c>
      <c r="AK833" s="6">
        <f t="shared" si="82"/>
        <v>1.362413627152989</v>
      </c>
      <c r="AM833" s="2">
        <f t="shared" si="83"/>
        <v>1.362413627152989</v>
      </c>
    </row>
    <row r="834" spans="1:39" x14ac:dyDescent="0.25">
      <c r="A834" s="2">
        <v>1783</v>
      </c>
      <c r="B834" s="2" t="s">
        <v>3543</v>
      </c>
      <c r="C834" s="2" t="s">
        <v>4025</v>
      </c>
      <c r="D834" s="3" t="s">
        <v>246</v>
      </c>
      <c r="E834" s="2">
        <v>44</v>
      </c>
      <c r="F834" s="2">
        <v>42355</v>
      </c>
      <c r="G834" s="2">
        <v>4</v>
      </c>
      <c r="H834" s="2">
        <v>4</v>
      </c>
      <c r="I834" s="2">
        <v>1</v>
      </c>
      <c r="J834" s="2">
        <v>1</v>
      </c>
      <c r="K834" s="2">
        <v>1.6</v>
      </c>
      <c r="L834" s="2">
        <v>9.07</v>
      </c>
      <c r="M834" s="2">
        <v>0.08</v>
      </c>
      <c r="N834" s="4">
        <f t="shared" si="77"/>
        <v>8.1194039545557013E-6</v>
      </c>
      <c r="O834" s="5">
        <f t="shared" si="78"/>
        <v>0.34389735449520675</v>
      </c>
      <c r="P834" s="4">
        <f t="shared" si="79"/>
        <v>8.68224169954939E-6</v>
      </c>
      <c r="Q834" s="2" t="s">
        <v>97</v>
      </c>
      <c r="R834" s="2" t="s">
        <v>92</v>
      </c>
      <c r="S834" s="2">
        <v>1.004</v>
      </c>
      <c r="T834" s="2">
        <v>4</v>
      </c>
      <c r="U834" s="2">
        <v>1.056</v>
      </c>
      <c r="W834" s="2" t="s">
        <v>94</v>
      </c>
      <c r="X834" s="2">
        <v>0.249</v>
      </c>
      <c r="Y834" s="2">
        <v>4</v>
      </c>
      <c r="Z834" s="2">
        <v>1.129</v>
      </c>
      <c r="AA834" s="2" t="s">
        <v>235</v>
      </c>
      <c r="AB834" s="2" t="s">
        <v>95</v>
      </c>
      <c r="AC834" s="2">
        <v>0.20499999999999999</v>
      </c>
      <c r="AD834" s="2">
        <v>4</v>
      </c>
      <c r="AE834" s="2">
        <v>1.1499999999999999</v>
      </c>
      <c r="AF834" s="2" t="s">
        <v>235</v>
      </c>
      <c r="AG834" s="2">
        <f t="shared" si="80"/>
        <v>0.24800796812749004</v>
      </c>
      <c r="AI834" s="2">
        <f t="shared" si="81"/>
        <v>0.2041832669322709</v>
      </c>
      <c r="AK834" s="6">
        <f t="shared" si="82"/>
        <v>0.22654780876494024</v>
      </c>
      <c r="AM834" s="2">
        <f t="shared" si="83"/>
        <v>-4.4140793303261319</v>
      </c>
    </row>
    <row r="835" spans="1:39" x14ac:dyDescent="0.25">
      <c r="A835" s="2">
        <v>902</v>
      </c>
      <c r="B835" s="2" t="s">
        <v>2075</v>
      </c>
      <c r="C835" s="2" t="s">
        <v>4957</v>
      </c>
      <c r="D835" s="3" t="s">
        <v>246</v>
      </c>
      <c r="E835" s="2">
        <v>317</v>
      </c>
      <c r="F835" s="2">
        <v>60665</v>
      </c>
      <c r="G835" s="2">
        <v>28</v>
      </c>
      <c r="H835" s="2">
        <v>13</v>
      </c>
      <c r="I835" s="2">
        <v>10</v>
      </c>
      <c r="J835" s="2">
        <v>8</v>
      </c>
      <c r="K835" s="2">
        <v>23.8</v>
      </c>
      <c r="L835" s="2">
        <v>8.2200000000000006</v>
      </c>
      <c r="M835" s="2">
        <v>0.61</v>
      </c>
      <c r="N835" s="4">
        <f t="shared" si="77"/>
        <v>6.1910455153487228E-5</v>
      </c>
      <c r="O835" s="5">
        <f t="shared" si="78"/>
        <v>3.7557977618863028</v>
      </c>
      <c r="P835" s="4">
        <f t="shared" si="79"/>
        <v>9.4821153803839543E-5</v>
      </c>
      <c r="Q835" s="2" t="s">
        <v>97</v>
      </c>
      <c r="R835" s="2" t="s">
        <v>92</v>
      </c>
      <c r="S835" s="2">
        <v>1.0349999999999999</v>
      </c>
      <c r="T835" s="2">
        <v>13</v>
      </c>
      <c r="U835" s="2" t="s">
        <v>260</v>
      </c>
      <c r="W835" s="2" t="s">
        <v>94</v>
      </c>
      <c r="X835" s="2">
        <v>0.93600000000000005</v>
      </c>
      <c r="Y835" s="2">
        <v>13</v>
      </c>
      <c r="Z835" s="2" t="s">
        <v>2076</v>
      </c>
      <c r="AB835" s="2" t="s">
        <v>95</v>
      </c>
      <c r="AC835" s="2">
        <v>0.92100000000000004</v>
      </c>
      <c r="AD835" s="2">
        <v>13</v>
      </c>
      <c r="AE835" s="2" t="s">
        <v>2077</v>
      </c>
      <c r="AG835" s="2">
        <f t="shared" si="80"/>
        <v>0.90434782608695663</v>
      </c>
      <c r="AI835" s="2">
        <f t="shared" si="81"/>
        <v>0.88985507246376827</v>
      </c>
      <c r="AK835" s="6">
        <f t="shared" si="82"/>
        <v>0.91280072463768125</v>
      </c>
      <c r="AM835" s="2">
        <f t="shared" si="83"/>
        <v>-1.0955293669348596</v>
      </c>
    </row>
    <row r="836" spans="1:39" x14ac:dyDescent="0.25">
      <c r="A836" s="2">
        <v>476</v>
      </c>
      <c r="B836" s="2" t="s">
        <v>1269</v>
      </c>
      <c r="C836" s="2" t="s">
        <v>4958</v>
      </c>
      <c r="D836" s="3" t="s">
        <v>1270</v>
      </c>
      <c r="E836" s="2">
        <v>812</v>
      </c>
      <c r="F836" s="2">
        <v>52577</v>
      </c>
      <c r="G836" s="2">
        <v>31</v>
      </c>
      <c r="H836" s="2">
        <v>27</v>
      </c>
      <c r="I836" s="2">
        <v>16</v>
      </c>
      <c r="J836" s="2">
        <v>15</v>
      </c>
      <c r="K836" s="2">
        <v>37.700000000000003</v>
      </c>
      <c r="L836" s="2">
        <v>5.35</v>
      </c>
      <c r="M836" s="2">
        <v>1.98</v>
      </c>
      <c r="N836" s="4">
        <f t="shared" si="77"/>
        <v>2.0095524787525361E-4</v>
      </c>
      <c r="O836" s="5">
        <f t="shared" si="78"/>
        <v>10.565624067537209</v>
      </c>
      <c r="P836" s="4">
        <f t="shared" si="79"/>
        <v>2.6674616905845603E-4</v>
      </c>
      <c r="Q836" s="2" t="s">
        <v>97</v>
      </c>
      <c r="R836" s="2" t="s">
        <v>92</v>
      </c>
      <c r="S836" s="2">
        <v>0.98399999999999999</v>
      </c>
      <c r="T836" s="2">
        <v>27</v>
      </c>
      <c r="U836" s="2" t="s">
        <v>360</v>
      </c>
      <c r="W836" s="2" t="s">
        <v>94</v>
      </c>
      <c r="X836" s="2">
        <v>1.121</v>
      </c>
      <c r="Y836" s="2">
        <v>27</v>
      </c>
      <c r="Z836" s="2" t="s">
        <v>326</v>
      </c>
      <c r="AB836" s="2" t="s">
        <v>95</v>
      </c>
      <c r="AC836" s="2">
        <v>1.159</v>
      </c>
      <c r="AD836" s="2">
        <v>27</v>
      </c>
      <c r="AE836" s="2" t="s">
        <v>609</v>
      </c>
      <c r="AG836" s="2">
        <f t="shared" si="80"/>
        <v>1.1392276422764227</v>
      </c>
      <c r="AI836" s="2">
        <f t="shared" si="81"/>
        <v>1.1778455284552847</v>
      </c>
      <c r="AK836" s="6">
        <f t="shared" si="82"/>
        <v>1.149268292682927</v>
      </c>
      <c r="AM836" s="2">
        <f t="shared" si="83"/>
        <v>1.149268292682927</v>
      </c>
    </row>
    <row r="837" spans="1:39" x14ac:dyDescent="0.25">
      <c r="A837" s="2">
        <v>1594</v>
      </c>
      <c r="B837" s="2" t="s">
        <v>3247</v>
      </c>
      <c r="C837" s="2" t="s">
        <v>4015</v>
      </c>
      <c r="D837" s="3" t="s">
        <v>2917</v>
      </c>
      <c r="E837" s="2">
        <v>66</v>
      </c>
      <c r="F837" s="2">
        <v>31869</v>
      </c>
      <c r="G837" s="2">
        <v>2</v>
      </c>
      <c r="H837" s="2">
        <v>2</v>
      </c>
      <c r="I837" s="2">
        <v>2</v>
      </c>
      <c r="J837" s="2">
        <v>2</v>
      </c>
      <c r="K837" s="2">
        <v>5.9</v>
      </c>
      <c r="L837" s="2">
        <v>7.57</v>
      </c>
      <c r="M837" s="2">
        <v>0.22</v>
      </c>
      <c r="N837" s="4">
        <f t="shared" si="77"/>
        <v>2.2328360875028181E-5</v>
      </c>
      <c r="O837" s="5">
        <f t="shared" si="78"/>
        <v>0.71158253272627314</v>
      </c>
      <c r="P837" s="4">
        <f t="shared" si="79"/>
        <v>1.7965045260018503E-5</v>
      </c>
      <c r="Q837" s="2" t="s">
        <v>97</v>
      </c>
      <c r="R837" s="2" t="s">
        <v>92</v>
      </c>
      <c r="S837" s="2">
        <v>1.083</v>
      </c>
      <c r="T837" s="2">
        <v>2</v>
      </c>
      <c r="U837" s="2">
        <v>1.0820000000000001</v>
      </c>
      <c r="W837" s="2" t="s">
        <v>94</v>
      </c>
      <c r="X837" s="2">
        <v>0.121</v>
      </c>
      <c r="Y837" s="2">
        <v>2</v>
      </c>
      <c r="Z837" s="2">
        <v>7.2960000000000003</v>
      </c>
      <c r="AB837" s="2" t="s">
        <v>95</v>
      </c>
      <c r="AC837" s="2">
        <v>0.15</v>
      </c>
      <c r="AD837" s="2">
        <v>2</v>
      </c>
      <c r="AE837" s="2">
        <v>5.6769999999999996</v>
      </c>
      <c r="AG837" s="2">
        <f t="shared" si="80"/>
        <v>0.11172668513388735</v>
      </c>
      <c r="AI837" s="2">
        <f t="shared" si="81"/>
        <v>0.13850415512465375</v>
      </c>
      <c r="AK837" s="6">
        <f t="shared" si="82"/>
        <v>0.13030771006463526</v>
      </c>
      <c r="AM837" s="2">
        <f t="shared" si="83"/>
        <v>-7.674142992030017</v>
      </c>
    </row>
    <row r="838" spans="1:39" x14ac:dyDescent="0.25">
      <c r="A838" s="2">
        <v>1870</v>
      </c>
      <c r="B838" s="2" t="s">
        <v>3681</v>
      </c>
      <c r="C838" s="2" t="s">
        <v>4959</v>
      </c>
      <c r="D838" s="3" t="s">
        <v>651</v>
      </c>
      <c r="E838" s="2">
        <v>36</v>
      </c>
      <c r="F838" s="2">
        <v>29455</v>
      </c>
      <c r="G838" s="2">
        <v>2</v>
      </c>
      <c r="H838" s="2">
        <v>1</v>
      </c>
      <c r="I838" s="2">
        <v>1</v>
      </c>
      <c r="J838" s="2">
        <v>1</v>
      </c>
      <c r="K838" s="2">
        <v>3.1</v>
      </c>
      <c r="L838" s="2">
        <v>5.29</v>
      </c>
      <c r="M838" s="2">
        <v>0.11</v>
      </c>
      <c r="N838" s="4">
        <f t="shared" si="77"/>
        <v>1.116418043751409E-5</v>
      </c>
      <c r="O838" s="5">
        <f t="shared" si="78"/>
        <v>0.32884093478697751</v>
      </c>
      <c r="P838" s="4">
        <f t="shared" si="79"/>
        <v>8.302118173363535E-6</v>
      </c>
      <c r="Q838" s="2" t="s">
        <v>97</v>
      </c>
      <c r="R838" s="2" t="s">
        <v>92</v>
      </c>
      <c r="S838" s="2" t="s">
        <v>93</v>
      </c>
      <c r="T838" s="2">
        <v>1</v>
      </c>
      <c r="U838" s="2" t="s">
        <v>93</v>
      </c>
      <c r="W838" s="2" t="s">
        <v>94</v>
      </c>
      <c r="X838" s="2" t="s">
        <v>93</v>
      </c>
      <c r="Y838" s="2">
        <v>1</v>
      </c>
      <c r="Z838" s="2" t="s">
        <v>93</v>
      </c>
      <c r="AB838" s="2" t="s">
        <v>95</v>
      </c>
      <c r="AC838" s="2" t="s">
        <v>93</v>
      </c>
      <c r="AD838" s="2">
        <v>1</v>
      </c>
      <c r="AE838" s="2" t="s">
        <v>93</v>
      </c>
      <c r="AG838" s="2" t="e">
        <f t="shared" si="80"/>
        <v>#VALUE!</v>
      </c>
      <c r="AI838" s="2" t="e">
        <f t="shared" si="81"/>
        <v>#VALUE!</v>
      </c>
      <c r="AK838" s="6" t="e">
        <f t="shared" si="82"/>
        <v>#VALUE!</v>
      </c>
      <c r="AM838" s="2" t="e">
        <f t="shared" si="83"/>
        <v>#VALUE!</v>
      </c>
    </row>
    <row r="839" spans="1:39" x14ac:dyDescent="0.25">
      <c r="A839" s="2">
        <v>1958</v>
      </c>
      <c r="B839" s="2" t="s">
        <v>3810</v>
      </c>
      <c r="C839" s="2" t="s">
        <v>4960</v>
      </c>
      <c r="D839" s="3" t="s">
        <v>3811</v>
      </c>
      <c r="E839" s="2">
        <v>28</v>
      </c>
      <c r="F839" s="2">
        <v>61154</v>
      </c>
      <c r="G839" s="2">
        <v>4</v>
      </c>
      <c r="H839" s="2">
        <v>1</v>
      </c>
      <c r="I839" s="2">
        <v>2</v>
      </c>
      <c r="J839" s="2">
        <v>1</v>
      </c>
      <c r="K839" s="2">
        <v>2.8</v>
      </c>
      <c r="L839" s="2">
        <v>9.25</v>
      </c>
      <c r="M839" s="2">
        <v>0.05</v>
      </c>
      <c r="N839" s="4">
        <f t="shared" si="77"/>
        <v>5.074627471597314E-6</v>
      </c>
      <c r="O839" s="5">
        <f t="shared" si="78"/>
        <v>0.31033376839806215</v>
      </c>
      <c r="P839" s="4">
        <f t="shared" si="79"/>
        <v>7.8348749984394334E-6</v>
      </c>
      <c r="Q839" s="2" t="s">
        <v>97</v>
      </c>
      <c r="R839" s="2" t="s">
        <v>92</v>
      </c>
      <c r="S839" s="2" t="s">
        <v>93</v>
      </c>
      <c r="T839" s="2">
        <v>1</v>
      </c>
      <c r="U839" s="2" t="s">
        <v>93</v>
      </c>
      <c r="W839" s="2" t="s">
        <v>94</v>
      </c>
      <c r="X839" s="2" t="s">
        <v>93</v>
      </c>
      <c r="Y839" s="2">
        <v>1</v>
      </c>
      <c r="Z839" s="2" t="s">
        <v>93</v>
      </c>
      <c r="AB839" s="2" t="s">
        <v>95</v>
      </c>
      <c r="AC839" s="2" t="s">
        <v>93</v>
      </c>
      <c r="AD839" s="2">
        <v>1</v>
      </c>
      <c r="AE839" s="2" t="s">
        <v>93</v>
      </c>
      <c r="AG839" s="2" t="e">
        <f t="shared" si="80"/>
        <v>#VALUE!</v>
      </c>
      <c r="AI839" s="2" t="e">
        <f t="shared" si="81"/>
        <v>#VALUE!</v>
      </c>
      <c r="AK839" s="6" t="e">
        <f t="shared" si="82"/>
        <v>#VALUE!</v>
      </c>
      <c r="AM839" s="2" t="e">
        <f t="shared" si="83"/>
        <v>#VALUE!</v>
      </c>
    </row>
    <row r="840" spans="1:39" x14ac:dyDescent="0.25">
      <c r="A840" s="2">
        <v>922</v>
      </c>
      <c r="B840" s="2" t="s">
        <v>2108</v>
      </c>
      <c r="C840" s="2" t="s">
        <v>3883</v>
      </c>
      <c r="D840" s="3" t="s">
        <v>2109</v>
      </c>
      <c r="E840" s="2">
        <v>303</v>
      </c>
      <c r="F840" s="2">
        <v>18728</v>
      </c>
      <c r="G840" s="2">
        <v>6</v>
      </c>
      <c r="H840" s="2">
        <v>6</v>
      </c>
      <c r="I840" s="2">
        <v>2</v>
      </c>
      <c r="J840" s="2">
        <v>2</v>
      </c>
      <c r="K840" s="2">
        <v>26.3</v>
      </c>
      <c r="L840" s="2">
        <v>6.16</v>
      </c>
      <c r="M840" s="2">
        <v>0.39</v>
      </c>
      <c r="N840" s="4">
        <f t="shared" si="77"/>
        <v>3.9582094278459044E-5</v>
      </c>
      <c r="O840" s="5">
        <f t="shared" si="78"/>
        <v>0.74129346164698096</v>
      </c>
      <c r="P840" s="4">
        <f t="shared" si="79"/>
        <v>1.8715145435654814E-5</v>
      </c>
      <c r="Q840" s="2" t="s">
        <v>97</v>
      </c>
      <c r="R840" s="2" t="s">
        <v>92</v>
      </c>
      <c r="S840" s="2">
        <v>1.018</v>
      </c>
      <c r="T840" s="2">
        <v>2</v>
      </c>
      <c r="U840" s="2">
        <v>1.093</v>
      </c>
      <c r="W840" s="2" t="s">
        <v>94</v>
      </c>
      <c r="X840" s="2">
        <v>7.8109999999999999</v>
      </c>
      <c r="Y840" s="2">
        <v>6</v>
      </c>
      <c r="Z840" s="2" t="s">
        <v>2110</v>
      </c>
      <c r="AB840" s="2" t="s">
        <v>95</v>
      </c>
      <c r="AC840" s="2">
        <v>7.282</v>
      </c>
      <c r="AD840" s="2">
        <v>6</v>
      </c>
      <c r="AE840" s="2" t="s">
        <v>2111</v>
      </c>
      <c r="AG840" s="2">
        <f t="shared" si="80"/>
        <v>7.672888015717092</v>
      </c>
      <c r="AI840" s="2">
        <f t="shared" si="81"/>
        <v>7.1532416502946958</v>
      </c>
      <c r="AK840" s="6">
        <f t="shared" si="82"/>
        <v>7.479782416502947</v>
      </c>
      <c r="AM840" s="2">
        <f t="shared" si="83"/>
        <v>7.479782416502947</v>
      </c>
    </row>
    <row r="841" spans="1:39" x14ac:dyDescent="0.25">
      <c r="A841" s="2">
        <v>1829</v>
      </c>
      <c r="B841" s="2" t="s">
        <v>3613</v>
      </c>
      <c r="C841" s="2" t="s">
        <v>4961</v>
      </c>
      <c r="D841" s="3" t="s">
        <v>3614</v>
      </c>
      <c r="E841" s="2">
        <v>40</v>
      </c>
      <c r="F841" s="2">
        <v>17617</v>
      </c>
      <c r="G841" s="2">
        <v>1</v>
      </c>
      <c r="H841" s="2">
        <v>1</v>
      </c>
      <c r="I841" s="2">
        <v>1</v>
      </c>
      <c r="J841" s="2">
        <v>1</v>
      </c>
      <c r="K841" s="2">
        <v>12.3</v>
      </c>
      <c r="L841" s="2">
        <v>10.130000000000001</v>
      </c>
      <c r="M841" s="2">
        <v>0.19</v>
      </c>
      <c r="N841" s="4">
        <f t="shared" si="77"/>
        <v>1.9283584392069792E-5</v>
      </c>
      <c r="O841" s="5">
        <f t="shared" si="78"/>
        <v>0.33971890623509354</v>
      </c>
      <c r="P841" s="4">
        <f t="shared" si="79"/>
        <v>8.5767500542978126E-6</v>
      </c>
      <c r="Q841" s="2" t="s">
        <v>97</v>
      </c>
      <c r="R841" s="2" t="s">
        <v>92</v>
      </c>
      <c r="S841" s="2" t="s">
        <v>93</v>
      </c>
      <c r="T841" s="2">
        <v>1</v>
      </c>
      <c r="U841" s="2" t="s">
        <v>93</v>
      </c>
      <c r="W841" s="2" t="s">
        <v>94</v>
      </c>
      <c r="X841" s="2" t="s">
        <v>93</v>
      </c>
      <c r="Y841" s="2">
        <v>1</v>
      </c>
      <c r="Z841" s="2" t="s">
        <v>93</v>
      </c>
      <c r="AB841" s="2" t="s">
        <v>95</v>
      </c>
      <c r="AC841" s="2" t="s">
        <v>93</v>
      </c>
      <c r="AD841" s="2">
        <v>1</v>
      </c>
      <c r="AE841" s="2" t="s">
        <v>93</v>
      </c>
      <c r="AG841" s="2" t="e">
        <f t="shared" si="80"/>
        <v>#VALUE!</v>
      </c>
      <c r="AI841" s="2" t="e">
        <f t="shared" si="81"/>
        <v>#VALUE!</v>
      </c>
      <c r="AK841" s="6" t="e">
        <f t="shared" si="82"/>
        <v>#VALUE!</v>
      </c>
      <c r="AM841" s="2" t="e">
        <f t="shared" si="83"/>
        <v>#VALUE!</v>
      </c>
    </row>
    <row r="842" spans="1:39" x14ac:dyDescent="0.25">
      <c r="A842" s="2">
        <v>1794</v>
      </c>
      <c r="B842" s="2" t="s">
        <v>3559</v>
      </c>
      <c r="C842" s="2" t="s">
        <v>4962</v>
      </c>
      <c r="D842" s="3" t="s">
        <v>3560</v>
      </c>
      <c r="E842" s="2">
        <v>43</v>
      </c>
      <c r="F842" s="2">
        <v>25812</v>
      </c>
      <c r="G842" s="2">
        <v>16</v>
      </c>
      <c r="H842" s="2">
        <v>1</v>
      </c>
      <c r="I842" s="2">
        <v>4</v>
      </c>
      <c r="J842" s="2">
        <v>1</v>
      </c>
      <c r="K842" s="2">
        <v>12.4</v>
      </c>
      <c r="L842" s="2">
        <v>7.62</v>
      </c>
      <c r="M842" s="2">
        <v>0.13</v>
      </c>
      <c r="N842" s="4">
        <f t="shared" ref="N842:N905" si="84">M842/M$2063</f>
        <v>1.3194031426153015E-5</v>
      </c>
      <c r="O842" s="5">
        <f t="shared" ref="O842:O905" si="85">F842*N842</f>
        <v>0.34056433917186163</v>
      </c>
      <c r="P842" s="4">
        <f t="shared" ref="P842:P905" si="86">O842/O$2063</f>
        <v>8.5980943682386818E-6</v>
      </c>
      <c r="Q842" s="2" t="s">
        <v>97</v>
      </c>
      <c r="R842" s="2" t="s">
        <v>92</v>
      </c>
      <c r="S842" s="2" t="s">
        <v>93</v>
      </c>
      <c r="T842" s="2">
        <v>0</v>
      </c>
      <c r="U842" s="2" t="s">
        <v>93</v>
      </c>
      <c r="W842" s="2" t="s">
        <v>94</v>
      </c>
      <c r="X842" s="2" t="s">
        <v>93</v>
      </c>
      <c r="Y842" s="2">
        <v>0</v>
      </c>
      <c r="Z842" s="2" t="s">
        <v>93</v>
      </c>
      <c r="AB842" s="2" t="s">
        <v>95</v>
      </c>
      <c r="AC842" s="2" t="s">
        <v>93</v>
      </c>
      <c r="AD842" s="2">
        <v>0</v>
      </c>
      <c r="AE842" s="2" t="s">
        <v>93</v>
      </c>
      <c r="AG842" s="2" t="e">
        <f t="shared" ref="AG842:AG905" si="87">X842/S842</f>
        <v>#VALUE!</v>
      </c>
      <c r="AI842" s="2" t="e">
        <f t="shared" ref="AI842:AI905" si="88">AC842/S842</f>
        <v>#VALUE!</v>
      </c>
      <c r="AK842" s="6" t="e">
        <f t="shared" ref="AK842:AK905" si="89">AVERAGE(X842,AC842,AG842,AI842)</f>
        <v>#VALUE!</v>
      </c>
      <c r="AM842" s="2" t="e">
        <f t="shared" si="83"/>
        <v>#VALUE!</v>
      </c>
    </row>
    <row r="843" spans="1:39" x14ac:dyDescent="0.25">
      <c r="A843" s="2">
        <v>1211</v>
      </c>
      <c r="B843" s="2" t="s">
        <v>2610</v>
      </c>
      <c r="C843" s="2" t="s">
        <v>4283</v>
      </c>
      <c r="D843" s="3" t="s">
        <v>2611</v>
      </c>
      <c r="E843" s="2">
        <v>149</v>
      </c>
      <c r="F843" s="2">
        <v>31281</v>
      </c>
      <c r="G843" s="2">
        <v>8</v>
      </c>
      <c r="H843" s="2">
        <v>6</v>
      </c>
      <c r="I843" s="2">
        <v>6</v>
      </c>
      <c r="J843" s="2">
        <v>5</v>
      </c>
      <c r="K843" s="2">
        <v>28.3</v>
      </c>
      <c r="L843" s="2">
        <v>8.9700000000000006</v>
      </c>
      <c r="M843" s="2">
        <v>0.66</v>
      </c>
      <c r="N843" s="4">
        <f t="shared" si="84"/>
        <v>6.6985082625084546E-5</v>
      </c>
      <c r="O843" s="5">
        <f t="shared" si="85"/>
        <v>2.0953603695952698</v>
      </c>
      <c r="P843" s="4">
        <f t="shared" si="86"/>
        <v>5.2900741859986716E-5</v>
      </c>
      <c r="Q843" s="2" t="s">
        <v>97</v>
      </c>
      <c r="R843" s="2" t="s">
        <v>92</v>
      </c>
      <c r="S843" s="2">
        <v>0.93899999999999995</v>
      </c>
      <c r="T843" s="2">
        <v>5</v>
      </c>
      <c r="U843" s="2">
        <v>1.0129999999999999</v>
      </c>
      <c r="V843" s="2" t="s">
        <v>235</v>
      </c>
      <c r="W843" s="2" t="s">
        <v>94</v>
      </c>
      <c r="X843" s="2">
        <v>1.034</v>
      </c>
      <c r="Y843" s="2">
        <v>6</v>
      </c>
      <c r="Z843" s="2">
        <v>1.1040000000000001</v>
      </c>
      <c r="AB843" s="2" t="s">
        <v>95</v>
      </c>
      <c r="AC843" s="2">
        <v>1.0089999999999999</v>
      </c>
      <c r="AD843" s="2">
        <v>6</v>
      </c>
      <c r="AE843" s="2">
        <v>1.0840000000000001</v>
      </c>
      <c r="AG843" s="2">
        <f t="shared" si="87"/>
        <v>1.1011714589989352</v>
      </c>
      <c r="AI843" s="2">
        <f t="shared" si="88"/>
        <v>1.0745473908413206</v>
      </c>
      <c r="AK843" s="6">
        <f t="shared" si="89"/>
        <v>1.054679712460064</v>
      </c>
      <c r="AM843" s="2">
        <f t="shared" ref="AM843:AM906" si="90">IF(AK843&gt;1,AK843,(-1/AK843))</f>
        <v>1.054679712460064</v>
      </c>
    </row>
    <row r="844" spans="1:39" x14ac:dyDescent="0.25">
      <c r="A844" s="2">
        <v>246</v>
      </c>
      <c r="B844" s="2" t="s">
        <v>798</v>
      </c>
      <c r="C844" s="2" t="s">
        <v>4963</v>
      </c>
      <c r="D844" s="3" t="s">
        <v>799</v>
      </c>
      <c r="E844" s="2">
        <v>1765</v>
      </c>
      <c r="F844" s="2">
        <v>65096</v>
      </c>
      <c r="G844" s="2">
        <v>83</v>
      </c>
      <c r="H844" s="2">
        <v>74</v>
      </c>
      <c r="I844" s="2">
        <v>26</v>
      </c>
      <c r="J844" s="2">
        <v>25</v>
      </c>
      <c r="K844" s="2">
        <v>46.1</v>
      </c>
      <c r="L844" s="2">
        <v>6.7</v>
      </c>
      <c r="M844" s="2">
        <v>3.84</v>
      </c>
      <c r="N844" s="4">
        <f t="shared" si="84"/>
        <v>3.8973138981867369E-4</v>
      </c>
      <c r="O844" s="5">
        <f t="shared" si="85"/>
        <v>25.369954551636383</v>
      </c>
      <c r="P844" s="4">
        <f t="shared" si="86"/>
        <v>6.4050529742286908E-4</v>
      </c>
      <c r="Q844" s="2" t="s">
        <v>97</v>
      </c>
      <c r="R844" s="2" t="s">
        <v>92</v>
      </c>
      <c r="S844" s="2">
        <v>0.98699999999999999</v>
      </c>
      <c r="T844" s="2">
        <v>73</v>
      </c>
      <c r="U844" s="2">
        <v>1.0189999999999999</v>
      </c>
      <c r="V844" s="2" t="s">
        <v>235</v>
      </c>
      <c r="W844" s="2" t="s">
        <v>94</v>
      </c>
      <c r="X844" s="2">
        <v>1.232</v>
      </c>
      <c r="Y844" s="2">
        <v>74</v>
      </c>
      <c r="Z844" s="2" t="s">
        <v>330</v>
      </c>
      <c r="AB844" s="2" t="s">
        <v>95</v>
      </c>
      <c r="AC844" s="2">
        <v>1.214</v>
      </c>
      <c r="AD844" s="2">
        <v>74</v>
      </c>
      <c r="AE844" s="2" t="s">
        <v>338</v>
      </c>
      <c r="AG844" s="2">
        <f t="shared" si="87"/>
        <v>1.24822695035461</v>
      </c>
      <c r="AI844" s="2">
        <f t="shared" si="88"/>
        <v>1.2299898682877406</v>
      </c>
      <c r="AK844" s="6">
        <f t="shared" si="89"/>
        <v>1.2310542046605875</v>
      </c>
      <c r="AM844" s="2">
        <f t="shared" si="90"/>
        <v>1.2310542046605875</v>
      </c>
    </row>
    <row r="845" spans="1:39" x14ac:dyDescent="0.25">
      <c r="A845" s="2">
        <v>530</v>
      </c>
      <c r="B845" s="2" t="s">
        <v>1382</v>
      </c>
      <c r="C845" s="2" t="s">
        <v>4964</v>
      </c>
      <c r="D845" s="3" t="s">
        <v>1383</v>
      </c>
      <c r="E845" s="2">
        <v>715</v>
      </c>
      <c r="F845" s="2">
        <v>25075</v>
      </c>
      <c r="G845" s="2">
        <v>28</v>
      </c>
      <c r="H845" s="2">
        <v>25</v>
      </c>
      <c r="I845" s="2">
        <v>8</v>
      </c>
      <c r="J845" s="2">
        <v>8</v>
      </c>
      <c r="K845" s="2">
        <v>45.3</v>
      </c>
      <c r="L845" s="2">
        <v>5.55</v>
      </c>
      <c r="M845" s="2">
        <v>3.48</v>
      </c>
      <c r="N845" s="4">
        <f t="shared" si="84"/>
        <v>3.53194072023173E-4</v>
      </c>
      <c r="O845" s="5">
        <f t="shared" si="85"/>
        <v>8.856341355981062</v>
      </c>
      <c r="P845" s="4">
        <f t="shared" si="86"/>
        <v>2.2359257848671325E-4</v>
      </c>
      <c r="Q845" s="2" t="s">
        <v>97</v>
      </c>
      <c r="R845" s="2" t="s">
        <v>92</v>
      </c>
      <c r="S845" s="2">
        <v>0.99399999999999999</v>
      </c>
      <c r="T845" s="2">
        <v>25</v>
      </c>
      <c r="U845" s="2">
        <v>1.036</v>
      </c>
      <c r="W845" s="2" t="s">
        <v>94</v>
      </c>
      <c r="X845" s="2">
        <v>1.38</v>
      </c>
      <c r="Y845" s="2">
        <v>25</v>
      </c>
      <c r="Z845" s="2">
        <v>1.097</v>
      </c>
      <c r="AA845" s="2" t="s">
        <v>235</v>
      </c>
      <c r="AB845" s="2" t="s">
        <v>95</v>
      </c>
      <c r="AC845" s="2">
        <v>1.3320000000000001</v>
      </c>
      <c r="AD845" s="2">
        <v>25</v>
      </c>
      <c r="AE845" s="2">
        <v>1.0960000000000001</v>
      </c>
      <c r="AF845" s="2" t="s">
        <v>235</v>
      </c>
      <c r="AG845" s="2">
        <f t="shared" si="87"/>
        <v>1.3883299798792756</v>
      </c>
      <c r="AI845" s="2">
        <f t="shared" si="88"/>
        <v>1.3400402414486923</v>
      </c>
      <c r="AK845" s="6">
        <f t="shared" si="89"/>
        <v>1.3600925553319918</v>
      </c>
      <c r="AM845" s="2">
        <f t="shared" si="90"/>
        <v>1.3600925553319918</v>
      </c>
    </row>
    <row r="846" spans="1:39" x14ac:dyDescent="0.25">
      <c r="A846" s="2">
        <v>237</v>
      </c>
      <c r="B846" s="2" t="s">
        <v>778</v>
      </c>
      <c r="C846" s="2" t="s">
        <v>4965</v>
      </c>
      <c r="D846" s="3" t="s">
        <v>779</v>
      </c>
      <c r="E846" s="2">
        <v>1837</v>
      </c>
      <c r="F846" s="2">
        <v>40898</v>
      </c>
      <c r="G846" s="2">
        <v>71</v>
      </c>
      <c r="H846" s="2">
        <v>64</v>
      </c>
      <c r="I846" s="2">
        <v>16</v>
      </c>
      <c r="J846" s="2">
        <v>14</v>
      </c>
      <c r="K846" s="2">
        <v>44.8</v>
      </c>
      <c r="L846" s="2">
        <v>5.23</v>
      </c>
      <c r="M846" s="2">
        <v>4.13</v>
      </c>
      <c r="N846" s="4">
        <f t="shared" si="84"/>
        <v>4.1916422915393809E-4</v>
      </c>
      <c r="O846" s="5">
        <f t="shared" si="85"/>
        <v>17.142978643937759</v>
      </c>
      <c r="P846" s="4">
        <f t="shared" si="86"/>
        <v>4.3280206169470721E-4</v>
      </c>
      <c r="Q846" s="2" t="s">
        <v>97</v>
      </c>
      <c r="R846" s="2" t="s">
        <v>92</v>
      </c>
      <c r="S846" s="2">
        <v>0.99099999999999999</v>
      </c>
      <c r="T846" s="2">
        <v>64</v>
      </c>
      <c r="U846" s="2">
        <v>1.0329999999999999</v>
      </c>
      <c r="V846" s="2" t="s">
        <v>235</v>
      </c>
      <c r="W846" s="2" t="s">
        <v>94</v>
      </c>
      <c r="X846" s="2">
        <v>1.0920000000000001</v>
      </c>
      <c r="Y846" s="2">
        <v>64</v>
      </c>
      <c r="Z846" s="2" t="s">
        <v>290</v>
      </c>
      <c r="AB846" s="2" t="s">
        <v>95</v>
      </c>
      <c r="AC846" s="2">
        <v>1.101</v>
      </c>
      <c r="AD846" s="2">
        <v>64</v>
      </c>
      <c r="AE846" s="2" t="s">
        <v>307</v>
      </c>
      <c r="AG846" s="2">
        <f t="shared" si="87"/>
        <v>1.1019172552976793</v>
      </c>
      <c r="AI846" s="2">
        <f t="shared" si="88"/>
        <v>1.1109989909182643</v>
      </c>
      <c r="AK846" s="6">
        <f t="shared" si="89"/>
        <v>1.1014790615539858</v>
      </c>
      <c r="AM846" s="2">
        <f t="shared" si="90"/>
        <v>1.1014790615539858</v>
      </c>
    </row>
    <row r="847" spans="1:39" x14ac:dyDescent="0.25">
      <c r="A847" s="2">
        <v>662</v>
      </c>
      <c r="B847" s="2" t="s">
        <v>1638</v>
      </c>
      <c r="C847" s="2" t="s">
        <v>4966</v>
      </c>
      <c r="D847" s="3" t="s">
        <v>1639</v>
      </c>
      <c r="E847" s="2">
        <v>561</v>
      </c>
      <c r="F847" s="2">
        <v>34466</v>
      </c>
      <c r="G847" s="2">
        <v>21</v>
      </c>
      <c r="H847" s="2">
        <v>19</v>
      </c>
      <c r="I847" s="2">
        <v>9</v>
      </c>
      <c r="J847" s="2">
        <v>8</v>
      </c>
      <c r="K847" s="2">
        <v>38</v>
      </c>
      <c r="L847" s="2">
        <v>6.11</v>
      </c>
      <c r="M847" s="2">
        <v>1.5</v>
      </c>
      <c r="N847" s="4">
        <f t="shared" si="84"/>
        <v>1.5223882414791941E-4</v>
      </c>
      <c r="O847" s="5">
        <f t="shared" si="85"/>
        <v>5.2470633130821902</v>
      </c>
      <c r="P847" s="4">
        <f t="shared" si="86"/>
        <v>1.3247055059172587E-4</v>
      </c>
      <c r="Q847" s="2" t="s">
        <v>97</v>
      </c>
      <c r="R847" s="2" t="s">
        <v>92</v>
      </c>
      <c r="S847" s="2">
        <v>0.996</v>
      </c>
      <c r="T847" s="2">
        <v>19</v>
      </c>
      <c r="U847" s="2" t="s">
        <v>456</v>
      </c>
      <c r="W847" s="2" t="s">
        <v>94</v>
      </c>
      <c r="X847" s="2">
        <v>1.579</v>
      </c>
      <c r="Y847" s="2">
        <v>19</v>
      </c>
      <c r="Z847" s="2">
        <v>1.1160000000000001</v>
      </c>
      <c r="AA847" s="2" t="s">
        <v>235</v>
      </c>
      <c r="AB847" s="2" t="s">
        <v>95</v>
      </c>
      <c r="AC847" s="2">
        <v>1.587</v>
      </c>
      <c r="AD847" s="2">
        <v>19</v>
      </c>
      <c r="AE847" s="2">
        <v>1.111</v>
      </c>
      <c r="AF847" s="2" t="s">
        <v>235</v>
      </c>
      <c r="AG847" s="2">
        <f t="shared" si="87"/>
        <v>1.5853413654618473</v>
      </c>
      <c r="AI847" s="2">
        <f t="shared" si="88"/>
        <v>1.5933734939759037</v>
      </c>
      <c r="AK847" s="6">
        <f t="shared" si="89"/>
        <v>1.5861787148594377</v>
      </c>
      <c r="AM847" s="2">
        <f t="shared" si="90"/>
        <v>1.5861787148594377</v>
      </c>
    </row>
    <row r="848" spans="1:39" x14ac:dyDescent="0.25">
      <c r="A848" s="2">
        <v>1012</v>
      </c>
      <c r="B848" s="2" t="s">
        <v>2274</v>
      </c>
      <c r="C848" s="2" t="s">
        <v>4967</v>
      </c>
      <c r="D848" s="3" t="s">
        <v>2275</v>
      </c>
      <c r="E848" s="2">
        <v>242</v>
      </c>
      <c r="F848" s="2">
        <v>27291</v>
      </c>
      <c r="G848" s="2">
        <v>21</v>
      </c>
      <c r="H848" s="2">
        <v>18</v>
      </c>
      <c r="I848" s="2">
        <v>11</v>
      </c>
      <c r="J848" s="2">
        <v>9</v>
      </c>
      <c r="K848" s="2">
        <v>51.2</v>
      </c>
      <c r="L848" s="2">
        <v>8.68</v>
      </c>
      <c r="M848" s="2">
        <v>1.82</v>
      </c>
      <c r="N848" s="4">
        <f t="shared" si="84"/>
        <v>1.8471643996614221E-4</v>
      </c>
      <c r="O848" s="5">
        <f t="shared" si="85"/>
        <v>5.0410963631159875</v>
      </c>
      <c r="P848" s="4">
        <f t="shared" si="86"/>
        <v>1.2727058374594865E-4</v>
      </c>
      <c r="Q848" s="2" t="s">
        <v>97</v>
      </c>
      <c r="R848" s="2" t="s">
        <v>92</v>
      </c>
      <c r="S848" s="2">
        <v>1.0349999999999999</v>
      </c>
      <c r="T848" s="2">
        <v>18</v>
      </c>
      <c r="U848" s="2" t="s">
        <v>154</v>
      </c>
      <c r="W848" s="2" t="s">
        <v>94</v>
      </c>
      <c r="X848" s="2">
        <v>0.995</v>
      </c>
      <c r="Y848" s="2">
        <v>18</v>
      </c>
      <c r="Z848" s="2">
        <v>1.1120000000000001</v>
      </c>
      <c r="AB848" s="2" t="s">
        <v>95</v>
      </c>
      <c r="AC848" s="2">
        <v>0.98099999999999998</v>
      </c>
      <c r="AD848" s="2">
        <v>18</v>
      </c>
      <c r="AE848" s="2">
        <v>1.105</v>
      </c>
      <c r="AG848" s="2">
        <f t="shared" si="87"/>
        <v>0.96135265700483097</v>
      </c>
      <c r="AI848" s="2">
        <f t="shared" si="88"/>
        <v>0.94782608695652182</v>
      </c>
      <c r="AK848" s="6">
        <f t="shared" si="89"/>
        <v>0.97129468599033819</v>
      </c>
      <c r="AM848" s="2">
        <f t="shared" si="90"/>
        <v>-1.0295536611326084</v>
      </c>
    </row>
    <row r="849" spans="1:39" x14ac:dyDescent="0.25">
      <c r="A849" s="2">
        <v>251</v>
      </c>
      <c r="B849" s="2" t="s">
        <v>807</v>
      </c>
      <c r="C849" s="2" t="s">
        <v>4341</v>
      </c>
      <c r="D849" s="3" t="s">
        <v>808</v>
      </c>
      <c r="E849" s="2">
        <v>1730</v>
      </c>
      <c r="F849" s="2">
        <v>47298</v>
      </c>
      <c r="G849" s="2">
        <v>90</v>
      </c>
      <c r="H849" s="2">
        <v>70</v>
      </c>
      <c r="I849" s="2">
        <v>14</v>
      </c>
      <c r="J849" s="2">
        <v>12</v>
      </c>
      <c r="K849" s="2">
        <v>39.1</v>
      </c>
      <c r="L849" s="2">
        <v>5.92</v>
      </c>
      <c r="M849" s="2">
        <v>2.85</v>
      </c>
      <c r="N849" s="4">
        <f t="shared" si="84"/>
        <v>2.892537658810469E-4</v>
      </c>
      <c r="O849" s="5">
        <f t="shared" si="85"/>
        <v>13.681124618641757</v>
      </c>
      <c r="P849" s="4">
        <f t="shared" si="86"/>
        <v>3.4540199018122663E-4</v>
      </c>
      <c r="Q849" s="2" t="s">
        <v>97</v>
      </c>
      <c r="R849" s="2" t="s">
        <v>92</v>
      </c>
      <c r="S849" s="2">
        <v>1.0009999999999999</v>
      </c>
      <c r="T849" s="2">
        <v>67</v>
      </c>
      <c r="U849" s="2">
        <v>1.0489999999999999</v>
      </c>
      <c r="W849" s="2" t="s">
        <v>94</v>
      </c>
      <c r="X849" s="2">
        <v>1.4059999999999999</v>
      </c>
      <c r="Y849" s="2">
        <v>67</v>
      </c>
      <c r="Z849" s="2" t="s">
        <v>502</v>
      </c>
      <c r="AB849" s="2" t="s">
        <v>95</v>
      </c>
      <c r="AC849" s="2">
        <v>1.36</v>
      </c>
      <c r="AD849" s="2">
        <v>67</v>
      </c>
      <c r="AE849" s="2" t="s">
        <v>502</v>
      </c>
      <c r="AG849" s="2">
        <f t="shared" si="87"/>
        <v>1.4045954045954048</v>
      </c>
      <c r="AI849" s="2">
        <f t="shared" si="88"/>
        <v>1.3586413586413588</v>
      </c>
      <c r="AK849" s="6">
        <f t="shared" si="89"/>
        <v>1.3823091908091909</v>
      </c>
      <c r="AM849" s="2">
        <f t="shared" si="90"/>
        <v>1.3823091908091909</v>
      </c>
    </row>
    <row r="850" spans="1:39" x14ac:dyDescent="0.25">
      <c r="A850" s="2">
        <v>801</v>
      </c>
      <c r="B850" s="2" t="s">
        <v>1897</v>
      </c>
      <c r="C850" s="2" t="s">
        <v>4342</v>
      </c>
      <c r="D850" s="3" t="s">
        <v>1898</v>
      </c>
      <c r="E850" s="2">
        <v>388</v>
      </c>
      <c r="F850" s="2">
        <v>32996</v>
      </c>
      <c r="G850" s="2">
        <v>19</v>
      </c>
      <c r="H850" s="2">
        <v>16</v>
      </c>
      <c r="I850" s="2">
        <v>8</v>
      </c>
      <c r="J850" s="2">
        <v>6</v>
      </c>
      <c r="K850" s="2">
        <v>30.7</v>
      </c>
      <c r="L850" s="2">
        <v>6.64</v>
      </c>
      <c r="M850" s="2">
        <v>1.1499999999999999</v>
      </c>
      <c r="N850" s="4">
        <f t="shared" si="84"/>
        <v>1.167164318467382E-4</v>
      </c>
      <c r="O850" s="5">
        <f t="shared" si="85"/>
        <v>3.8511753852149737</v>
      </c>
      <c r="P850" s="4">
        <f t="shared" si="86"/>
        <v>9.7229115271538598E-5</v>
      </c>
      <c r="Q850" s="2" t="s">
        <v>97</v>
      </c>
      <c r="R850" s="2" t="s">
        <v>92</v>
      </c>
      <c r="S850" s="2">
        <v>0.95799999999999996</v>
      </c>
      <c r="T850" s="2">
        <v>16</v>
      </c>
      <c r="U850" s="2">
        <v>1.0369999999999999</v>
      </c>
      <c r="V850" s="2" t="s">
        <v>235</v>
      </c>
      <c r="W850" s="2" t="s">
        <v>94</v>
      </c>
      <c r="X850" s="2">
        <v>1.5169999999999999</v>
      </c>
      <c r="Y850" s="2">
        <v>16</v>
      </c>
      <c r="Z850" s="2">
        <v>1.246</v>
      </c>
      <c r="AA850" s="2" t="s">
        <v>235</v>
      </c>
      <c r="AB850" s="2" t="s">
        <v>95</v>
      </c>
      <c r="AC850" s="2">
        <v>1.4670000000000001</v>
      </c>
      <c r="AD850" s="2">
        <v>16</v>
      </c>
      <c r="AE850" s="2" t="s">
        <v>1095</v>
      </c>
      <c r="AG850" s="2">
        <f t="shared" si="87"/>
        <v>1.5835073068893528</v>
      </c>
      <c r="AI850" s="2">
        <f t="shared" si="88"/>
        <v>1.5313152400835075</v>
      </c>
      <c r="AK850" s="6">
        <f t="shared" si="89"/>
        <v>1.524705636743215</v>
      </c>
      <c r="AM850" s="2">
        <f t="shared" si="90"/>
        <v>1.524705636743215</v>
      </c>
    </row>
    <row r="851" spans="1:39" x14ac:dyDescent="0.25">
      <c r="A851" s="2">
        <v>1718</v>
      </c>
      <c r="B851" s="2" t="s">
        <v>3438</v>
      </c>
      <c r="C851" s="2" t="s">
        <v>4258</v>
      </c>
      <c r="D851" s="3" t="s">
        <v>292</v>
      </c>
      <c r="E851" s="2">
        <v>51</v>
      </c>
      <c r="F851" s="2">
        <v>77680</v>
      </c>
      <c r="G851" s="2">
        <v>1</v>
      </c>
      <c r="H851" s="2">
        <v>1</v>
      </c>
      <c r="I851" s="2">
        <v>1</v>
      </c>
      <c r="J851" s="2">
        <v>1</v>
      </c>
      <c r="K851" s="2">
        <v>1.5</v>
      </c>
      <c r="L851" s="2">
        <v>6.12</v>
      </c>
      <c r="M851" s="2">
        <v>0.04</v>
      </c>
      <c r="N851" s="4">
        <f t="shared" si="84"/>
        <v>4.0597019772778507E-6</v>
      </c>
      <c r="O851" s="5">
        <f t="shared" si="85"/>
        <v>0.31535764959494345</v>
      </c>
      <c r="P851" s="4">
        <f t="shared" si="86"/>
        <v>7.96171095763188E-6</v>
      </c>
      <c r="Q851" s="2" t="s">
        <v>97</v>
      </c>
      <c r="R851" s="2" t="s">
        <v>92</v>
      </c>
      <c r="S851" s="2" t="s">
        <v>93</v>
      </c>
      <c r="T851" s="2">
        <v>1</v>
      </c>
      <c r="U851" s="2" t="s">
        <v>93</v>
      </c>
      <c r="W851" s="2" t="s">
        <v>94</v>
      </c>
      <c r="X851" s="2" t="s">
        <v>93</v>
      </c>
      <c r="Y851" s="2">
        <v>1</v>
      </c>
      <c r="Z851" s="2" t="s">
        <v>93</v>
      </c>
      <c r="AB851" s="2" t="s">
        <v>95</v>
      </c>
      <c r="AC851" s="2" t="s">
        <v>93</v>
      </c>
      <c r="AD851" s="2">
        <v>1</v>
      </c>
      <c r="AE851" s="2" t="s">
        <v>93</v>
      </c>
      <c r="AG851" s="2" t="e">
        <f t="shared" si="87"/>
        <v>#VALUE!</v>
      </c>
      <c r="AI851" s="2" t="e">
        <f t="shared" si="88"/>
        <v>#VALUE!</v>
      </c>
      <c r="AK851" s="6" t="e">
        <f t="shared" si="89"/>
        <v>#VALUE!</v>
      </c>
      <c r="AM851" s="2" t="e">
        <f t="shared" si="90"/>
        <v>#VALUE!</v>
      </c>
    </row>
    <row r="852" spans="1:39" x14ac:dyDescent="0.25">
      <c r="A852" s="2">
        <v>1330</v>
      </c>
      <c r="B852" s="2" t="s">
        <v>2811</v>
      </c>
      <c r="C852" s="2" t="s">
        <v>4968</v>
      </c>
      <c r="D852" s="3" t="s">
        <v>2388</v>
      </c>
      <c r="E852" s="2">
        <v>112</v>
      </c>
      <c r="F852" s="2">
        <v>40048</v>
      </c>
      <c r="G852" s="2">
        <v>1</v>
      </c>
      <c r="H852" s="2">
        <v>1</v>
      </c>
      <c r="I852" s="2">
        <v>1</v>
      </c>
      <c r="J852" s="2">
        <v>1</v>
      </c>
      <c r="K852" s="2">
        <v>6.2</v>
      </c>
      <c r="L852" s="2">
        <v>6.67</v>
      </c>
      <c r="M852" s="2">
        <v>0.08</v>
      </c>
      <c r="N852" s="4">
        <f t="shared" si="84"/>
        <v>8.1194039545557013E-6</v>
      </c>
      <c r="O852" s="5">
        <f t="shared" si="85"/>
        <v>0.32516588957204673</v>
      </c>
      <c r="P852" s="4">
        <f t="shared" si="86"/>
        <v>8.2093357474573009E-6</v>
      </c>
      <c r="Q852" s="2" t="s">
        <v>97</v>
      </c>
      <c r="R852" s="2" t="s">
        <v>92</v>
      </c>
      <c r="S852" s="2" t="s">
        <v>93</v>
      </c>
      <c r="T852" s="2">
        <v>1</v>
      </c>
      <c r="U852" s="2" t="s">
        <v>93</v>
      </c>
      <c r="W852" s="2" t="s">
        <v>94</v>
      </c>
      <c r="X852" s="2" t="s">
        <v>93</v>
      </c>
      <c r="Y852" s="2">
        <v>1</v>
      </c>
      <c r="Z852" s="2" t="s">
        <v>93</v>
      </c>
      <c r="AB852" s="2" t="s">
        <v>95</v>
      </c>
      <c r="AC852" s="2" t="s">
        <v>93</v>
      </c>
      <c r="AD852" s="2">
        <v>1</v>
      </c>
      <c r="AE852" s="2" t="s">
        <v>93</v>
      </c>
      <c r="AG852" s="2" t="e">
        <f t="shared" si="87"/>
        <v>#VALUE!</v>
      </c>
      <c r="AI852" s="2" t="e">
        <f t="shared" si="88"/>
        <v>#VALUE!</v>
      </c>
      <c r="AK852" s="6" t="e">
        <f t="shared" si="89"/>
        <v>#VALUE!</v>
      </c>
      <c r="AM852" s="2" t="e">
        <f t="shared" si="90"/>
        <v>#VALUE!</v>
      </c>
    </row>
    <row r="853" spans="1:39" x14ac:dyDescent="0.25">
      <c r="A853" s="2">
        <v>1444</v>
      </c>
      <c r="B853" s="2" t="s">
        <v>2997</v>
      </c>
      <c r="C853" s="2" t="s">
        <v>4029</v>
      </c>
      <c r="D853" s="3" t="s">
        <v>246</v>
      </c>
      <c r="E853" s="2">
        <v>90</v>
      </c>
      <c r="F853" s="2">
        <v>64295</v>
      </c>
      <c r="G853" s="2">
        <v>19</v>
      </c>
      <c r="H853" s="2">
        <v>7</v>
      </c>
      <c r="I853" s="2">
        <v>10</v>
      </c>
      <c r="J853" s="2">
        <v>5</v>
      </c>
      <c r="K853" s="2">
        <v>14.5</v>
      </c>
      <c r="L853" s="2">
        <v>9.48</v>
      </c>
      <c r="M853" s="2">
        <v>0.28000000000000003</v>
      </c>
      <c r="N853" s="4">
        <f t="shared" si="84"/>
        <v>2.8417913840944959E-5</v>
      </c>
      <c r="O853" s="5">
        <f t="shared" si="85"/>
        <v>1.8271297704035561</v>
      </c>
      <c r="P853" s="4">
        <f t="shared" si="86"/>
        <v>4.6128829069858301E-5</v>
      </c>
      <c r="Q853" s="2" t="s">
        <v>97</v>
      </c>
      <c r="R853" s="2" t="s">
        <v>92</v>
      </c>
      <c r="S853" s="2">
        <v>0.995</v>
      </c>
      <c r="T853" s="2">
        <v>7</v>
      </c>
      <c r="U853" s="2">
        <v>1.0249999999999999</v>
      </c>
      <c r="W853" s="2" t="s">
        <v>94</v>
      </c>
      <c r="X853" s="2">
        <v>0.23300000000000001</v>
      </c>
      <c r="Y853" s="2">
        <v>7</v>
      </c>
      <c r="Z853" s="2">
        <v>2.3519999999999999</v>
      </c>
      <c r="AA853" s="2" t="s">
        <v>235</v>
      </c>
      <c r="AB853" s="2" t="s">
        <v>95</v>
      </c>
      <c r="AC853" s="2">
        <v>0.25600000000000001</v>
      </c>
      <c r="AD853" s="2">
        <v>7</v>
      </c>
      <c r="AE853" s="2">
        <v>2.1469999999999998</v>
      </c>
      <c r="AF853" s="2" t="s">
        <v>235</v>
      </c>
      <c r="AG853" s="2">
        <f t="shared" si="87"/>
        <v>0.23417085427135681</v>
      </c>
      <c r="AI853" s="2">
        <f t="shared" si="88"/>
        <v>0.25728643216080405</v>
      </c>
      <c r="AK853" s="6">
        <f t="shared" si="89"/>
        <v>0.24511432160804023</v>
      </c>
      <c r="AM853" s="2">
        <f t="shared" si="90"/>
        <v>-4.0797289747887096</v>
      </c>
    </row>
    <row r="854" spans="1:39" x14ac:dyDescent="0.25">
      <c r="A854" s="2">
        <v>942</v>
      </c>
      <c r="B854" s="2" t="s">
        <v>2152</v>
      </c>
      <c r="C854" s="2" t="s">
        <v>4969</v>
      </c>
      <c r="D854" s="3" t="s">
        <v>2153</v>
      </c>
      <c r="E854" s="2">
        <v>289</v>
      </c>
      <c r="F854" s="2">
        <v>57703</v>
      </c>
      <c r="G854" s="2">
        <v>15</v>
      </c>
      <c r="H854" s="2">
        <v>12</v>
      </c>
      <c r="I854" s="2">
        <v>13</v>
      </c>
      <c r="J854" s="2">
        <v>10</v>
      </c>
      <c r="K854" s="2">
        <v>25.3</v>
      </c>
      <c r="L854" s="2">
        <v>9.5299999999999994</v>
      </c>
      <c r="M854" s="2">
        <v>0.74</v>
      </c>
      <c r="N854" s="4">
        <f t="shared" si="84"/>
        <v>7.5104486579640245E-5</v>
      </c>
      <c r="O854" s="5">
        <f t="shared" si="85"/>
        <v>4.3337541891049813</v>
      </c>
      <c r="P854" s="4">
        <f t="shared" si="86"/>
        <v>1.094125931601738E-4</v>
      </c>
      <c r="Q854" s="2" t="s">
        <v>97</v>
      </c>
      <c r="R854" s="2" t="s">
        <v>92</v>
      </c>
      <c r="S854" s="2">
        <v>0.98099999999999998</v>
      </c>
      <c r="T854" s="2">
        <v>12</v>
      </c>
      <c r="U854" s="2">
        <v>1.026</v>
      </c>
      <c r="V854" s="2" t="s">
        <v>235</v>
      </c>
      <c r="W854" s="2" t="s">
        <v>94</v>
      </c>
      <c r="X854" s="2">
        <v>1.1910000000000001</v>
      </c>
      <c r="Y854" s="2">
        <v>12</v>
      </c>
      <c r="Z854" s="2">
        <v>1.17</v>
      </c>
      <c r="AA854" s="2" t="s">
        <v>235</v>
      </c>
      <c r="AB854" s="2" t="s">
        <v>95</v>
      </c>
      <c r="AC854" s="2">
        <v>1.2010000000000001</v>
      </c>
      <c r="AD854" s="2">
        <v>12</v>
      </c>
      <c r="AE854" s="2">
        <v>1.1459999999999999</v>
      </c>
      <c r="AF854" s="2" t="s">
        <v>235</v>
      </c>
      <c r="AG854" s="2">
        <f t="shared" si="87"/>
        <v>1.2140672782874617</v>
      </c>
      <c r="AI854" s="2">
        <f t="shared" si="88"/>
        <v>1.2242609582059125</v>
      </c>
      <c r="AK854" s="6">
        <f t="shared" si="89"/>
        <v>1.2075820591233435</v>
      </c>
      <c r="AM854" s="2">
        <f t="shared" si="90"/>
        <v>1.2075820591233435</v>
      </c>
    </row>
    <row r="855" spans="1:39" x14ac:dyDescent="0.25">
      <c r="A855" s="2">
        <v>1588</v>
      </c>
      <c r="B855" s="2" t="s">
        <v>3237</v>
      </c>
      <c r="C855" s="2" t="s">
        <v>4970</v>
      </c>
      <c r="D855" s="3" t="s">
        <v>3046</v>
      </c>
      <c r="E855" s="2">
        <v>67</v>
      </c>
      <c r="F855" s="2">
        <v>19705</v>
      </c>
      <c r="G855" s="2">
        <v>1</v>
      </c>
      <c r="H855" s="2">
        <v>1</v>
      </c>
      <c r="I855" s="2">
        <v>1</v>
      </c>
      <c r="J855" s="2">
        <v>1</v>
      </c>
      <c r="K855" s="2">
        <v>8</v>
      </c>
      <c r="L855" s="2">
        <v>8.5</v>
      </c>
      <c r="M855" s="2">
        <v>0.17</v>
      </c>
      <c r="N855" s="4">
        <f t="shared" si="84"/>
        <v>1.7253733403430867E-5</v>
      </c>
      <c r="O855" s="5">
        <f t="shared" si="85"/>
        <v>0.33998481671460523</v>
      </c>
      <c r="P855" s="4">
        <f t="shared" si="86"/>
        <v>8.5834633919358773E-6</v>
      </c>
      <c r="Q855" s="2" t="s">
        <v>97</v>
      </c>
      <c r="R855" s="2" t="s">
        <v>92</v>
      </c>
      <c r="S855" s="2" t="s">
        <v>93</v>
      </c>
      <c r="T855" s="2">
        <v>1</v>
      </c>
      <c r="U855" s="2" t="s">
        <v>93</v>
      </c>
      <c r="W855" s="2" t="s">
        <v>94</v>
      </c>
      <c r="X855" s="2" t="s">
        <v>93</v>
      </c>
      <c r="Y855" s="2">
        <v>1</v>
      </c>
      <c r="Z855" s="2" t="s">
        <v>93</v>
      </c>
      <c r="AB855" s="2" t="s">
        <v>95</v>
      </c>
      <c r="AC855" s="2" t="s">
        <v>93</v>
      </c>
      <c r="AD855" s="2">
        <v>1</v>
      </c>
      <c r="AE855" s="2" t="s">
        <v>93</v>
      </c>
      <c r="AG855" s="2" t="e">
        <f t="shared" si="87"/>
        <v>#VALUE!</v>
      </c>
      <c r="AI855" s="2" t="e">
        <f t="shared" si="88"/>
        <v>#VALUE!</v>
      </c>
      <c r="AK855" s="6" t="e">
        <f t="shared" si="89"/>
        <v>#VALUE!</v>
      </c>
      <c r="AM855" s="2" t="e">
        <f t="shared" si="90"/>
        <v>#VALUE!</v>
      </c>
    </row>
    <row r="856" spans="1:39" x14ac:dyDescent="0.25">
      <c r="A856" s="2">
        <v>1582</v>
      </c>
      <c r="B856" s="2" t="s">
        <v>3225</v>
      </c>
      <c r="C856" s="2" t="s">
        <v>4971</v>
      </c>
      <c r="D856" s="3" t="s">
        <v>320</v>
      </c>
      <c r="E856" s="2">
        <v>67</v>
      </c>
      <c r="F856" s="2">
        <v>21753</v>
      </c>
      <c r="G856" s="2">
        <v>1</v>
      </c>
      <c r="H856" s="2">
        <v>1</v>
      </c>
      <c r="I856" s="2">
        <v>1</v>
      </c>
      <c r="J856" s="2">
        <v>1</v>
      </c>
      <c r="K856" s="2">
        <v>6.8</v>
      </c>
      <c r="L856" s="2">
        <v>5.0199999999999996</v>
      </c>
      <c r="M856" s="2">
        <v>0.15</v>
      </c>
      <c r="N856" s="4">
        <f t="shared" si="84"/>
        <v>1.522388241479194E-5</v>
      </c>
      <c r="O856" s="5">
        <f t="shared" si="85"/>
        <v>0.3311651141689691</v>
      </c>
      <c r="P856" s="4">
        <f t="shared" si="86"/>
        <v>8.3607958191313543E-6</v>
      </c>
      <c r="Q856" s="2" t="s">
        <v>97</v>
      </c>
      <c r="R856" s="2" t="s">
        <v>92</v>
      </c>
      <c r="S856" s="2" t="s">
        <v>93</v>
      </c>
      <c r="T856" s="2">
        <v>1</v>
      </c>
      <c r="U856" s="2" t="s">
        <v>93</v>
      </c>
      <c r="W856" s="2" t="s">
        <v>94</v>
      </c>
      <c r="X856" s="2" t="s">
        <v>93</v>
      </c>
      <c r="Y856" s="2">
        <v>1</v>
      </c>
      <c r="Z856" s="2" t="s">
        <v>93</v>
      </c>
      <c r="AB856" s="2" t="s">
        <v>95</v>
      </c>
      <c r="AC856" s="2" t="s">
        <v>93</v>
      </c>
      <c r="AD856" s="2">
        <v>1</v>
      </c>
      <c r="AE856" s="2" t="s">
        <v>93</v>
      </c>
      <c r="AG856" s="2" t="e">
        <f t="shared" si="87"/>
        <v>#VALUE!</v>
      </c>
      <c r="AI856" s="2" t="e">
        <f t="shared" si="88"/>
        <v>#VALUE!</v>
      </c>
      <c r="AK856" s="6" t="e">
        <f t="shared" si="89"/>
        <v>#VALUE!</v>
      </c>
      <c r="AM856" s="2" t="e">
        <f t="shared" si="90"/>
        <v>#VALUE!</v>
      </c>
    </row>
    <row r="857" spans="1:39" x14ac:dyDescent="0.25">
      <c r="A857" s="2">
        <v>1440</v>
      </c>
      <c r="B857" s="2" t="s">
        <v>2992</v>
      </c>
      <c r="C857" s="2" t="s">
        <v>4972</v>
      </c>
      <c r="D857" s="3" t="s">
        <v>246</v>
      </c>
      <c r="E857" s="2">
        <v>91</v>
      </c>
      <c r="F857" s="2">
        <v>14191</v>
      </c>
      <c r="G857" s="2">
        <v>4</v>
      </c>
      <c r="H857" s="2">
        <v>3</v>
      </c>
      <c r="I857" s="2">
        <v>2</v>
      </c>
      <c r="J857" s="2">
        <v>2</v>
      </c>
      <c r="K857" s="2">
        <v>19.399999999999999</v>
      </c>
      <c r="L857" s="2">
        <v>9.33</v>
      </c>
      <c r="M857" s="2">
        <v>0.54</v>
      </c>
      <c r="N857" s="4">
        <f t="shared" si="84"/>
        <v>5.480597669325099E-5</v>
      </c>
      <c r="O857" s="5">
        <f t="shared" si="85"/>
        <v>0.77775161525392478</v>
      </c>
      <c r="P857" s="4">
        <f t="shared" si="86"/>
        <v>1.9635590148000506E-5</v>
      </c>
      <c r="Q857" s="2" t="s">
        <v>97</v>
      </c>
      <c r="R857" s="2" t="s">
        <v>92</v>
      </c>
      <c r="S857" s="2">
        <v>1.018</v>
      </c>
      <c r="T857" s="2">
        <v>3</v>
      </c>
      <c r="U857" s="2">
        <v>1.0169999999999999</v>
      </c>
      <c r="W857" s="2" t="s">
        <v>94</v>
      </c>
      <c r="X857" s="2">
        <v>0.92200000000000004</v>
      </c>
      <c r="Y857" s="2">
        <v>3</v>
      </c>
      <c r="Z857" s="2">
        <v>1.06</v>
      </c>
      <c r="AB857" s="2" t="s">
        <v>95</v>
      </c>
      <c r="AC857" s="2">
        <v>0.86399999999999999</v>
      </c>
      <c r="AD857" s="2">
        <v>3</v>
      </c>
      <c r="AE857" s="2">
        <v>1.0820000000000001</v>
      </c>
      <c r="AG857" s="2">
        <f t="shared" si="87"/>
        <v>0.90569744597249513</v>
      </c>
      <c r="AI857" s="2">
        <f t="shared" si="88"/>
        <v>0.84872298624754416</v>
      </c>
      <c r="AK857" s="6">
        <f t="shared" si="89"/>
        <v>0.88510510805500975</v>
      </c>
      <c r="AM857" s="2">
        <f t="shared" si="90"/>
        <v>-1.1298093197060721</v>
      </c>
    </row>
    <row r="858" spans="1:39" x14ac:dyDescent="0.25">
      <c r="A858" s="2">
        <v>1962</v>
      </c>
      <c r="B858" s="2" t="s">
        <v>3817</v>
      </c>
      <c r="C858" s="2" t="s">
        <v>4973</v>
      </c>
      <c r="D858" s="3" t="s">
        <v>3818</v>
      </c>
      <c r="E858" s="2">
        <v>28</v>
      </c>
      <c r="F858" s="2">
        <v>44695</v>
      </c>
      <c r="G858" s="2">
        <v>2</v>
      </c>
      <c r="H858" s="2">
        <v>1</v>
      </c>
      <c r="I858" s="2">
        <v>1</v>
      </c>
      <c r="J858" s="2">
        <v>1</v>
      </c>
      <c r="K858" s="2">
        <v>1.4</v>
      </c>
      <c r="L858" s="2">
        <v>5.62</v>
      </c>
      <c r="M858" s="2">
        <v>7.0000000000000007E-2</v>
      </c>
      <c r="N858" s="4">
        <f t="shared" si="84"/>
        <v>7.1044784602362397E-6</v>
      </c>
      <c r="O858" s="5">
        <f t="shared" si="85"/>
        <v>0.31753466478025871</v>
      </c>
      <c r="P858" s="4">
        <f t="shared" si="86"/>
        <v>8.0166732066152765E-6</v>
      </c>
      <c r="Q858" s="2" t="s">
        <v>97</v>
      </c>
      <c r="R858" s="2" t="s">
        <v>92</v>
      </c>
      <c r="S858" s="2" t="s">
        <v>93</v>
      </c>
      <c r="T858" s="2">
        <v>1</v>
      </c>
      <c r="U858" s="2" t="s">
        <v>93</v>
      </c>
      <c r="W858" s="2" t="s">
        <v>94</v>
      </c>
      <c r="X858" s="2" t="s">
        <v>93</v>
      </c>
      <c r="Y858" s="2">
        <v>1</v>
      </c>
      <c r="Z858" s="2" t="s">
        <v>93</v>
      </c>
      <c r="AB858" s="2" t="s">
        <v>95</v>
      </c>
      <c r="AC858" s="2" t="s">
        <v>93</v>
      </c>
      <c r="AD858" s="2">
        <v>1</v>
      </c>
      <c r="AE858" s="2" t="s">
        <v>93</v>
      </c>
      <c r="AG858" s="2" t="e">
        <f t="shared" si="87"/>
        <v>#VALUE!</v>
      </c>
      <c r="AI858" s="2" t="e">
        <f t="shared" si="88"/>
        <v>#VALUE!</v>
      </c>
      <c r="AK858" s="6" t="e">
        <f t="shared" si="89"/>
        <v>#VALUE!</v>
      </c>
      <c r="AM858" s="2" t="e">
        <f t="shared" si="90"/>
        <v>#VALUE!</v>
      </c>
    </row>
    <row r="859" spans="1:39" x14ac:dyDescent="0.25">
      <c r="A859" s="2">
        <v>1960</v>
      </c>
      <c r="B859" s="2" t="s">
        <v>3814</v>
      </c>
      <c r="C859" s="2" t="s">
        <v>4974</v>
      </c>
      <c r="D859" s="3" t="s">
        <v>1541</v>
      </c>
      <c r="E859" s="2">
        <v>28</v>
      </c>
      <c r="F859" s="2">
        <v>59905</v>
      </c>
      <c r="G859" s="2">
        <v>2</v>
      </c>
      <c r="H859" s="2">
        <v>1</v>
      </c>
      <c r="I859" s="2">
        <v>2</v>
      </c>
      <c r="J859" s="2">
        <v>1</v>
      </c>
      <c r="K859" s="2">
        <v>2.4</v>
      </c>
      <c r="L859" s="2">
        <v>9.39</v>
      </c>
      <c r="M859" s="2">
        <v>0.05</v>
      </c>
      <c r="N859" s="4">
        <f t="shared" si="84"/>
        <v>5.074627471597314E-6</v>
      </c>
      <c r="O859" s="5">
        <f t="shared" si="85"/>
        <v>0.30399555868603712</v>
      </c>
      <c r="P859" s="4">
        <f t="shared" si="86"/>
        <v>7.6748567024481514E-6</v>
      </c>
      <c r="Q859" s="2" t="s">
        <v>97</v>
      </c>
      <c r="R859" s="2" t="s">
        <v>92</v>
      </c>
      <c r="S859" s="2" t="s">
        <v>93</v>
      </c>
      <c r="T859" s="2">
        <v>1</v>
      </c>
      <c r="U859" s="2" t="s">
        <v>93</v>
      </c>
      <c r="W859" s="2" t="s">
        <v>94</v>
      </c>
      <c r="X859" s="2" t="s">
        <v>93</v>
      </c>
      <c r="Y859" s="2">
        <v>1</v>
      </c>
      <c r="Z859" s="2" t="s">
        <v>93</v>
      </c>
      <c r="AB859" s="2" t="s">
        <v>95</v>
      </c>
      <c r="AC859" s="2" t="s">
        <v>93</v>
      </c>
      <c r="AD859" s="2">
        <v>1</v>
      </c>
      <c r="AE859" s="2" t="s">
        <v>93</v>
      </c>
      <c r="AG859" s="2" t="e">
        <f t="shared" si="87"/>
        <v>#VALUE!</v>
      </c>
      <c r="AI859" s="2" t="e">
        <f t="shared" si="88"/>
        <v>#VALUE!</v>
      </c>
      <c r="AK859" s="6" t="e">
        <f t="shared" si="89"/>
        <v>#VALUE!</v>
      </c>
      <c r="AM859" s="2" t="e">
        <f t="shared" si="90"/>
        <v>#VALUE!</v>
      </c>
    </row>
    <row r="860" spans="1:39" x14ac:dyDescent="0.25">
      <c r="A860" s="2">
        <v>1812</v>
      </c>
      <c r="B860" s="2" t="s">
        <v>3587</v>
      </c>
      <c r="C860" s="2" t="s">
        <v>4975</v>
      </c>
      <c r="D860" s="3" t="s">
        <v>3588</v>
      </c>
      <c r="E860" s="2">
        <v>41</v>
      </c>
      <c r="F860" s="2">
        <v>32851</v>
      </c>
      <c r="G860" s="2">
        <v>4</v>
      </c>
      <c r="H860" s="2">
        <v>1</v>
      </c>
      <c r="I860" s="2">
        <v>2</v>
      </c>
      <c r="J860" s="2">
        <v>1</v>
      </c>
      <c r="K860" s="2">
        <v>6.6</v>
      </c>
      <c r="L860" s="2">
        <v>6.2</v>
      </c>
      <c r="M860" s="2">
        <v>0.1</v>
      </c>
      <c r="N860" s="4">
        <f t="shared" si="84"/>
        <v>1.0149254943194628E-5</v>
      </c>
      <c r="O860" s="5">
        <f t="shared" si="85"/>
        <v>0.33341317413888671</v>
      </c>
      <c r="P860" s="4">
        <f t="shared" si="86"/>
        <v>8.4175517079417142E-6</v>
      </c>
      <c r="Q860" s="2" t="s">
        <v>97</v>
      </c>
      <c r="R860" s="2" t="s">
        <v>92</v>
      </c>
      <c r="S860" s="2" t="s">
        <v>93</v>
      </c>
      <c r="T860" s="2">
        <v>1</v>
      </c>
      <c r="U860" s="2" t="s">
        <v>93</v>
      </c>
      <c r="W860" s="2" t="s">
        <v>94</v>
      </c>
      <c r="X860" s="2" t="s">
        <v>93</v>
      </c>
      <c r="Y860" s="2">
        <v>1</v>
      </c>
      <c r="Z860" s="2" t="s">
        <v>93</v>
      </c>
      <c r="AB860" s="2" t="s">
        <v>95</v>
      </c>
      <c r="AC860" s="2" t="s">
        <v>93</v>
      </c>
      <c r="AD860" s="2">
        <v>1</v>
      </c>
      <c r="AE860" s="2" t="s">
        <v>93</v>
      </c>
      <c r="AG860" s="2" t="e">
        <f t="shared" si="87"/>
        <v>#VALUE!</v>
      </c>
      <c r="AI860" s="2" t="e">
        <f t="shared" si="88"/>
        <v>#VALUE!</v>
      </c>
      <c r="AK860" s="6" t="e">
        <f t="shared" si="89"/>
        <v>#VALUE!</v>
      </c>
      <c r="AM860" s="2" t="e">
        <f t="shared" si="90"/>
        <v>#VALUE!</v>
      </c>
    </row>
    <row r="861" spans="1:39" x14ac:dyDescent="0.25">
      <c r="A861" s="2">
        <v>1852</v>
      </c>
      <c r="B861" s="2" t="s">
        <v>3651</v>
      </c>
      <c r="C861" s="2" t="s">
        <v>4002</v>
      </c>
      <c r="D861" s="3" t="s">
        <v>3652</v>
      </c>
      <c r="E861" s="2">
        <v>38</v>
      </c>
      <c r="F861" s="2">
        <v>106521</v>
      </c>
      <c r="G861" s="2">
        <v>18</v>
      </c>
      <c r="H861" s="2">
        <v>2</v>
      </c>
      <c r="I861" s="2">
        <v>4</v>
      </c>
      <c r="J861" s="2">
        <v>2</v>
      </c>
      <c r="K861" s="2">
        <v>2.9</v>
      </c>
      <c r="L861" s="2">
        <v>5.66</v>
      </c>
      <c r="M861" s="2">
        <v>0.06</v>
      </c>
      <c r="N861" s="4">
        <f t="shared" si="84"/>
        <v>6.0895529659167764E-6</v>
      </c>
      <c r="O861" s="5">
        <f t="shared" si="85"/>
        <v>0.64866527148242092</v>
      </c>
      <c r="P861" s="4">
        <f t="shared" si="86"/>
        <v>1.6376597829259249E-5</v>
      </c>
      <c r="Q861" s="2" t="s">
        <v>97</v>
      </c>
      <c r="R861" s="2" t="s">
        <v>92</v>
      </c>
      <c r="S861" s="2" t="s">
        <v>93</v>
      </c>
      <c r="T861" s="2">
        <v>1</v>
      </c>
      <c r="U861" s="2" t="s">
        <v>93</v>
      </c>
      <c r="W861" s="2" t="s">
        <v>94</v>
      </c>
      <c r="X861" s="2" t="s">
        <v>93</v>
      </c>
      <c r="Y861" s="2">
        <v>1</v>
      </c>
      <c r="Z861" s="2" t="s">
        <v>93</v>
      </c>
      <c r="AB861" s="2" t="s">
        <v>95</v>
      </c>
      <c r="AC861" s="2" t="s">
        <v>93</v>
      </c>
      <c r="AD861" s="2">
        <v>1</v>
      </c>
      <c r="AE861" s="2" t="s">
        <v>93</v>
      </c>
      <c r="AG861" s="2" t="e">
        <f t="shared" si="87"/>
        <v>#VALUE!</v>
      </c>
      <c r="AI861" s="2" t="e">
        <f t="shared" si="88"/>
        <v>#VALUE!</v>
      </c>
      <c r="AK861" s="6" t="e">
        <f t="shared" si="89"/>
        <v>#VALUE!</v>
      </c>
      <c r="AM861" s="2" t="e">
        <f t="shared" si="90"/>
        <v>#VALUE!</v>
      </c>
    </row>
    <row r="862" spans="1:39" x14ac:dyDescent="0.25">
      <c r="A862" s="2">
        <v>1868</v>
      </c>
      <c r="B862" s="2" t="s">
        <v>3678</v>
      </c>
      <c r="C862" s="2" t="s">
        <v>4001</v>
      </c>
      <c r="D862" s="3" t="s">
        <v>3652</v>
      </c>
      <c r="E862" s="2">
        <v>36</v>
      </c>
      <c r="F862" s="2">
        <v>107616</v>
      </c>
      <c r="G862" s="2">
        <v>5</v>
      </c>
      <c r="H862" s="2">
        <v>3</v>
      </c>
      <c r="I862" s="2">
        <v>3</v>
      </c>
      <c r="J862" s="2">
        <v>2</v>
      </c>
      <c r="K862" s="2">
        <v>1.9</v>
      </c>
      <c r="L862" s="2">
        <v>7.56</v>
      </c>
      <c r="M862" s="2">
        <v>0.06</v>
      </c>
      <c r="N862" s="4">
        <f t="shared" si="84"/>
        <v>6.0895529659167764E-6</v>
      </c>
      <c r="O862" s="5">
        <f t="shared" si="85"/>
        <v>0.6553333319800998</v>
      </c>
      <c r="P862" s="4">
        <f t="shared" si="86"/>
        <v>1.6544943738732862E-5</v>
      </c>
      <c r="Q862" s="2" t="s">
        <v>97</v>
      </c>
      <c r="R862" s="2" t="s">
        <v>92</v>
      </c>
      <c r="S862" s="2">
        <v>1.03</v>
      </c>
      <c r="T862" s="2">
        <v>3</v>
      </c>
      <c r="U862" s="2">
        <v>1.071</v>
      </c>
      <c r="W862" s="2" t="s">
        <v>94</v>
      </c>
      <c r="X862" s="2">
        <v>0.11799999999999999</v>
      </c>
      <c r="Y862" s="2">
        <v>3</v>
      </c>
      <c r="Z862" s="2">
        <v>3.4159999999999999</v>
      </c>
      <c r="AB862" s="2" t="s">
        <v>95</v>
      </c>
      <c r="AC862" s="2">
        <v>0.13200000000000001</v>
      </c>
      <c r="AD862" s="2">
        <v>3</v>
      </c>
      <c r="AE862" s="2">
        <v>3.044</v>
      </c>
      <c r="AG862" s="2">
        <f t="shared" si="87"/>
        <v>0.11456310679611649</v>
      </c>
      <c r="AI862" s="2">
        <f t="shared" si="88"/>
        <v>0.12815533980582525</v>
      </c>
      <c r="AK862" s="6">
        <f t="shared" si="89"/>
        <v>0.12317961165048544</v>
      </c>
      <c r="AM862" s="2">
        <f t="shared" si="90"/>
        <v>-8.1182266009852224</v>
      </c>
    </row>
    <row r="863" spans="1:39" x14ac:dyDescent="0.25">
      <c r="A863" s="2">
        <v>855</v>
      </c>
      <c r="B863" s="2" t="s">
        <v>1988</v>
      </c>
      <c r="C863" s="2" t="s">
        <v>4976</v>
      </c>
      <c r="D863" s="3" t="s">
        <v>1989</v>
      </c>
      <c r="E863" s="2">
        <v>344</v>
      </c>
      <c r="F863" s="2">
        <v>33922</v>
      </c>
      <c r="G863" s="2">
        <v>15</v>
      </c>
      <c r="H863" s="2">
        <v>13</v>
      </c>
      <c r="I863" s="2">
        <v>9</v>
      </c>
      <c r="J863" s="2">
        <v>8</v>
      </c>
      <c r="K863" s="2">
        <v>38.4</v>
      </c>
      <c r="L863" s="2">
        <v>5.77</v>
      </c>
      <c r="M863" s="2">
        <v>1.54</v>
      </c>
      <c r="N863" s="4">
        <f t="shared" si="84"/>
        <v>1.5629852612519726E-4</v>
      </c>
      <c r="O863" s="5">
        <f t="shared" si="85"/>
        <v>5.3019586032189414</v>
      </c>
      <c r="P863" s="4">
        <f t="shared" si="86"/>
        <v>1.3385647046259479E-4</v>
      </c>
      <c r="Q863" s="2" t="s">
        <v>97</v>
      </c>
      <c r="R863" s="2" t="s">
        <v>92</v>
      </c>
      <c r="S863" s="2">
        <v>0.98299999999999998</v>
      </c>
      <c r="T863" s="2">
        <v>13</v>
      </c>
      <c r="U863" s="2">
        <v>1.0169999999999999</v>
      </c>
      <c r="V863" s="2" t="s">
        <v>235</v>
      </c>
      <c r="W863" s="2" t="s">
        <v>94</v>
      </c>
      <c r="X863" s="2">
        <v>1.3140000000000001</v>
      </c>
      <c r="Y863" s="2">
        <v>13</v>
      </c>
      <c r="Z863" s="2" t="s">
        <v>1377</v>
      </c>
      <c r="AB863" s="2" t="s">
        <v>95</v>
      </c>
      <c r="AC863" s="2">
        <v>1.274</v>
      </c>
      <c r="AD863" s="2">
        <v>13</v>
      </c>
      <c r="AE863" s="2" t="s">
        <v>1990</v>
      </c>
      <c r="AG863" s="2">
        <f t="shared" si="87"/>
        <v>1.3367243133265514</v>
      </c>
      <c r="AI863" s="2">
        <f t="shared" si="88"/>
        <v>1.2960325534079349</v>
      </c>
      <c r="AK863" s="6">
        <f t="shared" si="89"/>
        <v>1.3051892166836216</v>
      </c>
      <c r="AM863" s="2">
        <f t="shared" si="90"/>
        <v>1.3051892166836216</v>
      </c>
    </row>
    <row r="864" spans="1:39" x14ac:dyDescent="0.25">
      <c r="A864" s="2">
        <v>805</v>
      </c>
      <c r="B864" s="2" t="s">
        <v>1904</v>
      </c>
      <c r="C864" s="2" t="s">
        <v>4977</v>
      </c>
      <c r="D864" s="3" t="s">
        <v>1905</v>
      </c>
      <c r="E864" s="2">
        <v>385</v>
      </c>
      <c r="F864" s="2">
        <v>11082</v>
      </c>
      <c r="G864" s="2">
        <v>10</v>
      </c>
      <c r="H864" s="2">
        <v>10</v>
      </c>
      <c r="I864" s="2">
        <v>3</v>
      </c>
      <c r="J864" s="2">
        <v>3</v>
      </c>
      <c r="K864" s="2">
        <v>42.3</v>
      </c>
      <c r="L864" s="2">
        <v>8.8000000000000007</v>
      </c>
      <c r="M864" s="2">
        <v>2.87</v>
      </c>
      <c r="N864" s="4">
        <f t="shared" si="84"/>
        <v>2.9128361686968579E-4</v>
      </c>
      <c r="O864" s="5">
        <f t="shared" si="85"/>
        <v>3.2280050421498578</v>
      </c>
      <c r="P864" s="4">
        <f t="shared" si="86"/>
        <v>8.1496177905898408E-5</v>
      </c>
      <c r="Q864" s="2" t="s">
        <v>97</v>
      </c>
      <c r="R864" s="2" t="s">
        <v>92</v>
      </c>
      <c r="S864" s="2">
        <v>1.038</v>
      </c>
      <c r="T864" s="2">
        <v>10</v>
      </c>
      <c r="U864" s="2">
        <v>1.026</v>
      </c>
      <c r="V864" s="2" t="s">
        <v>235</v>
      </c>
      <c r="W864" s="2" t="s">
        <v>94</v>
      </c>
      <c r="X864" s="2">
        <v>0.88400000000000001</v>
      </c>
      <c r="Y864" s="2">
        <v>10</v>
      </c>
      <c r="Z864" s="2" t="s">
        <v>465</v>
      </c>
      <c r="AB864" s="2" t="s">
        <v>95</v>
      </c>
      <c r="AC864" s="2">
        <v>0.86099999999999999</v>
      </c>
      <c r="AD864" s="2">
        <v>10</v>
      </c>
      <c r="AE864" s="2">
        <v>1.077</v>
      </c>
      <c r="AF864" s="2" t="s">
        <v>235</v>
      </c>
      <c r="AG864" s="2">
        <f t="shared" si="87"/>
        <v>0.8516377649325626</v>
      </c>
      <c r="AI864" s="2">
        <f t="shared" si="88"/>
        <v>0.82947976878612717</v>
      </c>
      <c r="AK864" s="6">
        <f t="shared" si="89"/>
        <v>0.85652938342967255</v>
      </c>
      <c r="AM864" s="2">
        <f t="shared" si="90"/>
        <v>-1.1675022706119544</v>
      </c>
    </row>
    <row r="865" spans="1:39" x14ac:dyDescent="0.25">
      <c r="A865" s="2">
        <v>1744</v>
      </c>
      <c r="B865" s="2" t="s">
        <v>3482</v>
      </c>
      <c r="C865" s="2" t="s">
        <v>4059</v>
      </c>
      <c r="D865" s="3" t="s">
        <v>1827</v>
      </c>
      <c r="E865" s="2">
        <v>49</v>
      </c>
      <c r="F865" s="2">
        <v>29973</v>
      </c>
      <c r="G865" s="2">
        <v>9</v>
      </c>
      <c r="H865" s="2">
        <v>5</v>
      </c>
      <c r="I865" s="2">
        <v>3</v>
      </c>
      <c r="J865" s="2">
        <v>2</v>
      </c>
      <c r="K865" s="2">
        <v>12.9</v>
      </c>
      <c r="L865" s="2">
        <v>4.99</v>
      </c>
      <c r="M865" s="2">
        <v>0.23</v>
      </c>
      <c r="N865" s="4">
        <f t="shared" si="84"/>
        <v>2.3343286369347642E-5</v>
      </c>
      <c r="O865" s="5">
        <f t="shared" si="85"/>
        <v>0.69966832234845688</v>
      </c>
      <c r="P865" s="4">
        <f t="shared" si="86"/>
        <v>1.766425186103665E-5</v>
      </c>
      <c r="Q865" s="2" t="s">
        <v>97</v>
      </c>
      <c r="R865" s="2" t="s">
        <v>92</v>
      </c>
      <c r="S865" s="2">
        <v>1.1279999999999999</v>
      </c>
      <c r="T865" s="2">
        <v>5</v>
      </c>
      <c r="U865" s="2">
        <v>1.0489999999999999</v>
      </c>
      <c r="V865" s="2" t="s">
        <v>235</v>
      </c>
      <c r="W865" s="2" t="s">
        <v>94</v>
      </c>
      <c r="X865" s="2">
        <v>0.45200000000000001</v>
      </c>
      <c r="Y865" s="2">
        <v>5</v>
      </c>
      <c r="Z865" s="2" t="s">
        <v>1145</v>
      </c>
      <c r="AB865" s="2" t="s">
        <v>95</v>
      </c>
      <c r="AC865" s="2">
        <v>0.38500000000000001</v>
      </c>
      <c r="AD865" s="2">
        <v>5</v>
      </c>
      <c r="AE865" s="2" t="s">
        <v>481</v>
      </c>
      <c r="AG865" s="2">
        <f t="shared" si="87"/>
        <v>0.40070921985815605</v>
      </c>
      <c r="AI865" s="2">
        <f t="shared" si="88"/>
        <v>0.34131205673758869</v>
      </c>
      <c r="AK865" s="6">
        <f t="shared" si="89"/>
        <v>0.39475531914893619</v>
      </c>
      <c r="AM865" s="2">
        <f t="shared" si="90"/>
        <v>-2.5332147573234161</v>
      </c>
    </row>
    <row r="866" spans="1:39" x14ac:dyDescent="0.25">
      <c r="A866" s="2">
        <v>1749</v>
      </c>
      <c r="B866" s="2" t="s">
        <v>3489</v>
      </c>
      <c r="C866" s="2" t="s">
        <v>4978</v>
      </c>
      <c r="D866" s="3" t="s">
        <v>3490</v>
      </c>
      <c r="E866" s="2">
        <v>48</v>
      </c>
      <c r="F866" s="2">
        <v>13345</v>
      </c>
      <c r="G866" s="2">
        <v>2</v>
      </c>
      <c r="H866" s="2">
        <v>1</v>
      </c>
      <c r="I866" s="2">
        <v>2</v>
      </c>
      <c r="J866" s="2">
        <v>1</v>
      </c>
      <c r="K866" s="2">
        <v>14.3</v>
      </c>
      <c r="L866" s="2">
        <v>4.33</v>
      </c>
      <c r="M866" s="2">
        <v>0.26</v>
      </c>
      <c r="N866" s="4">
        <f t="shared" si="84"/>
        <v>2.6388062852306031E-5</v>
      </c>
      <c r="O866" s="5">
        <f t="shared" si="85"/>
        <v>0.35214869876402399</v>
      </c>
      <c r="P866" s="4">
        <f t="shared" si="86"/>
        <v>8.8905601537382009E-6</v>
      </c>
      <c r="Q866" s="2" t="s">
        <v>97</v>
      </c>
      <c r="R866" s="2" t="s">
        <v>92</v>
      </c>
      <c r="S866" s="2" t="s">
        <v>93</v>
      </c>
      <c r="T866" s="2">
        <v>1</v>
      </c>
      <c r="U866" s="2" t="s">
        <v>93</v>
      </c>
      <c r="W866" s="2" t="s">
        <v>94</v>
      </c>
      <c r="X866" s="2" t="s">
        <v>93</v>
      </c>
      <c r="Y866" s="2">
        <v>1</v>
      </c>
      <c r="Z866" s="2" t="s">
        <v>93</v>
      </c>
      <c r="AB866" s="2" t="s">
        <v>95</v>
      </c>
      <c r="AC866" s="2" t="s">
        <v>93</v>
      </c>
      <c r="AD866" s="2">
        <v>1</v>
      </c>
      <c r="AE866" s="2" t="s">
        <v>93</v>
      </c>
      <c r="AG866" s="2" t="e">
        <f t="shared" si="87"/>
        <v>#VALUE!</v>
      </c>
      <c r="AI866" s="2" t="e">
        <f t="shared" si="88"/>
        <v>#VALUE!</v>
      </c>
      <c r="AK866" s="6" t="e">
        <f t="shared" si="89"/>
        <v>#VALUE!</v>
      </c>
      <c r="AM866" s="2" t="e">
        <f t="shared" si="90"/>
        <v>#VALUE!</v>
      </c>
    </row>
    <row r="867" spans="1:39" x14ac:dyDescent="0.25">
      <c r="A867" s="2">
        <v>1891</v>
      </c>
      <c r="B867" s="2" t="s">
        <v>3711</v>
      </c>
      <c r="C867" s="2" t="s">
        <v>4151</v>
      </c>
      <c r="D867" s="3" t="s">
        <v>2277</v>
      </c>
      <c r="E867" s="2">
        <v>34</v>
      </c>
      <c r="F867" s="2">
        <v>33563</v>
      </c>
      <c r="G867" s="2">
        <v>2</v>
      </c>
      <c r="H867" s="2">
        <v>2</v>
      </c>
      <c r="I867" s="2">
        <v>1</v>
      </c>
      <c r="J867" s="2">
        <v>1</v>
      </c>
      <c r="K867" s="2">
        <v>1.8</v>
      </c>
      <c r="L867" s="2">
        <v>4.7699999999999996</v>
      </c>
      <c r="M867" s="2">
        <v>0.1</v>
      </c>
      <c r="N867" s="4">
        <f t="shared" si="84"/>
        <v>1.0149254943194628E-5</v>
      </c>
      <c r="O867" s="5">
        <f t="shared" si="85"/>
        <v>0.34063944365844129</v>
      </c>
      <c r="P867" s="4">
        <f t="shared" si="86"/>
        <v>8.5999905017700444E-6</v>
      </c>
      <c r="Q867" s="2" t="s">
        <v>97</v>
      </c>
      <c r="R867" s="2" t="s">
        <v>92</v>
      </c>
      <c r="S867" s="2">
        <v>1.044</v>
      </c>
      <c r="T867" s="2">
        <v>2</v>
      </c>
      <c r="U867" s="2">
        <v>1.077</v>
      </c>
      <c r="W867" s="2" t="s">
        <v>94</v>
      </c>
      <c r="X867" s="2">
        <v>2.42</v>
      </c>
      <c r="Y867" s="2">
        <v>2</v>
      </c>
      <c r="Z867" s="2">
        <v>1.31</v>
      </c>
      <c r="AB867" s="2" t="s">
        <v>95</v>
      </c>
      <c r="AC867" s="2">
        <v>1.714</v>
      </c>
      <c r="AD867" s="2">
        <v>2</v>
      </c>
      <c r="AE867" s="2">
        <v>1.2330000000000001</v>
      </c>
      <c r="AG867" s="2">
        <f t="shared" si="87"/>
        <v>2.3180076628352491</v>
      </c>
      <c r="AI867" s="2">
        <f t="shared" si="88"/>
        <v>1.6417624521072796</v>
      </c>
      <c r="AK867" s="6">
        <f t="shared" si="89"/>
        <v>2.0234425287356324</v>
      </c>
      <c r="AM867" s="2">
        <f t="shared" si="90"/>
        <v>2.0234425287356324</v>
      </c>
    </row>
    <row r="868" spans="1:39" x14ac:dyDescent="0.25">
      <c r="A868" s="2">
        <v>1585</v>
      </c>
      <c r="B868" s="2" t="s">
        <v>3230</v>
      </c>
      <c r="C868" s="2" t="s">
        <v>4979</v>
      </c>
      <c r="D868" s="3" t="s">
        <v>3231</v>
      </c>
      <c r="E868" s="2">
        <v>67</v>
      </c>
      <c r="F868" s="2">
        <v>21330</v>
      </c>
      <c r="G868" s="2">
        <v>2</v>
      </c>
      <c r="H868" s="2">
        <v>2</v>
      </c>
      <c r="I868" s="2">
        <v>1</v>
      </c>
      <c r="J868" s="2">
        <v>1</v>
      </c>
      <c r="K868" s="2">
        <v>6.4</v>
      </c>
      <c r="L868" s="2">
        <v>4.51</v>
      </c>
      <c r="M868" s="2">
        <v>0.16</v>
      </c>
      <c r="N868" s="4">
        <f t="shared" si="84"/>
        <v>1.6238807909111403E-5</v>
      </c>
      <c r="O868" s="5">
        <f t="shared" si="85"/>
        <v>0.34637377270134623</v>
      </c>
      <c r="P868" s="4">
        <f t="shared" si="86"/>
        <v>8.7447628592321334E-6</v>
      </c>
      <c r="Q868" s="2" t="s">
        <v>97</v>
      </c>
      <c r="R868" s="2" t="s">
        <v>92</v>
      </c>
      <c r="S868" s="2">
        <v>0.93799999999999994</v>
      </c>
      <c r="T868" s="2">
        <v>2</v>
      </c>
      <c r="U868" s="2">
        <v>1.083</v>
      </c>
      <c r="W868" s="2" t="s">
        <v>94</v>
      </c>
      <c r="X868" s="2">
        <v>1.123</v>
      </c>
      <c r="Y868" s="2">
        <v>2</v>
      </c>
      <c r="Z868" s="2">
        <v>1.1180000000000001</v>
      </c>
      <c r="AB868" s="2" t="s">
        <v>95</v>
      </c>
      <c r="AC868" s="2">
        <v>0.88900000000000001</v>
      </c>
      <c r="AD868" s="2">
        <v>2</v>
      </c>
      <c r="AE868" s="2">
        <v>1.0089999999999999</v>
      </c>
      <c r="AF868" s="2" t="s">
        <v>235</v>
      </c>
      <c r="AG868" s="2">
        <f t="shared" si="87"/>
        <v>1.1972281449893392</v>
      </c>
      <c r="AI868" s="2">
        <f t="shared" si="88"/>
        <v>0.94776119402985082</v>
      </c>
      <c r="AK868" s="6">
        <f t="shared" si="89"/>
        <v>1.0392473347547975</v>
      </c>
      <c r="AM868" s="2">
        <f t="shared" si="90"/>
        <v>1.0392473347547975</v>
      </c>
    </row>
    <row r="869" spans="1:39" x14ac:dyDescent="0.25">
      <c r="A869" s="2">
        <v>1265</v>
      </c>
      <c r="B869" s="2" t="s">
        <v>2701</v>
      </c>
      <c r="C869" s="2" t="s">
        <v>4980</v>
      </c>
      <c r="D869" s="3" t="s">
        <v>246</v>
      </c>
      <c r="E869" s="2">
        <v>131</v>
      </c>
      <c r="F869" s="2">
        <v>42924</v>
      </c>
      <c r="G869" s="2">
        <v>12</v>
      </c>
      <c r="H869" s="2">
        <v>5</v>
      </c>
      <c r="I869" s="2">
        <v>7</v>
      </c>
      <c r="J869" s="2">
        <v>4</v>
      </c>
      <c r="K869" s="2">
        <v>17.3</v>
      </c>
      <c r="L869" s="2">
        <v>8.39</v>
      </c>
      <c r="M869" s="2">
        <v>0.35</v>
      </c>
      <c r="N869" s="4">
        <f t="shared" si="84"/>
        <v>3.5522392301181194E-5</v>
      </c>
      <c r="O869" s="5">
        <f t="shared" si="85"/>
        <v>1.5247631671359017</v>
      </c>
      <c r="P869" s="4">
        <f t="shared" si="86"/>
        <v>3.8495097966299823E-5</v>
      </c>
      <c r="Q869" s="2" t="s">
        <v>97</v>
      </c>
      <c r="R869" s="2" t="s">
        <v>92</v>
      </c>
      <c r="S869" s="2">
        <v>1.0720000000000001</v>
      </c>
      <c r="T869" s="2">
        <v>5</v>
      </c>
      <c r="U869" s="2">
        <v>1.0860000000000001</v>
      </c>
      <c r="W869" s="2" t="s">
        <v>94</v>
      </c>
      <c r="X869" s="2">
        <v>1.6140000000000001</v>
      </c>
      <c r="Y869" s="2">
        <v>5</v>
      </c>
      <c r="Z869" s="2" t="s">
        <v>2702</v>
      </c>
      <c r="AB869" s="2" t="s">
        <v>95</v>
      </c>
      <c r="AC869" s="2">
        <v>1.58</v>
      </c>
      <c r="AD869" s="2">
        <v>5</v>
      </c>
      <c r="AE869" s="2" t="s">
        <v>2006</v>
      </c>
      <c r="AG869" s="2">
        <f t="shared" si="87"/>
        <v>1.5055970149253732</v>
      </c>
      <c r="AI869" s="2">
        <f t="shared" si="88"/>
        <v>1.4738805970149254</v>
      </c>
      <c r="AK869" s="6">
        <f t="shared" si="89"/>
        <v>1.5433694029850749</v>
      </c>
      <c r="AM869" s="2">
        <f t="shared" si="90"/>
        <v>1.5433694029850749</v>
      </c>
    </row>
    <row r="870" spans="1:39" x14ac:dyDescent="0.25">
      <c r="A870" s="2">
        <v>1710</v>
      </c>
      <c r="B870" s="2" t="s">
        <v>3427</v>
      </c>
      <c r="C870" s="2" t="s">
        <v>4981</v>
      </c>
      <c r="D870" s="3" t="s">
        <v>2277</v>
      </c>
      <c r="E870" s="2">
        <v>52</v>
      </c>
      <c r="F870" s="2">
        <v>342888</v>
      </c>
      <c r="G870" s="2">
        <v>33</v>
      </c>
      <c r="H870" s="2">
        <v>4</v>
      </c>
      <c r="I870" s="2">
        <v>12</v>
      </c>
      <c r="J870" s="2">
        <v>4</v>
      </c>
      <c r="K870" s="2">
        <v>2.6</v>
      </c>
      <c r="L870" s="2">
        <v>4.83</v>
      </c>
      <c r="M870" s="2">
        <v>0.04</v>
      </c>
      <c r="N870" s="4">
        <f t="shared" si="84"/>
        <v>4.0597019772778507E-6</v>
      </c>
      <c r="O870" s="5">
        <f t="shared" si="85"/>
        <v>1.3920230915848477</v>
      </c>
      <c r="P870" s="4">
        <f t="shared" si="86"/>
        <v>3.5143861313600417E-5</v>
      </c>
      <c r="Q870" s="2" t="s">
        <v>97</v>
      </c>
      <c r="R870" s="2" t="s">
        <v>92</v>
      </c>
      <c r="S870" s="2">
        <v>0.96399999999999997</v>
      </c>
      <c r="T870" s="2">
        <v>4</v>
      </c>
      <c r="U870" s="2">
        <v>1.0309999999999999</v>
      </c>
      <c r="W870" s="2" t="s">
        <v>94</v>
      </c>
      <c r="X870" s="2">
        <v>1.2170000000000001</v>
      </c>
      <c r="Y870" s="2">
        <v>4</v>
      </c>
      <c r="Z870" s="2">
        <v>1.9730000000000001</v>
      </c>
      <c r="AB870" s="2" t="s">
        <v>95</v>
      </c>
      <c r="AC870" s="2">
        <v>1.1870000000000001</v>
      </c>
      <c r="AD870" s="2">
        <v>4</v>
      </c>
      <c r="AE870" s="2">
        <v>2.1070000000000002</v>
      </c>
      <c r="AG870" s="2">
        <f t="shared" si="87"/>
        <v>1.2624481327800832</v>
      </c>
      <c r="AI870" s="2">
        <f t="shared" si="88"/>
        <v>1.2313278008298756</v>
      </c>
      <c r="AK870" s="6">
        <f t="shared" si="89"/>
        <v>1.2244439834024896</v>
      </c>
      <c r="AM870" s="2">
        <f t="shared" si="90"/>
        <v>1.2244439834024896</v>
      </c>
    </row>
    <row r="871" spans="1:39" x14ac:dyDescent="0.25">
      <c r="A871" s="2">
        <v>1964</v>
      </c>
      <c r="B871" s="2" t="s">
        <v>3821</v>
      </c>
      <c r="C871" s="2" t="s">
        <v>4982</v>
      </c>
      <c r="D871" s="3" t="s">
        <v>3822</v>
      </c>
      <c r="E871" s="2">
        <v>28</v>
      </c>
      <c r="F871" s="2">
        <v>55952</v>
      </c>
      <c r="G871" s="2">
        <v>3</v>
      </c>
      <c r="H871" s="2">
        <v>1</v>
      </c>
      <c r="I871" s="2">
        <v>2</v>
      </c>
      <c r="J871" s="2">
        <v>1</v>
      </c>
      <c r="K871" s="2">
        <v>2.9</v>
      </c>
      <c r="L871" s="2">
        <v>4.66</v>
      </c>
      <c r="M871" s="2">
        <v>0.06</v>
      </c>
      <c r="N871" s="4">
        <f t="shared" si="84"/>
        <v>6.0895529659167764E-6</v>
      </c>
      <c r="O871" s="5">
        <f t="shared" si="85"/>
        <v>0.34072266754897546</v>
      </c>
      <c r="P871" s="4">
        <f t="shared" si="86"/>
        <v>8.6020916227102021E-6</v>
      </c>
      <c r="Q871" s="2" t="s">
        <v>97</v>
      </c>
      <c r="R871" s="2" t="s">
        <v>92</v>
      </c>
      <c r="S871" s="2" t="s">
        <v>93</v>
      </c>
      <c r="T871" s="2">
        <v>1</v>
      </c>
      <c r="U871" s="2" t="s">
        <v>93</v>
      </c>
      <c r="W871" s="2" t="s">
        <v>94</v>
      </c>
      <c r="X871" s="2" t="s">
        <v>93</v>
      </c>
      <c r="Y871" s="2">
        <v>1</v>
      </c>
      <c r="Z871" s="2" t="s">
        <v>93</v>
      </c>
      <c r="AB871" s="2" t="s">
        <v>95</v>
      </c>
      <c r="AC871" s="2" t="s">
        <v>93</v>
      </c>
      <c r="AD871" s="2">
        <v>1</v>
      </c>
      <c r="AE871" s="2" t="s">
        <v>93</v>
      </c>
      <c r="AG871" s="2" t="e">
        <f t="shared" si="87"/>
        <v>#VALUE!</v>
      </c>
      <c r="AI871" s="2" t="e">
        <f t="shared" si="88"/>
        <v>#VALUE!</v>
      </c>
      <c r="AK871" s="6" t="e">
        <f t="shared" si="89"/>
        <v>#VALUE!</v>
      </c>
      <c r="AM871" s="2" t="e">
        <f t="shared" si="90"/>
        <v>#VALUE!</v>
      </c>
    </row>
    <row r="872" spans="1:39" x14ac:dyDescent="0.25">
      <c r="A872" s="2">
        <v>1565</v>
      </c>
      <c r="B872" s="2" t="s">
        <v>3199</v>
      </c>
      <c r="C872" s="2" t="s">
        <v>4983</v>
      </c>
      <c r="D872" s="3" t="s">
        <v>3200</v>
      </c>
      <c r="E872" s="2">
        <v>70</v>
      </c>
      <c r="F872" s="2">
        <v>27283</v>
      </c>
      <c r="G872" s="2">
        <v>1</v>
      </c>
      <c r="H872" s="2">
        <v>1</v>
      </c>
      <c r="I872" s="2">
        <v>1</v>
      </c>
      <c r="J872" s="2">
        <v>1</v>
      </c>
      <c r="K872" s="2">
        <v>4.8</v>
      </c>
      <c r="L872" s="2">
        <v>5.82</v>
      </c>
      <c r="M872" s="2">
        <v>0.12</v>
      </c>
      <c r="N872" s="4">
        <f t="shared" si="84"/>
        <v>1.2179105931833553E-5</v>
      </c>
      <c r="O872" s="5">
        <f t="shared" si="85"/>
        <v>0.33228254713821481</v>
      </c>
      <c r="P872" s="4">
        <f t="shared" si="86"/>
        <v>8.3890072112668879E-6</v>
      </c>
      <c r="Q872" s="2" t="s">
        <v>97</v>
      </c>
      <c r="R872" s="2" t="s">
        <v>92</v>
      </c>
      <c r="S872" s="2" t="s">
        <v>93</v>
      </c>
      <c r="T872" s="2">
        <v>1</v>
      </c>
      <c r="U872" s="2" t="s">
        <v>93</v>
      </c>
      <c r="W872" s="2" t="s">
        <v>94</v>
      </c>
      <c r="X872" s="2" t="s">
        <v>93</v>
      </c>
      <c r="Y872" s="2">
        <v>1</v>
      </c>
      <c r="Z872" s="2" t="s">
        <v>93</v>
      </c>
      <c r="AB872" s="2" t="s">
        <v>95</v>
      </c>
      <c r="AC872" s="2" t="s">
        <v>93</v>
      </c>
      <c r="AD872" s="2">
        <v>1</v>
      </c>
      <c r="AE872" s="2" t="s">
        <v>93</v>
      </c>
      <c r="AG872" s="2" t="e">
        <f t="shared" si="87"/>
        <v>#VALUE!</v>
      </c>
      <c r="AI872" s="2" t="e">
        <f t="shared" si="88"/>
        <v>#VALUE!</v>
      </c>
      <c r="AK872" s="6" t="e">
        <f t="shared" si="89"/>
        <v>#VALUE!</v>
      </c>
      <c r="AM872" s="2" t="e">
        <f t="shared" si="90"/>
        <v>#VALUE!</v>
      </c>
    </row>
    <row r="873" spans="1:39" x14ac:dyDescent="0.25">
      <c r="A873" s="2">
        <v>937</v>
      </c>
      <c r="B873" s="2" t="s">
        <v>2141</v>
      </c>
      <c r="C873" s="2" t="s">
        <v>4984</v>
      </c>
      <c r="D873" s="3" t="s">
        <v>2142</v>
      </c>
      <c r="E873" s="2">
        <v>292</v>
      </c>
      <c r="F873" s="2">
        <v>29304</v>
      </c>
      <c r="G873" s="2">
        <v>17</v>
      </c>
      <c r="H873" s="2">
        <v>8</v>
      </c>
      <c r="I873" s="2">
        <v>8</v>
      </c>
      <c r="J873" s="2">
        <v>5</v>
      </c>
      <c r="K873" s="2">
        <v>33.799999999999997</v>
      </c>
      <c r="L873" s="2">
        <v>5.39</v>
      </c>
      <c r="M873" s="2">
        <v>0.71</v>
      </c>
      <c r="N873" s="4">
        <f t="shared" si="84"/>
        <v>7.205971009668185E-5</v>
      </c>
      <c r="O873" s="5">
        <f t="shared" si="85"/>
        <v>2.1116377446731649</v>
      </c>
      <c r="P873" s="4">
        <f t="shared" si="86"/>
        <v>5.3311690367770239E-5</v>
      </c>
      <c r="Q873" s="2" t="s">
        <v>97</v>
      </c>
      <c r="R873" s="2" t="s">
        <v>92</v>
      </c>
      <c r="S873" s="2">
        <v>1.004</v>
      </c>
      <c r="T873" s="2">
        <v>8</v>
      </c>
      <c r="U873" s="2">
        <v>1.0620000000000001</v>
      </c>
      <c r="W873" s="2" t="s">
        <v>94</v>
      </c>
      <c r="X873" s="2">
        <v>0.61199999999999999</v>
      </c>
      <c r="Y873" s="2">
        <v>8</v>
      </c>
      <c r="Z873" s="2" t="s">
        <v>2143</v>
      </c>
      <c r="AB873" s="2" t="s">
        <v>95</v>
      </c>
      <c r="AC873" s="2">
        <v>0.61399999999999999</v>
      </c>
      <c r="AD873" s="2">
        <v>8</v>
      </c>
      <c r="AE873" s="2" t="s">
        <v>682</v>
      </c>
      <c r="AG873" s="2">
        <f t="shared" si="87"/>
        <v>0.60956175298804782</v>
      </c>
      <c r="AI873" s="2">
        <f t="shared" si="88"/>
        <v>0.61155378486055778</v>
      </c>
      <c r="AK873" s="6">
        <f t="shared" si="89"/>
        <v>0.61177888446215134</v>
      </c>
      <c r="AM873" s="2">
        <f t="shared" si="90"/>
        <v>-1.6345775007896117</v>
      </c>
    </row>
    <row r="874" spans="1:39" x14ac:dyDescent="0.25">
      <c r="A874" s="2">
        <v>730</v>
      </c>
      <c r="B874" s="2" t="s">
        <v>1766</v>
      </c>
      <c r="C874" s="2" t="s">
        <v>4985</v>
      </c>
      <c r="D874" s="3" t="s">
        <v>1767</v>
      </c>
      <c r="E874" s="2">
        <v>486</v>
      </c>
      <c r="F874" s="2">
        <v>30988</v>
      </c>
      <c r="G874" s="2">
        <v>32</v>
      </c>
      <c r="H874" s="2">
        <v>23</v>
      </c>
      <c r="I874" s="2">
        <v>12</v>
      </c>
      <c r="J874" s="2">
        <v>11</v>
      </c>
      <c r="K874" s="2">
        <v>57.1</v>
      </c>
      <c r="L874" s="2">
        <v>8.7799999999999994</v>
      </c>
      <c r="M874" s="2">
        <v>2.76</v>
      </c>
      <c r="N874" s="4">
        <f t="shared" si="84"/>
        <v>2.8011943643217166E-4</v>
      </c>
      <c r="O874" s="5">
        <f t="shared" si="85"/>
        <v>8.6803410961601362</v>
      </c>
      <c r="P874" s="4">
        <f t="shared" si="86"/>
        <v>2.1914916891994945E-4</v>
      </c>
      <c r="Q874" s="2" t="s">
        <v>97</v>
      </c>
      <c r="R874" s="2" t="s">
        <v>92</v>
      </c>
      <c r="S874" s="2">
        <v>1.016</v>
      </c>
      <c r="T874" s="2">
        <v>22</v>
      </c>
      <c r="U874" s="2">
        <v>1.0229999999999999</v>
      </c>
      <c r="V874" s="2" t="s">
        <v>235</v>
      </c>
      <c r="W874" s="2" t="s">
        <v>94</v>
      </c>
      <c r="X874" s="2">
        <v>0.85399999999999998</v>
      </c>
      <c r="Y874" s="2">
        <v>23</v>
      </c>
      <c r="Z874" s="2">
        <v>1.054</v>
      </c>
      <c r="AA874" s="2" t="s">
        <v>235</v>
      </c>
      <c r="AB874" s="2" t="s">
        <v>95</v>
      </c>
      <c r="AC874" s="2">
        <v>0.84099999999999997</v>
      </c>
      <c r="AD874" s="2">
        <v>23</v>
      </c>
      <c r="AE874" s="2">
        <v>1.048</v>
      </c>
      <c r="AF874" s="2" t="s">
        <v>235</v>
      </c>
      <c r="AG874" s="2">
        <f t="shared" si="87"/>
        <v>0.84055118110236215</v>
      </c>
      <c r="AI874" s="2">
        <f t="shared" si="88"/>
        <v>0.827755905511811</v>
      </c>
      <c r="AK874" s="6">
        <f t="shared" si="89"/>
        <v>0.84082677165354325</v>
      </c>
      <c r="AM874" s="2">
        <f t="shared" si="90"/>
        <v>-1.1893056140843752</v>
      </c>
    </row>
    <row r="875" spans="1:39" x14ac:dyDescent="0.25">
      <c r="A875" s="2">
        <v>1449</v>
      </c>
      <c r="B875" s="2" t="s">
        <v>3004</v>
      </c>
      <c r="C875" s="2" t="s">
        <v>4986</v>
      </c>
      <c r="D875" s="3" t="s">
        <v>3005</v>
      </c>
      <c r="E875" s="2">
        <v>89</v>
      </c>
      <c r="F875" s="2">
        <v>18543</v>
      </c>
      <c r="G875" s="2">
        <v>9</v>
      </c>
      <c r="H875" s="2">
        <v>6</v>
      </c>
      <c r="I875" s="2">
        <v>5</v>
      </c>
      <c r="J875" s="2">
        <v>5</v>
      </c>
      <c r="K875" s="2">
        <v>42.1</v>
      </c>
      <c r="L875" s="2">
        <v>8.44</v>
      </c>
      <c r="M875" s="2">
        <v>1.31</v>
      </c>
      <c r="N875" s="4">
        <f t="shared" si="84"/>
        <v>1.3295523975584962E-4</v>
      </c>
      <c r="O875" s="5">
        <f t="shared" si="85"/>
        <v>2.4653890107927197</v>
      </c>
      <c r="P875" s="4">
        <f t="shared" si="86"/>
        <v>6.224270991131954E-5</v>
      </c>
      <c r="Q875" s="2" t="s">
        <v>97</v>
      </c>
      <c r="R875" s="2" t="s">
        <v>92</v>
      </c>
      <c r="S875" s="2">
        <v>1.022</v>
      </c>
      <c r="T875" s="2">
        <v>6</v>
      </c>
      <c r="U875" s="2">
        <v>1.02</v>
      </c>
      <c r="V875" s="2" t="s">
        <v>235</v>
      </c>
      <c r="W875" s="2" t="s">
        <v>94</v>
      </c>
      <c r="X875" s="2">
        <v>0.67400000000000004</v>
      </c>
      <c r="Y875" s="2">
        <v>6</v>
      </c>
      <c r="Z875" s="2" t="s">
        <v>2003</v>
      </c>
      <c r="AB875" s="2" t="s">
        <v>95</v>
      </c>
      <c r="AC875" s="2">
        <v>0.66600000000000004</v>
      </c>
      <c r="AD875" s="2">
        <v>6</v>
      </c>
      <c r="AE875" s="2" t="s">
        <v>415</v>
      </c>
      <c r="AG875" s="2">
        <f t="shared" si="87"/>
        <v>0.6594911937377691</v>
      </c>
      <c r="AI875" s="2">
        <f t="shared" si="88"/>
        <v>0.65166340508806264</v>
      </c>
      <c r="AK875" s="6">
        <f t="shared" si="89"/>
        <v>0.66278864970645801</v>
      </c>
      <c r="AM875" s="2">
        <f t="shared" si="90"/>
        <v>-1.508776591818356</v>
      </c>
    </row>
    <row r="876" spans="1:39" x14ac:dyDescent="0.25">
      <c r="A876" s="2">
        <v>1692</v>
      </c>
      <c r="B876" s="2" t="s">
        <v>3398</v>
      </c>
      <c r="C876" s="2" t="s">
        <v>4987</v>
      </c>
      <c r="D876" s="3" t="s">
        <v>246</v>
      </c>
      <c r="E876" s="2">
        <v>55</v>
      </c>
      <c r="F876" s="2">
        <v>11623</v>
      </c>
      <c r="G876" s="2">
        <v>3</v>
      </c>
      <c r="H876" s="2">
        <v>3</v>
      </c>
      <c r="I876" s="2">
        <v>2</v>
      </c>
      <c r="J876" s="2">
        <v>2</v>
      </c>
      <c r="K876" s="2">
        <v>16.100000000000001</v>
      </c>
      <c r="L876" s="2">
        <v>8.61</v>
      </c>
      <c r="M876" s="2">
        <v>0.68</v>
      </c>
      <c r="N876" s="4">
        <f t="shared" si="84"/>
        <v>6.9014933613723467E-5</v>
      </c>
      <c r="O876" s="5">
        <f t="shared" si="85"/>
        <v>0.80216057339230784</v>
      </c>
      <c r="P876" s="4">
        <f t="shared" si="86"/>
        <v>2.0251833545693114E-5</v>
      </c>
      <c r="Q876" s="2" t="s">
        <v>97</v>
      </c>
      <c r="R876" s="2" t="s">
        <v>92</v>
      </c>
      <c r="S876" s="2" t="s">
        <v>93</v>
      </c>
      <c r="T876" s="2">
        <v>1</v>
      </c>
      <c r="U876" s="2" t="s">
        <v>93</v>
      </c>
      <c r="W876" s="2" t="s">
        <v>94</v>
      </c>
      <c r="X876" s="2" t="s">
        <v>93</v>
      </c>
      <c r="Y876" s="2">
        <v>1</v>
      </c>
      <c r="Z876" s="2" t="s">
        <v>93</v>
      </c>
      <c r="AB876" s="2" t="s">
        <v>95</v>
      </c>
      <c r="AC876" s="2" t="s">
        <v>93</v>
      </c>
      <c r="AD876" s="2">
        <v>1</v>
      </c>
      <c r="AE876" s="2" t="s">
        <v>93</v>
      </c>
      <c r="AG876" s="2" t="e">
        <f t="shared" si="87"/>
        <v>#VALUE!</v>
      </c>
      <c r="AI876" s="2" t="e">
        <f t="shared" si="88"/>
        <v>#VALUE!</v>
      </c>
      <c r="AK876" s="6" t="e">
        <f t="shared" si="89"/>
        <v>#VALUE!</v>
      </c>
      <c r="AM876" s="2" t="e">
        <f t="shared" si="90"/>
        <v>#VALUE!</v>
      </c>
    </row>
    <row r="877" spans="1:39" x14ac:dyDescent="0.25">
      <c r="A877" s="2">
        <v>139</v>
      </c>
      <c r="B877" s="2" t="s">
        <v>538</v>
      </c>
      <c r="C877" s="2" t="s">
        <v>4284</v>
      </c>
      <c r="D877" s="3" t="s">
        <v>180</v>
      </c>
      <c r="E877" s="2">
        <v>3008</v>
      </c>
      <c r="F877" s="2">
        <v>23963</v>
      </c>
      <c r="G877" s="2">
        <v>103</v>
      </c>
      <c r="H877" s="2">
        <v>86</v>
      </c>
      <c r="I877" s="2">
        <v>14</v>
      </c>
      <c r="J877" s="2">
        <v>12</v>
      </c>
      <c r="K877" s="2">
        <v>74</v>
      </c>
      <c r="L877" s="2">
        <v>5.91</v>
      </c>
      <c r="M877" s="2">
        <v>19.170000000000002</v>
      </c>
      <c r="N877" s="4">
        <f t="shared" si="84"/>
        <v>1.9456121726104101E-3</v>
      </c>
      <c r="O877" s="5">
        <f t="shared" si="85"/>
        <v>46.62270449226326</v>
      </c>
      <c r="P877" s="4">
        <f t="shared" si="86"/>
        <v>1.1770651439952811E-3</v>
      </c>
      <c r="Q877" s="2" t="s">
        <v>97</v>
      </c>
      <c r="R877" s="2" t="s">
        <v>92</v>
      </c>
      <c r="S877" s="2">
        <v>0.99199999999999999</v>
      </c>
      <c r="T877" s="2">
        <v>86</v>
      </c>
      <c r="U877" s="2">
        <v>1.0229999999999999</v>
      </c>
      <c r="V877" s="2" t="s">
        <v>235</v>
      </c>
      <c r="W877" s="2" t="s">
        <v>94</v>
      </c>
      <c r="X877" s="2">
        <v>1.746</v>
      </c>
      <c r="Y877" s="2">
        <v>86</v>
      </c>
      <c r="Z877" s="2" t="s">
        <v>302</v>
      </c>
      <c r="AB877" s="2" t="s">
        <v>95</v>
      </c>
      <c r="AC877" s="2">
        <v>1.7070000000000001</v>
      </c>
      <c r="AD877" s="2">
        <v>86</v>
      </c>
      <c r="AE877" s="2" t="s">
        <v>539</v>
      </c>
      <c r="AG877" s="2">
        <f t="shared" si="87"/>
        <v>1.7600806451612903</v>
      </c>
      <c r="AI877" s="2">
        <f t="shared" si="88"/>
        <v>1.7207661290322582</v>
      </c>
      <c r="AK877" s="6">
        <f t="shared" si="89"/>
        <v>1.7334616935483871</v>
      </c>
      <c r="AM877" s="2">
        <f t="shared" si="90"/>
        <v>1.7334616935483871</v>
      </c>
    </row>
    <row r="878" spans="1:39" x14ac:dyDescent="0.25">
      <c r="A878" s="2">
        <v>826</v>
      </c>
      <c r="B878" s="2" t="s">
        <v>1940</v>
      </c>
      <c r="C878" s="2" t="s">
        <v>4285</v>
      </c>
      <c r="D878" s="3" t="s">
        <v>1040</v>
      </c>
      <c r="E878" s="2">
        <v>359</v>
      </c>
      <c r="F878" s="2">
        <v>39436</v>
      </c>
      <c r="G878" s="2">
        <v>13</v>
      </c>
      <c r="H878" s="2">
        <v>13</v>
      </c>
      <c r="I878" s="2">
        <v>8</v>
      </c>
      <c r="J878" s="2">
        <v>8</v>
      </c>
      <c r="K878" s="2">
        <v>29.6</v>
      </c>
      <c r="L878" s="2">
        <v>6.51</v>
      </c>
      <c r="M878" s="2">
        <v>1.07</v>
      </c>
      <c r="N878" s="4">
        <f t="shared" si="84"/>
        <v>1.0859702789218252E-4</v>
      </c>
      <c r="O878" s="5">
        <f t="shared" si="85"/>
        <v>4.2826323919561098</v>
      </c>
      <c r="P878" s="4">
        <f t="shared" si="86"/>
        <v>1.0812194118754276E-4</v>
      </c>
      <c r="Q878" s="2" t="s">
        <v>97</v>
      </c>
      <c r="R878" s="2" t="s">
        <v>92</v>
      </c>
      <c r="S878" s="2">
        <v>1.0049999999999999</v>
      </c>
      <c r="T878" s="2">
        <v>13</v>
      </c>
      <c r="U878" s="2">
        <v>1.0269999999999999</v>
      </c>
      <c r="W878" s="2" t="s">
        <v>94</v>
      </c>
      <c r="X878" s="2">
        <v>1.2210000000000001</v>
      </c>
      <c r="Y878" s="2">
        <v>13</v>
      </c>
      <c r="Z878" s="2">
        <v>1.117</v>
      </c>
      <c r="AA878" s="2" t="s">
        <v>235</v>
      </c>
      <c r="AB878" s="2" t="s">
        <v>95</v>
      </c>
      <c r="AC878" s="2">
        <v>1.2789999999999999</v>
      </c>
      <c r="AD878" s="2">
        <v>13</v>
      </c>
      <c r="AE878" s="2">
        <v>1.117</v>
      </c>
      <c r="AF878" s="2" t="s">
        <v>235</v>
      </c>
      <c r="AG878" s="2">
        <f t="shared" si="87"/>
        <v>1.2149253731343286</v>
      </c>
      <c r="AI878" s="2">
        <f t="shared" si="88"/>
        <v>1.272636815920398</v>
      </c>
      <c r="AK878" s="6">
        <f t="shared" si="89"/>
        <v>1.2468905472636818</v>
      </c>
      <c r="AM878" s="2">
        <f t="shared" si="90"/>
        <v>1.2468905472636818</v>
      </c>
    </row>
    <row r="879" spans="1:39" x14ac:dyDescent="0.25">
      <c r="A879" s="2">
        <v>949</v>
      </c>
      <c r="B879" s="2" t="s">
        <v>2162</v>
      </c>
      <c r="C879" s="2" t="s">
        <v>3878</v>
      </c>
      <c r="D879" s="3" t="s">
        <v>246</v>
      </c>
      <c r="E879" s="2">
        <v>280</v>
      </c>
      <c r="F879" s="2">
        <v>36943</v>
      </c>
      <c r="G879" s="2">
        <v>7</v>
      </c>
      <c r="H879" s="2">
        <v>6</v>
      </c>
      <c r="I879" s="2">
        <v>4</v>
      </c>
      <c r="J879" s="2">
        <v>3</v>
      </c>
      <c r="K879" s="2">
        <v>22.1</v>
      </c>
      <c r="L879" s="2">
        <v>6.75</v>
      </c>
      <c r="M879" s="2">
        <v>0.41</v>
      </c>
      <c r="N879" s="4">
        <f t="shared" si="84"/>
        <v>4.1611945267097966E-5</v>
      </c>
      <c r="O879" s="5">
        <f t="shared" si="85"/>
        <v>1.5372700940024002</v>
      </c>
      <c r="P879" s="4">
        <f t="shared" si="86"/>
        <v>3.8810855446123764E-5</v>
      </c>
      <c r="Q879" s="2" t="s">
        <v>97</v>
      </c>
      <c r="R879" s="2" t="s">
        <v>92</v>
      </c>
      <c r="S879" s="2">
        <v>0.879</v>
      </c>
      <c r="T879" s="2">
        <v>4</v>
      </c>
      <c r="U879" s="2">
        <v>1.194</v>
      </c>
      <c r="W879" s="2" t="s">
        <v>94</v>
      </c>
      <c r="X879" s="2">
        <v>11.481</v>
      </c>
      <c r="Y879" s="2">
        <v>6</v>
      </c>
      <c r="Z879" s="2">
        <v>5.4489999999999998</v>
      </c>
      <c r="AA879" s="2" t="s">
        <v>235</v>
      </c>
      <c r="AB879" s="2" t="s">
        <v>95</v>
      </c>
      <c r="AC879" s="2">
        <v>10.864000000000001</v>
      </c>
      <c r="AD879" s="2">
        <v>6</v>
      </c>
      <c r="AE879" s="2">
        <v>5.84</v>
      </c>
      <c r="AF879" s="2" t="s">
        <v>235</v>
      </c>
      <c r="AG879" s="2">
        <f t="shared" si="87"/>
        <v>13.061433447098976</v>
      </c>
      <c r="AI879" s="2">
        <f t="shared" si="88"/>
        <v>12.359499431171788</v>
      </c>
      <c r="AK879" s="6">
        <f t="shared" si="89"/>
        <v>11.94148321956769</v>
      </c>
      <c r="AM879" s="2">
        <f t="shared" si="90"/>
        <v>11.94148321956769</v>
      </c>
    </row>
    <row r="880" spans="1:39" x14ac:dyDescent="0.25">
      <c r="A880" s="2">
        <v>1800</v>
      </c>
      <c r="B880" s="2" t="s">
        <v>3571</v>
      </c>
      <c r="C880" s="2" t="s">
        <v>4017</v>
      </c>
      <c r="D880" s="3" t="s">
        <v>639</v>
      </c>
      <c r="E880" s="2">
        <v>42</v>
      </c>
      <c r="F880" s="2">
        <v>43336</v>
      </c>
      <c r="G880" s="2">
        <v>6</v>
      </c>
      <c r="H880" s="2">
        <v>2</v>
      </c>
      <c r="I880" s="2">
        <v>2</v>
      </c>
      <c r="J880" s="2">
        <v>1</v>
      </c>
      <c r="K880" s="2">
        <v>4.0999999999999996</v>
      </c>
      <c r="L880" s="2">
        <v>5.29</v>
      </c>
      <c r="M880" s="2">
        <v>0.08</v>
      </c>
      <c r="N880" s="4">
        <f t="shared" si="84"/>
        <v>8.1194039545557013E-6</v>
      </c>
      <c r="O880" s="5">
        <f t="shared" si="85"/>
        <v>0.35186248977462586</v>
      </c>
      <c r="P880" s="4">
        <f t="shared" si="86"/>
        <v>8.8833343475781452E-6</v>
      </c>
      <c r="Q880" s="2" t="s">
        <v>97</v>
      </c>
      <c r="R880" s="2" t="s">
        <v>92</v>
      </c>
      <c r="S880" s="2">
        <v>1.0469999999999999</v>
      </c>
      <c r="T880" s="2">
        <v>2</v>
      </c>
      <c r="U880" s="2">
        <v>1.0289999999999999</v>
      </c>
      <c r="W880" s="2" t="s">
        <v>94</v>
      </c>
      <c r="X880" s="2">
        <v>0.16500000000000001</v>
      </c>
      <c r="Y880" s="2">
        <v>2</v>
      </c>
      <c r="Z880" s="2">
        <v>1.3720000000000001</v>
      </c>
      <c r="AB880" s="2" t="s">
        <v>95</v>
      </c>
      <c r="AC880" s="2">
        <v>0.17799999999999999</v>
      </c>
      <c r="AD880" s="2">
        <v>2</v>
      </c>
      <c r="AE880" s="2">
        <v>1.2629999999999999</v>
      </c>
      <c r="AG880" s="2">
        <f t="shared" si="87"/>
        <v>0.15759312320916907</v>
      </c>
      <c r="AI880" s="2">
        <f t="shared" si="88"/>
        <v>0.17000955109837632</v>
      </c>
      <c r="AK880" s="6">
        <f t="shared" si="89"/>
        <v>0.16765066857688635</v>
      </c>
      <c r="AM880" s="2">
        <f t="shared" si="90"/>
        <v>-5.9647838477983139</v>
      </c>
    </row>
    <row r="881" spans="1:39" x14ac:dyDescent="0.25">
      <c r="A881" s="2">
        <v>1141</v>
      </c>
      <c r="B881" s="2" t="s">
        <v>2489</v>
      </c>
      <c r="C881" s="2" t="s">
        <v>4988</v>
      </c>
      <c r="D881" s="3" t="s">
        <v>1217</v>
      </c>
      <c r="E881" s="2">
        <v>177</v>
      </c>
      <c r="F881" s="2">
        <v>46404</v>
      </c>
      <c r="G881" s="2">
        <v>10</v>
      </c>
      <c r="H881" s="2">
        <v>5</v>
      </c>
      <c r="I881" s="2">
        <v>6</v>
      </c>
      <c r="J881" s="2">
        <v>4</v>
      </c>
      <c r="K881" s="2">
        <v>15.7</v>
      </c>
      <c r="L881" s="2">
        <v>9.31</v>
      </c>
      <c r="M881" s="2">
        <v>0.32</v>
      </c>
      <c r="N881" s="4">
        <f t="shared" si="84"/>
        <v>3.2477615818222805E-5</v>
      </c>
      <c r="O881" s="5">
        <f t="shared" si="85"/>
        <v>1.5070912844288111</v>
      </c>
      <c r="P881" s="4">
        <f t="shared" si="86"/>
        <v>3.804894287105559E-5</v>
      </c>
      <c r="Q881" s="2" t="s">
        <v>97</v>
      </c>
      <c r="R881" s="2" t="s">
        <v>92</v>
      </c>
      <c r="S881" s="2">
        <v>1.0029999999999999</v>
      </c>
      <c r="T881" s="2">
        <v>5</v>
      </c>
      <c r="U881" s="2">
        <v>1.028</v>
      </c>
      <c r="W881" s="2" t="s">
        <v>94</v>
      </c>
      <c r="X881" s="2">
        <v>1.5069999999999999</v>
      </c>
      <c r="Y881" s="2">
        <v>5</v>
      </c>
      <c r="Z881" s="2">
        <v>1.1180000000000001</v>
      </c>
      <c r="AA881" s="2" t="s">
        <v>235</v>
      </c>
      <c r="AB881" s="2" t="s">
        <v>95</v>
      </c>
      <c r="AC881" s="2">
        <v>1.409</v>
      </c>
      <c r="AD881" s="2">
        <v>4</v>
      </c>
      <c r="AE881" s="2">
        <v>1.0269999999999999</v>
      </c>
      <c r="AF881" s="2" t="s">
        <v>235</v>
      </c>
      <c r="AG881" s="2">
        <f t="shared" si="87"/>
        <v>1.5024925224327019</v>
      </c>
      <c r="AI881" s="2">
        <f t="shared" si="88"/>
        <v>1.4047856430707879</v>
      </c>
      <c r="AK881" s="6">
        <f t="shared" si="89"/>
        <v>1.4558195413758726</v>
      </c>
      <c r="AM881" s="2">
        <f t="shared" si="90"/>
        <v>1.4558195413758726</v>
      </c>
    </row>
    <row r="882" spans="1:39" x14ac:dyDescent="0.25">
      <c r="A882" s="2">
        <v>1424</v>
      </c>
      <c r="B882" s="2" t="s">
        <v>2963</v>
      </c>
      <c r="C882" s="2" t="s">
        <v>4321</v>
      </c>
      <c r="D882" s="3" t="s">
        <v>226</v>
      </c>
      <c r="E882" s="2">
        <v>94</v>
      </c>
      <c r="F882" s="2">
        <v>56287</v>
      </c>
      <c r="G882" s="2">
        <v>98</v>
      </c>
      <c r="H882" s="2">
        <v>41</v>
      </c>
      <c r="I882" s="2">
        <v>3</v>
      </c>
      <c r="J882" s="2">
        <v>2</v>
      </c>
      <c r="K882" s="2">
        <v>4.5999999999999996</v>
      </c>
      <c r="L882" s="2">
        <v>5.29</v>
      </c>
      <c r="M882" s="2">
        <v>0.19</v>
      </c>
      <c r="N882" s="4">
        <f t="shared" si="84"/>
        <v>1.9283584392069792E-5</v>
      </c>
      <c r="O882" s="5">
        <f t="shared" si="85"/>
        <v>1.0854151146764324</v>
      </c>
      <c r="P882" s="4">
        <f t="shared" si="86"/>
        <v>2.7403049912372194E-5</v>
      </c>
      <c r="Q882" s="2" t="s">
        <v>97</v>
      </c>
      <c r="R882" s="2" t="s">
        <v>92</v>
      </c>
      <c r="S882" s="2">
        <v>1.016</v>
      </c>
      <c r="T882" s="2">
        <v>40</v>
      </c>
      <c r="U882" s="2">
        <v>1.026</v>
      </c>
      <c r="V882" s="2" t="s">
        <v>235</v>
      </c>
      <c r="W882" s="2" t="s">
        <v>94</v>
      </c>
      <c r="X882" s="2">
        <v>1.3260000000000001</v>
      </c>
      <c r="Y882" s="2">
        <v>41</v>
      </c>
      <c r="Z882" s="2" t="s">
        <v>2964</v>
      </c>
      <c r="AB882" s="2" t="s">
        <v>95</v>
      </c>
      <c r="AC882" s="2">
        <v>1.319</v>
      </c>
      <c r="AD882" s="2">
        <v>41</v>
      </c>
      <c r="AE882" s="2" t="s">
        <v>1581</v>
      </c>
      <c r="AG882" s="2">
        <f t="shared" si="87"/>
        <v>1.3051181102362206</v>
      </c>
      <c r="AI882" s="2">
        <f t="shared" si="88"/>
        <v>1.2982283464566928</v>
      </c>
      <c r="AK882" s="6">
        <f t="shared" si="89"/>
        <v>1.3120866141732284</v>
      </c>
      <c r="AM882" s="2">
        <f t="shared" si="90"/>
        <v>1.3120866141732284</v>
      </c>
    </row>
    <row r="883" spans="1:39" x14ac:dyDescent="0.25">
      <c r="A883" s="2">
        <v>1350</v>
      </c>
      <c r="B883" s="2" t="s">
        <v>2844</v>
      </c>
      <c r="C883" s="2" t="s">
        <v>4989</v>
      </c>
      <c r="D883" s="3" t="s">
        <v>2845</v>
      </c>
      <c r="E883" s="2">
        <v>109</v>
      </c>
      <c r="F883" s="2">
        <v>20550</v>
      </c>
      <c r="G883" s="2">
        <v>10</v>
      </c>
      <c r="H883" s="2">
        <v>4</v>
      </c>
      <c r="I883" s="2">
        <v>4</v>
      </c>
      <c r="J883" s="2">
        <v>3</v>
      </c>
      <c r="K883" s="2">
        <v>24.2</v>
      </c>
      <c r="L883" s="2">
        <v>8.98</v>
      </c>
      <c r="M883" s="2">
        <v>0.57999999999999996</v>
      </c>
      <c r="N883" s="4">
        <f t="shared" si="84"/>
        <v>5.8865678670528833E-5</v>
      </c>
      <c r="O883" s="5">
        <f t="shared" si="85"/>
        <v>1.2096896966793675</v>
      </c>
      <c r="P883" s="4">
        <f t="shared" si="86"/>
        <v>3.0540561567975792E-5</v>
      </c>
      <c r="Q883" s="2" t="s">
        <v>97</v>
      </c>
      <c r="R883" s="2" t="s">
        <v>92</v>
      </c>
      <c r="S883" s="2">
        <v>0.95499999999999996</v>
      </c>
      <c r="T883" s="2">
        <v>4</v>
      </c>
      <c r="U883" s="2">
        <v>1.179</v>
      </c>
      <c r="W883" s="2" t="s">
        <v>94</v>
      </c>
      <c r="X883" s="2">
        <v>1.504</v>
      </c>
      <c r="Y883" s="2">
        <v>4</v>
      </c>
      <c r="Z883" s="2">
        <v>2.2250000000000001</v>
      </c>
      <c r="AB883" s="2" t="s">
        <v>95</v>
      </c>
      <c r="AC883" s="2">
        <v>1.554</v>
      </c>
      <c r="AD883" s="2">
        <v>4</v>
      </c>
      <c r="AE883" s="2">
        <v>2.0670000000000002</v>
      </c>
      <c r="AG883" s="2">
        <f t="shared" si="87"/>
        <v>1.574869109947644</v>
      </c>
      <c r="AI883" s="2">
        <f t="shared" si="88"/>
        <v>1.6272251308900525</v>
      </c>
      <c r="AK883" s="6">
        <f t="shared" si="89"/>
        <v>1.565023560209424</v>
      </c>
      <c r="AM883" s="2">
        <f t="shared" si="90"/>
        <v>1.565023560209424</v>
      </c>
    </row>
    <row r="884" spans="1:39" x14ac:dyDescent="0.25">
      <c r="A884" s="2">
        <v>1554</v>
      </c>
      <c r="B884" s="2" t="s">
        <v>3178</v>
      </c>
      <c r="C884" s="2" t="s">
        <v>4990</v>
      </c>
      <c r="D884" s="3" t="s">
        <v>546</v>
      </c>
      <c r="E884" s="2">
        <v>72</v>
      </c>
      <c r="F884" s="2">
        <v>29306</v>
      </c>
      <c r="G884" s="2">
        <v>7</v>
      </c>
      <c r="H884" s="2">
        <v>3</v>
      </c>
      <c r="I884" s="2">
        <v>5</v>
      </c>
      <c r="J884" s="2">
        <v>3</v>
      </c>
      <c r="K884" s="2">
        <v>16.3</v>
      </c>
      <c r="L884" s="2">
        <v>5.13</v>
      </c>
      <c r="M884" s="2">
        <v>0.38</v>
      </c>
      <c r="N884" s="4">
        <f t="shared" si="84"/>
        <v>3.8567168784139583E-5</v>
      </c>
      <c r="O884" s="5">
        <f t="shared" si="85"/>
        <v>1.1302494483879946</v>
      </c>
      <c r="P884" s="4">
        <f t="shared" si="86"/>
        <v>2.8534964760316928E-5</v>
      </c>
      <c r="Q884" s="2" t="s">
        <v>97</v>
      </c>
      <c r="R884" s="2" t="s">
        <v>92</v>
      </c>
      <c r="S884" s="2">
        <v>0.96899999999999997</v>
      </c>
      <c r="T884" s="2">
        <v>3</v>
      </c>
      <c r="U884" s="2">
        <v>1.0249999999999999</v>
      </c>
      <c r="W884" s="2" t="s">
        <v>94</v>
      </c>
      <c r="X884" s="2">
        <v>0.96399999999999997</v>
      </c>
      <c r="Y884" s="2">
        <v>3</v>
      </c>
      <c r="Z884" s="2">
        <v>1.0820000000000001</v>
      </c>
      <c r="AB884" s="2" t="s">
        <v>95</v>
      </c>
      <c r="AC884" s="2">
        <v>0.95299999999999996</v>
      </c>
      <c r="AD884" s="2">
        <v>3</v>
      </c>
      <c r="AE884" s="2">
        <v>1.1160000000000001</v>
      </c>
      <c r="AG884" s="2">
        <f t="shared" si="87"/>
        <v>0.99484004127966974</v>
      </c>
      <c r="AI884" s="2">
        <f t="shared" si="88"/>
        <v>0.98348813209494323</v>
      </c>
      <c r="AK884" s="6">
        <f t="shared" si="89"/>
        <v>0.97383204334365325</v>
      </c>
      <c r="AM884" s="2">
        <f t="shared" si="90"/>
        <v>-1.0268711189318633</v>
      </c>
    </row>
    <row r="885" spans="1:39" x14ac:dyDescent="0.25">
      <c r="A885" s="2">
        <v>532</v>
      </c>
      <c r="B885" s="2" t="s">
        <v>1386</v>
      </c>
      <c r="C885" s="2" t="s">
        <v>4991</v>
      </c>
      <c r="D885" s="3" t="s">
        <v>1387</v>
      </c>
      <c r="E885" s="2">
        <v>714</v>
      </c>
      <c r="F885" s="2">
        <v>86945</v>
      </c>
      <c r="G885" s="2">
        <v>36</v>
      </c>
      <c r="H885" s="2">
        <v>29</v>
      </c>
      <c r="I885" s="2">
        <v>22</v>
      </c>
      <c r="J885" s="2">
        <v>19</v>
      </c>
      <c r="K885" s="2">
        <v>34.5</v>
      </c>
      <c r="L885" s="2">
        <v>5.0999999999999996</v>
      </c>
      <c r="M885" s="2">
        <v>1.18</v>
      </c>
      <c r="N885" s="4">
        <f t="shared" si="84"/>
        <v>1.1976120832969659E-4</v>
      </c>
      <c r="O885" s="5">
        <f t="shared" si="85"/>
        <v>10.412638258225469</v>
      </c>
      <c r="P885" s="4">
        <f t="shared" si="86"/>
        <v>2.6288379630192403E-4</v>
      </c>
      <c r="Q885" s="2" t="s">
        <v>97</v>
      </c>
      <c r="R885" s="2" t="s">
        <v>92</v>
      </c>
      <c r="S885" s="2">
        <v>0.996</v>
      </c>
      <c r="T885" s="2">
        <v>29</v>
      </c>
      <c r="U885" s="2">
        <v>1.0169999999999999</v>
      </c>
      <c r="W885" s="2" t="s">
        <v>94</v>
      </c>
      <c r="X885" s="2">
        <v>1.4390000000000001</v>
      </c>
      <c r="Y885" s="2">
        <v>29</v>
      </c>
      <c r="Z885" s="2">
        <v>1.054</v>
      </c>
      <c r="AA885" s="2" t="s">
        <v>235</v>
      </c>
      <c r="AB885" s="2" t="s">
        <v>95</v>
      </c>
      <c r="AC885" s="2">
        <v>1.411</v>
      </c>
      <c r="AD885" s="2">
        <v>29</v>
      </c>
      <c r="AE885" s="2">
        <v>1.052</v>
      </c>
      <c r="AF885" s="2" t="s">
        <v>235</v>
      </c>
      <c r="AG885" s="2">
        <f t="shared" si="87"/>
        <v>1.4447791164658634</v>
      </c>
      <c r="AI885" s="2">
        <f t="shared" si="88"/>
        <v>1.4166666666666667</v>
      </c>
      <c r="AK885" s="6">
        <f t="shared" si="89"/>
        <v>1.4278614457831327</v>
      </c>
      <c r="AM885" s="2">
        <f t="shared" si="90"/>
        <v>1.4278614457831327</v>
      </c>
    </row>
    <row r="886" spans="1:39" x14ac:dyDescent="0.25">
      <c r="A886" s="2">
        <v>642</v>
      </c>
      <c r="B886" s="2" t="s">
        <v>1599</v>
      </c>
      <c r="C886" s="2" t="s">
        <v>4992</v>
      </c>
      <c r="D886" s="3" t="s">
        <v>1600</v>
      </c>
      <c r="E886" s="2">
        <v>579</v>
      </c>
      <c r="F886" s="2">
        <v>48061</v>
      </c>
      <c r="G886" s="2">
        <v>19</v>
      </c>
      <c r="H886" s="2">
        <v>15</v>
      </c>
      <c r="I886" s="2">
        <v>10</v>
      </c>
      <c r="J886" s="2">
        <v>8</v>
      </c>
      <c r="K886" s="2">
        <v>28.5</v>
      </c>
      <c r="L886" s="2">
        <v>6.18</v>
      </c>
      <c r="M886" s="2">
        <v>0.82</v>
      </c>
      <c r="N886" s="4">
        <f t="shared" si="84"/>
        <v>8.3223890534195932E-5</v>
      </c>
      <c r="O886" s="5">
        <f t="shared" si="85"/>
        <v>3.9998234029639907</v>
      </c>
      <c r="P886" s="4">
        <f t="shared" si="86"/>
        <v>1.0098197350492133E-4</v>
      </c>
      <c r="Q886" s="2" t="s">
        <v>97</v>
      </c>
      <c r="R886" s="2" t="s">
        <v>92</v>
      </c>
      <c r="S886" s="2">
        <v>1.0049999999999999</v>
      </c>
      <c r="T886" s="2">
        <v>15</v>
      </c>
      <c r="U886" s="2">
        <v>1.0229999999999999</v>
      </c>
      <c r="W886" s="2" t="s">
        <v>94</v>
      </c>
      <c r="X886" s="2">
        <v>1.234</v>
      </c>
      <c r="Y886" s="2">
        <v>15</v>
      </c>
      <c r="Z886" s="2">
        <v>1.091</v>
      </c>
      <c r="AA886" s="2" t="s">
        <v>235</v>
      </c>
      <c r="AB886" s="2" t="s">
        <v>95</v>
      </c>
      <c r="AC886" s="2">
        <v>1.169</v>
      </c>
      <c r="AD886" s="2">
        <v>15</v>
      </c>
      <c r="AE886" s="2">
        <v>1.101</v>
      </c>
      <c r="AF886" s="2" t="s">
        <v>235</v>
      </c>
      <c r="AG886" s="2">
        <f t="shared" si="87"/>
        <v>1.227860696517413</v>
      </c>
      <c r="AI886" s="2">
        <f t="shared" si="88"/>
        <v>1.1631840796019901</v>
      </c>
      <c r="AK886" s="6">
        <f t="shared" si="89"/>
        <v>1.1985111940298507</v>
      </c>
      <c r="AM886" s="2">
        <f t="shared" si="90"/>
        <v>1.1985111940298507</v>
      </c>
    </row>
    <row r="887" spans="1:39" x14ac:dyDescent="0.25">
      <c r="A887" s="2">
        <v>1516</v>
      </c>
      <c r="B887" s="2" t="s">
        <v>3117</v>
      </c>
      <c r="C887" s="2" t="s">
        <v>4993</v>
      </c>
      <c r="D887" s="3" t="s">
        <v>3118</v>
      </c>
      <c r="E887" s="2">
        <v>79</v>
      </c>
      <c r="F887" s="2">
        <v>43003</v>
      </c>
      <c r="G887" s="2">
        <v>4</v>
      </c>
      <c r="H887" s="2">
        <v>2</v>
      </c>
      <c r="I887" s="2">
        <v>4</v>
      </c>
      <c r="J887" s="2">
        <v>2</v>
      </c>
      <c r="K887" s="2">
        <v>12.2</v>
      </c>
      <c r="L887" s="2">
        <v>9.41</v>
      </c>
      <c r="M887" s="2">
        <v>0.16</v>
      </c>
      <c r="N887" s="4">
        <f t="shared" si="84"/>
        <v>1.6238807909111403E-5</v>
      </c>
      <c r="O887" s="5">
        <f t="shared" si="85"/>
        <v>0.69831745651551769</v>
      </c>
      <c r="P887" s="4">
        <f t="shared" si="86"/>
        <v>1.7630147080898237E-5</v>
      </c>
      <c r="Q887" s="2" t="s">
        <v>97</v>
      </c>
      <c r="R887" s="2" t="s">
        <v>92</v>
      </c>
      <c r="S887" s="2">
        <v>1.01</v>
      </c>
      <c r="T887" s="2">
        <v>2</v>
      </c>
      <c r="U887" s="2">
        <v>1.002</v>
      </c>
      <c r="W887" s="2" t="s">
        <v>94</v>
      </c>
      <c r="X887" s="2">
        <v>0.97099999999999997</v>
      </c>
      <c r="Y887" s="2">
        <v>2</v>
      </c>
      <c r="Z887" s="2">
        <v>1.3180000000000001</v>
      </c>
      <c r="AB887" s="2" t="s">
        <v>95</v>
      </c>
      <c r="AC887" s="2">
        <v>0.88400000000000001</v>
      </c>
      <c r="AD887" s="2">
        <v>2</v>
      </c>
      <c r="AE887" s="2">
        <v>1.244</v>
      </c>
      <c r="AG887" s="2">
        <f t="shared" si="87"/>
        <v>0.96138613861386135</v>
      </c>
      <c r="AI887" s="2">
        <f t="shared" si="88"/>
        <v>0.87524752475247525</v>
      </c>
      <c r="AK887" s="6">
        <f t="shared" si="89"/>
        <v>0.92290841584158412</v>
      </c>
      <c r="AM887" s="2">
        <f t="shared" si="90"/>
        <v>-1.0835311314049698</v>
      </c>
    </row>
    <row r="888" spans="1:39" x14ac:dyDescent="0.25">
      <c r="A888" s="2">
        <v>118</v>
      </c>
      <c r="B888" s="2" t="s">
        <v>489</v>
      </c>
      <c r="C888" s="2" t="s">
        <v>4365</v>
      </c>
      <c r="D888" s="3" t="s">
        <v>490</v>
      </c>
      <c r="E888" s="2">
        <v>3312</v>
      </c>
      <c r="F888" s="2">
        <v>187357</v>
      </c>
      <c r="G888" s="2">
        <v>158</v>
      </c>
      <c r="H888" s="2">
        <v>133</v>
      </c>
      <c r="I888" s="2">
        <v>60</v>
      </c>
      <c r="J888" s="2">
        <v>56</v>
      </c>
      <c r="K888" s="2">
        <v>44.3</v>
      </c>
      <c r="L888" s="2">
        <v>8.2899999999999991</v>
      </c>
      <c r="M888" s="2">
        <v>2.1800000000000002</v>
      </c>
      <c r="N888" s="4">
        <f t="shared" si="84"/>
        <v>2.2125375776164288E-4</v>
      </c>
      <c r="O888" s="5">
        <f t="shared" si="85"/>
        <v>41.453440292948123</v>
      </c>
      <c r="P888" s="4">
        <f t="shared" si="86"/>
        <v>1.0465587571312112E-3</v>
      </c>
      <c r="Q888" s="2" t="s">
        <v>97</v>
      </c>
      <c r="R888" s="2" t="s">
        <v>92</v>
      </c>
      <c r="S888" s="2">
        <v>1.0149999999999999</v>
      </c>
      <c r="T888" s="2">
        <v>133</v>
      </c>
      <c r="U888" s="2">
        <v>1.0129999999999999</v>
      </c>
      <c r="V888" s="2" t="s">
        <v>235</v>
      </c>
      <c r="W888" s="2" t="s">
        <v>94</v>
      </c>
      <c r="X888" s="2">
        <v>0.93899999999999995</v>
      </c>
      <c r="Y888" s="2">
        <v>133</v>
      </c>
      <c r="Z888" s="2" t="s">
        <v>448</v>
      </c>
      <c r="AB888" s="2" t="s">
        <v>95</v>
      </c>
      <c r="AC888" s="2">
        <v>0.94399999999999995</v>
      </c>
      <c r="AD888" s="2">
        <v>133</v>
      </c>
      <c r="AE888" s="2" t="s">
        <v>491</v>
      </c>
      <c r="AG888" s="2">
        <f t="shared" si="87"/>
        <v>0.92512315270935963</v>
      </c>
      <c r="AI888" s="2">
        <f t="shared" si="88"/>
        <v>0.93004926108374386</v>
      </c>
      <c r="AK888" s="6">
        <f t="shared" si="89"/>
        <v>0.93454310344827585</v>
      </c>
      <c r="AM888" s="2">
        <f t="shared" si="90"/>
        <v>-1.0700416024795447</v>
      </c>
    </row>
    <row r="889" spans="1:39" x14ac:dyDescent="0.25">
      <c r="A889" s="2">
        <v>331</v>
      </c>
      <c r="B889" s="2" t="s">
        <v>974</v>
      </c>
      <c r="C889" s="2" t="s">
        <v>4366</v>
      </c>
      <c r="D889" s="3" t="s">
        <v>975</v>
      </c>
      <c r="E889" s="2">
        <v>1228</v>
      </c>
      <c r="F889" s="2">
        <v>60288</v>
      </c>
      <c r="G889" s="2">
        <v>54</v>
      </c>
      <c r="H889" s="2">
        <v>40</v>
      </c>
      <c r="I889" s="2">
        <v>18</v>
      </c>
      <c r="J889" s="2">
        <v>14</v>
      </c>
      <c r="K889" s="2">
        <v>43.6</v>
      </c>
      <c r="L889" s="2">
        <v>8.6999999999999993</v>
      </c>
      <c r="M889" s="2">
        <v>1.47</v>
      </c>
      <c r="N889" s="4">
        <f t="shared" si="84"/>
        <v>1.4919404766496102E-4</v>
      </c>
      <c r="O889" s="5">
        <f t="shared" si="85"/>
        <v>8.9946107456251703</v>
      </c>
      <c r="P889" s="4">
        <f t="shared" si="86"/>
        <v>2.2708341156480271E-4</v>
      </c>
      <c r="Q889" s="2" t="s">
        <v>97</v>
      </c>
      <c r="R889" s="2" t="s">
        <v>92</v>
      </c>
      <c r="S889" s="2">
        <v>1.0229999999999999</v>
      </c>
      <c r="T889" s="2">
        <v>40</v>
      </c>
      <c r="U889" s="2" t="s">
        <v>425</v>
      </c>
      <c r="W889" s="2" t="s">
        <v>94</v>
      </c>
      <c r="X889" s="2">
        <v>1.038</v>
      </c>
      <c r="Y889" s="2">
        <v>40</v>
      </c>
      <c r="Z889" s="2" t="s">
        <v>976</v>
      </c>
      <c r="AB889" s="2" t="s">
        <v>95</v>
      </c>
      <c r="AC889" s="2">
        <v>1.026</v>
      </c>
      <c r="AD889" s="2">
        <v>40</v>
      </c>
      <c r="AE889" s="2" t="s">
        <v>641</v>
      </c>
      <c r="AG889" s="2">
        <f t="shared" si="87"/>
        <v>1.0146627565982407</v>
      </c>
      <c r="AI889" s="2">
        <f t="shared" si="88"/>
        <v>1.0029325513196483</v>
      </c>
      <c r="AK889" s="6">
        <f t="shared" si="89"/>
        <v>1.0203988269794722</v>
      </c>
      <c r="AM889" s="2">
        <f t="shared" si="90"/>
        <v>1.0203988269794722</v>
      </c>
    </row>
    <row r="890" spans="1:39" x14ac:dyDescent="0.25">
      <c r="A890" s="2">
        <v>133</v>
      </c>
      <c r="B890" s="2" t="s">
        <v>524</v>
      </c>
      <c r="C890" s="2" t="s">
        <v>4994</v>
      </c>
      <c r="D890" s="3" t="s">
        <v>525</v>
      </c>
      <c r="E890" s="2">
        <v>3047</v>
      </c>
      <c r="F890" s="2">
        <v>58454</v>
      </c>
      <c r="G890" s="2">
        <v>111</v>
      </c>
      <c r="H890" s="2">
        <v>96</v>
      </c>
      <c r="I890" s="2">
        <v>18</v>
      </c>
      <c r="J890" s="2">
        <v>16</v>
      </c>
      <c r="K890" s="2">
        <v>47.9</v>
      </c>
      <c r="L890" s="2">
        <v>5.15</v>
      </c>
      <c r="M890" s="2">
        <v>5.08</v>
      </c>
      <c r="N890" s="4">
        <f t="shared" si="84"/>
        <v>5.155821511142871E-4</v>
      </c>
      <c r="O890" s="5">
        <f t="shared" si="85"/>
        <v>30.137839061234537</v>
      </c>
      <c r="P890" s="4">
        <f t="shared" si="86"/>
        <v>7.6087820860339312E-4</v>
      </c>
      <c r="Q890" s="2" t="s">
        <v>97</v>
      </c>
      <c r="R890" s="2" t="s">
        <v>92</v>
      </c>
      <c r="S890" s="2">
        <v>0.99</v>
      </c>
      <c r="T890" s="2">
        <v>95</v>
      </c>
      <c r="U890" s="2" t="s">
        <v>414</v>
      </c>
      <c r="W890" s="2" t="s">
        <v>94</v>
      </c>
      <c r="X890" s="2">
        <v>1.1839999999999999</v>
      </c>
      <c r="Y890" s="2">
        <v>95</v>
      </c>
      <c r="Z890" s="2" t="s">
        <v>439</v>
      </c>
      <c r="AB890" s="2" t="s">
        <v>95</v>
      </c>
      <c r="AC890" s="2">
        <v>1.216</v>
      </c>
      <c r="AD890" s="2">
        <v>95</v>
      </c>
      <c r="AE890" s="2" t="s">
        <v>223</v>
      </c>
      <c r="AG890" s="2">
        <f t="shared" si="87"/>
        <v>1.1959595959595959</v>
      </c>
      <c r="AI890" s="2">
        <f t="shared" si="88"/>
        <v>1.2282828282828282</v>
      </c>
      <c r="AK890" s="6">
        <f t="shared" si="89"/>
        <v>1.2060606060606061</v>
      </c>
      <c r="AM890" s="2">
        <f t="shared" si="90"/>
        <v>1.2060606060606061</v>
      </c>
    </row>
    <row r="891" spans="1:39" x14ac:dyDescent="0.25">
      <c r="A891" s="2">
        <v>1133</v>
      </c>
      <c r="B891" s="2" t="s">
        <v>2473</v>
      </c>
      <c r="C891" s="2" t="s">
        <v>4995</v>
      </c>
      <c r="D891" s="3" t="s">
        <v>2474</v>
      </c>
      <c r="E891" s="2">
        <v>178</v>
      </c>
      <c r="F891" s="2">
        <v>63200</v>
      </c>
      <c r="G891" s="2">
        <v>12</v>
      </c>
      <c r="H891" s="2">
        <v>9</v>
      </c>
      <c r="I891" s="2">
        <v>9</v>
      </c>
      <c r="J891" s="2">
        <v>8</v>
      </c>
      <c r="K891" s="2">
        <v>15.1</v>
      </c>
      <c r="L891" s="2">
        <v>9.3000000000000007</v>
      </c>
      <c r="M891" s="2">
        <v>0.5</v>
      </c>
      <c r="N891" s="4">
        <f t="shared" si="84"/>
        <v>5.0746274715973133E-5</v>
      </c>
      <c r="O891" s="5">
        <f t="shared" si="85"/>
        <v>3.2071645620495022</v>
      </c>
      <c r="P891" s="4">
        <f t="shared" si="86"/>
        <v>8.0970026474371597E-5</v>
      </c>
      <c r="Q891" s="2" t="s">
        <v>97</v>
      </c>
      <c r="R891" s="2" t="s">
        <v>92</v>
      </c>
      <c r="S891" s="2">
        <v>0.97899999999999998</v>
      </c>
      <c r="T891" s="2">
        <v>9</v>
      </c>
      <c r="U891" s="2">
        <v>1.0469999999999999</v>
      </c>
      <c r="W891" s="2" t="s">
        <v>94</v>
      </c>
      <c r="X891" s="2">
        <v>1.008</v>
      </c>
      <c r="Y891" s="2">
        <v>9</v>
      </c>
      <c r="Z891" s="2">
        <v>1.3680000000000001</v>
      </c>
      <c r="AB891" s="2" t="s">
        <v>95</v>
      </c>
      <c r="AC891" s="2">
        <v>1.079</v>
      </c>
      <c r="AD891" s="2">
        <v>9</v>
      </c>
      <c r="AE891" s="2">
        <v>1.363</v>
      </c>
      <c r="AG891" s="2">
        <f t="shared" si="87"/>
        <v>1.0296220633299284</v>
      </c>
      <c r="AI891" s="2">
        <f t="shared" si="88"/>
        <v>1.1021450459652706</v>
      </c>
      <c r="AK891" s="6">
        <f t="shared" si="89"/>
        <v>1.0546917773237998</v>
      </c>
      <c r="AM891" s="2">
        <f t="shared" si="90"/>
        <v>1.0546917773237998</v>
      </c>
    </row>
    <row r="892" spans="1:39" x14ac:dyDescent="0.25">
      <c r="A892" s="2">
        <v>962</v>
      </c>
      <c r="B892" s="2" t="s">
        <v>2187</v>
      </c>
      <c r="C892" s="2" t="s">
        <v>4996</v>
      </c>
      <c r="D892" s="3" t="s">
        <v>2098</v>
      </c>
      <c r="E892" s="2">
        <v>271</v>
      </c>
      <c r="F892" s="2">
        <v>19728</v>
      </c>
      <c r="G892" s="2">
        <v>23</v>
      </c>
      <c r="H892" s="2">
        <v>17</v>
      </c>
      <c r="I892" s="2">
        <v>9</v>
      </c>
      <c r="J892" s="2">
        <v>9</v>
      </c>
      <c r="K892" s="2">
        <v>59.1</v>
      </c>
      <c r="L892" s="2">
        <v>8.73</v>
      </c>
      <c r="M892" s="2">
        <v>3.82</v>
      </c>
      <c r="N892" s="4">
        <f t="shared" si="84"/>
        <v>3.8770153883003474E-4</v>
      </c>
      <c r="O892" s="5">
        <f t="shared" si="85"/>
        <v>7.6485759580389256</v>
      </c>
      <c r="P892" s="4">
        <f t="shared" si="86"/>
        <v>1.9310059893462212E-4</v>
      </c>
      <c r="Q892" s="2" t="s">
        <v>97</v>
      </c>
      <c r="R892" s="2" t="s">
        <v>92</v>
      </c>
      <c r="S892" s="2">
        <v>1.0249999999999999</v>
      </c>
      <c r="T892" s="2">
        <v>17</v>
      </c>
      <c r="U892" s="2">
        <v>1.0249999999999999</v>
      </c>
      <c r="V892" s="2" t="s">
        <v>235</v>
      </c>
      <c r="W892" s="2" t="s">
        <v>94</v>
      </c>
      <c r="X892" s="2">
        <v>1.7330000000000001</v>
      </c>
      <c r="Y892" s="2">
        <v>17</v>
      </c>
      <c r="Z892" s="2">
        <v>1.075</v>
      </c>
      <c r="AA892" s="2" t="s">
        <v>235</v>
      </c>
      <c r="AB892" s="2" t="s">
        <v>95</v>
      </c>
      <c r="AC892" s="2">
        <v>1.663</v>
      </c>
      <c r="AD892" s="2">
        <v>17</v>
      </c>
      <c r="AE892" s="2">
        <v>1.069</v>
      </c>
      <c r="AF892" s="2" t="s">
        <v>235</v>
      </c>
      <c r="AG892" s="2">
        <f t="shared" si="87"/>
        <v>1.6907317073170733</v>
      </c>
      <c r="AI892" s="2">
        <f t="shared" si="88"/>
        <v>1.622439024390244</v>
      </c>
      <c r="AK892" s="6">
        <f t="shared" si="89"/>
        <v>1.6772926829268293</v>
      </c>
      <c r="AM892" s="2">
        <f t="shared" si="90"/>
        <v>1.6772926829268293</v>
      </c>
    </row>
    <row r="893" spans="1:39" x14ac:dyDescent="0.25">
      <c r="A893" s="2">
        <v>1892</v>
      </c>
      <c r="B893" s="2" t="s">
        <v>3712</v>
      </c>
      <c r="C893" s="2" t="s">
        <v>4997</v>
      </c>
      <c r="D893" s="3" t="s">
        <v>3713</v>
      </c>
      <c r="E893" s="2">
        <v>34</v>
      </c>
      <c r="F893" s="2">
        <v>62915</v>
      </c>
      <c r="G893" s="2">
        <v>9</v>
      </c>
      <c r="H893" s="2">
        <v>2</v>
      </c>
      <c r="I893" s="2">
        <v>2</v>
      </c>
      <c r="J893" s="2">
        <v>1</v>
      </c>
      <c r="K893" s="2">
        <v>2.2000000000000002</v>
      </c>
      <c r="L893" s="2">
        <v>9.17</v>
      </c>
      <c r="M893" s="2">
        <v>0.05</v>
      </c>
      <c r="N893" s="4">
        <f t="shared" si="84"/>
        <v>5.074627471597314E-6</v>
      </c>
      <c r="O893" s="5">
        <f t="shared" si="85"/>
        <v>0.31927018737554502</v>
      </c>
      <c r="P893" s="4">
        <f t="shared" si="86"/>
        <v>8.0604892652453961E-6</v>
      </c>
      <c r="Q893" s="2" t="s">
        <v>97</v>
      </c>
      <c r="R893" s="2" t="s">
        <v>92</v>
      </c>
      <c r="S893" s="2">
        <v>0.92200000000000004</v>
      </c>
      <c r="T893" s="2">
        <v>2</v>
      </c>
      <c r="U893" s="2">
        <v>1.016</v>
      </c>
      <c r="W893" s="2" t="s">
        <v>94</v>
      </c>
      <c r="X893" s="2">
        <v>1.649</v>
      </c>
      <c r="Y893" s="2">
        <v>2</v>
      </c>
      <c r="Z893" s="2">
        <v>1.252</v>
      </c>
      <c r="AB893" s="2" t="s">
        <v>95</v>
      </c>
      <c r="AC893" s="2">
        <v>1.5780000000000001</v>
      </c>
      <c r="AD893" s="2">
        <v>2</v>
      </c>
      <c r="AE893" s="2">
        <v>1.17</v>
      </c>
      <c r="AG893" s="2">
        <f t="shared" si="87"/>
        <v>1.7885032537960954</v>
      </c>
      <c r="AI893" s="2">
        <f t="shared" si="88"/>
        <v>1.7114967462039046</v>
      </c>
      <c r="AK893" s="6">
        <f t="shared" si="89"/>
        <v>1.6817500000000001</v>
      </c>
      <c r="AM893" s="2">
        <f t="shared" si="90"/>
        <v>1.6817500000000001</v>
      </c>
    </row>
    <row r="894" spans="1:39" x14ac:dyDescent="0.25">
      <c r="A894" s="2">
        <v>1086</v>
      </c>
      <c r="B894" s="2" t="s">
        <v>2398</v>
      </c>
      <c r="C894" s="2" t="s">
        <v>4148</v>
      </c>
      <c r="D894" s="3" t="s">
        <v>2399</v>
      </c>
      <c r="E894" s="2">
        <v>203</v>
      </c>
      <c r="F894" s="2">
        <v>37203</v>
      </c>
      <c r="G894" s="2">
        <v>6</v>
      </c>
      <c r="H894" s="2">
        <v>6</v>
      </c>
      <c r="I894" s="2">
        <v>3</v>
      </c>
      <c r="J894" s="2">
        <v>3</v>
      </c>
      <c r="K894" s="2">
        <v>9.1</v>
      </c>
      <c r="L894" s="2">
        <v>5.78</v>
      </c>
      <c r="M894" s="2">
        <v>0.28999999999999998</v>
      </c>
      <c r="N894" s="4">
        <f t="shared" si="84"/>
        <v>2.9432839335264416E-5</v>
      </c>
      <c r="O894" s="5">
        <f t="shared" si="85"/>
        <v>1.094989921789842</v>
      </c>
      <c r="P894" s="4">
        <f t="shared" si="86"/>
        <v>2.7644781314194727E-5</v>
      </c>
      <c r="Q894" s="2" t="s">
        <v>97</v>
      </c>
      <c r="R894" s="2" t="s">
        <v>92</v>
      </c>
      <c r="S894" s="2">
        <v>0.98099999999999998</v>
      </c>
      <c r="T894" s="2">
        <v>6</v>
      </c>
      <c r="U894" s="2">
        <v>1.042</v>
      </c>
      <c r="W894" s="2" t="s">
        <v>94</v>
      </c>
      <c r="X894" s="2">
        <v>2.0710000000000002</v>
      </c>
      <c r="Y894" s="2">
        <v>6</v>
      </c>
      <c r="Z894" s="2">
        <v>1.2110000000000001</v>
      </c>
      <c r="AA894" s="2" t="s">
        <v>235</v>
      </c>
      <c r="AB894" s="2" t="s">
        <v>95</v>
      </c>
      <c r="AC894" s="2">
        <v>1.9870000000000001</v>
      </c>
      <c r="AD894" s="2">
        <v>6</v>
      </c>
      <c r="AE894" s="2">
        <v>1.224</v>
      </c>
      <c r="AF894" s="2" t="s">
        <v>235</v>
      </c>
      <c r="AG894" s="2">
        <f t="shared" si="87"/>
        <v>2.1111111111111112</v>
      </c>
      <c r="AI894" s="2">
        <f t="shared" si="88"/>
        <v>2.0254841997961264</v>
      </c>
      <c r="AK894" s="6">
        <f t="shared" si="89"/>
        <v>2.0486488277268093</v>
      </c>
      <c r="AM894" s="2">
        <f t="shared" si="90"/>
        <v>2.0486488277268093</v>
      </c>
    </row>
    <row r="895" spans="1:39" x14ac:dyDescent="0.25">
      <c r="A895" s="2">
        <v>616</v>
      </c>
      <c r="B895" s="2" t="s">
        <v>1549</v>
      </c>
      <c r="C895" s="2" t="s">
        <v>4998</v>
      </c>
      <c r="D895" s="3" t="s">
        <v>1550</v>
      </c>
      <c r="E895" s="2">
        <v>604</v>
      </c>
      <c r="F895" s="2">
        <v>67646</v>
      </c>
      <c r="G895" s="2">
        <v>34</v>
      </c>
      <c r="H895" s="2">
        <v>18</v>
      </c>
      <c r="I895" s="2">
        <v>18</v>
      </c>
      <c r="J895" s="2">
        <v>11</v>
      </c>
      <c r="K895" s="2">
        <v>34</v>
      </c>
      <c r="L895" s="2">
        <v>5.07</v>
      </c>
      <c r="M895" s="2">
        <v>0.77</v>
      </c>
      <c r="N895" s="4">
        <f t="shared" si="84"/>
        <v>7.8149263062598628E-5</v>
      </c>
      <c r="O895" s="5">
        <f t="shared" si="85"/>
        <v>5.2864850491325468</v>
      </c>
      <c r="P895" s="4">
        <f t="shared" si="86"/>
        <v>1.3346581570828205E-4</v>
      </c>
      <c r="Q895" s="2" t="s">
        <v>97</v>
      </c>
      <c r="R895" s="2" t="s">
        <v>92</v>
      </c>
      <c r="S895" s="2">
        <v>0.97099999999999997</v>
      </c>
      <c r="T895" s="2">
        <v>18</v>
      </c>
      <c r="U895" s="2">
        <v>1.03</v>
      </c>
      <c r="V895" s="2" t="s">
        <v>235</v>
      </c>
      <c r="W895" s="2" t="s">
        <v>94</v>
      </c>
      <c r="X895" s="2">
        <v>0.84</v>
      </c>
      <c r="Y895" s="2">
        <v>18</v>
      </c>
      <c r="Z895" s="2">
        <v>1.0820000000000001</v>
      </c>
      <c r="AA895" s="2" t="s">
        <v>235</v>
      </c>
      <c r="AB895" s="2" t="s">
        <v>95</v>
      </c>
      <c r="AC895" s="2">
        <v>0.83399999999999996</v>
      </c>
      <c r="AD895" s="2">
        <v>18</v>
      </c>
      <c r="AE895" s="2" t="s">
        <v>164</v>
      </c>
      <c r="AG895" s="2">
        <f t="shared" si="87"/>
        <v>0.86508753861997945</v>
      </c>
      <c r="AI895" s="2">
        <f t="shared" si="88"/>
        <v>0.85890834191555099</v>
      </c>
      <c r="AK895" s="6">
        <f t="shared" si="89"/>
        <v>0.84949897013388254</v>
      </c>
      <c r="AM895" s="2">
        <f t="shared" si="90"/>
        <v>-1.1771644641810435</v>
      </c>
    </row>
    <row r="896" spans="1:39" x14ac:dyDescent="0.25">
      <c r="A896" s="2">
        <v>966</v>
      </c>
      <c r="B896" s="2" t="s">
        <v>2194</v>
      </c>
      <c r="C896" s="2" t="s">
        <v>3928</v>
      </c>
      <c r="D896" s="3" t="s">
        <v>1243</v>
      </c>
      <c r="E896" s="2">
        <v>269</v>
      </c>
      <c r="F896" s="2">
        <v>46750</v>
      </c>
      <c r="G896" s="2">
        <v>8</v>
      </c>
      <c r="H896" s="2">
        <v>7</v>
      </c>
      <c r="I896" s="2">
        <v>5</v>
      </c>
      <c r="J896" s="2">
        <v>4</v>
      </c>
      <c r="K896" s="2">
        <v>15.1</v>
      </c>
      <c r="L896" s="2">
        <v>9.94</v>
      </c>
      <c r="M896" s="2">
        <v>0.41</v>
      </c>
      <c r="N896" s="4">
        <f t="shared" si="84"/>
        <v>4.1611945267097966E-5</v>
      </c>
      <c r="O896" s="5">
        <f t="shared" si="85"/>
        <v>1.9453584412368299</v>
      </c>
      <c r="P896" s="4">
        <f t="shared" si="86"/>
        <v>4.9113701976187257E-5</v>
      </c>
      <c r="Q896" s="2" t="s">
        <v>97</v>
      </c>
      <c r="R896" s="2" t="s">
        <v>92</v>
      </c>
      <c r="S896" s="2">
        <v>0.98599999999999999</v>
      </c>
      <c r="T896" s="2">
        <v>7</v>
      </c>
      <c r="U896" s="2">
        <v>1.034</v>
      </c>
      <c r="W896" s="2" t="s">
        <v>94</v>
      </c>
      <c r="X896" s="2">
        <v>2.7429999999999999</v>
      </c>
      <c r="Y896" s="2">
        <v>7</v>
      </c>
      <c r="Z896" s="2">
        <v>1.135</v>
      </c>
      <c r="AA896" s="2" t="s">
        <v>235</v>
      </c>
      <c r="AB896" s="2" t="s">
        <v>95</v>
      </c>
      <c r="AC896" s="2">
        <v>2.58</v>
      </c>
      <c r="AD896" s="2">
        <v>7</v>
      </c>
      <c r="AE896" s="2">
        <v>1.1200000000000001</v>
      </c>
      <c r="AF896" s="2" t="s">
        <v>235</v>
      </c>
      <c r="AG896" s="2">
        <f t="shared" si="87"/>
        <v>2.7819472616632859</v>
      </c>
      <c r="AI896" s="2">
        <f t="shared" si="88"/>
        <v>2.6166328600405682</v>
      </c>
      <c r="AK896" s="6">
        <f t="shared" si="89"/>
        <v>2.6803950304259634</v>
      </c>
      <c r="AM896" s="2">
        <f t="shared" si="90"/>
        <v>2.6803950304259634</v>
      </c>
    </row>
    <row r="897" spans="1:39" x14ac:dyDescent="0.25">
      <c r="A897" s="2">
        <v>1713</v>
      </c>
      <c r="B897" s="2" t="s">
        <v>3431</v>
      </c>
      <c r="C897" s="2" t="s">
        <v>4999</v>
      </c>
      <c r="D897" s="3" t="s">
        <v>3432</v>
      </c>
      <c r="E897" s="2">
        <v>52</v>
      </c>
      <c r="F897" s="2">
        <v>28293</v>
      </c>
      <c r="G897" s="2">
        <v>6</v>
      </c>
      <c r="H897" s="2">
        <v>4</v>
      </c>
      <c r="I897" s="2">
        <v>4</v>
      </c>
      <c r="J897" s="2">
        <v>3</v>
      </c>
      <c r="K897" s="2">
        <v>16.7</v>
      </c>
      <c r="L897" s="2">
        <v>7.48</v>
      </c>
      <c r="M897" s="2">
        <v>0.4</v>
      </c>
      <c r="N897" s="4">
        <f t="shared" si="84"/>
        <v>4.0597019772778512E-5</v>
      </c>
      <c r="O897" s="5">
        <f t="shared" si="85"/>
        <v>1.1486114804312224</v>
      </c>
      <c r="P897" s="4">
        <f t="shared" si="86"/>
        <v>2.8998543785308807E-5</v>
      </c>
      <c r="Q897" s="2" t="s">
        <v>97</v>
      </c>
      <c r="R897" s="2" t="s">
        <v>92</v>
      </c>
      <c r="S897" s="2">
        <v>1.05</v>
      </c>
      <c r="T897" s="2">
        <v>4</v>
      </c>
      <c r="U897" s="2">
        <v>1.0249999999999999</v>
      </c>
      <c r="V897" s="2" t="s">
        <v>235</v>
      </c>
      <c r="W897" s="2" t="s">
        <v>94</v>
      </c>
      <c r="X897" s="2">
        <v>0.89800000000000002</v>
      </c>
      <c r="Y897" s="2">
        <v>4</v>
      </c>
      <c r="Z897" s="2">
        <v>1.3759999999999999</v>
      </c>
      <c r="AB897" s="2" t="s">
        <v>95</v>
      </c>
      <c r="AC897" s="2">
        <v>0.86499999999999999</v>
      </c>
      <c r="AD897" s="2">
        <v>4</v>
      </c>
      <c r="AE897" s="2">
        <v>1.375</v>
      </c>
      <c r="AG897" s="2">
        <f t="shared" si="87"/>
        <v>0.85523809523809524</v>
      </c>
      <c r="AI897" s="2">
        <f t="shared" si="88"/>
        <v>0.82380952380952377</v>
      </c>
      <c r="AK897" s="6">
        <f t="shared" si="89"/>
        <v>0.86051190476190476</v>
      </c>
      <c r="AM897" s="2">
        <f t="shared" si="90"/>
        <v>-1.1620989720957902</v>
      </c>
    </row>
    <row r="898" spans="1:39" x14ac:dyDescent="0.25">
      <c r="A898" s="2">
        <v>601</v>
      </c>
      <c r="B898" s="2" t="s">
        <v>1522</v>
      </c>
      <c r="C898" s="2" t="s">
        <v>5000</v>
      </c>
      <c r="D898" s="3" t="s">
        <v>1523</v>
      </c>
      <c r="E898" s="2">
        <v>618</v>
      </c>
      <c r="F898" s="2">
        <v>12812</v>
      </c>
      <c r="G898" s="2">
        <v>20</v>
      </c>
      <c r="H898" s="2">
        <v>17</v>
      </c>
      <c r="I898" s="2">
        <v>3</v>
      </c>
      <c r="J898" s="2">
        <v>3</v>
      </c>
      <c r="K898" s="2">
        <v>38</v>
      </c>
      <c r="L898" s="2">
        <v>8.73</v>
      </c>
      <c r="M898" s="2">
        <v>2.2799999999999998</v>
      </c>
      <c r="N898" s="4">
        <f t="shared" si="84"/>
        <v>2.3140301270483749E-4</v>
      </c>
      <c r="O898" s="5">
        <f t="shared" si="85"/>
        <v>2.9647353987743781</v>
      </c>
      <c r="P898" s="4">
        <f t="shared" si="86"/>
        <v>7.4849512422544298E-5</v>
      </c>
      <c r="Q898" s="2" t="s">
        <v>97</v>
      </c>
      <c r="R898" s="2" t="s">
        <v>92</v>
      </c>
      <c r="S898" s="2">
        <v>1.0289999999999999</v>
      </c>
      <c r="T898" s="2">
        <v>17</v>
      </c>
      <c r="U898" s="2">
        <v>1.0820000000000001</v>
      </c>
      <c r="W898" s="2" t="s">
        <v>94</v>
      </c>
      <c r="X898" s="2">
        <v>0.874</v>
      </c>
      <c r="Y898" s="2">
        <v>17</v>
      </c>
      <c r="Z898" s="2">
        <v>1.147</v>
      </c>
      <c r="AA898" s="2" t="s">
        <v>235</v>
      </c>
      <c r="AB898" s="2" t="s">
        <v>95</v>
      </c>
      <c r="AC898" s="2">
        <v>0.92300000000000004</v>
      </c>
      <c r="AD898" s="2">
        <v>16</v>
      </c>
      <c r="AE898" s="2">
        <v>1.113</v>
      </c>
      <c r="AF898" s="2" t="s">
        <v>235</v>
      </c>
      <c r="AG898" s="2">
        <f t="shared" si="87"/>
        <v>0.84936831875607388</v>
      </c>
      <c r="AI898" s="2">
        <f t="shared" si="88"/>
        <v>0.89698736637512155</v>
      </c>
      <c r="AK898" s="6">
        <f t="shared" si="89"/>
        <v>0.88583892128279884</v>
      </c>
      <c r="AM898" s="2">
        <f t="shared" si="90"/>
        <v>-1.1288734057337224</v>
      </c>
    </row>
    <row r="899" spans="1:39" x14ac:dyDescent="0.25">
      <c r="A899" s="2">
        <v>800</v>
      </c>
      <c r="B899" s="2" t="s">
        <v>1895</v>
      </c>
      <c r="C899" s="2" t="s">
        <v>5001</v>
      </c>
      <c r="D899" s="3" t="s">
        <v>1896</v>
      </c>
      <c r="E899" s="2">
        <v>393</v>
      </c>
      <c r="F899" s="2">
        <v>37733</v>
      </c>
      <c r="G899" s="2">
        <v>43</v>
      </c>
      <c r="H899" s="2">
        <v>10</v>
      </c>
      <c r="I899" s="2">
        <v>5</v>
      </c>
      <c r="J899" s="2">
        <v>4</v>
      </c>
      <c r="K899" s="2">
        <v>21.2</v>
      </c>
      <c r="L899" s="2">
        <v>5.44</v>
      </c>
      <c r="M899" s="2">
        <v>0.52</v>
      </c>
      <c r="N899" s="4">
        <f t="shared" si="84"/>
        <v>5.2776125704612061E-5</v>
      </c>
      <c r="O899" s="5">
        <f t="shared" si="85"/>
        <v>1.9914015512121268</v>
      </c>
      <c r="P899" s="4">
        <f t="shared" si="86"/>
        <v>5.0276134324616484E-5</v>
      </c>
      <c r="Q899" s="2" t="s">
        <v>97</v>
      </c>
      <c r="R899" s="2" t="s">
        <v>92</v>
      </c>
      <c r="S899" s="2">
        <v>1.0469999999999999</v>
      </c>
      <c r="T899" s="2">
        <v>10</v>
      </c>
      <c r="U899" s="2">
        <v>1.0549999999999999</v>
      </c>
      <c r="V899" s="2" t="s">
        <v>235</v>
      </c>
      <c r="W899" s="2" t="s">
        <v>94</v>
      </c>
      <c r="X899" s="2">
        <v>1.036</v>
      </c>
      <c r="Y899" s="2">
        <v>10</v>
      </c>
      <c r="Z899" s="2" t="s">
        <v>224</v>
      </c>
      <c r="AB899" s="2" t="s">
        <v>95</v>
      </c>
      <c r="AC899" s="2">
        <v>1.0309999999999999</v>
      </c>
      <c r="AD899" s="2">
        <v>10</v>
      </c>
      <c r="AE899" s="2">
        <v>1.115</v>
      </c>
      <c r="AG899" s="2">
        <f t="shared" si="87"/>
        <v>0.98949379178605545</v>
      </c>
      <c r="AI899" s="2">
        <f t="shared" si="88"/>
        <v>0.98471824259789875</v>
      </c>
      <c r="AK899" s="6">
        <f t="shared" si="89"/>
        <v>1.0103030085959885</v>
      </c>
      <c r="AM899" s="2">
        <f t="shared" si="90"/>
        <v>1.0103030085959885</v>
      </c>
    </row>
    <row r="900" spans="1:39" x14ac:dyDescent="0.25">
      <c r="A900" s="2">
        <v>363</v>
      </c>
      <c r="B900" s="2" t="s">
        <v>1039</v>
      </c>
      <c r="C900" s="2" t="s">
        <v>4286</v>
      </c>
      <c r="D900" s="3" t="s">
        <v>1040</v>
      </c>
      <c r="E900" s="2">
        <v>1125</v>
      </c>
      <c r="F900" s="2">
        <v>36762</v>
      </c>
      <c r="G900" s="2">
        <v>41</v>
      </c>
      <c r="H900" s="2">
        <v>34</v>
      </c>
      <c r="I900" s="2">
        <v>16</v>
      </c>
      <c r="J900" s="2">
        <v>16</v>
      </c>
      <c r="K900" s="2">
        <v>68.599999999999994</v>
      </c>
      <c r="L900" s="2">
        <v>8.57</v>
      </c>
      <c r="M900" s="2">
        <v>4.16</v>
      </c>
      <c r="N900" s="4">
        <f t="shared" si="84"/>
        <v>4.2220900563689649E-4</v>
      </c>
      <c r="O900" s="5">
        <f t="shared" si="85"/>
        <v>15.521247465223588</v>
      </c>
      <c r="P900" s="4">
        <f t="shared" si="86"/>
        <v>3.9185885035201046E-4</v>
      </c>
      <c r="Q900" s="2" t="s">
        <v>97</v>
      </c>
      <c r="R900" s="2" t="s">
        <v>92</v>
      </c>
      <c r="S900" s="2">
        <v>0.98499999999999999</v>
      </c>
      <c r="T900" s="2">
        <v>34</v>
      </c>
      <c r="U900" s="2">
        <v>1.034</v>
      </c>
      <c r="V900" s="2" t="s">
        <v>235</v>
      </c>
      <c r="W900" s="2" t="s">
        <v>94</v>
      </c>
      <c r="X900" s="2">
        <v>1.33</v>
      </c>
      <c r="Y900" s="2">
        <v>34</v>
      </c>
      <c r="Z900" s="2">
        <v>1.0660000000000001</v>
      </c>
      <c r="AA900" s="2" t="s">
        <v>235</v>
      </c>
      <c r="AB900" s="2" t="s">
        <v>95</v>
      </c>
      <c r="AC900" s="2">
        <v>1.3320000000000001</v>
      </c>
      <c r="AD900" s="2">
        <v>34</v>
      </c>
      <c r="AE900" s="2">
        <v>1.0620000000000001</v>
      </c>
      <c r="AF900" s="2" t="s">
        <v>235</v>
      </c>
      <c r="AG900" s="2">
        <f t="shared" si="87"/>
        <v>1.350253807106599</v>
      </c>
      <c r="AI900" s="2">
        <f t="shared" si="88"/>
        <v>1.3522842639593911</v>
      </c>
      <c r="AK900" s="6">
        <f t="shared" si="89"/>
        <v>1.3411345177664975</v>
      </c>
      <c r="AM900" s="2">
        <f t="shared" si="90"/>
        <v>1.3411345177664975</v>
      </c>
    </row>
    <row r="901" spans="1:39" x14ac:dyDescent="0.25">
      <c r="A901" s="2">
        <v>1887</v>
      </c>
      <c r="B901" s="2" t="s">
        <v>3704</v>
      </c>
      <c r="C901" s="2" t="s">
        <v>5002</v>
      </c>
      <c r="D901" s="3" t="s">
        <v>3705</v>
      </c>
      <c r="E901" s="2">
        <v>34</v>
      </c>
      <c r="F901" s="2">
        <v>87279</v>
      </c>
      <c r="G901" s="2">
        <v>6</v>
      </c>
      <c r="H901" s="2">
        <v>1</v>
      </c>
      <c r="I901" s="2">
        <v>3</v>
      </c>
      <c r="J901" s="2">
        <v>1</v>
      </c>
      <c r="K901" s="2">
        <v>2.6</v>
      </c>
      <c r="L901" s="2">
        <v>8.73</v>
      </c>
      <c r="M901" s="2">
        <v>0.04</v>
      </c>
      <c r="N901" s="4">
        <f t="shared" si="84"/>
        <v>4.0597019772778507E-6</v>
      </c>
      <c r="O901" s="5">
        <f t="shared" si="85"/>
        <v>0.35432672887483352</v>
      </c>
      <c r="P901" s="4">
        <f t="shared" si="86"/>
        <v>8.9455480261476943E-6</v>
      </c>
      <c r="Q901" s="2" t="s">
        <v>97</v>
      </c>
      <c r="R901" s="2" t="s">
        <v>92</v>
      </c>
      <c r="S901" s="2" t="s">
        <v>93</v>
      </c>
      <c r="T901" s="2">
        <v>1</v>
      </c>
      <c r="U901" s="2" t="s">
        <v>93</v>
      </c>
      <c r="W901" s="2" t="s">
        <v>94</v>
      </c>
      <c r="X901" s="2" t="s">
        <v>93</v>
      </c>
      <c r="Y901" s="2">
        <v>1</v>
      </c>
      <c r="Z901" s="2" t="s">
        <v>93</v>
      </c>
      <c r="AB901" s="2" t="s">
        <v>95</v>
      </c>
      <c r="AC901" s="2" t="s">
        <v>93</v>
      </c>
      <c r="AD901" s="2">
        <v>1</v>
      </c>
      <c r="AE901" s="2" t="s">
        <v>93</v>
      </c>
      <c r="AG901" s="2" t="e">
        <f t="shared" si="87"/>
        <v>#VALUE!</v>
      </c>
      <c r="AI901" s="2" t="e">
        <f t="shared" si="88"/>
        <v>#VALUE!</v>
      </c>
      <c r="AK901" s="6" t="e">
        <f t="shared" si="89"/>
        <v>#VALUE!</v>
      </c>
      <c r="AM901" s="2" t="e">
        <f t="shared" si="90"/>
        <v>#VALUE!</v>
      </c>
    </row>
    <row r="902" spans="1:39" x14ac:dyDescent="0.25">
      <c r="A902" s="2">
        <v>1011</v>
      </c>
      <c r="B902" s="2" t="s">
        <v>2273</v>
      </c>
      <c r="C902" s="2" t="s">
        <v>4125</v>
      </c>
      <c r="D902" s="3" t="s">
        <v>1519</v>
      </c>
      <c r="E902" s="2">
        <v>242</v>
      </c>
      <c r="F902" s="2">
        <v>21929</v>
      </c>
      <c r="G902" s="2">
        <v>18</v>
      </c>
      <c r="H902" s="2">
        <v>14</v>
      </c>
      <c r="I902" s="2">
        <v>7</v>
      </c>
      <c r="J902" s="2">
        <v>5</v>
      </c>
      <c r="K902" s="2">
        <v>36.200000000000003</v>
      </c>
      <c r="L902" s="2">
        <v>7.68</v>
      </c>
      <c r="M902" s="2">
        <v>1.34</v>
      </c>
      <c r="N902" s="4">
        <f t="shared" si="84"/>
        <v>1.3600001623880801E-4</v>
      </c>
      <c r="O902" s="5">
        <f t="shared" si="85"/>
        <v>2.9823443561008207</v>
      </c>
      <c r="P902" s="4">
        <f t="shared" si="86"/>
        <v>7.5294078865370344E-5</v>
      </c>
      <c r="Q902" s="2" t="s">
        <v>97</v>
      </c>
      <c r="R902" s="2" t="s">
        <v>92</v>
      </c>
      <c r="S902" s="2">
        <v>1.012</v>
      </c>
      <c r="T902" s="2">
        <v>13</v>
      </c>
      <c r="U902" s="2">
        <v>1.03</v>
      </c>
      <c r="W902" s="2" t="s">
        <v>94</v>
      </c>
      <c r="X902" s="2">
        <v>2.4289999999999998</v>
      </c>
      <c r="Y902" s="2">
        <v>14</v>
      </c>
      <c r="Z902" s="2">
        <v>1.101</v>
      </c>
      <c r="AA902" s="2" t="s">
        <v>235</v>
      </c>
      <c r="AB902" s="2" t="s">
        <v>95</v>
      </c>
      <c r="AC902" s="2">
        <v>2.2450000000000001</v>
      </c>
      <c r="AD902" s="2">
        <v>14</v>
      </c>
      <c r="AE902" s="2">
        <v>1.095</v>
      </c>
      <c r="AF902" s="2" t="s">
        <v>235</v>
      </c>
      <c r="AG902" s="2">
        <f t="shared" si="87"/>
        <v>2.400197628458498</v>
      </c>
      <c r="AI902" s="2">
        <f t="shared" si="88"/>
        <v>2.2183794466403164</v>
      </c>
      <c r="AK902" s="6">
        <f t="shared" si="89"/>
        <v>2.3231442687747035</v>
      </c>
      <c r="AM902" s="2">
        <f t="shared" si="90"/>
        <v>2.3231442687747035</v>
      </c>
    </row>
    <row r="903" spans="1:39" x14ac:dyDescent="0.25">
      <c r="A903" s="2">
        <v>1431</v>
      </c>
      <c r="B903" s="2" t="s">
        <v>2978</v>
      </c>
      <c r="C903" s="2" t="s">
        <v>5003</v>
      </c>
      <c r="D903" s="3" t="s">
        <v>2979</v>
      </c>
      <c r="E903" s="2">
        <v>93</v>
      </c>
      <c r="F903" s="2">
        <v>34837</v>
      </c>
      <c r="G903" s="2">
        <v>3</v>
      </c>
      <c r="H903" s="2">
        <v>2</v>
      </c>
      <c r="I903" s="2">
        <v>3</v>
      </c>
      <c r="J903" s="2">
        <v>2</v>
      </c>
      <c r="K903" s="2">
        <v>13.7</v>
      </c>
      <c r="L903" s="2">
        <v>5.85</v>
      </c>
      <c r="M903" s="2">
        <v>0.2</v>
      </c>
      <c r="N903" s="4">
        <f t="shared" si="84"/>
        <v>2.0298509886389256E-5</v>
      </c>
      <c r="O903" s="5">
        <f t="shared" si="85"/>
        <v>0.70713918891214256</v>
      </c>
      <c r="P903" s="4">
        <f t="shared" si="86"/>
        <v>1.7852865900554961E-5</v>
      </c>
      <c r="Q903" s="2" t="s">
        <v>97</v>
      </c>
      <c r="R903" s="2" t="s">
        <v>92</v>
      </c>
      <c r="S903" s="2">
        <v>0.96499999999999997</v>
      </c>
      <c r="T903" s="2">
        <v>2</v>
      </c>
      <c r="U903" s="2">
        <v>1.175</v>
      </c>
      <c r="W903" s="2" t="s">
        <v>94</v>
      </c>
      <c r="X903" s="2">
        <v>0.64800000000000002</v>
      </c>
      <c r="Y903" s="2">
        <v>2</v>
      </c>
      <c r="Z903" s="2">
        <v>1.006</v>
      </c>
      <c r="AA903" s="2" t="s">
        <v>235</v>
      </c>
      <c r="AB903" s="2" t="s">
        <v>95</v>
      </c>
      <c r="AC903" s="2">
        <v>0.7</v>
      </c>
      <c r="AD903" s="2">
        <v>2</v>
      </c>
      <c r="AE903" s="2">
        <v>1.0740000000000001</v>
      </c>
      <c r="AG903" s="2">
        <f t="shared" si="87"/>
        <v>0.67150259067357521</v>
      </c>
      <c r="AI903" s="2">
        <f t="shared" si="88"/>
        <v>0.72538860103626945</v>
      </c>
      <c r="AK903" s="6">
        <f t="shared" si="89"/>
        <v>0.6862227979274611</v>
      </c>
      <c r="AM903" s="2">
        <f t="shared" si="90"/>
        <v>-1.4572526634501402</v>
      </c>
    </row>
    <row r="904" spans="1:39" x14ac:dyDescent="0.25">
      <c r="A904" s="2">
        <v>1670</v>
      </c>
      <c r="B904" s="2" t="s">
        <v>3361</v>
      </c>
      <c r="C904" s="2" t="s">
        <v>5004</v>
      </c>
      <c r="D904" s="3" t="s">
        <v>3362</v>
      </c>
      <c r="E904" s="2">
        <v>57</v>
      </c>
      <c r="F904" s="2">
        <v>20315</v>
      </c>
      <c r="G904" s="2">
        <v>4</v>
      </c>
      <c r="H904" s="2">
        <v>1</v>
      </c>
      <c r="I904" s="2">
        <v>3</v>
      </c>
      <c r="J904" s="2">
        <v>1</v>
      </c>
      <c r="K904" s="2">
        <v>19.2</v>
      </c>
      <c r="L904" s="2">
        <v>8.98</v>
      </c>
      <c r="M904" s="2">
        <v>0.17</v>
      </c>
      <c r="N904" s="4">
        <f t="shared" si="84"/>
        <v>1.7253733403430867E-5</v>
      </c>
      <c r="O904" s="5">
        <f t="shared" si="85"/>
        <v>0.35050959409069804</v>
      </c>
      <c r="P904" s="4">
        <f t="shared" si="86"/>
        <v>8.8491783205875334E-6</v>
      </c>
      <c r="Q904" s="2" t="s">
        <v>97</v>
      </c>
      <c r="R904" s="2" t="s">
        <v>92</v>
      </c>
      <c r="S904" s="2" t="s">
        <v>93</v>
      </c>
      <c r="T904" s="2">
        <v>1</v>
      </c>
      <c r="U904" s="2" t="s">
        <v>93</v>
      </c>
      <c r="W904" s="2" t="s">
        <v>94</v>
      </c>
      <c r="X904" s="2" t="s">
        <v>93</v>
      </c>
      <c r="Y904" s="2">
        <v>1</v>
      </c>
      <c r="Z904" s="2" t="s">
        <v>93</v>
      </c>
      <c r="AB904" s="2" t="s">
        <v>95</v>
      </c>
      <c r="AC904" s="2" t="s">
        <v>93</v>
      </c>
      <c r="AD904" s="2">
        <v>1</v>
      </c>
      <c r="AE904" s="2" t="s">
        <v>93</v>
      </c>
      <c r="AG904" s="2" t="e">
        <f t="shared" si="87"/>
        <v>#VALUE!</v>
      </c>
      <c r="AI904" s="2" t="e">
        <f t="shared" si="88"/>
        <v>#VALUE!</v>
      </c>
      <c r="AK904" s="6" t="e">
        <f t="shared" si="89"/>
        <v>#VALUE!</v>
      </c>
      <c r="AM904" s="2" t="e">
        <f t="shared" si="90"/>
        <v>#VALUE!</v>
      </c>
    </row>
    <row r="905" spans="1:39" x14ac:dyDescent="0.25">
      <c r="A905" s="2">
        <v>1826</v>
      </c>
      <c r="B905" s="2" t="s">
        <v>3609</v>
      </c>
      <c r="C905" s="2" t="s">
        <v>5005</v>
      </c>
      <c r="D905" s="3" t="s">
        <v>246</v>
      </c>
      <c r="E905" s="2">
        <v>40</v>
      </c>
      <c r="F905" s="2">
        <v>31789</v>
      </c>
      <c r="G905" s="2">
        <v>2</v>
      </c>
      <c r="H905" s="2">
        <v>2</v>
      </c>
      <c r="I905" s="2">
        <v>1</v>
      </c>
      <c r="J905" s="2">
        <v>1</v>
      </c>
      <c r="K905" s="2">
        <v>3.4</v>
      </c>
      <c r="L905" s="2">
        <v>8.42</v>
      </c>
      <c r="M905" s="2">
        <v>0.1</v>
      </c>
      <c r="N905" s="4">
        <f t="shared" si="84"/>
        <v>1.0149254943194628E-5</v>
      </c>
      <c r="O905" s="5">
        <f t="shared" si="85"/>
        <v>0.32263466538921404</v>
      </c>
      <c r="P905" s="4">
        <f t="shared" si="86"/>
        <v>8.1454309227651877E-6</v>
      </c>
      <c r="Q905" s="2" t="s">
        <v>97</v>
      </c>
      <c r="R905" s="2" t="s">
        <v>92</v>
      </c>
      <c r="S905" s="2">
        <v>0.97699999999999998</v>
      </c>
      <c r="T905" s="2">
        <v>2</v>
      </c>
      <c r="U905" s="2">
        <v>1.0289999999999999</v>
      </c>
      <c r="W905" s="2" t="s">
        <v>94</v>
      </c>
      <c r="X905" s="2">
        <v>1.246</v>
      </c>
      <c r="Y905" s="2">
        <v>2</v>
      </c>
      <c r="Z905" s="2">
        <v>1.038</v>
      </c>
      <c r="AB905" s="2" t="s">
        <v>95</v>
      </c>
      <c r="AC905" s="2">
        <v>1.2569999999999999</v>
      </c>
      <c r="AD905" s="2">
        <v>2</v>
      </c>
      <c r="AE905" s="2">
        <v>1.077</v>
      </c>
      <c r="AG905" s="2">
        <f t="shared" si="87"/>
        <v>1.2753326509723644</v>
      </c>
      <c r="AI905" s="2">
        <f t="shared" si="88"/>
        <v>1.2865916069600818</v>
      </c>
      <c r="AK905" s="6">
        <f t="shared" si="89"/>
        <v>1.2662310644831116</v>
      </c>
      <c r="AM905" s="2">
        <f t="shared" si="90"/>
        <v>1.2662310644831116</v>
      </c>
    </row>
    <row r="906" spans="1:39" x14ac:dyDescent="0.25">
      <c r="A906" s="2">
        <v>1937</v>
      </c>
      <c r="B906" s="2" t="s">
        <v>3778</v>
      </c>
      <c r="C906" s="2" t="s">
        <v>5006</v>
      </c>
      <c r="D906" s="3" t="s">
        <v>3779</v>
      </c>
      <c r="E906" s="2">
        <v>30</v>
      </c>
      <c r="F906" s="2">
        <v>14946</v>
      </c>
      <c r="G906" s="2">
        <v>1</v>
      </c>
      <c r="H906" s="2">
        <v>1</v>
      </c>
      <c r="I906" s="2">
        <v>1</v>
      </c>
      <c r="J906" s="2">
        <v>1</v>
      </c>
      <c r="K906" s="2">
        <v>7.2</v>
      </c>
      <c r="L906" s="2">
        <v>5.0599999999999996</v>
      </c>
      <c r="M906" s="2">
        <v>0.23</v>
      </c>
      <c r="N906" s="4">
        <f t="shared" ref="N906:N969" si="91">M906/M$2063</f>
        <v>2.3343286369347642E-5</v>
      </c>
      <c r="O906" s="5">
        <f t="shared" ref="O906:O969" si="92">F906*N906</f>
        <v>0.34888875807626984</v>
      </c>
      <c r="P906" s="4">
        <f t="shared" ref="P906:P969" si="93">O906/O$2063</f>
        <v>8.8082577091066548E-6</v>
      </c>
      <c r="Q906" s="2" t="s">
        <v>97</v>
      </c>
      <c r="R906" s="2" t="s">
        <v>92</v>
      </c>
      <c r="S906" s="2" t="s">
        <v>93</v>
      </c>
      <c r="T906" s="2">
        <v>1</v>
      </c>
      <c r="U906" s="2" t="s">
        <v>93</v>
      </c>
      <c r="W906" s="2" t="s">
        <v>94</v>
      </c>
      <c r="X906" s="2" t="s">
        <v>93</v>
      </c>
      <c r="Y906" s="2">
        <v>1</v>
      </c>
      <c r="Z906" s="2" t="s">
        <v>93</v>
      </c>
      <c r="AB906" s="2" t="s">
        <v>95</v>
      </c>
      <c r="AC906" s="2" t="s">
        <v>93</v>
      </c>
      <c r="AD906" s="2">
        <v>1</v>
      </c>
      <c r="AE906" s="2" t="s">
        <v>93</v>
      </c>
      <c r="AG906" s="2" t="e">
        <f t="shared" ref="AG906:AG969" si="94">X906/S906</f>
        <v>#VALUE!</v>
      </c>
      <c r="AI906" s="2" t="e">
        <f t="shared" ref="AI906:AI969" si="95">AC906/S906</f>
        <v>#VALUE!</v>
      </c>
      <c r="AK906" s="6" t="e">
        <f t="shared" ref="AK906:AK969" si="96">AVERAGE(X906,AC906,AG906,AI906)</f>
        <v>#VALUE!</v>
      </c>
      <c r="AM906" s="2" t="e">
        <f t="shared" si="90"/>
        <v>#VALUE!</v>
      </c>
    </row>
    <row r="907" spans="1:39" x14ac:dyDescent="0.25">
      <c r="A907" s="2">
        <v>486</v>
      </c>
      <c r="B907" s="2" t="s">
        <v>1289</v>
      </c>
      <c r="C907" s="2" t="s">
        <v>5007</v>
      </c>
      <c r="D907" s="3" t="s">
        <v>1290</v>
      </c>
      <c r="E907" s="2">
        <v>784</v>
      </c>
      <c r="F907" s="2">
        <v>45459</v>
      </c>
      <c r="G907" s="2">
        <v>44</v>
      </c>
      <c r="H907" s="2">
        <v>36</v>
      </c>
      <c r="I907" s="2">
        <v>19</v>
      </c>
      <c r="J907" s="2">
        <v>15</v>
      </c>
      <c r="K907" s="2">
        <v>47.1</v>
      </c>
      <c r="L907" s="2">
        <v>5.83</v>
      </c>
      <c r="M907" s="2">
        <v>2.29</v>
      </c>
      <c r="N907" s="4">
        <f t="shared" si="91"/>
        <v>2.3241793819915696E-4</v>
      </c>
      <c r="O907" s="5">
        <f t="shared" si="92"/>
        <v>10.565487052595476</v>
      </c>
      <c r="P907" s="4">
        <f t="shared" si="93"/>
        <v>2.6674270989593255E-4</v>
      </c>
      <c r="Q907" s="2" t="s">
        <v>97</v>
      </c>
      <c r="R907" s="2" t="s">
        <v>92</v>
      </c>
      <c r="S907" s="2">
        <v>0.98799999999999999</v>
      </c>
      <c r="T907" s="2">
        <v>36</v>
      </c>
      <c r="U907" s="2" t="s">
        <v>112</v>
      </c>
      <c r="W907" s="2" t="s">
        <v>94</v>
      </c>
      <c r="X907" s="2">
        <v>1.5369999999999999</v>
      </c>
      <c r="Y907" s="2">
        <v>36</v>
      </c>
      <c r="Z907" s="2" t="s">
        <v>99</v>
      </c>
      <c r="AB907" s="2" t="s">
        <v>95</v>
      </c>
      <c r="AC907" s="2">
        <v>1.516</v>
      </c>
      <c r="AD907" s="2">
        <v>36</v>
      </c>
      <c r="AE907" s="2" t="s">
        <v>255</v>
      </c>
      <c r="AG907" s="2">
        <f t="shared" si="94"/>
        <v>1.5556680161943319</v>
      </c>
      <c r="AI907" s="2">
        <f t="shared" si="95"/>
        <v>1.534412955465587</v>
      </c>
      <c r="AK907" s="6">
        <f t="shared" si="96"/>
        <v>1.5357702429149798</v>
      </c>
      <c r="AM907" s="2">
        <f t="shared" ref="AM907:AM970" si="97">IF(AK907&gt;1,AK907,(-1/AK907))</f>
        <v>1.5357702429149798</v>
      </c>
    </row>
    <row r="908" spans="1:39" x14ac:dyDescent="0.25">
      <c r="A908" s="2">
        <v>291</v>
      </c>
      <c r="B908" s="2" t="s">
        <v>888</v>
      </c>
      <c r="C908" s="2" t="s">
        <v>5008</v>
      </c>
      <c r="D908" s="3" t="s">
        <v>889</v>
      </c>
      <c r="E908" s="2">
        <v>1472</v>
      </c>
      <c r="F908" s="2">
        <v>43226</v>
      </c>
      <c r="G908" s="2">
        <v>73</v>
      </c>
      <c r="H908" s="2">
        <v>66</v>
      </c>
      <c r="I908" s="2">
        <v>17</v>
      </c>
      <c r="J908" s="2">
        <v>15</v>
      </c>
      <c r="K908" s="2">
        <v>52.5</v>
      </c>
      <c r="L908" s="2">
        <v>6.35</v>
      </c>
      <c r="M908" s="2">
        <v>3.7</v>
      </c>
      <c r="N908" s="4">
        <f t="shared" si="91"/>
        <v>3.7552243289820121E-4</v>
      </c>
      <c r="O908" s="5">
        <f t="shared" si="92"/>
        <v>16.232332684457646</v>
      </c>
      <c r="P908" s="4">
        <f t="shared" si="93"/>
        <v>4.0981134013324025E-4</v>
      </c>
      <c r="Q908" s="2" t="s">
        <v>97</v>
      </c>
      <c r="R908" s="2" t="s">
        <v>92</v>
      </c>
      <c r="S908" s="2">
        <v>0.996</v>
      </c>
      <c r="T908" s="2">
        <v>66</v>
      </c>
      <c r="U908" s="2">
        <v>1.0249999999999999</v>
      </c>
      <c r="W908" s="2" t="s">
        <v>94</v>
      </c>
      <c r="X908" s="2">
        <v>1.5149999999999999</v>
      </c>
      <c r="Y908" s="2">
        <v>66</v>
      </c>
      <c r="Z908" s="2" t="s">
        <v>104</v>
      </c>
      <c r="AB908" s="2" t="s">
        <v>95</v>
      </c>
      <c r="AC908" s="2">
        <v>1.484</v>
      </c>
      <c r="AD908" s="2">
        <v>66</v>
      </c>
      <c r="AE908" s="2" t="s">
        <v>128</v>
      </c>
      <c r="AG908" s="2">
        <f t="shared" si="94"/>
        <v>1.5210843373493974</v>
      </c>
      <c r="AI908" s="2">
        <f t="shared" si="95"/>
        <v>1.4899598393574298</v>
      </c>
      <c r="AK908" s="6">
        <f t="shared" si="96"/>
        <v>1.5025110441767067</v>
      </c>
      <c r="AM908" s="2">
        <f t="shared" si="97"/>
        <v>1.5025110441767067</v>
      </c>
    </row>
    <row r="909" spans="1:39" x14ac:dyDescent="0.25">
      <c r="A909" s="2">
        <v>940</v>
      </c>
      <c r="B909" s="2" t="s">
        <v>2148</v>
      </c>
      <c r="C909" s="2" t="s">
        <v>5009</v>
      </c>
      <c r="D909" s="3" t="s">
        <v>2149</v>
      </c>
      <c r="E909" s="2">
        <v>291</v>
      </c>
      <c r="F909" s="2">
        <v>100249</v>
      </c>
      <c r="G909" s="2">
        <v>18</v>
      </c>
      <c r="H909" s="2">
        <v>11</v>
      </c>
      <c r="I909" s="2">
        <v>15</v>
      </c>
      <c r="J909" s="2">
        <v>11</v>
      </c>
      <c r="K909" s="2">
        <v>22.8</v>
      </c>
      <c r="L909" s="2">
        <v>8.49</v>
      </c>
      <c r="M909" s="2">
        <v>0.42</v>
      </c>
      <c r="N909" s="4">
        <f t="shared" si="91"/>
        <v>4.2626870761417433E-5</v>
      </c>
      <c r="O909" s="5">
        <f t="shared" si="92"/>
        <v>4.2733011669613363</v>
      </c>
      <c r="P909" s="4">
        <f t="shared" si="93"/>
        <v>1.0788635940798408E-4</v>
      </c>
      <c r="Q909" s="2" t="s">
        <v>97</v>
      </c>
      <c r="R909" s="2" t="s">
        <v>92</v>
      </c>
      <c r="S909" s="2">
        <v>1.0089999999999999</v>
      </c>
      <c r="T909" s="2">
        <v>11</v>
      </c>
      <c r="U909" s="2">
        <v>1.0289999999999999</v>
      </c>
      <c r="W909" s="2" t="s">
        <v>94</v>
      </c>
      <c r="X909" s="2">
        <v>1.177</v>
      </c>
      <c r="Y909" s="2">
        <v>11</v>
      </c>
      <c r="Z909" s="2">
        <v>1.0940000000000001</v>
      </c>
      <c r="AA909" s="2" t="s">
        <v>235</v>
      </c>
      <c r="AB909" s="2" t="s">
        <v>95</v>
      </c>
      <c r="AC909" s="2">
        <v>1.1559999999999999</v>
      </c>
      <c r="AD909" s="2">
        <v>11</v>
      </c>
      <c r="AE909" s="2" t="s">
        <v>99</v>
      </c>
      <c r="AG909" s="2">
        <f t="shared" si="94"/>
        <v>1.1665014866204164</v>
      </c>
      <c r="AI909" s="2">
        <f t="shared" si="95"/>
        <v>1.1456888007928643</v>
      </c>
      <c r="AK909" s="6">
        <f t="shared" si="96"/>
        <v>1.1612975718533201</v>
      </c>
      <c r="AM909" s="2">
        <f t="shared" si="97"/>
        <v>1.1612975718533201</v>
      </c>
    </row>
    <row r="910" spans="1:39" x14ac:dyDescent="0.25">
      <c r="A910" s="2">
        <v>539</v>
      </c>
      <c r="B910" s="2" t="s">
        <v>1402</v>
      </c>
      <c r="C910" s="2" t="s">
        <v>5010</v>
      </c>
      <c r="D910" s="3" t="s">
        <v>1120</v>
      </c>
      <c r="E910" s="2">
        <v>698</v>
      </c>
      <c r="F910" s="2">
        <v>45278</v>
      </c>
      <c r="G910" s="2">
        <v>30</v>
      </c>
      <c r="H910" s="2">
        <v>27</v>
      </c>
      <c r="I910" s="2">
        <v>14</v>
      </c>
      <c r="J910" s="2">
        <v>12</v>
      </c>
      <c r="K910" s="2">
        <v>36.9</v>
      </c>
      <c r="L910" s="2">
        <v>9.08</v>
      </c>
      <c r="M910" s="2">
        <v>1.87</v>
      </c>
      <c r="N910" s="4">
        <f t="shared" si="91"/>
        <v>1.8979106743773953E-4</v>
      </c>
      <c r="O910" s="5">
        <f t="shared" si="92"/>
        <v>8.5933599514459704</v>
      </c>
      <c r="P910" s="4">
        <f t="shared" si="93"/>
        <v>2.1695319005637142E-4</v>
      </c>
      <c r="Q910" s="2" t="s">
        <v>97</v>
      </c>
      <c r="R910" s="2" t="s">
        <v>92</v>
      </c>
      <c r="S910" s="2">
        <v>0.99299999999999999</v>
      </c>
      <c r="T910" s="2">
        <v>27</v>
      </c>
      <c r="U910" s="2">
        <v>1.0169999999999999</v>
      </c>
      <c r="V910" s="2" t="s">
        <v>235</v>
      </c>
      <c r="W910" s="2" t="s">
        <v>94</v>
      </c>
      <c r="X910" s="2">
        <v>0.9</v>
      </c>
      <c r="Y910" s="2">
        <v>27</v>
      </c>
      <c r="Z910" s="2">
        <v>1.0509999999999999</v>
      </c>
      <c r="AA910" s="2" t="s">
        <v>235</v>
      </c>
      <c r="AB910" s="2" t="s">
        <v>95</v>
      </c>
      <c r="AC910" s="2">
        <v>0.95099999999999996</v>
      </c>
      <c r="AD910" s="2">
        <v>27</v>
      </c>
      <c r="AE910" s="2">
        <v>1.044</v>
      </c>
      <c r="AF910" s="2" t="s">
        <v>235</v>
      </c>
      <c r="AG910" s="2">
        <f t="shared" si="94"/>
        <v>0.90634441087613293</v>
      </c>
      <c r="AI910" s="2">
        <f t="shared" si="95"/>
        <v>0.95770392749244704</v>
      </c>
      <c r="AK910" s="6">
        <f t="shared" si="96"/>
        <v>0.92876208459214493</v>
      </c>
      <c r="AM910" s="2">
        <f t="shared" si="97"/>
        <v>-1.0767020064553328</v>
      </c>
    </row>
    <row r="911" spans="1:39" x14ac:dyDescent="0.25">
      <c r="A911" s="2">
        <v>1377</v>
      </c>
      <c r="B911" s="2" t="s">
        <v>2885</v>
      </c>
      <c r="C911" s="2" t="s">
        <v>4157</v>
      </c>
      <c r="D911" s="3" t="s">
        <v>559</v>
      </c>
      <c r="E911" s="2">
        <v>104</v>
      </c>
      <c r="F911" s="2">
        <v>21389</v>
      </c>
      <c r="G911" s="2">
        <v>17</v>
      </c>
      <c r="H911" s="2">
        <v>7</v>
      </c>
      <c r="I911" s="2">
        <v>3</v>
      </c>
      <c r="J911" s="2">
        <v>2</v>
      </c>
      <c r="K911" s="2">
        <v>19.899999999999999</v>
      </c>
      <c r="L911" s="2">
        <v>7.71</v>
      </c>
      <c r="M911" s="2">
        <v>0.79</v>
      </c>
      <c r="N911" s="4">
        <f t="shared" si="91"/>
        <v>8.0179114051237563E-5</v>
      </c>
      <c r="O911" s="5">
        <f t="shared" si="92"/>
        <v>1.7149510704419202</v>
      </c>
      <c r="P911" s="4">
        <f t="shared" si="93"/>
        <v>4.3296697406508357E-5</v>
      </c>
      <c r="Q911" s="2" t="s">
        <v>97</v>
      </c>
      <c r="R911" s="2" t="s">
        <v>92</v>
      </c>
      <c r="S911" s="2">
        <v>1.083</v>
      </c>
      <c r="T911" s="2">
        <v>6</v>
      </c>
      <c r="U911" s="2">
        <v>1.155</v>
      </c>
      <c r="W911" s="2" t="s">
        <v>94</v>
      </c>
      <c r="X911" s="2">
        <v>1.974</v>
      </c>
      <c r="Y911" s="2">
        <v>6</v>
      </c>
      <c r="Z911" s="2">
        <v>1.3919999999999999</v>
      </c>
      <c r="AA911" s="2" t="s">
        <v>235</v>
      </c>
      <c r="AB911" s="2" t="s">
        <v>95</v>
      </c>
      <c r="AC911" s="2">
        <v>2.1779999999999999</v>
      </c>
      <c r="AD911" s="2">
        <v>7</v>
      </c>
      <c r="AE911" s="2">
        <v>2.14</v>
      </c>
      <c r="AF911" s="2" t="s">
        <v>235</v>
      </c>
      <c r="AG911" s="2">
        <f t="shared" si="94"/>
        <v>1.8227146814404434</v>
      </c>
      <c r="AI911" s="2">
        <f t="shared" si="95"/>
        <v>2.0110803324099722</v>
      </c>
      <c r="AK911" s="6">
        <f t="shared" si="96"/>
        <v>1.9964487534626039</v>
      </c>
      <c r="AM911" s="2">
        <f t="shared" si="97"/>
        <v>1.9964487534626039</v>
      </c>
    </row>
    <row r="912" spans="1:39" x14ac:dyDescent="0.25">
      <c r="A912" s="2">
        <v>1174</v>
      </c>
      <c r="B912" s="2" t="s">
        <v>2543</v>
      </c>
      <c r="C912" s="2" t="s">
        <v>5011</v>
      </c>
      <c r="D912" s="3" t="s">
        <v>2544</v>
      </c>
      <c r="E912" s="2">
        <v>163</v>
      </c>
      <c r="F912" s="2">
        <v>94559</v>
      </c>
      <c r="G912" s="2">
        <v>9</v>
      </c>
      <c r="H912" s="2">
        <v>7</v>
      </c>
      <c r="I912" s="2">
        <v>4</v>
      </c>
      <c r="J912" s="2">
        <v>4</v>
      </c>
      <c r="K912" s="2">
        <v>4.8</v>
      </c>
      <c r="L912" s="2">
        <v>5.89</v>
      </c>
      <c r="M912" s="2">
        <v>0.15</v>
      </c>
      <c r="N912" s="4">
        <f t="shared" si="91"/>
        <v>1.522388241479194E-5</v>
      </c>
      <c r="O912" s="5">
        <f t="shared" si="92"/>
        <v>1.4395550972603111</v>
      </c>
      <c r="P912" s="4">
        <f t="shared" si="93"/>
        <v>3.6343883228117583E-5</v>
      </c>
      <c r="Q912" s="2" t="s">
        <v>97</v>
      </c>
      <c r="R912" s="2" t="s">
        <v>92</v>
      </c>
      <c r="S912" s="2">
        <v>1.0980000000000001</v>
      </c>
      <c r="T912" s="2">
        <v>7</v>
      </c>
      <c r="U912" s="2">
        <v>1.024</v>
      </c>
      <c r="V912" s="2" t="s">
        <v>235</v>
      </c>
      <c r="W912" s="2" t="s">
        <v>94</v>
      </c>
      <c r="X912" s="2">
        <v>1.9179999999999999</v>
      </c>
      <c r="Y912" s="2">
        <v>7</v>
      </c>
      <c r="Z912" s="2">
        <v>1.355</v>
      </c>
      <c r="AA912" s="2" t="s">
        <v>235</v>
      </c>
      <c r="AB912" s="2" t="s">
        <v>95</v>
      </c>
      <c r="AC912" s="2">
        <v>1.833</v>
      </c>
      <c r="AD912" s="2">
        <v>7</v>
      </c>
      <c r="AE912" s="2" t="s">
        <v>743</v>
      </c>
      <c r="AG912" s="2">
        <f t="shared" si="94"/>
        <v>1.7468123861566482</v>
      </c>
      <c r="AI912" s="2">
        <f t="shared" si="95"/>
        <v>1.6693989071038249</v>
      </c>
      <c r="AK912" s="6">
        <f t="shared" si="96"/>
        <v>1.7918028233151182</v>
      </c>
      <c r="AM912" s="2">
        <f t="shared" si="97"/>
        <v>1.7918028233151182</v>
      </c>
    </row>
    <row r="913" spans="1:39" x14ac:dyDescent="0.25">
      <c r="A913" s="2">
        <v>1844</v>
      </c>
      <c r="B913" s="2" t="s">
        <v>3638</v>
      </c>
      <c r="C913" s="2" t="s">
        <v>4044</v>
      </c>
      <c r="D913" s="3" t="s">
        <v>546</v>
      </c>
      <c r="E913" s="2">
        <v>39</v>
      </c>
      <c r="F913" s="2">
        <v>26982</v>
      </c>
      <c r="G913" s="2">
        <v>6</v>
      </c>
      <c r="H913" s="2">
        <v>2</v>
      </c>
      <c r="I913" s="2">
        <v>6</v>
      </c>
      <c r="J913" s="2">
        <v>2</v>
      </c>
      <c r="K913" s="2">
        <v>27.1</v>
      </c>
      <c r="L913" s="2">
        <v>8.7200000000000006</v>
      </c>
      <c r="M913" s="2">
        <v>0.12</v>
      </c>
      <c r="N913" s="4">
        <f t="shared" si="91"/>
        <v>1.2179105931833553E-5</v>
      </c>
      <c r="O913" s="5">
        <f t="shared" si="92"/>
        <v>0.32861663625273291</v>
      </c>
      <c r="P913" s="4">
        <f t="shared" si="93"/>
        <v>8.2964553961955491E-6</v>
      </c>
      <c r="Q913" s="2" t="s">
        <v>97</v>
      </c>
      <c r="R913" s="2" t="s">
        <v>92</v>
      </c>
      <c r="S913" s="2">
        <v>1.02</v>
      </c>
      <c r="T913" s="2">
        <v>2</v>
      </c>
      <c r="U913" s="2">
        <v>1.022</v>
      </c>
      <c r="W913" s="2" t="s">
        <v>94</v>
      </c>
      <c r="X913" s="2">
        <v>0.33500000000000002</v>
      </c>
      <c r="Y913" s="2">
        <v>2</v>
      </c>
      <c r="Z913" s="2">
        <v>1.234</v>
      </c>
      <c r="AB913" s="2" t="s">
        <v>95</v>
      </c>
      <c r="AC913" s="2">
        <v>0.318</v>
      </c>
      <c r="AD913" s="2">
        <v>2</v>
      </c>
      <c r="AE913" s="2">
        <v>1.234</v>
      </c>
      <c r="AG913" s="2">
        <f t="shared" si="94"/>
        <v>0.32843137254901961</v>
      </c>
      <c r="AI913" s="2">
        <f t="shared" si="95"/>
        <v>0.31176470588235294</v>
      </c>
      <c r="AK913" s="6">
        <f t="shared" si="96"/>
        <v>0.32329901960784313</v>
      </c>
      <c r="AM913" s="2">
        <f t="shared" si="97"/>
        <v>-3.0931117614058499</v>
      </c>
    </row>
    <row r="914" spans="1:39" x14ac:dyDescent="0.25">
      <c r="A914" s="2">
        <v>1307</v>
      </c>
      <c r="B914" s="2" t="s">
        <v>2773</v>
      </c>
      <c r="C914" s="2" t="s">
        <v>5012</v>
      </c>
      <c r="D914" s="3" t="s">
        <v>2774</v>
      </c>
      <c r="E914" s="2">
        <v>120</v>
      </c>
      <c r="F914" s="2">
        <v>27812</v>
      </c>
      <c r="G914" s="2">
        <v>4</v>
      </c>
      <c r="H914" s="2">
        <v>4</v>
      </c>
      <c r="I914" s="2">
        <v>1</v>
      </c>
      <c r="J914" s="2">
        <v>1</v>
      </c>
      <c r="K914" s="2">
        <v>4.4000000000000004</v>
      </c>
      <c r="L914" s="2">
        <v>9.5399999999999991</v>
      </c>
      <c r="M914" s="2">
        <v>0.12</v>
      </c>
      <c r="N914" s="4">
        <f t="shared" si="91"/>
        <v>1.2179105931833553E-5</v>
      </c>
      <c r="O914" s="5">
        <f t="shared" si="92"/>
        <v>0.33872529417615477</v>
      </c>
      <c r="P914" s="4">
        <f t="shared" si="93"/>
        <v>8.551664720146417E-6</v>
      </c>
      <c r="Q914" s="2" t="s">
        <v>97</v>
      </c>
      <c r="R914" s="2" t="s">
        <v>92</v>
      </c>
      <c r="S914" s="2">
        <v>1.028</v>
      </c>
      <c r="T914" s="2">
        <v>4</v>
      </c>
      <c r="U914" s="2">
        <v>1.0089999999999999</v>
      </c>
      <c r="V914" s="2" t="s">
        <v>235</v>
      </c>
      <c r="W914" s="2" t="s">
        <v>94</v>
      </c>
      <c r="X914" s="2">
        <v>1.8029999999999999</v>
      </c>
      <c r="Y914" s="2">
        <v>4</v>
      </c>
      <c r="Z914" s="2">
        <v>1.0760000000000001</v>
      </c>
      <c r="AA914" s="2" t="s">
        <v>235</v>
      </c>
      <c r="AB914" s="2" t="s">
        <v>95</v>
      </c>
      <c r="AC914" s="2">
        <v>1.7889999999999999</v>
      </c>
      <c r="AD914" s="2">
        <v>4</v>
      </c>
      <c r="AE914" s="2">
        <v>1.077</v>
      </c>
      <c r="AF914" s="2" t="s">
        <v>235</v>
      </c>
      <c r="AG914" s="2">
        <f t="shared" si="94"/>
        <v>1.7538910505836576</v>
      </c>
      <c r="AI914" s="2">
        <f t="shared" si="95"/>
        <v>1.7402723735408558</v>
      </c>
      <c r="AK914" s="6">
        <f t="shared" si="96"/>
        <v>1.7715408560311283</v>
      </c>
      <c r="AM914" s="2">
        <f t="shared" si="97"/>
        <v>1.7715408560311283</v>
      </c>
    </row>
    <row r="915" spans="1:39" x14ac:dyDescent="0.25">
      <c r="A915" s="2">
        <v>505</v>
      </c>
      <c r="B915" s="2" t="s">
        <v>1326</v>
      </c>
      <c r="C915" s="2" t="s">
        <v>5013</v>
      </c>
      <c r="D915" s="3" t="s">
        <v>1327</v>
      </c>
      <c r="E915" s="2">
        <v>761</v>
      </c>
      <c r="F915" s="2">
        <v>46801</v>
      </c>
      <c r="G915" s="2">
        <v>28</v>
      </c>
      <c r="H915" s="2">
        <v>22</v>
      </c>
      <c r="I915" s="2">
        <v>12</v>
      </c>
      <c r="J915" s="2">
        <v>10</v>
      </c>
      <c r="K915" s="2">
        <v>39.1</v>
      </c>
      <c r="L915" s="2">
        <v>9.14</v>
      </c>
      <c r="M915" s="2">
        <v>1.42</v>
      </c>
      <c r="N915" s="4">
        <f t="shared" si="91"/>
        <v>1.441194201933637E-4</v>
      </c>
      <c r="O915" s="5">
        <f t="shared" si="92"/>
        <v>6.7449329844696146</v>
      </c>
      <c r="P915" s="4">
        <f t="shared" si="93"/>
        <v>1.7028667901324154E-4</v>
      </c>
      <c r="Q915" s="2" t="s">
        <v>97</v>
      </c>
      <c r="R915" s="2" t="s">
        <v>92</v>
      </c>
      <c r="S915" s="2">
        <v>1.034</v>
      </c>
      <c r="T915" s="2">
        <v>20</v>
      </c>
      <c r="U915" s="2" t="s">
        <v>243</v>
      </c>
      <c r="W915" s="2" t="s">
        <v>94</v>
      </c>
      <c r="X915" s="2">
        <v>1.3959999999999999</v>
      </c>
      <c r="Y915" s="2">
        <v>20</v>
      </c>
      <c r="Z915" s="2" t="s">
        <v>1328</v>
      </c>
      <c r="AB915" s="2" t="s">
        <v>95</v>
      </c>
      <c r="AC915" s="2">
        <v>1.3640000000000001</v>
      </c>
      <c r="AD915" s="2">
        <v>20</v>
      </c>
      <c r="AE915" s="2" t="s">
        <v>481</v>
      </c>
      <c r="AG915" s="2">
        <f t="shared" si="94"/>
        <v>1.3500967117988394</v>
      </c>
      <c r="AI915" s="2">
        <f t="shared" si="95"/>
        <v>1.3191489361702129</v>
      </c>
      <c r="AK915" s="6">
        <f t="shared" si="96"/>
        <v>1.3573114119922629</v>
      </c>
      <c r="AM915" s="2">
        <f t="shared" si="97"/>
        <v>1.3573114119922629</v>
      </c>
    </row>
    <row r="916" spans="1:39" x14ac:dyDescent="0.25">
      <c r="A916" s="2">
        <v>1679</v>
      </c>
      <c r="B916" s="2" t="s">
        <v>3376</v>
      </c>
      <c r="C916" s="2" t="s">
        <v>5014</v>
      </c>
      <c r="D916" s="3" t="s">
        <v>3377</v>
      </c>
      <c r="E916" s="2">
        <v>56</v>
      </c>
      <c r="F916" s="2">
        <v>48251</v>
      </c>
      <c r="G916" s="2">
        <v>13</v>
      </c>
      <c r="H916" s="2">
        <v>2</v>
      </c>
      <c r="I916" s="2">
        <v>2</v>
      </c>
      <c r="J916" s="2">
        <v>1</v>
      </c>
      <c r="K916" s="2">
        <v>3</v>
      </c>
      <c r="L916" s="2">
        <v>6.38</v>
      </c>
      <c r="M916" s="2">
        <v>0.14000000000000001</v>
      </c>
      <c r="N916" s="4">
        <f t="shared" si="91"/>
        <v>1.4208956920472479E-5</v>
      </c>
      <c r="O916" s="5">
        <f t="shared" si="92"/>
        <v>0.6855963803697176</v>
      </c>
      <c r="P916" s="4">
        <f t="shared" si="93"/>
        <v>1.7308983058167297E-5</v>
      </c>
      <c r="Q916" s="2" t="s">
        <v>97</v>
      </c>
      <c r="R916" s="2" t="s">
        <v>92</v>
      </c>
      <c r="S916" s="2">
        <v>1.1080000000000001</v>
      </c>
      <c r="T916" s="2">
        <v>2</v>
      </c>
      <c r="U916" s="2">
        <v>1.091</v>
      </c>
      <c r="W916" s="2" t="s">
        <v>94</v>
      </c>
      <c r="X916" s="2">
        <v>0.879</v>
      </c>
      <c r="Y916" s="2">
        <v>2</v>
      </c>
      <c r="Z916" s="2">
        <v>1.0489999999999999</v>
      </c>
      <c r="AB916" s="2" t="s">
        <v>95</v>
      </c>
      <c r="AC916" s="2">
        <v>0.78500000000000003</v>
      </c>
      <c r="AD916" s="2">
        <v>2</v>
      </c>
      <c r="AE916" s="2">
        <v>1.004</v>
      </c>
      <c r="AF916" s="2" t="s">
        <v>235</v>
      </c>
      <c r="AG916" s="2">
        <f t="shared" si="94"/>
        <v>0.79332129963898912</v>
      </c>
      <c r="AI916" s="2">
        <f t="shared" si="95"/>
        <v>0.70848375451263534</v>
      </c>
      <c r="AK916" s="6">
        <f t="shared" si="96"/>
        <v>0.79145126353790618</v>
      </c>
      <c r="AM916" s="2">
        <f t="shared" si="97"/>
        <v>-1.2635016785870674</v>
      </c>
    </row>
    <row r="917" spans="1:39" x14ac:dyDescent="0.25">
      <c r="A917" s="2">
        <v>1225</v>
      </c>
      <c r="B917" s="2" t="s">
        <v>2632</v>
      </c>
      <c r="C917" s="2" t="s">
        <v>5015</v>
      </c>
      <c r="D917" s="3" t="s">
        <v>2633</v>
      </c>
      <c r="E917" s="2">
        <v>142</v>
      </c>
      <c r="F917" s="2">
        <v>39916</v>
      </c>
      <c r="G917" s="2">
        <v>7</v>
      </c>
      <c r="H917" s="2">
        <v>5</v>
      </c>
      <c r="I917" s="2">
        <v>7</v>
      </c>
      <c r="J917" s="2">
        <v>5</v>
      </c>
      <c r="K917" s="2">
        <v>27</v>
      </c>
      <c r="L917" s="2">
        <v>5.96</v>
      </c>
      <c r="M917" s="2">
        <v>0.49</v>
      </c>
      <c r="N917" s="4">
        <f t="shared" si="91"/>
        <v>4.9731349221653672E-5</v>
      </c>
      <c r="O917" s="5">
        <f t="shared" si="92"/>
        <v>1.9850765355315281</v>
      </c>
      <c r="P917" s="4">
        <f t="shared" si="93"/>
        <v>5.0116449133164503E-5</v>
      </c>
      <c r="Q917" s="2" t="s">
        <v>97</v>
      </c>
      <c r="R917" s="2" t="s">
        <v>92</v>
      </c>
      <c r="S917" s="2">
        <v>1.0129999999999999</v>
      </c>
      <c r="T917" s="2">
        <v>5</v>
      </c>
      <c r="U917" s="2">
        <v>1.044</v>
      </c>
      <c r="W917" s="2" t="s">
        <v>94</v>
      </c>
      <c r="X917" s="2">
        <v>0.65800000000000003</v>
      </c>
      <c r="Y917" s="2">
        <v>5</v>
      </c>
      <c r="Z917" s="2">
        <v>1.3660000000000001</v>
      </c>
      <c r="AA917" s="2" t="s">
        <v>235</v>
      </c>
      <c r="AB917" s="2" t="s">
        <v>95</v>
      </c>
      <c r="AC917" s="2">
        <v>0.67800000000000005</v>
      </c>
      <c r="AD917" s="2">
        <v>5</v>
      </c>
      <c r="AE917" s="2">
        <v>1.361</v>
      </c>
      <c r="AF917" s="2" t="s">
        <v>235</v>
      </c>
      <c r="AG917" s="2">
        <f t="shared" si="94"/>
        <v>0.64955577492596261</v>
      </c>
      <c r="AI917" s="2">
        <f t="shared" si="95"/>
        <v>0.669299111549852</v>
      </c>
      <c r="AK917" s="6">
        <f t="shared" si="96"/>
        <v>0.6637137216189537</v>
      </c>
      <c r="AM917" s="2">
        <f t="shared" si="97"/>
        <v>-1.5066736869033912</v>
      </c>
    </row>
    <row r="918" spans="1:39" x14ac:dyDescent="0.25">
      <c r="A918" s="2">
        <v>107</v>
      </c>
      <c r="B918" s="2" t="s">
        <v>457</v>
      </c>
      <c r="C918" s="2" t="s">
        <v>5016</v>
      </c>
      <c r="D918" s="3" t="s">
        <v>458</v>
      </c>
      <c r="E918" s="2">
        <v>3464</v>
      </c>
      <c r="F918" s="2">
        <v>16352</v>
      </c>
      <c r="G918" s="2">
        <v>125</v>
      </c>
      <c r="H918" s="2">
        <v>108</v>
      </c>
      <c r="I918" s="2">
        <v>10</v>
      </c>
      <c r="J918" s="2">
        <v>9</v>
      </c>
      <c r="K918" s="2">
        <v>81.099999999999994</v>
      </c>
      <c r="L918" s="2">
        <v>5.25</v>
      </c>
      <c r="M918" s="2">
        <v>35.04</v>
      </c>
      <c r="N918" s="4">
        <f t="shared" si="91"/>
        <v>3.5562989320953972E-3</v>
      </c>
      <c r="O918" s="5">
        <f t="shared" si="92"/>
        <v>58.152600137623935</v>
      </c>
      <c r="P918" s="4">
        <f t="shared" si="93"/>
        <v>1.4681558995800225E-3</v>
      </c>
      <c r="Q918" s="2" t="s">
        <v>97</v>
      </c>
      <c r="R918" s="2" t="s">
        <v>92</v>
      </c>
      <c r="S918" s="2">
        <v>0.98699999999999999</v>
      </c>
      <c r="T918" s="2">
        <v>102</v>
      </c>
      <c r="U918" s="2" t="s">
        <v>151</v>
      </c>
      <c r="W918" s="2" t="s">
        <v>94</v>
      </c>
      <c r="X918" s="2">
        <v>1.238</v>
      </c>
      <c r="Y918" s="2">
        <v>103</v>
      </c>
      <c r="Z918" s="2" t="s">
        <v>311</v>
      </c>
      <c r="AB918" s="2" t="s">
        <v>95</v>
      </c>
      <c r="AC918" s="2">
        <v>1.2589999999999999</v>
      </c>
      <c r="AD918" s="2">
        <v>103</v>
      </c>
      <c r="AE918" s="2" t="s">
        <v>459</v>
      </c>
      <c r="AG918" s="2">
        <f t="shared" si="94"/>
        <v>1.254305977710233</v>
      </c>
      <c r="AI918" s="2">
        <f t="shared" si="95"/>
        <v>1.2755825734549138</v>
      </c>
      <c r="AK918" s="6">
        <f t="shared" si="96"/>
        <v>1.2567221377912867</v>
      </c>
      <c r="AM918" s="2">
        <f t="shared" si="97"/>
        <v>1.2567221377912867</v>
      </c>
    </row>
    <row r="919" spans="1:39" x14ac:dyDescent="0.25">
      <c r="A919" s="2">
        <v>112</v>
      </c>
      <c r="B919" s="2" t="s">
        <v>470</v>
      </c>
      <c r="C919" s="2" t="s">
        <v>4362</v>
      </c>
      <c r="D919" s="3" t="s">
        <v>471</v>
      </c>
      <c r="E919" s="2">
        <v>3418</v>
      </c>
      <c r="F919" s="2">
        <v>27569</v>
      </c>
      <c r="G919" s="2">
        <v>147</v>
      </c>
      <c r="H919" s="2">
        <v>125</v>
      </c>
      <c r="I919" s="2">
        <v>15</v>
      </c>
      <c r="J919" s="2">
        <v>14</v>
      </c>
      <c r="K919" s="2">
        <v>63.6</v>
      </c>
      <c r="L919" s="2">
        <v>8.2200000000000006</v>
      </c>
      <c r="M919" s="2">
        <v>26.51</v>
      </c>
      <c r="N919" s="4">
        <f t="shared" si="91"/>
        <v>2.6905674854408959E-3</v>
      </c>
      <c r="O919" s="5">
        <f t="shared" si="92"/>
        <v>74.176255006120059</v>
      </c>
      <c r="P919" s="4">
        <f t="shared" si="93"/>
        <v>1.872698832696374E-3</v>
      </c>
      <c r="Q919" s="2" t="s">
        <v>97</v>
      </c>
      <c r="R919" s="2" t="s">
        <v>92</v>
      </c>
      <c r="S919" s="2">
        <v>1.028</v>
      </c>
      <c r="T919" s="2">
        <v>125</v>
      </c>
      <c r="U919" s="2" t="s">
        <v>394</v>
      </c>
      <c r="W919" s="2" t="s">
        <v>94</v>
      </c>
      <c r="X919" s="2">
        <v>0.86499999999999999</v>
      </c>
      <c r="Y919" s="2">
        <v>125</v>
      </c>
      <c r="Z919" s="2" t="s">
        <v>160</v>
      </c>
      <c r="AB919" s="2" t="s">
        <v>95</v>
      </c>
      <c r="AC919" s="2">
        <v>0.86799999999999999</v>
      </c>
      <c r="AD919" s="2">
        <v>125</v>
      </c>
      <c r="AE919" s="2" t="s">
        <v>472</v>
      </c>
      <c r="AG919" s="2">
        <f t="shared" si="94"/>
        <v>0.84143968871595332</v>
      </c>
      <c r="AI919" s="2">
        <f t="shared" si="95"/>
        <v>0.8443579766536965</v>
      </c>
      <c r="AK919" s="6">
        <f t="shared" si="96"/>
        <v>0.85469941634241253</v>
      </c>
      <c r="AM919" s="2">
        <f t="shared" si="97"/>
        <v>-1.170001968972185</v>
      </c>
    </row>
    <row r="920" spans="1:39" x14ac:dyDescent="0.25">
      <c r="A920" s="2">
        <v>208</v>
      </c>
      <c r="B920" s="2" t="s">
        <v>712</v>
      </c>
      <c r="C920" s="2" t="s">
        <v>5017</v>
      </c>
      <c r="D920" s="3" t="s">
        <v>713</v>
      </c>
      <c r="E920" s="2">
        <v>2015</v>
      </c>
      <c r="F920" s="2">
        <v>45519</v>
      </c>
      <c r="G920" s="2">
        <v>61</v>
      </c>
      <c r="H920" s="2">
        <v>57</v>
      </c>
      <c r="I920" s="2">
        <v>7</v>
      </c>
      <c r="J920" s="2">
        <v>7</v>
      </c>
      <c r="K920" s="2">
        <v>19.8</v>
      </c>
      <c r="L920" s="2">
        <v>9.27</v>
      </c>
      <c r="M920" s="2">
        <v>1.86</v>
      </c>
      <c r="N920" s="4">
        <f t="shared" si="91"/>
        <v>1.8877614194342008E-4</v>
      </c>
      <c r="O920" s="5">
        <f t="shared" si="92"/>
        <v>8.5929012051225389</v>
      </c>
      <c r="P920" s="4">
        <f t="shared" si="93"/>
        <v>2.1694160826777448E-4</v>
      </c>
      <c r="Q920" s="2" t="s">
        <v>97</v>
      </c>
      <c r="R920" s="2" t="s">
        <v>92</v>
      </c>
      <c r="S920" s="2">
        <v>0.97199999999999998</v>
      </c>
      <c r="T920" s="2">
        <v>57</v>
      </c>
      <c r="U920" s="2" t="s">
        <v>360</v>
      </c>
      <c r="W920" s="2" t="s">
        <v>94</v>
      </c>
      <c r="X920" s="2">
        <v>1.8120000000000001</v>
      </c>
      <c r="Y920" s="2">
        <v>57</v>
      </c>
      <c r="Z920" s="2" t="s">
        <v>99</v>
      </c>
      <c r="AB920" s="2" t="s">
        <v>95</v>
      </c>
      <c r="AC920" s="2">
        <v>1.8</v>
      </c>
      <c r="AD920" s="2">
        <v>57</v>
      </c>
      <c r="AE920" s="2" t="s">
        <v>99</v>
      </c>
      <c r="AG920" s="2">
        <f t="shared" si="94"/>
        <v>1.8641975308641976</v>
      </c>
      <c r="AI920" s="2">
        <f t="shared" si="95"/>
        <v>1.8518518518518519</v>
      </c>
      <c r="AK920" s="6">
        <f t="shared" si="96"/>
        <v>1.8320123456790125</v>
      </c>
      <c r="AM920" s="2">
        <f t="shared" si="97"/>
        <v>1.8320123456790125</v>
      </c>
    </row>
    <row r="921" spans="1:39" x14ac:dyDescent="0.25">
      <c r="A921" s="2">
        <v>63</v>
      </c>
      <c r="B921" s="2" t="s">
        <v>328</v>
      </c>
      <c r="C921" s="2" t="s">
        <v>4363</v>
      </c>
      <c r="D921" s="3" t="s">
        <v>329</v>
      </c>
      <c r="E921" s="2">
        <v>5893</v>
      </c>
      <c r="F921" s="2">
        <v>49469</v>
      </c>
      <c r="G921" s="2">
        <v>232</v>
      </c>
      <c r="H921" s="2">
        <v>188</v>
      </c>
      <c r="I921" s="2">
        <v>22</v>
      </c>
      <c r="J921" s="2">
        <v>21</v>
      </c>
      <c r="K921" s="2">
        <v>63.1</v>
      </c>
      <c r="L921" s="2">
        <v>5.88</v>
      </c>
      <c r="M921" s="2">
        <v>11.36</v>
      </c>
      <c r="N921" s="4">
        <f t="shared" si="91"/>
        <v>1.1529553615469096E-3</v>
      </c>
      <c r="O921" s="5">
        <f t="shared" si="92"/>
        <v>57.035548780364074</v>
      </c>
      <c r="P921" s="4">
        <f t="shared" si="93"/>
        <v>1.4399541418527032E-3</v>
      </c>
      <c r="Q921" s="2" t="s">
        <v>97</v>
      </c>
      <c r="R921" s="2" t="s">
        <v>92</v>
      </c>
      <c r="S921" s="2">
        <v>0.98499999999999999</v>
      </c>
      <c r="T921" s="2">
        <v>184</v>
      </c>
      <c r="U921" s="2">
        <v>1.018</v>
      </c>
      <c r="V921" s="2" t="s">
        <v>235</v>
      </c>
      <c r="W921" s="2" t="s">
        <v>94</v>
      </c>
      <c r="X921" s="2">
        <v>1.0760000000000001</v>
      </c>
      <c r="Y921" s="2">
        <v>186</v>
      </c>
      <c r="Z921" s="2" t="s">
        <v>330</v>
      </c>
      <c r="AB921" s="2" t="s">
        <v>95</v>
      </c>
      <c r="AC921" s="2">
        <v>1.0549999999999999</v>
      </c>
      <c r="AD921" s="2">
        <v>186</v>
      </c>
      <c r="AE921" s="2" t="s">
        <v>99</v>
      </c>
      <c r="AG921" s="2">
        <f t="shared" si="94"/>
        <v>1.0923857868020306</v>
      </c>
      <c r="AI921" s="2">
        <f t="shared" si="95"/>
        <v>1.0710659898477157</v>
      </c>
      <c r="AK921" s="6">
        <f t="shared" si="96"/>
        <v>1.0736129441624367</v>
      </c>
      <c r="AM921" s="2">
        <f t="shared" si="97"/>
        <v>1.0736129441624367</v>
      </c>
    </row>
    <row r="922" spans="1:39" x14ac:dyDescent="0.25">
      <c r="A922" s="2">
        <v>22</v>
      </c>
      <c r="B922" s="2" t="s">
        <v>187</v>
      </c>
      <c r="C922" s="2" t="s">
        <v>5018</v>
      </c>
      <c r="D922" s="3" t="s">
        <v>188</v>
      </c>
      <c r="E922" s="2">
        <v>13654</v>
      </c>
      <c r="F922" s="2">
        <v>53036</v>
      </c>
      <c r="G922" s="2">
        <v>528</v>
      </c>
      <c r="H922" s="2">
        <v>452</v>
      </c>
      <c r="I922" s="2">
        <v>36</v>
      </c>
      <c r="J922" s="2">
        <v>34</v>
      </c>
      <c r="K922" s="2">
        <v>76.7</v>
      </c>
      <c r="L922" s="2">
        <v>5.61</v>
      </c>
      <c r="M922" s="2">
        <v>75.45</v>
      </c>
      <c r="N922" s="4">
        <f t="shared" si="91"/>
        <v>7.6576128546403466E-3</v>
      </c>
      <c r="O922" s="5">
        <f t="shared" si="92"/>
        <v>406.12915535870542</v>
      </c>
      <c r="P922" s="4">
        <f t="shared" si="93"/>
        <v>1.0253383580789576E-2</v>
      </c>
      <c r="Q922" s="2" t="s">
        <v>97</v>
      </c>
      <c r="R922" s="2" t="s">
        <v>92</v>
      </c>
      <c r="S922" s="2">
        <v>1.004</v>
      </c>
      <c r="T922" s="2">
        <v>437</v>
      </c>
      <c r="U922" s="2" t="s">
        <v>189</v>
      </c>
      <c r="W922" s="2" t="s">
        <v>94</v>
      </c>
      <c r="X922" s="2">
        <v>1.0389999999999999</v>
      </c>
      <c r="Y922" s="2">
        <v>450</v>
      </c>
      <c r="Z922" s="2" t="s">
        <v>190</v>
      </c>
      <c r="AB922" s="2" t="s">
        <v>95</v>
      </c>
      <c r="AC922" s="2">
        <v>1.0469999999999999</v>
      </c>
      <c r="AD922" s="2">
        <v>450</v>
      </c>
      <c r="AE922" s="2" t="s">
        <v>191</v>
      </c>
      <c r="AG922" s="2">
        <f t="shared" si="94"/>
        <v>1.0348605577689243</v>
      </c>
      <c r="AI922" s="2">
        <f t="shared" si="95"/>
        <v>1.0428286852589641</v>
      </c>
      <c r="AK922" s="6">
        <f t="shared" si="96"/>
        <v>1.0409223107569721</v>
      </c>
      <c r="AM922" s="2">
        <f t="shared" si="97"/>
        <v>1.0409223107569721</v>
      </c>
    </row>
    <row r="923" spans="1:39" x14ac:dyDescent="0.25">
      <c r="A923" s="2">
        <v>1762</v>
      </c>
      <c r="B923" s="2" t="s">
        <v>3510</v>
      </c>
      <c r="C923" s="2" t="s">
        <v>5019</v>
      </c>
      <c r="D923" s="3" t="s">
        <v>3511</v>
      </c>
      <c r="E923" s="2">
        <v>47</v>
      </c>
      <c r="F923" s="2">
        <v>34376</v>
      </c>
      <c r="G923" s="2">
        <v>2</v>
      </c>
      <c r="H923" s="2">
        <v>1</v>
      </c>
      <c r="I923" s="2">
        <v>2</v>
      </c>
      <c r="J923" s="2">
        <v>1</v>
      </c>
      <c r="K923" s="2">
        <v>7</v>
      </c>
      <c r="L923" s="2">
        <v>9.16</v>
      </c>
      <c r="M923" s="2">
        <v>0.1</v>
      </c>
      <c r="N923" s="4">
        <f t="shared" si="91"/>
        <v>1.0149254943194628E-5</v>
      </c>
      <c r="O923" s="5">
        <f t="shared" si="92"/>
        <v>0.34889078792725853</v>
      </c>
      <c r="P923" s="4">
        <f t="shared" si="93"/>
        <v>8.8083089559588553E-6</v>
      </c>
      <c r="Q923" s="2" t="s">
        <v>97</v>
      </c>
      <c r="R923" s="2" t="s">
        <v>92</v>
      </c>
      <c r="S923" s="2" t="s">
        <v>93</v>
      </c>
      <c r="T923" s="2">
        <v>1</v>
      </c>
      <c r="U923" s="2" t="s">
        <v>93</v>
      </c>
      <c r="W923" s="2" t="s">
        <v>94</v>
      </c>
      <c r="X923" s="2" t="s">
        <v>93</v>
      </c>
      <c r="Y923" s="2">
        <v>1</v>
      </c>
      <c r="Z923" s="2" t="s">
        <v>93</v>
      </c>
      <c r="AB923" s="2" t="s">
        <v>95</v>
      </c>
      <c r="AC923" s="2" t="s">
        <v>93</v>
      </c>
      <c r="AD923" s="2">
        <v>1</v>
      </c>
      <c r="AE923" s="2" t="s">
        <v>93</v>
      </c>
      <c r="AG923" s="2" t="e">
        <f t="shared" si="94"/>
        <v>#VALUE!</v>
      </c>
      <c r="AI923" s="2" t="e">
        <f t="shared" si="95"/>
        <v>#VALUE!</v>
      </c>
      <c r="AK923" s="6" t="e">
        <f t="shared" si="96"/>
        <v>#VALUE!</v>
      </c>
      <c r="AM923" s="2" t="e">
        <f t="shared" si="97"/>
        <v>#VALUE!</v>
      </c>
    </row>
    <row r="924" spans="1:39" x14ac:dyDescent="0.25">
      <c r="A924" s="2">
        <v>1027</v>
      </c>
      <c r="B924" s="2" t="s">
        <v>2305</v>
      </c>
      <c r="C924" s="2" t="s">
        <v>5020</v>
      </c>
      <c r="D924" s="3" t="s">
        <v>246</v>
      </c>
      <c r="E924" s="2">
        <v>234</v>
      </c>
      <c r="F924" s="2">
        <v>32668</v>
      </c>
      <c r="G924" s="2">
        <v>14</v>
      </c>
      <c r="H924" s="2">
        <v>11</v>
      </c>
      <c r="I924" s="2">
        <v>10</v>
      </c>
      <c r="J924" s="2">
        <v>8</v>
      </c>
      <c r="K924" s="2">
        <v>44.2</v>
      </c>
      <c r="L924" s="2">
        <v>6.62</v>
      </c>
      <c r="M924" s="2">
        <v>1.17</v>
      </c>
      <c r="N924" s="4">
        <f t="shared" si="91"/>
        <v>1.1874628283537713E-4</v>
      </c>
      <c r="O924" s="5">
        <f t="shared" si="92"/>
        <v>3.8792035676660999</v>
      </c>
      <c r="P924" s="4">
        <f t="shared" si="93"/>
        <v>9.7936731806701967E-5</v>
      </c>
      <c r="Q924" s="2" t="s">
        <v>97</v>
      </c>
      <c r="R924" s="2" t="s">
        <v>92</v>
      </c>
      <c r="S924" s="2">
        <v>1.0149999999999999</v>
      </c>
      <c r="T924" s="2">
        <v>11</v>
      </c>
      <c r="U924" s="2" t="s">
        <v>616</v>
      </c>
      <c r="W924" s="2" t="s">
        <v>94</v>
      </c>
      <c r="X924" s="2">
        <v>0.55600000000000005</v>
      </c>
      <c r="Y924" s="2">
        <v>11</v>
      </c>
      <c r="Z924" s="2" t="s">
        <v>1096</v>
      </c>
      <c r="AB924" s="2" t="s">
        <v>95</v>
      </c>
      <c r="AC924" s="2">
        <v>0.54800000000000004</v>
      </c>
      <c r="AD924" s="2">
        <v>11</v>
      </c>
      <c r="AE924" s="2" t="s">
        <v>209</v>
      </c>
      <c r="AG924" s="2">
        <f t="shared" si="94"/>
        <v>0.54778325123152716</v>
      </c>
      <c r="AI924" s="2">
        <f t="shared" si="95"/>
        <v>0.53990147783251241</v>
      </c>
      <c r="AK924" s="6">
        <f t="shared" si="96"/>
        <v>0.54792118226600994</v>
      </c>
      <c r="AM924" s="2">
        <f t="shared" si="97"/>
        <v>-1.8250800158233536</v>
      </c>
    </row>
    <row r="925" spans="1:39" x14ac:dyDescent="0.25">
      <c r="A925" s="2">
        <v>1987</v>
      </c>
      <c r="B925" s="2" t="s">
        <v>3855</v>
      </c>
      <c r="C925" s="2" t="s">
        <v>5021</v>
      </c>
      <c r="D925" s="3" t="s">
        <v>3856</v>
      </c>
      <c r="E925" s="2">
        <v>23</v>
      </c>
      <c r="F925" s="2">
        <v>63299</v>
      </c>
      <c r="G925" s="2">
        <v>10</v>
      </c>
      <c r="H925" s="2">
        <v>1</v>
      </c>
      <c r="I925" s="2">
        <v>5</v>
      </c>
      <c r="J925" s="2">
        <v>1</v>
      </c>
      <c r="K925" s="2">
        <v>5.9</v>
      </c>
      <c r="L925" s="2">
        <v>6.44</v>
      </c>
      <c r="M925" s="2">
        <v>0.05</v>
      </c>
      <c r="N925" s="4">
        <f t="shared" si="91"/>
        <v>5.074627471597314E-6</v>
      </c>
      <c r="O925" s="5">
        <f t="shared" si="92"/>
        <v>0.32121884432463838</v>
      </c>
      <c r="P925" s="4">
        <f t="shared" si="93"/>
        <v>8.1096862433564059E-6</v>
      </c>
      <c r="Q925" s="2" t="s">
        <v>97</v>
      </c>
      <c r="R925" s="2" t="s">
        <v>92</v>
      </c>
      <c r="S925" s="2" t="s">
        <v>93</v>
      </c>
      <c r="T925" s="2">
        <v>1</v>
      </c>
      <c r="U925" s="2" t="s">
        <v>93</v>
      </c>
      <c r="W925" s="2" t="s">
        <v>94</v>
      </c>
      <c r="X925" s="2" t="s">
        <v>93</v>
      </c>
      <c r="Y925" s="2">
        <v>1</v>
      </c>
      <c r="Z925" s="2" t="s">
        <v>93</v>
      </c>
      <c r="AB925" s="2" t="s">
        <v>95</v>
      </c>
      <c r="AC925" s="2" t="s">
        <v>93</v>
      </c>
      <c r="AD925" s="2">
        <v>1</v>
      </c>
      <c r="AE925" s="2" t="s">
        <v>93</v>
      </c>
      <c r="AG925" s="2" t="e">
        <f t="shared" si="94"/>
        <v>#VALUE!</v>
      </c>
      <c r="AI925" s="2" t="e">
        <f t="shared" si="95"/>
        <v>#VALUE!</v>
      </c>
      <c r="AK925" s="6" t="e">
        <f t="shared" si="96"/>
        <v>#VALUE!</v>
      </c>
      <c r="AM925" s="2" t="e">
        <f t="shared" si="97"/>
        <v>#VALUE!</v>
      </c>
    </row>
    <row r="926" spans="1:39" x14ac:dyDescent="0.25">
      <c r="A926" s="2">
        <v>1443</v>
      </c>
      <c r="B926" s="2" t="s">
        <v>2995</v>
      </c>
      <c r="C926" s="2" t="s">
        <v>5022</v>
      </c>
      <c r="D926" s="3" t="s">
        <v>2996</v>
      </c>
      <c r="E926" s="2">
        <v>90</v>
      </c>
      <c r="F926" s="2">
        <v>52170</v>
      </c>
      <c r="G926" s="2">
        <v>4</v>
      </c>
      <c r="H926" s="2">
        <v>4</v>
      </c>
      <c r="I926" s="2">
        <v>2</v>
      </c>
      <c r="J926" s="2">
        <v>2</v>
      </c>
      <c r="K926" s="2">
        <v>4.8</v>
      </c>
      <c r="L926" s="2">
        <v>9.24</v>
      </c>
      <c r="M926" s="2">
        <v>0.13</v>
      </c>
      <c r="N926" s="4">
        <f t="shared" si="91"/>
        <v>1.3194031426153015E-5</v>
      </c>
      <c r="O926" s="5">
        <f t="shared" si="92"/>
        <v>0.68833261950240276</v>
      </c>
      <c r="P926" s="4">
        <f t="shared" si="93"/>
        <v>1.7378063814931507E-5</v>
      </c>
      <c r="Q926" s="2" t="s">
        <v>97</v>
      </c>
      <c r="R926" s="2" t="s">
        <v>92</v>
      </c>
      <c r="S926" s="2">
        <v>1.0189999999999999</v>
      </c>
      <c r="T926" s="2">
        <v>4</v>
      </c>
      <c r="U926" s="2">
        <v>1.075</v>
      </c>
      <c r="W926" s="2" t="s">
        <v>94</v>
      </c>
      <c r="X926" s="2">
        <v>0.63700000000000001</v>
      </c>
      <c r="Y926" s="2">
        <v>4</v>
      </c>
      <c r="Z926" s="2">
        <v>1.1459999999999999</v>
      </c>
      <c r="AA926" s="2" t="s">
        <v>235</v>
      </c>
      <c r="AB926" s="2" t="s">
        <v>95</v>
      </c>
      <c r="AC926" s="2">
        <v>0.65300000000000002</v>
      </c>
      <c r="AD926" s="2">
        <v>4</v>
      </c>
      <c r="AE926" s="2">
        <v>1.256</v>
      </c>
      <c r="AF926" s="2" t="s">
        <v>235</v>
      </c>
      <c r="AG926" s="2">
        <f t="shared" si="94"/>
        <v>0.62512266928361149</v>
      </c>
      <c r="AI926" s="2">
        <f t="shared" si="95"/>
        <v>0.64082433758586854</v>
      </c>
      <c r="AK926" s="6">
        <f t="shared" si="96"/>
        <v>0.63898675171736996</v>
      </c>
      <c r="AM926" s="2">
        <f t="shared" si="97"/>
        <v>-1.5649776733435463</v>
      </c>
    </row>
    <row r="927" spans="1:39" x14ac:dyDescent="0.25">
      <c r="A927" s="2">
        <v>988</v>
      </c>
      <c r="B927" s="2" t="s">
        <v>2230</v>
      </c>
      <c r="C927" s="2" t="s">
        <v>5023</v>
      </c>
      <c r="D927" s="3" t="s">
        <v>2231</v>
      </c>
      <c r="E927" s="2">
        <v>254</v>
      </c>
      <c r="F927" s="2">
        <v>50228</v>
      </c>
      <c r="G927" s="2">
        <v>20</v>
      </c>
      <c r="H927" s="2">
        <v>13</v>
      </c>
      <c r="I927" s="2">
        <v>12</v>
      </c>
      <c r="J927" s="2">
        <v>7</v>
      </c>
      <c r="K927" s="2">
        <v>26.8</v>
      </c>
      <c r="L927" s="2">
        <v>7.53</v>
      </c>
      <c r="M927" s="2">
        <v>0.66</v>
      </c>
      <c r="N927" s="4">
        <f t="shared" si="91"/>
        <v>6.6985082625084546E-5</v>
      </c>
      <c r="O927" s="5">
        <f t="shared" si="92"/>
        <v>3.3645267300927464</v>
      </c>
      <c r="P927" s="4">
        <f t="shared" si="93"/>
        <v>8.4942887444244502E-5</v>
      </c>
      <c r="Q927" s="2" t="s">
        <v>97</v>
      </c>
      <c r="R927" s="2" t="s">
        <v>92</v>
      </c>
      <c r="S927" s="2">
        <v>1.018</v>
      </c>
      <c r="T927" s="2">
        <v>12</v>
      </c>
      <c r="U927" s="2">
        <v>1.016</v>
      </c>
      <c r="V927" s="2" t="s">
        <v>235</v>
      </c>
      <c r="W927" s="2" t="s">
        <v>94</v>
      </c>
      <c r="X927" s="2">
        <v>0.90700000000000003</v>
      </c>
      <c r="Y927" s="2">
        <v>12</v>
      </c>
      <c r="Z927" s="2" t="s">
        <v>280</v>
      </c>
      <c r="AB927" s="2" t="s">
        <v>95</v>
      </c>
      <c r="AC927" s="2">
        <v>0.90200000000000002</v>
      </c>
      <c r="AD927" s="2">
        <v>12</v>
      </c>
      <c r="AE927" s="2">
        <v>1.0629999999999999</v>
      </c>
      <c r="AF927" s="2" t="s">
        <v>235</v>
      </c>
      <c r="AG927" s="2">
        <f t="shared" si="94"/>
        <v>0.89096267190569745</v>
      </c>
      <c r="AI927" s="2">
        <f t="shared" si="95"/>
        <v>0.88605108055009829</v>
      </c>
      <c r="AK927" s="6">
        <f t="shared" si="96"/>
        <v>0.89650343811394895</v>
      </c>
      <c r="AM927" s="2">
        <f t="shared" si="97"/>
        <v>-1.1154446904339661</v>
      </c>
    </row>
    <row r="928" spans="1:39" x14ac:dyDescent="0.25">
      <c r="A928" s="2">
        <v>868</v>
      </c>
      <c r="B928" s="2" t="s">
        <v>2013</v>
      </c>
      <c r="C928" s="2" t="s">
        <v>3888</v>
      </c>
      <c r="D928" s="3" t="s">
        <v>2014</v>
      </c>
      <c r="E928" s="2">
        <v>339</v>
      </c>
      <c r="F928" s="2">
        <v>33142</v>
      </c>
      <c r="G928" s="2">
        <v>26</v>
      </c>
      <c r="H928" s="2">
        <v>22</v>
      </c>
      <c r="I928" s="2">
        <v>7</v>
      </c>
      <c r="J928" s="2">
        <v>7</v>
      </c>
      <c r="K928" s="2">
        <v>21.8</v>
      </c>
      <c r="L928" s="2">
        <v>9.86</v>
      </c>
      <c r="M928" s="2">
        <v>1.59</v>
      </c>
      <c r="N928" s="4">
        <f t="shared" si="91"/>
        <v>1.6137315359679457E-4</v>
      </c>
      <c r="O928" s="5">
        <f t="shared" si="92"/>
        <v>5.3482290565049659</v>
      </c>
      <c r="P928" s="4">
        <f t="shared" si="93"/>
        <v>1.3502464245847029E-4</v>
      </c>
      <c r="Q928" s="2" t="s">
        <v>97</v>
      </c>
      <c r="R928" s="2" t="s">
        <v>92</v>
      </c>
      <c r="S928" s="2">
        <v>0.90900000000000003</v>
      </c>
      <c r="T928" s="2">
        <v>22</v>
      </c>
      <c r="U928" s="2" t="s">
        <v>311</v>
      </c>
      <c r="W928" s="2" t="s">
        <v>94</v>
      </c>
      <c r="X928" s="2">
        <v>5.5519999999999996</v>
      </c>
      <c r="Y928" s="2">
        <v>22</v>
      </c>
      <c r="Z928" s="2">
        <v>1.37</v>
      </c>
      <c r="AA928" s="2" t="s">
        <v>235</v>
      </c>
      <c r="AB928" s="2" t="s">
        <v>95</v>
      </c>
      <c r="AC928" s="2">
        <v>5.23</v>
      </c>
      <c r="AD928" s="2">
        <v>22</v>
      </c>
      <c r="AE928" s="2" t="s">
        <v>2015</v>
      </c>
      <c r="AG928" s="2">
        <f t="shared" si="94"/>
        <v>6.1078107810781068</v>
      </c>
      <c r="AI928" s="2">
        <f t="shared" si="95"/>
        <v>5.7535753575357536</v>
      </c>
      <c r="AK928" s="6">
        <f t="shared" si="96"/>
        <v>5.6608465346534658</v>
      </c>
      <c r="AM928" s="2">
        <f t="shared" si="97"/>
        <v>5.6608465346534658</v>
      </c>
    </row>
    <row r="929" spans="1:39" x14ac:dyDescent="0.25">
      <c r="A929" s="2">
        <v>220</v>
      </c>
      <c r="B929" s="2" t="s">
        <v>740</v>
      </c>
      <c r="C929" s="2" t="s">
        <v>3881</v>
      </c>
      <c r="D929" s="3" t="s">
        <v>741</v>
      </c>
      <c r="E929" s="2">
        <v>1935</v>
      </c>
      <c r="F929" s="2">
        <v>32288</v>
      </c>
      <c r="G929" s="2">
        <v>79</v>
      </c>
      <c r="H929" s="2">
        <v>74</v>
      </c>
      <c r="I929" s="2">
        <v>13</v>
      </c>
      <c r="J929" s="2">
        <v>11</v>
      </c>
      <c r="K929" s="2">
        <v>64.099999999999994</v>
      </c>
      <c r="L929" s="2">
        <v>6.21</v>
      </c>
      <c r="M929" s="2">
        <v>4.28</v>
      </c>
      <c r="N929" s="4">
        <f t="shared" si="91"/>
        <v>4.3438811156873007E-4</v>
      </c>
      <c r="O929" s="5">
        <f t="shared" si="92"/>
        <v>14.025523346331157</v>
      </c>
      <c r="P929" s="4">
        <f t="shared" si="93"/>
        <v>3.5409688985326917E-4</v>
      </c>
      <c r="Q929" s="2" t="s">
        <v>97</v>
      </c>
      <c r="R929" s="2" t="s">
        <v>92</v>
      </c>
      <c r="S929" s="2">
        <v>0.873</v>
      </c>
      <c r="T929" s="2">
        <v>69</v>
      </c>
      <c r="U929" s="2" t="s">
        <v>135</v>
      </c>
      <c r="W929" s="2" t="s">
        <v>94</v>
      </c>
      <c r="X929" s="2">
        <v>8.6820000000000004</v>
      </c>
      <c r="Y929" s="2">
        <v>73</v>
      </c>
      <c r="Z929" s="2" t="s">
        <v>742</v>
      </c>
      <c r="AB929" s="2" t="s">
        <v>95</v>
      </c>
      <c r="AC929" s="2">
        <v>8.7170000000000005</v>
      </c>
      <c r="AD929" s="2">
        <v>73</v>
      </c>
      <c r="AE929" s="2" t="s">
        <v>743</v>
      </c>
      <c r="AG929" s="2">
        <f t="shared" si="94"/>
        <v>9.9450171821305844</v>
      </c>
      <c r="AI929" s="2">
        <f t="shared" si="95"/>
        <v>9.9851088201603666</v>
      </c>
      <c r="AK929" s="6">
        <f t="shared" si="96"/>
        <v>9.3322815005727371</v>
      </c>
      <c r="AM929" s="2">
        <f t="shared" si="97"/>
        <v>9.3322815005727371</v>
      </c>
    </row>
    <row r="930" spans="1:39" x14ac:dyDescent="0.25">
      <c r="A930" s="2">
        <v>76</v>
      </c>
      <c r="B930" s="2" t="s">
        <v>369</v>
      </c>
      <c r="C930" s="2" t="s">
        <v>3870</v>
      </c>
      <c r="D930" s="3" t="s">
        <v>370</v>
      </c>
      <c r="E930" s="2">
        <v>5037</v>
      </c>
      <c r="F930" s="2">
        <v>42812</v>
      </c>
      <c r="G930" s="2">
        <v>207</v>
      </c>
      <c r="H930" s="2">
        <v>186</v>
      </c>
      <c r="I930" s="2">
        <v>16</v>
      </c>
      <c r="J930" s="2">
        <v>15</v>
      </c>
      <c r="K930" s="2">
        <v>56.9</v>
      </c>
      <c r="L930" s="2">
        <v>9.34</v>
      </c>
      <c r="M930" s="2">
        <v>8.2899999999999991</v>
      </c>
      <c r="N930" s="4">
        <f t="shared" si="91"/>
        <v>8.4137323479083453E-4</v>
      </c>
      <c r="O930" s="5">
        <f t="shared" si="92"/>
        <v>36.020870927865211</v>
      </c>
      <c r="P930" s="4">
        <f t="shared" si="93"/>
        <v>9.0940480796387359E-4</v>
      </c>
      <c r="Q930" s="2" t="s">
        <v>97</v>
      </c>
      <c r="R930" s="2" t="s">
        <v>92</v>
      </c>
      <c r="S930" s="2">
        <v>0.746</v>
      </c>
      <c r="T930" s="2">
        <v>167</v>
      </c>
      <c r="U930" s="2" t="s">
        <v>371</v>
      </c>
      <c r="W930" s="2" t="s">
        <v>94</v>
      </c>
      <c r="X930" s="2">
        <v>19.073</v>
      </c>
      <c r="Y930" s="2">
        <v>183</v>
      </c>
      <c r="Z930" s="2" t="s">
        <v>357</v>
      </c>
      <c r="AB930" s="2" t="s">
        <v>95</v>
      </c>
      <c r="AC930" s="2">
        <v>18.638999999999999</v>
      </c>
      <c r="AD930" s="2">
        <v>183</v>
      </c>
      <c r="AE930" s="2" t="s">
        <v>372</v>
      </c>
      <c r="AG930" s="2">
        <f t="shared" si="94"/>
        <v>25.567024128686327</v>
      </c>
      <c r="AI930" s="2">
        <f t="shared" si="95"/>
        <v>24.985254691689008</v>
      </c>
      <c r="AK930" s="6">
        <f t="shared" si="96"/>
        <v>22.066069705093835</v>
      </c>
      <c r="AM930" s="2">
        <f t="shared" si="97"/>
        <v>22.066069705093835</v>
      </c>
    </row>
    <row r="931" spans="1:39" x14ac:dyDescent="0.25">
      <c r="A931" s="2">
        <v>58</v>
      </c>
      <c r="B931" s="2" t="s">
        <v>312</v>
      </c>
      <c r="C931" s="2" t="s">
        <v>3865</v>
      </c>
      <c r="D931" s="3" t="s">
        <v>246</v>
      </c>
      <c r="E931" s="2">
        <v>6311</v>
      </c>
      <c r="F931" s="2">
        <v>60388</v>
      </c>
      <c r="G931" s="2">
        <v>232</v>
      </c>
      <c r="H931" s="2">
        <v>205</v>
      </c>
      <c r="I931" s="2">
        <v>23</v>
      </c>
      <c r="J931" s="2">
        <v>23</v>
      </c>
      <c r="K931" s="2">
        <v>68.8</v>
      </c>
      <c r="L931" s="2">
        <v>5.31</v>
      </c>
      <c r="M931" s="2">
        <v>10.47</v>
      </c>
      <c r="N931" s="4">
        <f t="shared" si="91"/>
        <v>1.0626269925524776E-3</v>
      </c>
      <c r="O931" s="5">
        <f t="shared" si="92"/>
        <v>64.169918826259021</v>
      </c>
      <c r="P931" s="4">
        <f t="shared" si="93"/>
        <v>1.6200727856945784E-3</v>
      </c>
      <c r="Q931" s="2" t="s">
        <v>97</v>
      </c>
      <c r="R931" s="2" t="s">
        <v>92</v>
      </c>
      <c r="S931" s="2">
        <v>0.68100000000000005</v>
      </c>
      <c r="T931" s="2">
        <v>166</v>
      </c>
      <c r="U931" s="2" t="s">
        <v>313</v>
      </c>
      <c r="W931" s="2" t="s">
        <v>94</v>
      </c>
      <c r="X931" s="2">
        <v>25.7</v>
      </c>
      <c r="Y931" s="2">
        <v>199</v>
      </c>
      <c r="Z931" s="2" t="s">
        <v>314</v>
      </c>
      <c r="AB931" s="2" t="s">
        <v>95</v>
      </c>
      <c r="AC931" s="2">
        <v>24.872</v>
      </c>
      <c r="AD931" s="2">
        <v>198</v>
      </c>
      <c r="AE931" s="2" t="s">
        <v>315</v>
      </c>
      <c r="AG931" s="2">
        <f t="shared" si="94"/>
        <v>37.738619676945667</v>
      </c>
      <c r="AI931" s="2">
        <f t="shared" si="95"/>
        <v>36.522760646108658</v>
      </c>
      <c r="AK931" s="6">
        <f t="shared" si="96"/>
        <v>31.208345080763578</v>
      </c>
      <c r="AM931" s="2">
        <f t="shared" si="97"/>
        <v>31.208345080763578</v>
      </c>
    </row>
    <row r="932" spans="1:39" x14ac:dyDescent="0.25">
      <c r="A932" s="2">
        <v>1548</v>
      </c>
      <c r="B932" s="2" t="s">
        <v>3165</v>
      </c>
      <c r="C932" s="2" t="s">
        <v>4056</v>
      </c>
      <c r="D932" s="3" t="s">
        <v>3166</v>
      </c>
      <c r="E932" s="2">
        <v>73</v>
      </c>
      <c r="F932" s="2">
        <v>38431</v>
      </c>
      <c r="G932" s="2">
        <v>5</v>
      </c>
      <c r="H932" s="2">
        <v>5</v>
      </c>
      <c r="I932" s="2">
        <v>3</v>
      </c>
      <c r="J932" s="2">
        <v>3</v>
      </c>
      <c r="K932" s="2">
        <v>6.2</v>
      </c>
      <c r="L932" s="2">
        <v>8.6999999999999993</v>
      </c>
      <c r="M932" s="2">
        <v>0.28000000000000003</v>
      </c>
      <c r="N932" s="4">
        <f t="shared" si="91"/>
        <v>2.8417913840944959E-5</v>
      </c>
      <c r="O932" s="5">
        <f t="shared" si="92"/>
        <v>1.0921288468213557</v>
      </c>
      <c r="P932" s="4">
        <f t="shared" si="93"/>
        <v>2.7572548876020287E-5</v>
      </c>
      <c r="Q932" s="2" t="s">
        <v>97</v>
      </c>
      <c r="R932" s="2" t="s">
        <v>92</v>
      </c>
      <c r="S932" s="2">
        <v>1.004</v>
      </c>
      <c r="T932" s="2">
        <v>5</v>
      </c>
      <c r="U932" s="2">
        <v>1.0289999999999999</v>
      </c>
      <c r="W932" s="2" t="s">
        <v>94</v>
      </c>
      <c r="X932" s="2">
        <v>0.34100000000000003</v>
      </c>
      <c r="Y932" s="2">
        <v>4</v>
      </c>
      <c r="Z932" s="2">
        <v>1.1679999999999999</v>
      </c>
      <c r="AA932" s="2" t="s">
        <v>235</v>
      </c>
      <c r="AB932" s="2" t="s">
        <v>95</v>
      </c>
      <c r="AC932" s="2">
        <v>0.42399999999999999</v>
      </c>
      <c r="AD932" s="2">
        <v>5</v>
      </c>
      <c r="AE932" s="2">
        <v>1.581</v>
      </c>
      <c r="AF932" s="2" t="s">
        <v>235</v>
      </c>
      <c r="AG932" s="2">
        <f t="shared" si="94"/>
        <v>0.33964143426294824</v>
      </c>
      <c r="AI932" s="2">
        <f t="shared" si="95"/>
        <v>0.42231075697211157</v>
      </c>
      <c r="AK932" s="6">
        <f t="shared" si="96"/>
        <v>0.38173804780876497</v>
      </c>
      <c r="AM932" s="2">
        <f t="shared" si="97"/>
        <v>-2.6195974064942011</v>
      </c>
    </row>
    <row r="933" spans="1:39" x14ac:dyDescent="0.25">
      <c r="A933" s="2">
        <v>1547</v>
      </c>
      <c r="B933" s="2" t="s">
        <v>3163</v>
      </c>
      <c r="C933" s="2" t="s">
        <v>4095</v>
      </c>
      <c r="D933" s="3" t="s">
        <v>3164</v>
      </c>
      <c r="E933" s="2">
        <v>74</v>
      </c>
      <c r="F933" s="2">
        <v>40476</v>
      </c>
      <c r="G933" s="2">
        <v>2</v>
      </c>
      <c r="H933" s="2">
        <v>2</v>
      </c>
      <c r="I933" s="2">
        <v>2</v>
      </c>
      <c r="J933" s="2">
        <v>2</v>
      </c>
      <c r="K933" s="2">
        <v>4.8</v>
      </c>
      <c r="L933" s="2">
        <v>9.2100000000000009</v>
      </c>
      <c r="M933" s="2">
        <v>0.17</v>
      </c>
      <c r="N933" s="4">
        <f t="shared" si="91"/>
        <v>1.7253733403430867E-5</v>
      </c>
      <c r="O933" s="5">
        <f t="shared" si="92"/>
        <v>0.69836211323726771</v>
      </c>
      <c r="P933" s="4">
        <f t="shared" si="93"/>
        <v>1.7631274511646614E-5</v>
      </c>
      <c r="Q933" s="2" t="s">
        <v>97</v>
      </c>
      <c r="R933" s="2" t="s">
        <v>92</v>
      </c>
      <c r="S933" s="2">
        <v>0.97099999999999997</v>
      </c>
      <c r="T933" s="2">
        <v>2</v>
      </c>
      <c r="U933" s="2">
        <v>1.0489999999999999</v>
      </c>
      <c r="W933" s="2" t="s">
        <v>94</v>
      </c>
      <c r="X933" s="2">
        <v>0.47499999999999998</v>
      </c>
      <c r="Y933" s="2">
        <v>2</v>
      </c>
      <c r="Z933" s="2">
        <v>4.1349999999999998</v>
      </c>
      <c r="AB933" s="2" t="s">
        <v>95</v>
      </c>
      <c r="AC933" s="2">
        <v>0.48799999999999999</v>
      </c>
      <c r="AD933" s="2">
        <v>2</v>
      </c>
      <c r="AE933" s="2">
        <v>3.9279999999999999</v>
      </c>
      <c r="AG933" s="2">
        <f t="shared" si="94"/>
        <v>0.48918640576725025</v>
      </c>
      <c r="AI933" s="2">
        <f t="shared" si="95"/>
        <v>0.5025746652935118</v>
      </c>
      <c r="AK933" s="6">
        <f t="shared" si="96"/>
        <v>0.48869026776519053</v>
      </c>
      <c r="AM933" s="2">
        <f t="shared" si="97"/>
        <v>-2.0462858910062995</v>
      </c>
    </row>
    <row r="934" spans="1:39" x14ac:dyDescent="0.25">
      <c r="A934" s="2">
        <v>1480</v>
      </c>
      <c r="B934" s="2" t="s">
        <v>3057</v>
      </c>
      <c r="C934" s="2" t="s">
        <v>5024</v>
      </c>
      <c r="D934" s="3" t="s">
        <v>506</v>
      </c>
      <c r="E934" s="2">
        <v>84</v>
      </c>
      <c r="F934" s="2">
        <v>34178</v>
      </c>
      <c r="G934" s="2">
        <v>1</v>
      </c>
      <c r="H934" s="2">
        <v>1</v>
      </c>
      <c r="I934" s="2">
        <v>1</v>
      </c>
      <c r="J934" s="2">
        <v>1</v>
      </c>
      <c r="K934" s="2">
        <v>5.9</v>
      </c>
      <c r="L934" s="2">
        <v>9.1999999999999993</v>
      </c>
      <c r="M934" s="2">
        <v>0.1</v>
      </c>
      <c r="N934" s="4">
        <f t="shared" si="91"/>
        <v>1.0149254943194628E-5</v>
      </c>
      <c r="O934" s="5">
        <f t="shared" si="92"/>
        <v>0.34688123544850602</v>
      </c>
      <c r="P934" s="4">
        <f t="shared" si="93"/>
        <v>8.7575745722818759E-6</v>
      </c>
      <c r="Q934" s="2" t="s">
        <v>97</v>
      </c>
      <c r="R934" s="2" t="s">
        <v>92</v>
      </c>
      <c r="S934" s="2" t="s">
        <v>93</v>
      </c>
      <c r="T934" s="2">
        <v>1</v>
      </c>
      <c r="U934" s="2" t="s">
        <v>93</v>
      </c>
      <c r="W934" s="2" t="s">
        <v>94</v>
      </c>
      <c r="X934" s="2" t="s">
        <v>93</v>
      </c>
      <c r="Y934" s="2">
        <v>1</v>
      </c>
      <c r="Z934" s="2" t="s">
        <v>93</v>
      </c>
      <c r="AB934" s="2" t="s">
        <v>95</v>
      </c>
      <c r="AC934" s="2" t="s">
        <v>93</v>
      </c>
      <c r="AD934" s="2">
        <v>1</v>
      </c>
      <c r="AE934" s="2" t="s">
        <v>93</v>
      </c>
      <c r="AG934" s="2" t="e">
        <f t="shared" si="94"/>
        <v>#VALUE!</v>
      </c>
      <c r="AI934" s="2" t="e">
        <f t="shared" si="95"/>
        <v>#VALUE!</v>
      </c>
      <c r="AK934" s="6" t="e">
        <f t="shared" si="96"/>
        <v>#VALUE!</v>
      </c>
      <c r="AM934" s="2" t="e">
        <f t="shared" si="97"/>
        <v>#VALUE!</v>
      </c>
    </row>
    <row r="935" spans="1:39" x14ac:dyDescent="0.25">
      <c r="A935" s="2">
        <v>1522</v>
      </c>
      <c r="B935" s="2" t="s">
        <v>3127</v>
      </c>
      <c r="C935" s="2" t="s">
        <v>5025</v>
      </c>
      <c r="D935" s="3" t="s">
        <v>3128</v>
      </c>
      <c r="E935" s="2">
        <v>78</v>
      </c>
      <c r="F935" s="2">
        <v>107315</v>
      </c>
      <c r="G935" s="2">
        <v>16</v>
      </c>
      <c r="H935" s="2">
        <v>3</v>
      </c>
      <c r="I935" s="2">
        <v>7</v>
      </c>
      <c r="J935" s="2">
        <v>3</v>
      </c>
      <c r="K935" s="2">
        <v>5.6</v>
      </c>
      <c r="L935" s="2">
        <v>6.11</v>
      </c>
      <c r="M935" s="2">
        <v>0.09</v>
      </c>
      <c r="N935" s="4">
        <f t="shared" si="91"/>
        <v>9.1343294488751638E-6</v>
      </c>
      <c r="O935" s="5">
        <f t="shared" si="92"/>
        <v>0.98025056480603823</v>
      </c>
      <c r="P935" s="4">
        <f t="shared" si="93"/>
        <v>2.4748001746795787E-5</v>
      </c>
      <c r="Q935" s="2" t="s">
        <v>97</v>
      </c>
      <c r="R935" s="2" t="s">
        <v>92</v>
      </c>
      <c r="S935" s="2">
        <v>1.123</v>
      </c>
      <c r="T935" s="2">
        <v>2</v>
      </c>
      <c r="U935" s="2">
        <v>1.093</v>
      </c>
      <c r="W935" s="2" t="s">
        <v>94</v>
      </c>
      <c r="X935" s="2">
        <v>0.56699999999999995</v>
      </c>
      <c r="Y935" s="2">
        <v>2</v>
      </c>
      <c r="Z935" s="2">
        <v>2.0449999999999999</v>
      </c>
      <c r="AB935" s="2" t="s">
        <v>95</v>
      </c>
      <c r="AC935" s="2">
        <v>0.55500000000000005</v>
      </c>
      <c r="AD935" s="2">
        <v>2</v>
      </c>
      <c r="AE935" s="2">
        <v>2.0640000000000001</v>
      </c>
      <c r="AG935" s="2">
        <f t="shared" si="94"/>
        <v>0.50489759572573456</v>
      </c>
      <c r="AI935" s="2">
        <f t="shared" si="95"/>
        <v>0.49421193232413185</v>
      </c>
      <c r="AK935" s="6">
        <f t="shared" si="96"/>
        <v>0.53027738201246666</v>
      </c>
      <c r="AM935" s="2">
        <f t="shared" si="97"/>
        <v>-1.8858054933530812</v>
      </c>
    </row>
    <row r="936" spans="1:39" x14ac:dyDescent="0.25">
      <c r="A936" s="2">
        <v>1821</v>
      </c>
      <c r="B936" s="2" t="s">
        <v>3600</v>
      </c>
      <c r="C936" s="2" t="s">
        <v>5026</v>
      </c>
      <c r="D936" s="3" t="s">
        <v>3601</v>
      </c>
      <c r="E936" s="2">
        <v>41</v>
      </c>
      <c r="F936" s="2">
        <v>26829</v>
      </c>
      <c r="G936" s="2">
        <v>5</v>
      </c>
      <c r="H936" s="2">
        <v>2</v>
      </c>
      <c r="I936" s="2">
        <v>3</v>
      </c>
      <c r="J936" s="2">
        <v>2</v>
      </c>
      <c r="K936" s="2">
        <v>6.9</v>
      </c>
      <c r="L936" s="2">
        <v>9.2200000000000006</v>
      </c>
      <c r="M936" s="2">
        <v>0.26</v>
      </c>
      <c r="N936" s="4">
        <f t="shared" si="91"/>
        <v>2.6388062852306031E-5</v>
      </c>
      <c r="O936" s="5">
        <f t="shared" si="92"/>
        <v>0.70796533826451846</v>
      </c>
      <c r="P936" s="4">
        <f t="shared" si="93"/>
        <v>1.7873723369399939E-5</v>
      </c>
      <c r="Q936" s="2" t="s">
        <v>97</v>
      </c>
      <c r="R936" s="2" t="s">
        <v>92</v>
      </c>
      <c r="S936" s="2">
        <v>0.99299999999999999</v>
      </c>
      <c r="T936" s="2">
        <v>2</v>
      </c>
      <c r="U936" s="2">
        <v>1.0169999999999999</v>
      </c>
      <c r="W936" s="2" t="s">
        <v>94</v>
      </c>
      <c r="X936" s="2">
        <v>0.96699999999999997</v>
      </c>
      <c r="Y936" s="2">
        <v>2</v>
      </c>
      <c r="Z936" s="2">
        <v>1.0960000000000001</v>
      </c>
      <c r="AB936" s="2" t="s">
        <v>95</v>
      </c>
      <c r="AC936" s="2">
        <v>1.147</v>
      </c>
      <c r="AD936" s="2">
        <v>2</v>
      </c>
      <c r="AE936" s="2">
        <v>1.2</v>
      </c>
      <c r="AG936" s="2">
        <f t="shared" si="94"/>
        <v>0.97381671701913386</v>
      </c>
      <c r="AI936" s="2">
        <f t="shared" si="95"/>
        <v>1.1550855991943605</v>
      </c>
      <c r="AK936" s="6">
        <f t="shared" si="96"/>
        <v>1.0607255790533736</v>
      </c>
      <c r="AM936" s="2">
        <f t="shared" si="97"/>
        <v>1.0607255790533736</v>
      </c>
    </row>
    <row r="937" spans="1:39" x14ac:dyDescent="0.25">
      <c r="A937" s="2">
        <v>1042</v>
      </c>
      <c r="B937" s="2" t="s">
        <v>2328</v>
      </c>
      <c r="C937" s="2" t="s">
        <v>5027</v>
      </c>
      <c r="D937" s="3" t="s">
        <v>2329</v>
      </c>
      <c r="E937" s="2">
        <v>226</v>
      </c>
      <c r="F937" s="2">
        <v>49078</v>
      </c>
      <c r="G937" s="2">
        <v>41</v>
      </c>
      <c r="H937" s="2">
        <v>33</v>
      </c>
      <c r="I937" s="2">
        <v>4</v>
      </c>
      <c r="J937" s="2">
        <v>2</v>
      </c>
      <c r="K937" s="2">
        <v>7.7</v>
      </c>
      <c r="L937" s="2">
        <v>9.26</v>
      </c>
      <c r="M937" s="2">
        <v>0.22</v>
      </c>
      <c r="N937" s="4">
        <f t="shared" si="91"/>
        <v>2.2328360875028181E-5</v>
      </c>
      <c r="O937" s="5">
        <f t="shared" si="92"/>
        <v>1.0958312950246332</v>
      </c>
      <c r="P937" s="4">
        <f t="shared" si="93"/>
        <v>2.7666023134431209E-5</v>
      </c>
      <c r="Q937" s="2" t="s">
        <v>97</v>
      </c>
      <c r="R937" s="2" t="s">
        <v>92</v>
      </c>
      <c r="S937" s="2">
        <v>0.99199999999999999</v>
      </c>
      <c r="T937" s="2">
        <v>33</v>
      </c>
      <c r="U937" s="2">
        <v>1.0169999999999999</v>
      </c>
      <c r="V937" s="2" t="s">
        <v>235</v>
      </c>
      <c r="W937" s="2" t="s">
        <v>94</v>
      </c>
      <c r="X937" s="2">
        <v>0.77700000000000002</v>
      </c>
      <c r="Y937" s="2">
        <v>33</v>
      </c>
      <c r="Z937" s="2" t="s">
        <v>1187</v>
      </c>
      <c r="AB937" s="2" t="s">
        <v>95</v>
      </c>
      <c r="AC937" s="2">
        <v>0.8</v>
      </c>
      <c r="AD937" s="2">
        <v>33</v>
      </c>
      <c r="AE937" s="2" t="s">
        <v>482</v>
      </c>
      <c r="AG937" s="2">
        <f t="shared" si="94"/>
        <v>0.78326612903225812</v>
      </c>
      <c r="AI937" s="2">
        <f t="shared" si="95"/>
        <v>0.80645161290322587</v>
      </c>
      <c r="AK937" s="6">
        <f t="shared" si="96"/>
        <v>0.79167943548387099</v>
      </c>
      <c r="AM937" s="2">
        <f t="shared" si="97"/>
        <v>-1.2631375215510106</v>
      </c>
    </row>
    <row r="938" spans="1:39" x14ac:dyDescent="0.25">
      <c r="A938" s="2">
        <v>116</v>
      </c>
      <c r="B938" s="2" t="s">
        <v>483</v>
      </c>
      <c r="C938" s="2" t="s">
        <v>3891</v>
      </c>
      <c r="D938" s="3" t="s">
        <v>484</v>
      </c>
      <c r="E938" s="2">
        <v>3355</v>
      </c>
      <c r="F938" s="2">
        <v>47556</v>
      </c>
      <c r="G938" s="2">
        <v>284</v>
      </c>
      <c r="H938" s="2">
        <v>220</v>
      </c>
      <c r="I938" s="2">
        <v>17</v>
      </c>
      <c r="J938" s="2">
        <v>17</v>
      </c>
      <c r="K938" s="2">
        <v>53.4</v>
      </c>
      <c r="L938" s="2">
        <v>5.46</v>
      </c>
      <c r="M938" s="2">
        <v>8.17</v>
      </c>
      <c r="N938" s="4">
        <f t="shared" si="91"/>
        <v>8.2919412885900106E-4</v>
      </c>
      <c r="O938" s="5">
        <f t="shared" si="92"/>
        <v>39.433155992018655</v>
      </c>
      <c r="P938" s="4">
        <f t="shared" si="93"/>
        <v>9.9555343134665559E-4</v>
      </c>
      <c r="Q938" s="2" t="s">
        <v>97</v>
      </c>
      <c r="R938" s="2" t="s">
        <v>92</v>
      </c>
      <c r="S938" s="2">
        <v>0.95099999999999996</v>
      </c>
      <c r="T938" s="2">
        <v>90</v>
      </c>
      <c r="U938" s="2" t="s">
        <v>485</v>
      </c>
      <c r="W938" s="2" t="s">
        <v>94</v>
      </c>
      <c r="X938" s="2">
        <v>4.74</v>
      </c>
      <c r="Y938" s="2">
        <v>90</v>
      </c>
      <c r="Z938" s="2">
        <v>1.1559999999999999</v>
      </c>
      <c r="AA938" s="2" t="s">
        <v>235</v>
      </c>
      <c r="AB938" s="2" t="s">
        <v>95</v>
      </c>
      <c r="AC938" s="2">
        <v>4.7930000000000001</v>
      </c>
      <c r="AD938" s="2">
        <v>90</v>
      </c>
      <c r="AE938" s="2">
        <v>1.149</v>
      </c>
      <c r="AF938" s="2" t="s">
        <v>235</v>
      </c>
      <c r="AG938" s="2">
        <f t="shared" si="94"/>
        <v>4.9842271293375395</v>
      </c>
      <c r="AI938" s="2">
        <f t="shared" si="95"/>
        <v>5.0399579390115674</v>
      </c>
      <c r="AK938" s="6">
        <f t="shared" si="96"/>
        <v>4.8892962670872775</v>
      </c>
      <c r="AM938" s="2">
        <f t="shared" si="97"/>
        <v>4.8892962670872775</v>
      </c>
    </row>
    <row r="939" spans="1:39" x14ac:dyDescent="0.25">
      <c r="A939" s="2">
        <v>696</v>
      </c>
      <c r="B939" s="2" t="s">
        <v>1699</v>
      </c>
      <c r="C939" s="2" t="s">
        <v>5028</v>
      </c>
      <c r="D939" s="3" t="s">
        <v>943</v>
      </c>
      <c r="E939" s="2">
        <v>521</v>
      </c>
      <c r="F939" s="2">
        <v>46213</v>
      </c>
      <c r="G939" s="2">
        <v>34</v>
      </c>
      <c r="H939" s="2">
        <v>19</v>
      </c>
      <c r="I939" s="2">
        <v>15</v>
      </c>
      <c r="J939" s="2">
        <v>8</v>
      </c>
      <c r="K939" s="2">
        <v>36.9</v>
      </c>
      <c r="L939" s="2">
        <v>4.8600000000000003</v>
      </c>
      <c r="M939" s="2">
        <v>0.99</v>
      </c>
      <c r="N939" s="4">
        <f t="shared" si="91"/>
        <v>1.0047762393762681E-4</v>
      </c>
      <c r="O939" s="5">
        <f t="shared" si="92"/>
        <v>4.6433724350295478</v>
      </c>
      <c r="P939" s="4">
        <f t="shared" si="93"/>
        <v>1.1722940364321308E-4</v>
      </c>
      <c r="Q939" s="2" t="s">
        <v>97</v>
      </c>
      <c r="R939" s="2" t="s">
        <v>92</v>
      </c>
      <c r="S939" s="2">
        <v>0.998</v>
      </c>
      <c r="T939" s="2">
        <v>9</v>
      </c>
      <c r="U939" s="2">
        <v>1.024</v>
      </c>
      <c r="W939" s="2" t="s">
        <v>94</v>
      </c>
      <c r="X939" s="2">
        <v>1.2370000000000001</v>
      </c>
      <c r="Y939" s="2">
        <v>10</v>
      </c>
      <c r="Z939" s="2">
        <v>1.23</v>
      </c>
      <c r="AA939" s="2" t="s">
        <v>235</v>
      </c>
      <c r="AB939" s="2" t="s">
        <v>95</v>
      </c>
      <c r="AC939" s="2">
        <v>1.2689999999999999</v>
      </c>
      <c r="AD939" s="2">
        <v>10</v>
      </c>
      <c r="AE939" s="2">
        <v>1.2130000000000001</v>
      </c>
      <c r="AF939" s="2" t="s">
        <v>235</v>
      </c>
      <c r="AG939" s="2">
        <f t="shared" si="94"/>
        <v>1.2394789579158318</v>
      </c>
      <c r="AI939" s="2">
        <f t="shared" si="95"/>
        <v>1.2715430861723447</v>
      </c>
      <c r="AK939" s="6">
        <f t="shared" si="96"/>
        <v>1.2542555110220444</v>
      </c>
      <c r="AM939" s="2">
        <f t="shared" si="97"/>
        <v>1.2542555110220444</v>
      </c>
    </row>
    <row r="940" spans="1:39" x14ac:dyDescent="0.25">
      <c r="A940" s="2">
        <v>1810</v>
      </c>
      <c r="B940" s="2" t="s">
        <v>3584</v>
      </c>
      <c r="C940" s="2" t="s">
        <v>4051</v>
      </c>
      <c r="D940" s="3" t="s">
        <v>3260</v>
      </c>
      <c r="E940" s="2">
        <v>42</v>
      </c>
      <c r="F940" s="2">
        <v>71549</v>
      </c>
      <c r="G940" s="2">
        <v>23</v>
      </c>
      <c r="H940" s="2">
        <v>2</v>
      </c>
      <c r="I940" s="2">
        <v>4</v>
      </c>
      <c r="J940" s="2">
        <v>1</v>
      </c>
      <c r="K940" s="2">
        <v>4.4000000000000004</v>
      </c>
      <c r="L940" s="2">
        <v>9.5500000000000007</v>
      </c>
      <c r="M940" s="2">
        <v>0.05</v>
      </c>
      <c r="N940" s="4">
        <f t="shared" si="91"/>
        <v>5.074627471597314E-6</v>
      </c>
      <c r="O940" s="5">
        <f t="shared" si="92"/>
        <v>0.36308452096531624</v>
      </c>
      <c r="P940" s="4">
        <f t="shared" si="93"/>
        <v>9.1666525699601492E-6</v>
      </c>
      <c r="Q940" s="2" t="s">
        <v>97</v>
      </c>
      <c r="R940" s="2" t="s">
        <v>92</v>
      </c>
      <c r="S940" s="2">
        <v>1.236</v>
      </c>
      <c r="T940" s="2">
        <v>2</v>
      </c>
      <c r="U940" s="2">
        <v>1.012</v>
      </c>
      <c r="V940" s="2" t="s">
        <v>235</v>
      </c>
      <c r="W940" s="2" t="s">
        <v>94</v>
      </c>
      <c r="X940" s="2">
        <v>0.42499999999999999</v>
      </c>
      <c r="Y940" s="2">
        <v>2</v>
      </c>
      <c r="Z940" s="2">
        <v>1.1160000000000001</v>
      </c>
      <c r="AB940" s="2" t="s">
        <v>95</v>
      </c>
      <c r="AC940" s="2">
        <v>0.38700000000000001</v>
      </c>
      <c r="AD940" s="2">
        <v>2</v>
      </c>
      <c r="AE940" s="2">
        <v>1.1850000000000001</v>
      </c>
      <c r="AG940" s="2">
        <f t="shared" si="94"/>
        <v>0.34385113268608414</v>
      </c>
      <c r="AI940" s="2">
        <f t="shared" si="95"/>
        <v>0.31310679611650488</v>
      </c>
      <c r="AK940" s="6">
        <f t="shared" si="96"/>
        <v>0.36723948220064723</v>
      </c>
      <c r="AM940" s="2">
        <f t="shared" si="97"/>
        <v>-2.7230187615111432</v>
      </c>
    </row>
    <row r="941" spans="1:39" x14ac:dyDescent="0.25">
      <c r="A941" s="2">
        <v>1956</v>
      </c>
      <c r="B941" s="2" t="s">
        <v>3807</v>
      </c>
      <c r="C941" s="2" t="s">
        <v>5029</v>
      </c>
      <c r="D941" s="3" t="s">
        <v>3072</v>
      </c>
      <c r="E941" s="2">
        <v>29</v>
      </c>
      <c r="F941" s="2">
        <v>81781</v>
      </c>
      <c r="G941" s="2">
        <v>10</v>
      </c>
      <c r="H941" s="2">
        <v>1</v>
      </c>
      <c r="I941" s="2">
        <v>3</v>
      </c>
      <c r="J941" s="2">
        <v>1</v>
      </c>
      <c r="K941" s="2">
        <v>2.9</v>
      </c>
      <c r="L941" s="2">
        <v>8.98</v>
      </c>
      <c r="M941" s="2">
        <v>0.04</v>
      </c>
      <c r="N941" s="4">
        <f t="shared" si="91"/>
        <v>4.0597019772778507E-6</v>
      </c>
      <c r="O941" s="5">
        <f t="shared" si="92"/>
        <v>0.33200648740375993</v>
      </c>
      <c r="P941" s="4">
        <f t="shared" si="93"/>
        <v>8.3820376393678277E-6</v>
      </c>
      <c r="Q941" s="2" t="s">
        <v>97</v>
      </c>
      <c r="R941" s="2" t="s">
        <v>92</v>
      </c>
      <c r="S941" s="2" t="s">
        <v>93</v>
      </c>
      <c r="T941" s="2">
        <v>0</v>
      </c>
      <c r="U941" s="2" t="s">
        <v>93</v>
      </c>
      <c r="W941" s="2" t="s">
        <v>94</v>
      </c>
      <c r="X941" s="2" t="s">
        <v>93</v>
      </c>
      <c r="Y941" s="2">
        <v>0</v>
      </c>
      <c r="Z941" s="2" t="s">
        <v>93</v>
      </c>
      <c r="AB941" s="2" t="s">
        <v>95</v>
      </c>
      <c r="AC941" s="2" t="s">
        <v>93</v>
      </c>
      <c r="AD941" s="2">
        <v>0</v>
      </c>
      <c r="AE941" s="2" t="s">
        <v>93</v>
      </c>
      <c r="AG941" s="2" t="e">
        <f t="shared" si="94"/>
        <v>#VALUE!</v>
      </c>
      <c r="AI941" s="2" t="e">
        <f t="shared" si="95"/>
        <v>#VALUE!</v>
      </c>
      <c r="AK941" s="6" t="e">
        <f t="shared" si="96"/>
        <v>#VALUE!</v>
      </c>
      <c r="AM941" s="2" t="e">
        <f t="shared" si="97"/>
        <v>#VALUE!</v>
      </c>
    </row>
    <row r="942" spans="1:39" x14ac:dyDescent="0.25">
      <c r="A942" s="2">
        <v>1690</v>
      </c>
      <c r="B942" s="2" t="s">
        <v>3395</v>
      </c>
      <c r="C942" s="2" t="s">
        <v>5030</v>
      </c>
      <c r="D942" s="3" t="s">
        <v>91</v>
      </c>
      <c r="E942" s="2">
        <v>55</v>
      </c>
      <c r="F942" s="2">
        <v>58849</v>
      </c>
      <c r="G942" s="2">
        <v>1</v>
      </c>
      <c r="H942" s="2">
        <v>1</v>
      </c>
      <c r="I942" s="2">
        <v>1</v>
      </c>
      <c r="J942" s="2">
        <v>1</v>
      </c>
      <c r="K942" s="2">
        <v>2.4</v>
      </c>
      <c r="L942" s="2">
        <v>4.88</v>
      </c>
      <c r="M942" s="2">
        <v>0.06</v>
      </c>
      <c r="N942" s="4">
        <f t="shared" si="91"/>
        <v>6.0895529659167764E-6</v>
      </c>
      <c r="O942" s="5">
        <f t="shared" si="92"/>
        <v>0.3583641024912364</v>
      </c>
      <c r="P942" s="4">
        <f t="shared" si="93"/>
        <v>9.0474780151714451E-6</v>
      </c>
      <c r="Q942" s="2" t="s">
        <v>97</v>
      </c>
      <c r="R942" s="2" t="s">
        <v>92</v>
      </c>
      <c r="S942" s="2" t="s">
        <v>93</v>
      </c>
      <c r="T942" s="2">
        <v>1</v>
      </c>
      <c r="U942" s="2" t="s">
        <v>93</v>
      </c>
      <c r="W942" s="2" t="s">
        <v>94</v>
      </c>
      <c r="X942" s="2" t="s">
        <v>93</v>
      </c>
      <c r="Y942" s="2">
        <v>1</v>
      </c>
      <c r="Z942" s="2" t="s">
        <v>93</v>
      </c>
      <c r="AB942" s="2" t="s">
        <v>95</v>
      </c>
      <c r="AC942" s="2" t="s">
        <v>93</v>
      </c>
      <c r="AD942" s="2">
        <v>1</v>
      </c>
      <c r="AE942" s="2" t="s">
        <v>93</v>
      </c>
      <c r="AG942" s="2" t="e">
        <f t="shared" si="94"/>
        <v>#VALUE!</v>
      </c>
      <c r="AI942" s="2" t="e">
        <f t="shared" si="95"/>
        <v>#VALUE!</v>
      </c>
      <c r="AK942" s="6" t="e">
        <f t="shared" si="96"/>
        <v>#VALUE!</v>
      </c>
      <c r="AM942" s="2" t="e">
        <f t="shared" si="97"/>
        <v>#VALUE!</v>
      </c>
    </row>
    <row r="943" spans="1:39" x14ac:dyDescent="0.25">
      <c r="A943" s="2">
        <v>1442</v>
      </c>
      <c r="B943" s="2" t="s">
        <v>2994</v>
      </c>
      <c r="C943" s="2" t="s">
        <v>5031</v>
      </c>
      <c r="D943" s="3" t="s">
        <v>320</v>
      </c>
      <c r="E943" s="2">
        <v>90</v>
      </c>
      <c r="F943" s="2">
        <v>84832</v>
      </c>
      <c r="G943" s="2">
        <v>13</v>
      </c>
      <c r="H943" s="2">
        <v>5</v>
      </c>
      <c r="I943" s="2">
        <v>8</v>
      </c>
      <c r="J943" s="2">
        <v>4</v>
      </c>
      <c r="K943" s="2">
        <v>11.8</v>
      </c>
      <c r="L943" s="2">
        <v>5.04</v>
      </c>
      <c r="M943" s="2">
        <v>0.16</v>
      </c>
      <c r="N943" s="4">
        <f t="shared" si="91"/>
        <v>1.6238807909111403E-5</v>
      </c>
      <c r="O943" s="5">
        <f t="shared" si="92"/>
        <v>1.3775705525457385</v>
      </c>
      <c r="P943" s="4">
        <f t="shared" si="93"/>
        <v>3.4778983725943753E-5</v>
      </c>
      <c r="Q943" s="2" t="s">
        <v>97</v>
      </c>
      <c r="R943" s="2" t="s">
        <v>92</v>
      </c>
      <c r="S943" s="2">
        <v>1.012</v>
      </c>
      <c r="T943" s="2">
        <v>5</v>
      </c>
      <c r="U943" s="2">
        <v>1.071</v>
      </c>
      <c r="W943" s="2" t="s">
        <v>94</v>
      </c>
      <c r="X943" s="2">
        <v>1.2210000000000001</v>
      </c>
      <c r="Y943" s="2">
        <v>4</v>
      </c>
      <c r="Z943" s="2">
        <v>1.1359999999999999</v>
      </c>
      <c r="AB943" s="2" t="s">
        <v>95</v>
      </c>
      <c r="AC943" s="2">
        <v>0.56799999999999995</v>
      </c>
      <c r="AD943" s="2">
        <v>5</v>
      </c>
      <c r="AE943" s="2">
        <v>1.579</v>
      </c>
      <c r="AG943" s="2">
        <f t="shared" si="94"/>
        <v>1.2065217391304348</v>
      </c>
      <c r="AI943" s="2">
        <f t="shared" si="95"/>
        <v>0.56126482213438733</v>
      </c>
      <c r="AK943" s="6">
        <f t="shared" si="96"/>
        <v>0.8891966403162056</v>
      </c>
      <c r="AM943" s="2">
        <f t="shared" si="97"/>
        <v>-1.1246106369052316</v>
      </c>
    </row>
    <row r="944" spans="1:39" x14ac:dyDescent="0.25">
      <c r="A944" s="2">
        <v>1586</v>
      </c>
      <c r="B944" s="2" t="s">
        <v>3232</v>
      </c>
      <c r="C944" s="2" t="s">
        <v>5032</v>
      </c>
      <c r="D944" s="3" t="s">
        <v>3233</v>
      </c>
      <c r="E944" s="2">
        <v>67</v>
      </c>
      <c r="F944" s="2">
        <v>48895</v>
      </c>
      <c r="G944" s="2">
        <v>7</v>
      </c>
      <c r="H944" s="2">
        <v>4</v>
      </c>
      <c r="I944" s="2">
        <v>4</v>
      </c>
      <c r="J944" s="2">
        <v>3</v>
      </c>
      <c r="K944" s="2">
        <v>8.6</v>
      </c>
      <c r="L944" s="2">
        <v>5.35</v>
      </c>
      <c r="M944" s="2">
        <v>0.22</v>
      </c>
      <c r="N944" s="4">
        <f t="shared" si="91"/>
        <v>2.2328360875028181E-5</v>
      </c>
      <c r="O944" s="5">
        <f t="shared" si="92"/>
        <v>1.0917452049845029</v>
      </c>
      <c r="P944" s="4">
        <f t="shared" si="93"/>
        <v>2.7562863220954679E-5</v>
      </c>
      <c r="Q944" s="2" t="s">
        <v>97</v>
      </c>
      <c r="R944" s="2" t="s">
        <v>92</v>
      </c>
      <c r="S944" s="2">
        <v>0.98599999999999999</v>
      </c>
      <c r="T944" s="2">
        <v>4</v>
      </c>
      <c r="U944" s="2">
        <v>1.026</v>
      </c>
      <c r="W944" s="2" t="s">
        <v>94</v>
      </c>
      <c r="X944" s="2">
        <v>0.86599999999999999</v>
      </c>
      <c r="Y944" s="2">
        <v>4</v>
      </c>
      <c r="Z944" s="2">
        <v>1.2350000000000001</v>
      </c>
      <c r="AB944" s="2" t="s">
        <v>95</v>
      </c>
      <c r="AC944" s="2">
        <v>0.81599999999999995</v>
      </c>
      <c r="AD944" s="2">
        <v>4</v>
      </c>
      <c r="AE944" s="2">
        <v>1.1779999999999999</v>
      </c>
      <c r="AG944" s="2">
        <f t="shared" si="94"/>
        <v>0.8782961460446248</v>
      </c>
      <c r="AI944" s="2">
        <f t="shared" si="95"/>
        <v>0.82758620689655171</v>
      </c>
      <c r="AK944" s="6">
        <f t="shared" si="96"/>
        <v>0.84697058823529403</v>
      </c>
      <c r="AM944" s="2">
        <f t="shared" si="97"/>
        <v>-1.1806785429037747</v>
      </c>
    </row>
    <row r="945" spans="1:39" x14ac:dyDescent="0.25">
      <c r="A945" s="2">
        <v>354</v>
      </c>
      <c r="B945" s="2" t="s">
        <v>1025</v>
      </c>
      <c r="C945" s="2" t="s">
        <v>5033</v>
      </c>
      <c r="D945" s="3" t="s">
        <v>246</v>
      </c>
      <c r="E945" s="2">
        <v>1148</v>
      </c>
      <c r="F945" s="2">
        <v>42106</v>
      </c>
      <c r="G945" s="2">
        <v>53</v>
      </c>
      <c r="H945" s="2">
        <v>41</v>
      </c>
      <c r="I945" s="2">
        <v>10</v>
      </c>
      <c r="J945" s="2">
        <v>8</v>
      </c>
      <c r="K945" s="2">
        <v>34.9</v>
      </c>
      <c r="L945" s="2">
        <v>6.62</v>
      </c>
      <c r="M945" s="2">
        <v>1.67</v>
      </c>
      <c r="N945" s="4">
        <f t="shared" si="91"/>
        <v>1.6949255755135026E-4</v>
      </c>
      <c r="O945" s="5">
        <f t="shared" si="92"/>
        <v>7.1366536282571538</v>
      </c>
      <c r="P945" s="4">
        <f t="shared" si="93"/>
        <v>1.8017629655059863E-4</v>
      </c>
      <c r="Q945" s="2" t="s">
        <v>97</v>
      </c>
      <c r="R945" s="2" t="s">
        <v>92</v>
      </c>
      <c r="S945" s="2">
        <v>1.03</v>
      </c>
      <c r="T945" s="2">
        <v>41</v>
      </c>
      <c r="U945" s="2">
        <v>1.0189999999999999</v>
      </c>
      <c r="V945" s="2" t="s">
        <v>235</v>
      </c>
      <c r="W945" s="2" t="s">
        <v>94</v>
      </c>
      <c r="X945" s="2">
        <v>1.0129999999999999</v>
      </c>
      <c r="Y945" s="2">
        <v>41</v>
      </c>
      <c r="Z945" s="2" t="s">
        <v>408</v>
      </c>
      <c r="AB945" s="2" t="s">
        <v>95</v>
      </c>
      <c r="AC945" s="2">
        <v>1.0349999999999999</v>
      </c>
      <c r="AD945" s="2">
        <v>41</v>
      </c>
      <c r="AE945" s="2" t="s">
        <v>185</v>
      </c>
      <c r="AG945" s="2">
        <f t="shared" si="94"/>
        <v>0.98349514563106788</v>
      </c>
      <c r="AI945" s="2">
        <f t="shared" si="95"/>
        <v>1.0048543689320388</v>
      </c>
      <c r="AK945" s="6">
        <f t="shared" si="96"/>
        <v>1.0090873786407766</v>
      </c>
      <c r="AM945" s="2">
        <f t="shared" si="97"/>
        <v>1.0090873786407766</v>
      </c>
    </row>
    <row r="946" spans="1:39" x14ac:dyDescent="0.25">
      <c r="A946" s="2">
        <v>1361</v>
      </c>
      <c r="B946" s="2" t="s">
        <v>2862</v>
      </c>
      <c r="C946" s="2" t="s">
        <v>5034</v>
      </c>
      <c r="D946" s="3" t="s">
        <v>2863</v>
      </c>
      <c r="E946" s="2">
        <v>107</v>
      </c>
      <c r="F946" s="2">
        <v>21908</v>
      </c>
      <c r="G946" s="2">
        <v>6</v>
      </c>
      <c r="H946" s="2">
        <v>4</v>
      </c>
      <c r="I946" s="2">
        <v>4</v>
      </c>
      <c r="J946" s="2">
        <v>3</v>
      </c>
      <c r="K946" s="2">
        <v>23.4</v>
      </c>
      <c r="L946" s="2">
        <v>10</v>
      </c>
      <c r="M946" s="2">
        <v>0.53</v>
      </c>
      <c r="N946" s="4">
        <f t="shared" si="91"/>
        <v>5.3791051198931529E-5</v>
      </c>
      <c r="O946" s="5">
        <f t="shared" si="92"/>
        <v>1.1784543496661919</v>
      </c>
      <c r="P946" s="4">
        <f t="shared" si="93"/>
        <v>2.9751975006338057E-5</v>
      </c>
      <c r="Q946" s="2" t="s">
        <v>97</v>
      </c>
      <c r="R946" s="2" t="s">
        <v>92</v>
      </c>
      <c r="S946" s="2">
        <v>0.99399999999999999</v>
      </c>
      <c r="T946" s="2">
        <v>4</v>
      </c>
      <c r="U946" s="2">
        <v>1.022</v>
      </c>
      <c r="W946" s="2" t="s">
        <v>94</v>
      </c>
      <c r="X946" s="2">
        <v>0.83099999999999996</v>
      </c>
      <c r="Y946" s="2">
        <v>4</v>
      </c>
      <c r="Z946" s="2">
        <v>1.2270000000000001</v>
      </c>
      <c r="AB946" s="2" t="s">
        <v>95</v>
      </c>
      <c r="AC946" s="2">
        <v>0.86199999999999999</v>
      </c>
      <c r="AD946" s="2">
        <v>4</v>
      </c>
      <c r="AE946" s="2">
        <v>1.234</v>
      </c>
      <c r="AG946" s="2">
        <f t="shared" si="94"/>
        <v>0.83601609657947684</v>
      </c>
      <c r="AI946" s="2">
        <f t="shared" si="95"/>
        <v>0.86720321931589539</v>
      </c>
      <c r="AK946" s="6">
        <f t="shared" si="96"/>
        <v>0.8490548289738431</v>
      </c>
      <c r="AM946" s="2">
        <f t="shared" si="97"/>
        <v>-1.1777802397150103</v>
      </c>
    </row>
    <row r="947" spans="1:39" x14ac:dyDescent="0.25">
      <c r="A947" s="2">
        <v>1965</v>
      </c>
      <c r="B947" s="2" t="s">
        <v>3823</v>
      </c>
      <c r="C947" s="2" t="s">
        <v>5035</v>
      </c>
      <c r="D947" s="3" t="s">
        <v>3824</v>
      </c>
      <c r="E947" s="2">
        <v>28</v>
      </c>
      <c r="F947" s="2">
        <v>75701</v>
      </c>
      <c r="G947" s="2">
        <v>2</v>
      </c>
      <c r="H947" s="2">
        <v>2</v>
      </c>
      <c r="I947" s="2">
        <v>1</v>
      </c>
      <c r="J947" s="2">
        <v>1</v>
      </c>
      <c r="K947" s="2">
        <v>1.1000000000000001</v>
      </c>
      <c r="L947" s="2">
        <v>5.54</v>
      </c>
      <c r="M947" s="2">
        <v>0.04</v>
      </c>
      <c r="N947" s="4">
        <f t="shared" si="91"/>
        <v>4.0597019772778507E-6</v>
      </c>
      <c r="O947" s="5">
        <f t="shared" si="92"/>
        <v>0.30732349938191056</v>
      </c>
      <c r="P947" s="4">
        <f t="shared" si="93"/>
        <v>7.7588759166283602E-6</v>
      </c>
      <c r="Q947" s="2" t="s">
        <v>97</v>
      </c>
      <c r="R947" s="2" t="s">
        <v>92</v>
      </c>
      <c r="S947" s="2">
        <v>0.95099999999999996</v>
      </c>
      <c r="T947" s="2">
        <v>2</v>
      </c>
      <c r="U947" s="2">
        <v>1.008</v>
      </c>
      <c r="W947" s="2" t="s">
        <v>94</v>
      </c>
      <c r="X947" s="2">
        <v>1.534</v>
      </c>
      <c r="Y947" s="2">
        <v>2</v>
      </c>
      <c r="Z947" s="2">
        <v>1.0169999999999999</v>
      </c>
      <c r="AA947" s="2" t="s">
        <v>235</v>
      </c>
      <c r="AB947" s="2" t="s">
        <v>95</v>
      </c>
      <c r="AC947" s="2">
        <v>1.417</v>
      </c>
      <c r="AD947" s="2">
        <v>2</v>
      </c>
      <c r="AE947" s="2">
        <v>1.002</v>
      </c>
      <c r="AF947" s="2" t="s">
        <v>235</v>
      </c>
      <c r="AG947" s="2">
        <f t="shared" si="94"/>
        <v>1.6130389064143009</v>
      </c>
      <c r="AI947" s="2">
        <f t="shared" si="95"/>
        <v>1.4900105152471084</v>
      </c>
      <c r="AK947" s="6">
        <f t="shared" si="96"/>
        <v>1.5135123554153522</v>
      </c>
      <c r="AM947" s="2">
        <f t="shared" si="97"/>
        <v>1.5135123554153522</v>
      </c>
    </row>
    <row r="948" spans="1:39" x14ac:dyDescent="0.25">
      <c r="A948" s="2">
        <v>1769</v>
      </c>
      <c r="B948" s="2" t="s">
        <v>3521</v>
      </c>
      <c r="C948" s="2" t="s">
        <v>5036</v>
      </c>
      <c r="D948" s="3" t="s">
        <v>246</v>
      </c>
      <c r="E948" s="2">
        <v>47</v>
      </c>
      <c r="F948" s="2">
        <v>35367</v>
      </c>
      <c r="G948" s="2">
        <v>1</v>
      </c>
      <c r="H948" s="2">
        <v>1</v>
      </c>
      <c r="I948" s="2">
        <v>1</v>
      </c>
      <c r="J948" s="2">
        <v>1</v>
      </c>
      <c r="K948" s="2">
        <v>5.0999999999999996</v>
      </c>
      <c r="L948" s="2">
        <v>4.67</v>
      </c>
      <c r="M948" s="2">
        <v>0.09</v>
      </c>
      <c r="N948" s="4">
        <f t="shared" si="91"/>
        <v>9.1343294488751638E-6</v>
      </c>
      <c r="O948" s="5">
        <f t="shared" si="92"/>
        <v>0.32305382961836793</v>
      </c>
      <c r="P948" s="4">
        <f t="shared" si="93"/>
        <v>8.1560133977442732E-6</v>
      </c>
      <c r="Q948" s="2" t="s">
        <v>97</v>
      </c>
      <c r="R948" s="2" t="s">
        <v>92</v>
      </c>
      <c r="S948" s="2" t="s">
        <v>93</v>
      </c>
      <c r="T948" s="2">
        <v>1</v>
      </c>
      <c r="U948" s="2" t="s">
        <v>93</v>
      </c>
      <c r="W948" s="2" t="s">
        <v>94</v>
      </c>
      <c r="X948" s="2" t="s">
        <v>93</v>
      </c>
      <c r="Y948" s="2">
        <v>1</v>
      </c>
      <c r="Z948" s="2" t="s">
        <v>93</v>
      </c>
      <c r="AB948" s="2" t="s">
        <v>95</v>
      </c>
      <c r="AC948" s="2" t="s">
        <v>93</v>
      </c>
      <c r="AD948" s="2">
        <v>1</v>
      </c>
      <c r="AE948" s="2" t="s">
        <v>93</v>
      </c>
      <c r="AG948" s="2" t="e">
        <f t="shared" si="94"/>
        <v>#VALUE!</v>
      </c>
      <c r="AI948" s="2" t="e">
        <f t="shared" si="95"/>
        <v>#VALUE!</v>
      </c>
      <c r="AK948" s="6" t="e">
        <f t="shared" si="96"/>
        <v>#VALUE!</v>
      </c>
      <c r="AM948" s="2" t="e">
        <f t="shared" si="97"/>
        <v>#VALUE!</v>
      </c>
    </row>
    <row r="949" spans="1:39" x14ac:dyDescent="0.25">
      <c r="A949" s="2">
        <v>1898</v>
      </c>
      <c r="B949" s="2" t="s">
        <v>3722</v>
      </c>
      <c r="C949" s="2" t="s">
        <v>5037</v>
      </c>
      <c r="D949" s="3" t="s">
        <v>3723</v>
      </c>
      <c r="E949" s="2">
        <v>33</v>
      </c>
      <c r="F949" s="2">
        <v>33877</v>
      </c>
      <c r="G949" s="2">
        <v>1</v>
      </c>
      <c r="H949" s="2">
        <v>1</v>
      </c>
      <c r="I949" s="2">
        <v>1</v>
      </c>
      <c r="J949" s="2">
        <v>1</v>
      </c>
      <c r="K949" s="2">
        <v>2.7</v>
      </c>
      <c r="L949" s="2">
        <v>8.0299999999999994</v>
      </c>
      <c r="M949" s="2">
        <v>0.1</v>
      </c>
      <c r="N949" s="4">
        <f t="shared" si="91"/>
        <v>1.0149254943194628E-5</v>
      </c>
      <c r="O949" s="5">
        <f t="shared" si="92"/>
        <v>0.34382630971060441</v>
      </c>
      <c r="P949" s="4">
        <f t="shared" si="93"/>
        <v>8.6804480597224267E-6</v>
      </c>
      <c r="Q949" s="2" t="s">
        <v>97</v>
      </c>
      <c r="R949" s="2" t="s">
        <v>92</v>
      </c>
      <c r="S949" s="2" t="s">
        <v>93</v>
      </c>
      <c r="T949" s="2">
        <v>1</v>
      </c>
      <c r="U949" s="2" t="s">
        <v>93</v>
      </c>
      <c r="W949" s="2" t="s">
        <v>94</v>
      </c>
      <c r="X949" s="2" t="s">
        <v>93</v>
      </c>
      <c r="Y949" s="2">
        <v>1</v>
      </c>
      <c r="Z949" s="2" t="s">
        <v>93</v>
      </c>
      <c r="AB949" s="2" t="s">
        <v>95</v>
      </c>
      <c r="AC949" s="2" t="s">
        <v>93</v>
      </c>
      <c r="AD949" s="2">
        <v>1</v>
      </c>
      <c r="AE949" s="2" t="s">
        <v>93</v>
      </c>
      <c r="AG949" s="2" t="e">
        <f t="shared" si="94"/>
        <v>#VALUE!</v>
      </c>
      <c r="AI949" s="2" t="e">
        <f t="shared" si="95"/>
        <v>#VALUE!</v>
      </c>
      <c r="AK949" s="6" t="e">
        <f t="shared" si="96"/>
        <v>#VALUE!</v>
      </c>
      <c r="AM949" s="2" t="e">
        <f t="shared" si="97"/>
        <v>#VALUE!</v>
      </c>
    </row>
    <row r="950" spans="1:39" x14ac:dyDescent="0.25">
      <c r="A950" s="2">
        <v>181</v>
      </c>
      <c r="B950" s="2" t="s">
        <v>650</v>
      </c>
      <c r="C950" s="2" t="s">
        <v>5038</v>
      </c>
      <c r="D950" s="3" t="s">
        <v>651</v>
      </c>
      <c r="E950" s="2">
        <v>2278</v>
      </c>
      <c r="F950" s="2">
        <v>35720</v>
      </c>
      <c r="G950" s="2">
        <v>73</v>
      </c>
      <c r="H950" s="2">
        <v>66</v>
      </c>
      <c r="I950" s="2">
        <v>11</v>
      </c>
      <c r="J950" s="2">
        <v>8</v>
      </c>
      <c r="K950" s="2">
        <v>42.3</v>
      </c>
      <c r="L950" s="2">
        <v>4.72</v>
      </c>
      <c r="M950" s="2">
        <v>3.52</v>
      </c>
      <c r="N950" s="4">
        <f t="shared" si="91"/>
        <v>3.5725377400045089E-4</v>
      </c>
      <c r="O950" s="5">
        <f t="shared" si="92"/>
        <v>12.761104807296105</v>
      </c>
      <c r="P950" s="4">
        <f t="shared" si="93"/>
        <v>3.2217461065630471E-4</v>
      </c>
      <c r="Q950" s="2" t="s">
        <v>97</v>
      </c>
      <c r="R950" s="2" t="s">
        <v>92</v>
      </c>
      <c r="S950" s="2">
        <v>1</v>
      </c>
      <c r="T950" s="2">
        <v>66</v>
      </c>
      <c r="U950" s="2">
        <v>1.024</v>
      </c>
      <c r="W950" s="2" t="s">
        <v>94</v>
      </c>
      <c r="X950" s="2">
        <v>1.1719999999999999</v>
      </c>
      <c r="Y950" s="2">
        <v>66</v>
      </c>
      <c r="Z950" s="2" t="s">
        <v>557</v>
      </c>
      <c r="AB950" s="2" t="s">
        <v>95</v>
      </c>
      <c r="AC950" s="2">
        <v>1.1539999999999999</v>
      </c>
      <c r="AD950" s="2">
        <v>66</v>
      </c>
      <c r="AE950" s="2" t="s">
        <v>519</v>
      </c>
      <c r="AG950" s="2">
        <f t="shared" si="94"/>
        <v>1.1719999999999999</v>
      </c>
      <c r="AI950" s="2">
        <f t="shared" si="95"/>
        <v>1.1539999999999999</v>
      </c>
      <c r="AK950" s="6">
        <f t="shared" si="96"/>
        <v>1.1629999999999998</v>
      </c>
      <c r="AM950" s="2">
        <f t="shared" si="97"/>
        <v>1.1629999999999998</v>
      </c>
    </row>
    <row r="951" spans="1:39" x14ac:dyDescent="0.25">
      <c r="A951" s="2">
        <v>583</v>
      </c>
      <c r="B951" s="2" t="s">
        <v>1486</v>
      </c>
      <c r="C951" s="2" t="s">
        <v>5039</v>
      </c>
      <c r="D951" s="3" t="s">
        <v>1487</v>
      </c>
      <c r="E951" s="2">
        <v>639</v>
      </c>
      <c r="F951" s="2">
        <v>18788</v>
      </c>
      <c r="G951" s="2">
        <v>23</v>
      </c>
      <c r="H951" s="2">
        <v>22</v>
      </c>
      <c r="I951" s="2">
        <v>6</v>
      </c>
      <c r="J951" s="2">
        <v>5</v>
      </c>
      <c r="K951" s="2">
        <v>50.6</v>
      </c>
      <c r="L951" s="2">
        <v>5.04</v>
      </c>
      <c r="M951" s="2">
        <v>4.22</v>
      </c>
      <c r="N951" s="4">
        <f t="shared" si="91"/>
        <v>4.2829855860281323E-4</v>
      </c>
      <c r="O951" s="5">
        <f t="shared" si="92"/>
        <v>8.0468733190296557</v>
      </c>
      <c r="P951" s="4">
        <f t="shared" si="93"/>
        <v>2.0315625627310388E-4</v>
      </c>
      <c r="Q951" s="2" t="s">
        <v>97</v>
      </c>
      <c r="R951" s="2" t="s">
        <v>92</v>
      </c>
      <c r="S951" s="2">
        <v>1.026</v>
      </c>
      <c r="T951" s="2">
        <v>22</v>
      </c>
      <c r="U951" s="2" t="s">
        <v>364</v>
      </c>
      <c r="W951" s="2" t="s">
        <v>94</v>
      </c>
      <c r="X951" s="2">
        <v>1.397</v>
      </c>
      <c r="Y951" s="2">
        <v>22</v>
      </c>
      <c r="Z951" s="2">
        <v>1.46</v>
      </c>
      <c r="AA951" s="2" t="s">
        <v>235</v>
      </c>
      <c r="AB951" s="2" t="s">
        <v>95</v>
      </c>
      <c r="AC951" s="2">
        <v>1.379</v>
      </c>
      <c r="AD951" s="2">
        <v>22</v>
      </c>
      <c r="AE951" s="2">
        <v>1.456</v>
      </c>
      <c r="AF951" s="2" t="s">
        <v>235</v>
      </c>
      <c r="AG951" s="2">
        <f t="shared" si="94"/>
        <v>1.361598440545809</v>
      </c>
      <c r="AI951" s="2">
        <f t="shared" si="95"/>
        <v>1.3440545808966862</v>
      </c>
      <c r="AK951" s="6">
        <f t="shared" si="96"/>
        <v>1.3704132553606236</v>
      </c>
      <c r="AM951" s="2">
        <f t="shared" si="97"/>
        <v>1.3704132553606236</v>
      </c>
    </row>
    <row r="952" spans="1:39" x14ac:dyDescent="0.25">
      <c r="A952" s="2">
        <v>1283</v>
      </c>
      <c r="B952" s="2" t="s">
        <v>2731</v>
      </c>
      <c r="C952" s="2" t="s">
        <v>5040</v>
      </c>
      <c r="D952" s="3" t="s">
        <v>320</v>
      </c>
      <c r="E952" s="2">
        <v>127</v>
      </c>
      <c r="F952" s="2">
        <v>81118</v>
      </c>
      <c r="G952" s="2">
        <v>6</v>
      </c>
      <c r="H952" s="2">
        <v>4</v>
      </c>
      <c r="I952" s="2">
        <v>5</v>
      </c>
      <c r="J952" s="2">
        <v>3</v>
      </c>
      <c r="K952" s="2">
        <v>6.7</v>
      </c>
      <c r="L952" s="2">
        <v>5.63</v>
      </c>
      <c r="M952" s="2">
        <v>0.13</v>
      </c>
      <c r="N952" s="4">
        <f t="shared" si="91"/>
        <v>1.3194031426153015E-5</v>
      </c>
      <c r="O952" s="5">
        <f t="shared" si="92"/>
        <v>1.0702734412266803</v>
      </c>
      <c r="P952" s="4">
        <f t="shared" si="93"/>
        <v>2.7020774018393981E-5</v>
      </c>
      <c r="Q952" s="2" t="s">
        <v>97</v>
      </c>
      <c r="R952" s="2" t="s">
        <v>92</v>
      </c>
      <c r="S952" s="2">
        <v>0.92700000000000005</v>
      </c>
      <c r="T952" s="2">
        <v>3</v>
      </c>
      <c r="U952" s="2">
        <v>1.071</v>
      </c>
      <c r="W952" s="2" t="s">
        <v>94</v>
      </c>
      <c r="X952" s="2">
        <v>0.90200000000000002</v>
      </c>
      <c r="Y952" s="2">
        <v>3</v>
      </c>
      <c r="Z952" s="2">
        <v>1.272</v>
      </c>
      <c r="AB952" s="2" t="s">
        <v>95</v>
      </c>
      <c r="AC952" s="2">
        <v>0.86299999999999999</v>
      </c>
      <c r="AD952" s="2">
        <v>3</v>
      </c>
      <c r="AE952" s="2">
        <v>1.236</v>
      </c>
      <c r="AG952" s="2">
        <f t="shared" si="94"/>
        <v>0.97303128371089531</v>
      </c>
      <c r="AI952" s="2">
        <f t="shared" si="95"/>
        <v>0.93096008629989202</v>
      </c>
      <c r="AK952" s="6">
        <f t="shared" si="96"/>
        <v>0.91724784250269686</v>
      </c>
      <c r="AM952" s="2">
        <f t="shared" si="97"/>
        <v>-1.0902178818666013</v>
      </c>
    </row>
    <row r="953" spans="1:39" x14ac:dyDescent="0.25">
      <c r="A953" s="2">
        <v>1158</v>
      </c>
      <c r="B953" s="2" t="s">
        <v>2515</v>
      </c>
      <c r="C953" s="2" t="s">
        <v>5041</v>
      </c>
      <c r="D953" s="3" t="s">
        <v>546</v>
      </c>
      <c r="E953" s="2">
        <v>170</v>
      </c>
      <c r="F953" s="2">
        <v>19302</v>
      </c>
      <c r="G953" s="2">
        <v>4</v>
      </c>
      <c r="H953" s="2">
        <v>3</v>
      </c>
      <c r="I953" s="2">
        <v>2</v>
      </c>
      <c r="J953" s="2">
        <v>1</v>
      </c>
      <c r="K953" s="2">
        <v>15.3</v>
      </c>
      <c r="L953" s="2">
        <v>9.4600000000000009</v>
      </c>
      <c r="M953" s="2">
        <v>0.38</v>
      </c>
      <c r="N953" s="4">
        <f t="shared" si="91"/>
        <v>3.8567168784139583E-5</v>
      </c>
      <c r="O953" s="5">
        <f t="shared" si="92"/>
        <v>0.74442349187146228</v>
      </c>
      <c r="P953" s="4">
        <f t="shared" si="93"/>
        <v>1.8794168081745628E-5</v>
      </c>
      <c r="Q953" s="2" t="s">
        <v>97</v>
      </c>
      <c r="R953" s="2" t="s">
        <v>92</v>
      </c>
      <c r="S953" s="2">
        <v>0.98099999999999998</v>
      </c>
      <c r="T953" s="2">
        <v>3</v>
      </c>
      <c r="U953" s="2">
        <v>1.0049999999999999</v>
      </c>
      <c r="V953" s="2" t="s">
        <v>235</v>
      </c>
      <c r="W953" s="2" t="s">
        <v>94</v>
      </c>
      <c r="X953" s="2">
        <v>1.931</v>
      </c>
      <c r="Y953" s="2">
        <v>3</v>
      </c>
      <c r="Z953" s="2">
        <v>1.135</v>
      </c>
      <c r="AA953" s="2" t="s">
        <v>235</v>
      </c>
      <c r="AB953" s="2" t="s">
        <v>95</v>
      </c>
      <c r="AC953" s="2">
        <v>1.79</v>
      </c>
      <c r="AD953" s="2">
        <v>3</v>
      </c>
      <c r="AE953" s="2">
        <v>1.1830000000000001</v>
      </c>
      <c r="AF953" s="2" t="s">
        <v>235</v>
      </c>
      <c r="AG953" s="2">
        <f t="shared" si="94"/>
        <v>1.9683995922528033</v>
      </c>
      <c r="AI953" s="2">
        <f t="shared" si="95"/>
        <v>1.8246687054026505</v>
      </c>
      <c r="AK953" s="6">
        <f t="shared" si="96"/>
        <v>1.8785170744138635</v>
      </c>
      <c r="AM953" s="2">
        <f t="shared" si="97"/>
        <v>1.8785170744138635</v>
      </c>
    </row>
    <row r="954" spans="1:39" x14ac:dyDescent="0.25">
      <c r="A954" s="2">
        <v>975</v>
      </c>
      <c r="B954" s="2" t="s">
        <v>2210</v>
      </c>
      <c r="C954" s="2" t="s">
        <v>5042</v>
      </c>
      <c r="D954" s="3" t="s">
        <v>2211</v>
      </c>
      <c r="E954" s="2">
        <v>264</v>
      </c>
      <c r="F954" s="2">
        <v>91485</v>
      </c>
      <c r="G954" s="2">
        <v>10</v>
      </c>
      <c r="H954" s="2">
        <v>7</v>
      </c>
      <c r="I954" s="2">
        <v>5</v>
      </c>
      <c r="J954" s="2">
        <v>3</v>
      </c>
      <c r="K954" s="2">
        <v>7.2</v>
      </c>
      <c r="L954" s="2">
        <v>9.16</v>
      </c>
      <c r="M954" s="2">
        <v>0.15</v>
      </c>
      <c r="N954" s="4">
        <f t="shared" si="91"/>
        <v>1.522388241479194E-5</v>
      </c>
      <c r="O954" s="5">
        <f t="shared" si="92"/>
        <v>1.3927568827172407</v>
      </c>
      <c r="P954" s="4">
        <f t="shared" si="93"/>
        <v>3.5162387050670343E-5</v>
      </c>
      <c r="Q954" s="2" t="s">
        <v>97</v>
      </c>
      <c r="R954" s="2" t="s">
        <v>92</v>
      </c>
      <c r="S954" s="2">
        <v>0.98299999999999998</v>
      </c>
      <c r="T954" s="2">
        <v>7</v>
      </c>
      <c r="U954" s="2">
        <v>1.0880000000000001</v>
      </c>
      <c r="W954" s="2" t="s">
        <v>94</v>
      </c>
      <c r="X954" s="2">
        <v>1.7150000000000001</v>
      </c>
      <c r="Y954" s="2">
        <v>7</v>
      </c>
      <c r="Z954" s="2">
        <v>1.2350000000000001</v>
      </c>
      <c r="AA954" s="2" t="s">
        <v>235</v>
      </c>
      <c r="AB954" s="2" t="s">
        <v>95</v>
      </c>
      <c r="AC954" s="2">
        <v>1.6879999999999999</v>
      </c>
      <c r="AD954" s="2">
        <v>7</v>
      </c>
      <c r="AE954" s="2">
        <v>1.2390000000000001</v>
      </c>
      <c r="AF954" s="2" t="s">
        <v>235</v>
      </c>
      <c r="AG954" s="2">
        <f t="shared" si="94"/>
        <v>1.7446592065106816</v>
      </c>
      <c r="AI954" s="2">
        <f t="shared" si="95"/>
        <v>1.7171922685656154</v>
      </c>
      <c r="AK954" s="6">
        <f t="shared" si="96"/>
        <v>1.7162128687690741</v>
      </c>
      <c r="AM954" s="2">
        <f t="shared" si="97"/>
        <v>1.7162128687690741</v>
      </c>
    </row>
    <row r="955" spans="1:39" x14ac:dyDescent="0.25">
      <c r="A955" s="2">
        <v>1137</v>
      </c>
      <c r="B955" s="2" t="s">
        <v>2481</v>
      </c>
      <c r="C955" s="2" t="s">
        <v>5043</v>
      </c>
      <c r="D955" s="3" t="s">
        <v>2482</v>
      </c>
      <c r="E955" s="2">
        <v>177</v>
      </c>
      <c r="F955" s="2">
        <v>75993</v>
      </c>
      <c r="G955" s="2">
        <v>6</v>
      </c>
      <c r="H955" s="2">
        <v>6</v>
      </c>
      <c r="I955" s="2">
        <v>5</v>
      </c>
      <c r="J955" s="2">
        <v>5</v>
      </c>
      <c r="K955" s="2">
        <v>12.9</v>
      </c>
      <c r="L955" s="2">
        <v>8.5399999999999991</v>
      </c>
      <c r="M955" s="2">
        <v>0.24</v>
      </c>
      <c r="N955" s="4">
        <f t="shared" si="91"/>
        <v>2.4358211863667106E-5</v>
      </c>
      <c r="O955" s="5">
        <f t="shared" si="92"/>
        <v>1.8510535941556543</v>
      </c>
      <c r="P955" s="4">
        <f t="shared" si="93"/>
        <v>4.6732824469875346E-5</v>
      </c>
      <c r="Q955" s="2" t="s">
        <v>97</v>
      </c>
      <c r="R955" s="2" t="s">
        <v>92</v>
      </c>
      <c r="S955" s="2">
        <v>0.98499999999999999</v>
      </c>
      <c r="T955" s="2">
        <v>6</v>
      </c>
      <c r="U955" s="2">
        <v>1.0309999999999999</v>
      </c>
      <c r="W955" s="2" t="s">
        <v>94</v>
      </c>
      <c r="X955" s="2">
        <v>1.8640000000000001</v>
      </c>
      <c r="Y955" s="2">
        <v>6</v>
      </c>
      <c r="Z955" s="2">
        <v>1.1479999999999999</v>
      </c>
      <c r="AA955" s="2" t="s">
        <v>235</v>
      </c>
      <c r="AB955" s="2" t="s">
        <v>95</v>
      </c>
      <c r="AC955" s="2">
        <v>1.784</v>
      </c>
      <c r="AD955" s="2">
        <v>6</v>
      </c>
      <c r="AE955" s="2">
        <v>1.125</v>
      </c>
      <c r="AF955" s="2" t="s">
        <v>235</v>
      </c>
      <c r="AG955" s="2">
        <f t="shared" si="94"/>
        <v>1.8923857868020306</v>
      </c>
      <c r="AI955" s="2">
        <f t="shared" si="95"/>
        <v>1.8111675126903555</v>
      </c>
      <c r="AK955" s="6">
        <f t="shared" si="96"/>
        <v>1.8378883248730964</v>
      </c>
      <c r="AM955" s="2">
        <f t="shared" si="97"/>
        <v>1.8378883248730964</v>
      </c>
    </row>
    <row r="956" spans="1:39" x14ac:dyDescent="0.25">
      <c r="A956" s="2">
        <v>1566</v>
      </c>
      <c r="B956" s="2" t="s">
        <v>3201</v>
      </c>
      <c r="C956" s="2" t="s">
        <v>5044</v>
      </c>
      <c r="D956" s="3" t="s">
        <v>546</v>
      </c>
      <c r="E956" s="2">
        <v>70</v>
      </c>
      <c r="F956" s="2">
        <v>18863</v>
      </c>
      <c r="G956" s="2">
        <v>14</v>
      </c>
      <c r="H956" s="2">
        <v>6</v>
      </c>
      <c r="I956" s="2">
        <v>3</v>
      </c>
      <c r="J956" s="2">
        <v>3</v>
      </c>
      <c r="K956" s="2">
        <v>19.7</v>
      </c>
      <c r="L956" s="2">
        <v>9.35</v>
      </c>
      <c r="M956" s="2">
        <v>0.64</v>
      </c>
      <c r="N956" s="4">
        <f t="shared" si="91"/>
        <v>6.4955231636445611E-5</v>
      </c>
      <c r="O956" s="5">
        <f t="shared" si="92"/>
        <v>1.2252505343582736</v>
      </c>
      <c r="P956" s="4">
        <f t="shared" si="93"/>
        <v>3.093341993693309E-5</v>
      </c>
      <c r="Q956" s="2" t="s">
        <v>97</v>
      </c>
      <c r="R956" s="2" t="s">
        <v>92</v>
      </c>
      <c r="S956" s="2">
        <v>0.99099999999999999</v>
      </c>
      <c r="T956" s="2">
        <v>3</v>
      </c>
      <c r="U956" s="2">
        <v>1.1259999999999999</v>
      </c>
      <c r="W956" s="2" t="s">
        <v>94</v>
      </c>
      <c r="X956" s="2">
        <v>0.51100000000000001</v>
      </c>
      <c r="Y956" s="2">
        <v>3</v>
      </c>
      <c r="Z956" s="2">
        <v>1.3520000000000001</v>
      </c>
      <c r="AB956" s="2" t="s">
        <v>95</v>
      </c>
      <c r="AC956" s="2">
        <v>0.60599999999999998</v>
      </c>
      <c r="AD956" s="2">
        <v>3</v>
      </c>
      <c r="AE956" s="2">
        <v>1.3280000000000001</v>
      </c>
      <c r="AG956" s="2">
        <f t="shared" si="94"/>
        <v>0.51564076690211913</v>
      </c>
      <c r="AI956" s="2">
        <f t="shared" si="95"/>
        <v>0.61150353178607464</v>
      </c>
      <c r="AK956" s="6">
        <f t="shared" si="96"/>
        <v>0.56103607467204841</v>
      </c>
      <c r="AM956" s="2">
        <f t="shared" si="97"/>
        <v>-1.7824165773734717</v>
      </c>
    </row>
    <row r="957" spans="1:39" x14ac:dyDescent="0.25">
      <c r="A957" s="2">
        <v>409</v>
      </c>
      <c r="B957" s="2" t="s">
        <v>1131</v>
      </c>
      <c r="C957" s="2" t="s">
        <v>5045</v>
      </c>
      <c r="D957" s="3" t="s">
        <v>1132</v>
      </c>
      <c r="E957" s="2">
        <v>994</v>
      </c>
      <c r="F957" s="2">
        <v>84692</v>
      </c>
      <c r="G957" s="2">
        <v>49</v>
      </c>
      <c r="H957" s="2">
        <v>43</v>
      </c>
      <c r="I957" s="2">
        <v>16</v>
      </c>
      <c r="J957" s="2">
        <v>16</v>
      </c>
      <c r="K957" s="2">
        <v>26.7</v>
      </c>
      <c r="L957" s="2">
        <v>9.01</v>
      </c>
      <c r="M957" s="2">
        <v>0.98</v>
      </c>
      <c r="N957" s="4">
        <f t="shared" si="91"/>
        <v>9.9462698443307344E-5</v>
      </c>
      <c r="O957" s="5">
        <f t="shared" si="92"/>
        <v>8.4236948565605854</v>
      </c>
      <c r="P957" s="4">
        <f t="shared" si="93"/>
        <v>2.1266972191532057E-4</v>
      </c>
      <c r="Q957" s="2" t="s">
        <v>97</v>
      </c>
      <c r="R957" s="2" t="s">
        <v>92</v>
      </c>
      <c r="S957" s="2">
        <v>0.97599999999999998</v>
      </c>
      <c r="T957" s="2">
        <v>43</v>
      </c>
      <c r="U957" s="2">
        <v>1.0329999999999999</v>
      </c>
      <c r="V957" s="2" t="s">
        <v>235</v>
      </c>
      <c r="W957" s="2" t="s">
        <v>94</v>
      </c>
      <c r="X957" s="2">
        <v>1.1879999999999999</v>
      </c>
      <c r="Y957" s="2">
        <v>43</v>
      </c>
      <c r="Z957" s="2" t="s">
        <v>1133</v>
      </c>
      <c r="AB957" s="2" t="s">
        <v>95</v>
      </c>
      <c r="AC957" s="2">
        <v>1.1910000000000001</v>
      </c>
      <c r="AD957" s="2">
        <v>43</v>
      </c>
      <c r="AE957" s="2" t="s">
        <v>155</v>
      </c>
      <c r="AG957" s="2">
        <f t="shared" si="94"/>
        <v>1.2172131147540983</v>
      </c>
      <c r="AI957" s="2">
        <f t="shared" si="95"/>
        <v>1.2202868852459017</v>
      </c>
      <c r="AK957" s="6">
        <f t="shared" si="96"/>
        <v>1.2041249999999999</v>
      </c>
      <c r="AM957" s="2">
        <f t="shared" si="97"/>
        <v>1.2041249999999999</v>
      </c>
    </row>
    <row r="958" spans="1:39" x14ac:dyDescent="0.25">
      <c r="A958" s="2">
        <v>1636</v>
      </c>
      <c r="B958" s="2" t="s">
        <v>3308</v>
      </c>
      <c r="C958" s="2" t="s">
        <v>5046</v>
      </c>
      <c r="D958" s="3" t="s">
        <v>3074</v>
      </c>
      <c r="E958" s="2">
        <v>61</v>
      </c>
      <c r="F958" s="2">
        <v>58448</v>
      </c>
      <c r="G958" s="2">
        <v>13</v>
      </c>
      <c r="H958" s="2">
        <v>7</v>
      </c>
      <c r="I958" s="2">
        <v>3</v>
      </c>
      <c r="J958" s="2">
        <v>2</v>
      </c>
      <c r="K958" s="2">
        <v>4.0999999999999996</v>
      </c>
      <c r="L958" s="2">
        <v>9.33</v>
      </c>
      <c r="M958" s="2">
        <v>0.12</v>
      </c>
      <c r="N958" s="4">
        <f t="shared" si="91"/>
        <v>1.2179105931833553E-5</v>
      </c>
      <c r="O958" s="5">
        <f t="shared" si="92"/>
        <v>0.71184438350380752</v>
      </c>
      <c r="P958" s="4">
        <f t="shared" si="93"/>
        <v>1.7971656103952172E-5</v>
      </c>
      <c r="Q958" s="2" t="s">
        <v>97</v>
      </c>
      <c r="R958" s="2" t="s">
        <v>92</v>
      </c>
      <c r="S958" s="2">
        <v>0.98499999999999999</v>
      </c>
      <c r="T958" s="2">
        <v>7</v>
      </c>
      <c r="U958" s="2">
        <v>1.018</v>
      </c>
      <c r="W958" s="2" t="s">
        <v>94</v>
      </c>
      <c r="X958" s="2">
        <v>0.98499999999999999</v>
      </c>
      <c r="Y958" s="2">
        <v>7</v>
      </c>
      <c r="Z958" s="2" t="s">
        <v>1477</v>
      </c>
      <c r="AB958" s="2" t="s">
        <v>95</v>
      </c>
      <c r="AC958" s="2">
        <v>1.08</v>
      </c>
      <c r="AD958" s="2">
        <v>6</v>
      </c>
      <c r="AE958" s="2">
        <v>1.0229999999999999</v>
      </c>
      <c r="AF958" s="2" t="s">
        <v>235</v>
      </c>
      <c r="AG958" s="2">
        <f t="shared" si="94"/>
        <v>1</v>
      </c>
      <c r="AI958" s="2">
        <f t="shared" si="95"/>
        <v>1.0964467005076144</v>
      </c>
      <c r="AK958" s="6">
        <f t="shared" si="96"/>
        <v>1.0403616751269036</v>
      </c>
      <c r="AM958" s="2">
        <f t="shared" si="97"/>
        <v>1.0403616751269036</v>
      </c>
    </row>
    <row r="959" spans="1:39" x14ac:dyDescent="0.25">
      <c r="A959" s="2">
        <v>1584</v>
      </c>
      <c r="B959" s="2" t="s">
        <v>3228</v>
      </c>
      <c r="C959" s="2" t="s">
        <v>5047</v>
      </c>
      <c r="D959" s="3" t="s">
        <v>3229</v>
      </c>
      <c r="E959" s="2">
        <v>67</v>
      </c>
      <c r="F959" s="2">
        <v>66440</v>
      </c>
      <c r="G959" s="2">
        <v>10</v>
      </c>
      <c r="H959" s="2">
        <v>3</v>
      </c>
      <c r="I959" s="2">
        <v>7</v>
      </c>
      <c r="J959" s="2">
        <v>3</v>
      </c>
      <c r="K959" s="2">
        <v>10.8</v>
      </c>
      <c r="L959" s="2">
        <v>8.32</v>
      </c>
      <c r="M959" s="2">
        <v>0.16</v>
      </c>
      <c r="N959" s="4">
        <f t="shared" si="91"/>
        <v>1.6238807909111403E-5</v>
      </c>
      <c r="O959" s="5">
        <f t="shared" si="92"/>
        <v>1.0789063974813615</v>
      </c>
      <c r="P959" s="4">
        <f t="shared" si="93"/>
        <v>2.7238726880796194E-5</v>
      </c>
      <c r="Q959" s="2" t="s">
        <v>97</v>
      </c>
      <c r="R959" s="2" t="s">
        <v>92</v>
      </c>
      <c r="S959" s="2">
        <v>0.95299999999999996</v>
      </c>
      <c r="T959" s="2">
        <v>3</v>
      </c>
      <c r="U959" s="2">
        <v>1.0780000000000001</v>
      </c>
      <c r="W959" s="2" t="s">
        <v>94</v>
      </c>
      <c r="X959" s="2">
        <v>1.413</v>
      </c>
      <c r="Y959" s="2">
        <v>3</v>
      </c>
      <c r="Z959" s="2">
        <v>1.2849999999999999</v>
      </c>
      <c r="AB959" s="2" t="s">
        <v>95</v>
      </c>
      <c r="AC959" s="2">
        <v>1.397</v>
      </c>
      <c r="AD959" s="2">
        <v>3</v>
      </c>
      <c r="AE959" s="2">
        <v>1.2769999999999999</v>
      </c>
      <c r="AG959" s="2">
        <f t="shared" si="94"/>
        <v>1.4826862539349424</v>
      </c>
      <c r="AI959" s="2">
        <f t="shared" si="95"/>
        <v>1.465897166841553</v>
      </c>
      <c r="AK959" s="6">
        <f t="shared" si="96"/>
        <v>1.4396458551941238</v>
      </c>
      <c r="AM959" s="2">
        <f t="shared" si="97"/>
        <v>1.4396458551941238</v>
      </c>
    </row>
    <row r="960" spans="1:39" x14ac:dyDescent="0.25">
      <c r="A960" s="2">
        <v>379</v>
      </c>
      <c r="B960" s="2" t="s">
        <v>1072</v>
      </c>
      <c r="C960" s="2" t="s">
        <v>5048</v>
      </c>
      <c r="D960" s="3" t="s">
        <v>1073</v>
      </c>
      <c r="E960" s="2">
        <v>1071</v>
      </c>
      <c r="F960" s="2">
        <v>79562</v>
      </c>
      <c r="G960" s="2">
        <v>47</v>
      </c>
      <c r="H960" s="2">
        <v>39</v>
      </c>
      <c r="I960" s="2">
        <v>18</v>
      </c>
      <c r="J960" s="2">
        <v>17</v>
      </c>
      <c r="K960" s="2">
        <v>31.4</v>
      </c>
      <c r="L960" s="2">
        <v>6.11</v>
      </c>
      <c r="M960" s="2">
        <v>1.1499999999999999</v>
      </c>
      <c r="N960" s="4">
        <f t="shared" si="91"/>
        <v>1.167164318467382E-4</v>
      </c>
      <c r="O960" s="5">
        <f t="shared" si="92"/>
        <v>9.2861927505901853</v>
      </c>
      <c r="P960" s="4">
        <f t="shared" si="93"/>
        <v>2.3444486814262804E-4</v>
      </c>
      <c r="Q960" s="2" t="s">
        <v>97</v>
      </c>
      <c r="R960" s="2" t="s">
        <v>92</v>
      </c>
      <c r="S960" s="2">
        <v>1.0149999999999999</v>
      </c>
      <c r="T960" s="2">
        <v>39</v>
      </c>
      <c r="U960" s="2" t="s">
        <v>167</v>
      </c>
      <c r="W960" s="2" t="s">
        <v>94</v>
      </c>
      <c r="X960" s="2">
        <v>1.0960000000000001</v>
      </c>
      <c r="Y960" s="2">
        <v>39</v>
      </c>
      <c r="Z960" s="2" t="s">
        <v>135</v>
      </c>
      <c r="AB960" s="2" t="s">
        <v>95</v>
      </c>
      <c r="AC960" s="2">
        <v>1.1140000000000001</v>
      </c>
      <c r="AD960" s="2">
        <v>39</v>
      </c>
      <c r="AE960" s="2" t="s">
        <v>294</v>
      </c>
      <c r="AG960" s="2">
        <f t="shared" si="94"/>
        <v>1.0798029556650248</v>
      </c>
      <c r="AI960" s="2">
        <f t="shared" si="95"/>
        <v>1.0975369458128081</v>
      </c>
      <c r="AK960" s="6">
        <f t="shared" si="96"/>
        <v>1.0968349753694582</v>
      </c>
      <c r="AM960" s="2">
        <f t="shared" si="97"/>
        <v>1.0968349753694582</v>
      </c>
    </row>
    <row r="961" spans="1:39" x14ac:dyDescent="0.25">
      <c r="A961" s="2">
        <v>1387</v>
      </c>
      <c r="B961" s="2" t="s">
        <v>2902</v>
      </c>
      <c r="C961" s="2" t="s">
        <v>5049</v>
      </c>
      <c r="D961" s="3" t="s">
        <v>2903</v>
      </c>
      <c r="E961" s="2">
        <v>103</v>
      </c>
      <c r="F961" s="2">
        <v>79066</v>
      </c>
      <c r="G961" s="2">
        <v>110</v>
      </c>
      <c r="H961" s="2">
        <v>37</v>
      </c>
      <c r="I961" s="2">
        <v>4</v>
      </c>
      <c r="J961" s="2">
        <v>3</v>
      </c>
      <c r="K961" s="2">
        <v>5.0999999999999996</v>
      </c>
      <c r="L961" s="2">
        <v>6.54</v>
      </c>
      <c r="M961" s="2">
        <v>0.13</v>
      </c>
      <c r="N961" s="4">
        <f t="shared" si="91"/>
        <v>1.3194031426153015E-5</v>
      </c>
      <c r="O961" s="5">
        <f t="shared" si="92"/>
        <v>1.0431992887402144</v>
      </c>
      <c r="P961" s="4">
        <f t="shared" si="93"/>
        <v>2.6337243503764131E-5</v>
      </c>
      <c r="Q961" s="2" t="s">
        <v>97</v>
      </c>
      <c r="R961" s="2" t="s">
        <v>92</v>
      </c>
      <c r="S961" s="2">
        <v>0.96399999999999997</v>
      </c>
      <c r="T961" s="2">
        <v>2</v>
      </c>
      <c r="U961" s="2">
        <v>1.004</v>
      </c>
      <c r="V961" s="2" t="s">
        <v>235</v>
      </c>
      <c r="W961" s="2" t="s">
        <v>94</v>
      </c>
      <c r="X961" s="2">
        <v>0.85299999999999998</v>
      </c>
      <c r="Y961" s="2">
        <v>2</v>
      </c>
      <c r="Z961" s="2">
        <v>1.052</v>
      </c>
      <c r="AB961" s="2" t="s">
        <v>95</v>
      </c>
      <c r="AC961" s="2">
        <v>0.877</v>
      </c>
      <c r="AD961" s="2">
        <v>2</v>
      </c>
      <c r="AE961" s="2">
        <v>1.0629999999999999</v>
      </c>
      <c r="AG961" s="2">
        <f t="shared" si="94"/>
        <v>0.88485477178423233</v>
      </c>
      <c r="AI961" s="2">
        <f t="shared" si="95"/>
        <v>0.90975103734439833</v>
      </c>
      <c r="AK961" s="6">
        <f t="shared" si="96"/>
        <v>0.88115145228215763</v>
      </c>
      <c r="AM961" s="2">
        <f t="shared" si="97"/>
        <v>-1.1348786833523659</v>
      </c>
    </row>
    <row r="962" spans="1:39" x14ac:dyDescent="0.25">
      <c r="A962" s="2">
        <v>1746</v>
      </c>
      <c r="B962" s="2" t="s">
        <v>3485</v>
      </c>
      <c r="C962" s="2" t="s">
        <v>5050</v>
      </c>
      <c r="D962" s="3" t="s">
        <v>3486</v>
      </c>
      <c r="E962" s="2">
        <v>49</v>
      </c>
      <c r="F962" s="2">
        <v>37712</v>
      </c>
      <c r="G962" s="2">
        <v>4</v>
      </c>
      <c r="H962" s="2">
        <v>1</v>
      </c>
      <c r="I962" s="2">
        <v>3</v>
      </c>
      <c r="J962" s="2">
        <v>1</v>
      </c>
      <c r="K962" s="2">
        <v>9.6999999999999993</v>
      </c>
      <c r="L962" s="2">
        <v>5.75</v>
      </c>
      <c r="M962" s="2">
        <v>0.09</v>
      </c>
      <c r="N962" s="4">
        <f t="shared" si="91"/>
        <v>9.1343294488751638E-6</v>
      </c>
      <c r="O962" s="5">
        <f t="shared" si="92"/>
        <v>0.34447383217598015</v>
      </c>
      <c r="P962" s="4">
        <f t="shared" si="93"/>
        <v>8.6967958055738956E-6</v>
      </c>
      <c r="Q962" s="2" t="s">
        <v>97</v>
      </c>
      <c r="R962" s="2" t="s">
        <v>92</v>
      </c>
      <c r="S962" s="2" t="s">
        <v>93</v>
      </c>
      <c r="T962" s="2">
        <v>1</v>
      </c>
      <c r="U962" s="2" t="s">
        <v>93</v>
      </c>
      <c r="W962" s="2" t="s">
        <v>94</v>
      </c>
      <c r="X962" s="2" t="s">
        <v>93</v>
      </c>
      <c r="Y962" s="2">
        <v>1</v>
      </c>
      <c r="Z962" s="2" t="s">
        <v>93</v>
      </c>
      <c r="AB962" s="2" t="s">
        <v>95</v>
      </c>
      <c r="AC962" s="2" t="s">
        <v>93</v>
      </c>
      <c r="AD962" s="2">
        <v>1</v>
      </c>
      <c r="AE962" s="2" t="s">
        <v>93</v>
      </c>
      <c r="AG962" s="2" t="e">
        <f t="shared" si="94"/>
        <v>#VALUE!</v>
      </c>
      <c r="AI962" s="2" t="e">
        <f t="shared" si="95"/>
        <v>#VALUE!</v>
      </c>
      <c r="AK962" s="6" t="e">
        <f t="shared" si="96"/>
        <v>#VALUE!</v>
      </c>
      <c r="AM962" s="2" t="e">
        <f t="shared" si="97"/>
        <v>#VALUE!</v>
      </c>
    </row>
    <row r="963" spans="1:39" x14ac:dyDescent="0.25">
      <c r="A963" s="2">
        <v>1331</v>
      </c>
      <c r="B963" s="2" t="s">
        <v>2812</v>
      </c>
      <c r="C963" s="2" t="s">
        <v>5051</v>
      </c>
      <c r="D963" s="3" t="s">
        <v>2813</v>
      </c>
      <c r="E963" s="2">
        <v>112</v>
      </c>
      <c r="F963" s="2">
        <v>44069</v>
      </c>
      <c r="G963" s="2">
        <v>4</v>
      </c>
      <c r="H963" s="2">
        <v>4</v>
      </c>
      <c r="I963" s="2">
        <v>4</v>
      </c>
      <c r="J963" s="2">
        <v>4</v>
      </c>
      <c r="K963" s="2">
        <v>12.9</v>
      </c>
      <c r="L963" s="2">
        <v>5.61</v>
      </c>
      <c r="M963" s="2">
        <v>0.34</v>
      </c>
      <c r="N963" s="4">
        <f t="shared" si="91"/>
        <v>3.4507466806861734E-5</v>
      </c>
      <c r="O963" s="5">
        <f t="shared" si="92"/>
        <v>1.5207095547115896</v>
      </c>
      <c r="P963" s="4">
        <f t="shared" si="93"/>
        <v>3.8392758002458477E-5</v>
      </c>
      <c r="Q963" s="2" t="s">
        <v>97</v>
      </c>
      <c r="R963" s="2" t="s">
        <v>92</v>
      </c>
      <c r="S963" s="2">
        <v>1.0509999999999999</v>
      </c>
      <c r="T963" s="2">
        <v>4</v>
      </c>
      <c r="U963" s="2" t="s">
        <v>128</v>
      </c>
      <c r="W963" s="2" t="s">
        <v>94</v>
      </c>
      <c r="X963" s="2">
        <v>0.90300000000000002</v>
      </c>
      <c r="Y963" s="2">
        <v>4</v>
      </c>
      <c r="Z963" s="2">
        <v>1.3540000000000001</v>
      </c>
      <c r="AB963" s="2" t="s">
        <v>95</v>
      </c>
      <c r="AC963" s="2">
        <v>0.92</v>
      </c>
      <c r="AD963" s="2">
        <v>4</v>
      </c>
      <c r="AE963" s="2">
        <v>1.1970000000000001</v>
      </c>
      <c r="AG963" s="2">
        <f t="shared" si="94"/>
        <v>0.85918173168411049</v>
      </c>
      <c r="AI963" s="2">
        <f t="shared" si="95"/>
        <v>0.87535680304471941</v>
      </c>
      <c r="AK963" s="6">
        <f t="shared" si="96"/>
        <v>0.88938463368220755</v>
      </c>
      <c r="AM963" s="2">
        <f t="shared" si="97"/>
        <v>-1.124372922725037</v>
      </c>
    </row>
    <row r="964" spans="1:39" x14ac:dyDescent="0.25">
      <c r="A964" s="2">
        <v>1047</v>
      </c>
      <c r="B964" s="2" t="s">
        <v>2337</v>
      </c>
      <c r="C964" s="2" t="s">
        <v>5052</v>
      </c>
      <c r="D964" s="3" t="s">
        <v>1984</v>
      </c>
      <c r="E964" s="2">
        <v>225</v>
      </c>
      <c r="F964" s="2">
        <v>26468</v>
      </c>
      <c r="G964" s="2">
        <v>15</v>
      </c>
      <c r="H964" s="2">
        <v>9</v>
      </c>
      <c r="I964" s="2">
        <v>6</v>
      </c>
      <c r="J964" s="2">
        <v>4</v>
      </c>
      <c r="K964" s="2">
        <v>33.9</v>
      </c>
      <c r="L964" s="2">
        <v>4.49</v>
      </c>
      <c r="M964" s="2">
        <v>0.61</v>
      </c>
      <c r="N964" s="4">
        <f t="shared" si="91"/>
        <v>6.1910455153487228E-5</v>
      </c>
      <c r="O964" s="5">
        <f t="shared" si="92"/>
        <v>1.6386459270025</v>
      </c>
      <c r="P964" s="4">
        <f t="shared" si="93"/>
        <v>4.1370251362070798E-5</v>
      </c>
      <c r="Q964" s="2" t="s">
        <v>97</v>
      </c>
      <c r="R964" s="2" t="s">
        <v>92</v>
      </c>
      <c r="S964" s="2">
        <v>1.06</v>
      </c>
      <c r="T964" s="2">
        <v>9</v>
      </c>
      <c r="U964" s="2">
        <v>1.0249999999999999</v>
      </c>
      <c r="V964" s="2" t="s">
        <v>235</v>
      </c>
      <c r="W964" s="2" t="s">
        <v>94</v>
      </c>
      <c r="X964" s="2">
        <v>0.70099999999999996</v>
      </c>
      <c r="Y964" s="2">
        <v>9</v>
      </c>
      <c r="Z964" s="2">
        <v>1.1679999999999999</v>
      </c>
      <c r="AA964" s="2" t="s">
        <v>235</v>
      </c>
      <c r="AB964" s="2" t="s">
        <v>95</v>
      </c>
      <c r="AC964" s="2">
        <v>0.67300000000000004</v>
      </c>
      <c r="AD964" s="2">
        <v>9</v>
      </c>
      <c r="AE964" s="2" t="s">
        <v>197</v>
      </c>
      <c r="AG964" s="2">
        <f t="shared" si="94"/>
        <v>0.66132075471698104</v>
      </c>
      <c r="AI964" s="2">
        <f t="shared" si="95"/>
        <v>0.63490566037735852</v>
      </c>
      <c r="AK964" s="6">
        <f t="shared" si="96"/>
        <v>0.66755660377358483</v>
      </c>
      <c r="AM964" s="2">
        <f t="shared" si="97"/>
        <v>-1.4980003109057252</v>
      </c>
    </row>
    <row r="965" spans="1:39" x14ac:dyDescent="0.25">
      <c r="A965" s="2">
        <v>624</v>
      </c>
      <c r="B965" s="2" t="s">
        <v>1563</v>
      </c>
      <c r="C965" s="2" t="s">
        <v>5053</v>
      </c>
      <c r="D965" s="3" t="s">
        <v>246</v>
      </c>
      <c r="E965" s="2">
        <v>599</v>
      </c>
      <c r="F965" s="2">
        <v>32776</v>
      </c>
      <c r="G965" s="2">
        <v>12</v>
      </c>
      <c r="H965" s="2">
        <v>12</v>
      </c>
      <c r="I965" s="2">
        <v>4</v>
      </c>
      <c r="J965" s="2">
        <v>4</v>
      </c>
      <c r="K965" s="2">
        <v>19.600000000000001</v>
      </c>
      <c r="L965" s="2">
        <v>6.84</v>
      </c>
      <c r="M965" s="2">
        <v>0.79</v>
      </c>
      <c r="N965" s="4">
        <f t="shared" si="91"/>
        <v>8.0179114051237563E-5</v>
      </c>
      <c r="O965" s="5">
        <f t="shared" si="92"/>
        <v>2.6279506421433623</v>
      </c>
      <c r="P965" s="4">
        <f t="shared" si="93"/>
        <v>6.6346839693100091E-5</v>
      </c>
      <c r="Q965" s="2" t="s">
        <v>97</v>
      </c>
      <c r="R965" s="2" t="s">
        <v>92</v>
      </c>
      <c r="S965" s="2">
        <v>1.02</v>
      </c>
      <c r="T965" s="2">
        <v>12</v>
      </c>
      <c r="U965" s="2">
        <v>1.0629999999999999</v>
      </c>
      <c r="W965" s="2" t="s">
        <v>94</v>
      </c>
      <c r="X965" s="2">
        <v>1.46</v>
      </c>
      <c r="Y965" s="2">
        <v>12</v>
      </c>
      <c r="Z965" s="2">
        <v>1.073</v>
      </c>
      <c r="AA965" s="2" t="s">
        <v>235</v>
      </c>
      <c r="AB965" s="2" t="s">
        <v>95</v>
      </c>
      <c r="AC965" s="2">
        <v>1.4259999999999999</v>
      </c>
      <c r="AD965" s="2">
        <v>11</v>
      </c>
      <c r="AE965" s="2">
        <v>1.0669999999999999</v>
      </c>
      <c r="AF965" s="2" t="s">
        <v>235</v>
      </c>
      <c r="AG965" s="2">
        <f t="shared" si="94"/>
        <v>1.4313725490196079</v>
      </c>
      <c r="AI965" s="2">
        <f t="shared" si="95"/>
        <v>1.3980392156862744</v>
      </c>
      <c r="AK965" s="6">
        <f t="shared" si="96"/>
        <v>1.4288529411764705</v>
      </c>
      <c r="AM965" s="2">
        <f t="shared" si="97"/>
        <v>1.4288529411764705</v>
      </c>
    </row>
    <row r="966" spans="1:39" x14ac:dyDescent="0.25">
      <c r="A966" s="2">
        <v>976</v>
      </c>
      <c r="B966" s="2" t="s">
        <v>2212</v>
      </c>
      <c r="C966" s="2" t="s">
        <v>5054</v>
      </c>
      <c r="D966" s="3" t="s">
        <v>2213</v>
      </c>
      <c r="E966" s="2">
        <v>263</v>
      </c>
      <c r="F966" s="2">
        <v>30205</v>
      </c>
      <c r="G966" s="2">
        <v>10</v>
      </c>
      <c r="H966" s="2">
        <v>8</v>
      </c>
      <c r="I966" s="2">
        <v>7</v>
      </c>
      <c r="J966" s="2">
        <v>6</v>
      </c>
      <c r="K966" s="2">
        <v>31.1</v>
      </c>
      <c r="L966" s="2">
        <v>8.57</v>
      </c>
      <c r="M966" s="2">
        <v>0.87</v>
      </c>
      <c r="N966" s="4">
        <f t="shared" si="91"/>
        <v>8.8298518005793249E-5</v>
      </c>
      <c r="O966" s="5">
        <f t="shared" si="92"/>
        <v>2.6670567363649851</v>
      </c>
      <c r="P966" s="4">
        <f t="shared" si="93"/>
        <v>6.7334135924139324E-5</v>
      </c>
      <c r="Q966" s="2" t="s">
        <v>97</v>
      </c>
      <c r="R966" s="2" t="s">
        <v>92</v>
      </c>
      <c r="S966" s="2">
        <v>0.97699999999999998</v>
      </c>
      <c r="T966" s="2">
        <v>8</v>
      </c>
      <c r="U966" s="2">
        <v>1.0169999999999999</v>
      </c>
      <c r="V966" s="2" t="s">
        <v>235</v>
      </c>
      <c r="W966" s="2" t="s">
        <v>94</v>
      </c>
      <c r="X966" s="2">
        <v>1.135</v>
      </c>
      <c r="Y966" s="2">
        <v>8</v>
      </c>
      <c r="Z966" s="2">
        <v>1.113</v>
      </c>
      <c r="AA966" s="2" t="s">
        <v>235</v>
      </c>
      <c r="AB966" s="2" t="s">
        <v>95</v>
      </c>
      <c r="AC966" s="2">
        <v>1.147</v>
      </c>
      <c r="AD966" s="2">
        <v>8</v>
      </c>
      <c r="AE966" s="2">
        <v>1.1060000000000001</v>
      </c>
      <c r="AF966" s="2" t="s">
        <v>235</v>
      </c>
      <c r="AG966" s="2">
        <f t="shared" si="94"/>
        <v>1.1617195496417605</v>
      </c>
      <c r="AI966" s="2">
        <f t="shared" si="95"/>
        <v>1.1740020470829069</v>
      </c>
      <c r="AK966" s="6">
        <f t="shared" si="96"/>
        <v>1.1544303991811669</v>
      </c>
      <c r="AM966" s="2">
        <f t="shared" si="97"/>
        <v>1.1544303991811669</v>
      </c>
    </row>
    <row r="967" spans="1:39" x14ac:dyDescent="0.25">
      <c r="A967" s="2">
        <v>1893</v>
      </c>
      <c r="B967" s="2" t="s">
        <v>3714</v>
      </c>
      <c r="C967" s="2" t="s">
        <v>5055</v>
      </c>
      <c r="D967" s="3" t="s">
        <v>3715</v>
      </c>
      <c r="E967" s="2">
        <v>33</v>
      </c>
      <c r="F967" s="2">
        <v>54170</v>
      </c>
      <c r="G967" s="2">
        <v>1</v>
      </c>
      <c r="H967" s="2">
        <v>1</v>
      </c>
      <c r="I967" s="2">
        <v>1</v>
      </c>
      <c r="J967" s="2">
        <v>1</v>
      </c>
      <c r="K967" s="2">
        <v>1.3</v>
      </c>
      <c r="L967" s="2">
        <v>9.4499999999999993</v>
      </c>
      <c r="M967" s="2">
        <v>0.06</v>
      </c>
      <c r="N967" s="4">
        <f t="shared" si="91"/>
        <v>6.0895529659167764E-6</v>
      </c>
      <c r="O967" s="5">
        <f t="shared" si="92"/>
        <v>0.3298710841637118</v>
      </c>
      <c r="P967" s="4">
        <f t="shared" si="93"/>
        <v>8.3281259508545134E-6</v>
      </c>
      <c r="Q967" s="2" t="s">
        <v>97</v>
      </c>
      <c r="R967" s="2" t="s">
        <v>92</v>
      </c>
      <c r="S967" s="2" t="s">
        <v>93</v>
      </c>
      <c r="T967" s="2">
        <v>1</v>
      </c>
      <c r="U967" s="2" t="s">
        <v>93</v>
      </c>
      <c r="W967" s="2" t="s">
        <v>94</v>
      </c>
      <c r="X967" s="2" t="s">
        <v>93</v>
      </c>
      <c r="Y967" s="2">
        <v>1</v>
      </c>
      <c r="Z967" s="2" t="s">
        <v>93</v>
      </c>
      <c r="AB967" s="2" t="s">
        <v>95</v>
      </c>
      <c r="AC967" s="2" t="s">
        <v>93</v>
      </c>
      <c r="AD967" s="2">
        <v>1</v>
      </c>
      <c r="AE967" s="2" t="s">
        <v>93</v>
      </c>
      <c r="AG967" s="2" t="e">
        <f t="shared" si="94"/>
        <v>#VALUE!</v>
      </c>
      <c r="AI967" s="2" t="e">
        <f t="shared" si="95"/>
        <v>#VALUE!</v>
      </c>
      <c r="AK967" s="6" t="e">
        <f t="shared" si="96"/>
        <v>#VALUE!</v>
      </c>
      <c r="AM967" s="2" t="e">
        <f t="shared" si="97"/>
        <v>#VALUE!</v>
      </c>
    </row>
    <row r="968" spans="1:39" x14ac:dyDescent="0.25">
      <c r="A968" s="2">
        <v>792</v>
      </c>
      <c r="B968" s="2" t="s">
        <v>1879</v>
      </c>
      <c r="C968" s="2" t="s">
        <v>5056</v>
      </c>
      <c r="D968" s="3" t="s">
        <v>1880</v>
      </c>
      <c r="E968" s="2">
        <v>399</v>
      </c>
      <c r="F968" s="2">
        <v>53476</v>
      </c>
      <c r="G968" s="2">
        <v>19</v>
      </c>
      <c r="H968" s="2">
        <v>18</v>
      </c>
      <c r="I968" s="2">
        <v>10</v>
      </c>
      <c r="J968" s="2">
        <v>10</v>
      </c>
      <c r="K968" s="2">
        <v>27.7</v>
      </c>
      <c r="L968" s="2">
        <v>5.66</v>
      </c>
      <c r="M968" s="2">
        <v>0.93</v>
      </c>
      <c r="N968" s="4">
        <f t="shared" si="91"/>
        <v>9.4388070971710041E-5</v>
      </c>
      <c r="O968" s="5">
        <f t="shared" si="92"/>
        <v>5.0474964832831661</v>
      </c>
      <c r="P968" s="4">
        <f t="shared" si="93"/>
        <v>1.2743216507093202E-4</v>
      </c>
      <c r="Q968" s="2" t="s">
        <v>97</v>
      </c>
      <c r="R968" s="2" t="s">
        <v>92</v>
      </c>
      <c r="S968" s="2">
        <v>0.97899999999999998</v>
      </c>
      <c r="T968" s="2">
        <v>17</v>
      </c>
      <c r="U968" s="2">
        <v>1.0269999999999999</v>
      </c>
      <c r="V968" s="2" t="s">
        <v>235</v>
      </c>
      <c r="W968" s="2" t="s">
        <v>94</v>
      </c>
      <c r="X968" s="2">
        <v>0.98799999999999999</v>
      </c>
      <c r="Y968" s="2">
        <v>18</v>
      </c>
      <c r="Z968" s="2">
        <v>1.0589999999999999</v>
      </c>
      <c r="AB968" s="2" t="s">
        <v>95</v>
      </c>
      <c r="AC968" s="2">
        <v>0.97199999999999998</v>
      </c>
      <c r="AD968" s="2">
        <v>18</v>
      </c>
      <c r="AE968" s="2">
        <v>1.0589999999999999</v>
      </c>
      <c r="AG968" s="2">
        <f t="shared" si="94"/>
        <v>1.0091930541368743</v>
      </c>
      <c r="AI968" s="2">
        <f t="shared" si="95"/>
        <v>0.99284984678243104</v>
      </c>
      <c r="AK968" s="6">
        <f t="shared" si="96"/>
        <v>0.99051072522982631</v>
      </c>
      <c r="AM968" s="2">
        <f t="shared" si="97"/>
        <v>-1.0095801837662808</v>
      </c>
    </row>
    <row r="969" spans="1:39" x14ac:dyDescent="0.25">
      <c r="A969" s="2">
        <v>552</v>
      </c>
      <c r="B969" s="2" t="s">
        <v>1423</v>
      </c>
      <c r="C969" s="2" t="s">
        <v>4239</v>
      </c>
      <c r="D969" s="3" t="s">
        <v>1424</v>
      </c>
      <c r="E969" s="2">
        <v>680</v>
      </c>
      <c r="F969" s="2">
        <v>41029</v>
      </c>
      <c r="G969" s="2">
        <v>24</v>
      </c>
      <c r="H969" s="2">
        <v>24</v>
      </c>
      <c r="I969" s="2">
        <v>12</v>
      </c>
      <c r="J969" s="2">
        <v>12</v>
      </c>
      <c r="K969" s="2">
        <v>40.4</v>
      </c>
      <c r="L969" s="2">
        <v>6.03</v>
      </c>
      <c r="M969" s="2">
        <v>1.53</v>
      </c>
      <c r="N969" s="4">
        <f t="shared" si="91"/>
        <v>1.5528360063087781E-4</v>
      </c>
      <c r="O969" s="5">
        <f t="shared" si="92"/>
        <v>6.3711308502842856</v>
      </c>
      <c r="P969" s="4">
        <f t="shared" si="93"/>
        <v>1.6084944306367084E-4</v>
      </c>
      <c r="Q969" s="2" t="s">
        <v>97</v>
      </c>
      <c r="R969" s="2" t="s">
        <v>92</v>
      </c>
      <c r="S969" s="2">
        <v>1.012</v>
      </c>
      <c r="T969" s="2">
        <v>24</v>
      </c>
      <c r="U969" s="2" t="s">
        <v>360</v>
      </c>
      <c r="W969" s="2" t="s">
        <v>94</v>
      </c>
      <c r="X969" s="2">
        <v>1.151</v>
      </c>
      <c r="Y969" s="2">
        <v>24</v>
      </c>
      <c r="Z969" s="2" t="s">
        <v>1425</v>
      </c>
      <c r="AB969" s="2" t="s">
        <v>95</v>
      </c>
      <c r="AC969" s="2">
        <v>1.163</v>
      </c>
      <c r="AD969" s="2">
        <v>24</v>
      </c>
      <c r="AE969" s="2" t="s">
        <v>703</v>
      </c>
      <c r="AG969" s="2">
        <f t="shared" si="94"/>
        <v>1.1373517786561265</v>
      </c>
      <c r="AI969" s="2">
        <f t="shared" si="95"/>
        <v>1.1492094861660078</v>
      </c>
      <c r="AK969" s="6">
        <f t="shared" si="96"/>
        <v>1.1501403162055337</v>
      </c>
      <c r="AM969" s="2">
        <f t="shared" si="97"/>
        <v>1.1501403162055337</v>
      </c>
    </row>
    <row r="970" spans="1:39" x14ac:dyDescent="0.25">
      <c r="A970" s="2">
        <v>1254</v>
      </c>
      <c r="B970" s="2" t="s">
        <v>2681</v>
      </c>
      <c r="C970" s="2" t="s">
        <v>4066</v>
      </c>
      <c r="D970" s="3" t="s">
        <v>2682</v>
      </c>
      <c r="E970" s="2">
        <v>134</v>
      </c>
      <c r="F970" s="2">
        <v>51726</v>
      </c>
      <c r="G970" s="2">
        <v>14</v>
      </c>
      <c r="H970" s="2">
        <v>11</v>
      </c>
      <c r="I970" s="2">
        <v>3</v>
      </c>
      <c r="J970" s="2">
        <v>3</v>
      </c>
      <c r="K970" s="2">
        <v>5.4</v>
      </c>
      <c r="L970" s="2">
        <v>5.42</v>
      </c>
      <c r="M970" s="2">
        <v>0.2</v>
      </c>
      <c r="N970" s="4">
        <f t="shared" ref="N970:N1033" si="98">M970/M$2063</f>
        <v>2.0298509886389256E-5</v>
      </c>
      <c r="O970" s="5">
        <f t="shared" ref="O970:O1033" si="99">F970*N970</f>
        <v>1.0499607223833707</v>
      </c>
      <c r="P970" s="4">
        <f t="shared" ref="P970:P1033" si="100">O970/O$2063</f>
        <v>2.6507946768438898E-5</v>
      </c>
      <c r="Q970" s="2" t="s">
        <v>97</v>
      </c>
      <c r="R970" s="2" t="s">
        <v>92</v>
      </c>
      <c r="S970" s="2">
        <v>1.038</v>
      </c>
      <c r="T970" s="2">
        <v>9</v>
      </c>
      <c r="U970" s="2">
        <v>1.0469999999999999</v>
      </c>
      <c r="V970" s="2" t="s">
        <v>235</v>
      </c>
      <c r="W970" s="2" t="s">
        <v>94</v>
      </c>
      <c r="X970" s="2">
        <v>0.437</v>
      </c>
      <c r="Y970" s="2">
        <v>10</v>
      </c>
      <c r="Z970" s="2">
        <v>1.4059999999999999</v>
      </c>
      <c r="AA970" s="2" t="s">
        <v>235</v>
      </c>
      <c r="AB970" s="2" t="s">
        <v>95</v>
      </c>
      <c r="AC970" s="2">
        <v>0.44900000000000001</v>
      </c>
      <c r="AD970" s="2">
        <v>10</v>
      </c>
      <c r="AE970" s="2">
        <v>1.375</v>
      </c>
      <c r="AF970" s="2" t="s">
        <v>235</v>
      </c>
      <c r="AG970" s="2">
        <f t="shared" ref="AG970:AG1033" si="101">X970/S970</f>
        <v>0.42100192678227361</v>
      </c>
      <c r="AI970" s="2">
        <f t="shared" ref="AI970:AI1033" si="102">AC970/S970</f>
        <v>0.4325626204238921</v>
      </c>
      <c r="AK970" s="6">
        <f t="shared" ref="AK970:AK1033" si="103">AVERAGE(X970,AC970,AG970,AI970)</f>
        <v>0.43489113680154146</v>
      </c>
      <c r="AM970" s="2">
        <f t="shared" si="97"/>
        <v>-2.2994260295912645</v>
      </c>
    </row>
    <row r="971" spans="1:39" x14ac:dyDescent="0.25">
      <c r="A971" s="2">
        <v>1922</v>
      </c>
      <c r="B971" s="2" t="s">
        <v>3761</v>
      </c>
      <c r="C971" s="2" t="s">
        <v>5057</v>
      </c>
      <c r="D971" s="3" t="s">
        <v>1132</v>
      </c>
      <c r="E971" s="2">
        <v>32</v>
      </c>
      <c r="F971" s="2">
        <v>120086</v>
      </c>
      <c r="G971" s="2">
        <v>27</v>
      </c>
      <c r="H971" s="2">
        <v>2</v>
      </c>
      <c r="I971" s="2">
        <v>10</v>
      </c>
      <c r="J971" s="2">
        <v>2</v>
      </c>
      <c r="K971" s="2">
        <v>7.1</v>
      </c>
      <c r="L971" s="2">
        <v>7.38</v>
      </c>
      <c r="M971" s="2">
        <v>0.06</v>
      </c>
      <c r="N971" s="4">
        <f t="shared" si="98"/>
        <v>6.0895529659167764E-6</v>
      </c>
      <c r="O971" s="5">
        <f t="shared" si="99"/>
        <v>0.731270057465082</v>
      </c>
      <c r="P971" s="4">
        <f t="shared" si="100"/>
        <v>1.8462088479496306E-5</v>
      </c>
      <c r="Q971" s="2" t="s">
        <v>97</v>
      </c>
      <c r="R971" s="2" t="s">
        <v>92</v>
      </c>
      <c r="S971" s="2">
        <v>1.042</v>
      </c>
      <c r="T971" s="2">
        <v>2</v>
      </c>
      <c r="U971" s="2">
        <v>1.0289999999999999</v>
      </c>
      <c r="W971" s="2" t="s">
        <v>94</v>
      </c>
      <c r="X971" s="2">
        <v>1.2170000000000001</v>
      </c>
      <c r="Y971" s="2">
        <v>2</v>
      </c>
      <c r="Z971" s="2">
        <v>1.333</v>
      </c>
      <c r="AB971" s="2" t="s">
        <v>95</v>
      </c>
      <c r="AC971" s="2">
        <v>1.103</v>
      </c>
      <c r="AD971" s="2">
        <v>2</v>
      </c>
      <c r="AE971" s="2">
        <v>1.2929999999999999</v>
      </c>
      <c r="AG971" s="2">
        <f t="shared" si="101"/>
        <v>1.1679462571976968</v>
      </c>
      <c r="AI971" s="2">
        <f t="shared" si="102"/>
        <v>1.0585412667946257</v>
      </c>
      <c r="AK971" s="6">
        <f t="shared" si="103"/>
        <v>1.1366218809980806</v>
      </c>
      <c r="AM971" s="2">
        <f t="shared" ref="AM971:AM1034" si="104">IF(AK971&gt;1,AK971,(-1/AK971))</f>
        <v>1.1366218809980806</v>
      </c>
    </row>
    <row r="972" spans="1:39" x14ac:dyDescent="0.25">
      <c r="A972" s="2">
        <v>1540</v>
      </c>
      <c r="B972" s="2" t="s">
        <v>3154</v>
      </c>
      <c r="C972" s="2" t="s">
        <v>3922</v>
      </c>
      <c r="D972" s="3" t="s">
        <v>1541</v>
      </c>
      <c r="E972" s="2">
        <v>75</v>
      </c>
      <c r="F972" s="2">
        <v>59810</v>
      </c>
      <c r="G972" s="2">
        <v>3</v>
      </c>
      <c r="H972" s="2">
        <v>3</v>
      </c>
      <c r="I972" s="2">
        <v>3</v>
      </c>
      <c r="J972" s="2">
        <v>3</v>
      </c>
      <c r="K972" s="2">
        <v>4.4000000000000004</v>
      </c>
      <c r="L972" s="2">
        <v>9.1999999999999993</v>
      </c>
      <c r="M972" s="2">
        <v>0.17</v>
      </c>
      <c r="N972" s="4">
        <f t="shared" si="98"/>
        <v>1.7253733403430867E-5</v>
      </c>
      <c r="O972" s="5">
        <f t="shared" si="99"/>
        <v>1.0319457948592001</v>
      </c>
      <c r="P972" s="4">
        <f t="shared" si="100"/>
        <v>2.6053130955173042E-5</v>
      </c>
      <c r="Q972" s="2" t="s">
        <v>97</v>
      </c>
      <c r="R972" s="2" t="s">
        <v>92</v>
      </c>
      <c r="S972" s="2">
        <v>0.97399999999999998</v>
      </c>
      <c r="T972" s="2">
        <v>3</v>
      </c>
      <c r="U972" s="2">
        <v>1.069</v>
      </c>
      <c r="W972" s="2" t="s">
        <v>94</v>
      </c>
      <c r="X972" s="2">
        <v>2.8239999999999998</v>
      </c>
      <c r="Y972" s="2">
        <v>3</v>
      </c>
      <c r="Z972" s="2">
        <v>1.4059999999999999</v>
      </c>
      <c r="AA972" s="2" t="s">
        <v>235</v>
      </c>
      <c r="AB972" s="2" t="s">
        <v>95</v>
      </c>
      <c r="AC972" s="2">
        <v>2.706</v>
      </c>
      <c r="AD972" s="2">
        <v>3</v>
      </c>
      <c r="AE972" s="2">
        <v>1.381</v>
      </c>
      <c r="AF972" s="2" t="s">
        <v>235</v>
      </c>
      <c r="AG972" s="2">
        <f t="shared" si="101"/>
        <v>2.8993839835728954</v>
      </c>
      <c r="AI972" s="2">
        <f t="shared" si="102"/>
        <v>2.7782340862422998</v>
      </c>
      <c r="AK972" s="6">
        <f t="shared" si="103"/>
        <v>2.8019045174537984</v>
      </c>
      <c r="AM972" s="2">
        <f t="shared" si="104"/>
        <v>2.8019045174537984</v>
      </c>
    </row>
    <row r="973" spans="1:39" x14ac:dyDescent="0.25">
      <c r="A973" s="2">
        <v>1489</v>
      </c>
      <c r="B973" s="2" t="s">
        <v>3071</v>
      </c>
      <c r="C973" s="2" t="s">
        <v>5058</v>
      </c>
      <c r="D973" s="3" t="s">
        <v>3072</v>
      </c>
      <c r="E973" s="2">
        <v>83</v>
      </c>
      <c r="F973" s="2">
        <v>53354</v>
      </c>
      <c r="G973" s="2">
        <v>3</v>
      </c>
      <c r="H973" s="2">
        <v>2</v>
      </c>
      <c r="I973" s="2">
        <v>2</v>
      </c>
      <c r="J973" s="2">
        <v>1</v>
      </c>
      <c r="K973" s="2">
        <v>3.5</v>
      </c>
      <c r="L973" s="2">
        <v>8.68</v>
      </c>
      <c r="M973" s="2">
        <v>0.06</v>
      </c>
      <c r="N973" s="4">
        <f t="shared" si="98"/>
        <v>6.0895529659167764E-6</v>
      </c>
      <c r="O973" s="5">
        <f t="shared" si="99"/>
        <v>0.32490200894352367</v>
      </c>
      <c r="P973" s="4">
        <f t="shared" si="100"/>
        <v>8.202673656671435E-6</v>
      </c>
      <c r="Q973" s="2" t="s">
        <v>97</v>
      </c>
      <c r="R973" s="2" t="s">
        <v>92</v>
      </c>
      <c r="S973" s="2">
        <v>1.1579999999999999</v>
      </c>
      <c r="T973" s="2">
        <v>2</v>
      </c>
      <c r="U973" s="2">
        <v>1.081</v>
      </c>
      <c r="W973" s="2" t="s">
        <v>94</v>
      </c>
      <c r="X973" s="2">
        <v>1.2070000000000001</v>
      </c>
      <c r="Y973" s="2">
        <v>2</v>
      </c>
      <c r="Z973" s="2">
        <v>1.2130000000000001</v>
      </c>
      <c r="AB973" s="2" t="s">
        <v>95</v>
      </c>
      <c r="AC973" s="2">
        <v>1.141</v>
      </c>
      <c r="AD973" s="2">
        <v>2</v>
      </c>
      <c r="AE973" s="2">
        <v>1.27</v>
      </c>
      <c r="AG973" s="2">
        <f t="shared" si="101"/>
        <v>1.0423143350604491</v>
      </c>
      <c r="AI973" s="2">
        <f t="shared" si="102"/>
        <v>0.98531951640759941</v>
      </c>
      <c r="AK973" s="6">
        <f t="shared" si="103"/>
        <v>1.0939084628670122</v>
      </c>
      <c r="AM973" s="2">
        <f t="shared" si="104"/>
        <v>1.0939084628670122</v>
      </c>
    </row>
    <row r="974" spans="1:39" x14ac:dyDescent="0.25">
      <c r="A974" s="2">
        <v>1700</v>
      </c>
      <c r="B974" s="2" t="s">
        <v>3409</v>
      </c>
      <c r="C974" s="2" t="s">
        <v>5059</v>
      </c>
      <c r="D974" s="3" t="s">
        <v>3410</v>
      </c>
      <c r="E974" s="2">
        <v>53</v>
      </c>
      <c r="F974" s="2">
        <v>9181</v>
      </c>
      <c r="G974" s="2">
        <v>1</v>
      </c>
      <c r="H974" s="2">
        <v>1</v>
      </c>
      <c r="I974" s="2">
        <v>1</v>
      </c>
      <c r="J974" s="2">
        <v>1</v>
      </c>
      <c r="K974" s="2">
        <v>16.399999999999999</v>
      </c>
      <c r="L974" s="2">
        <v>8.01</v>
      </c>
      <c r="M974" s="2">
        <v>0.38</v>
      </c>
      <c r="N974" s="4">
        <f t="shared" si="98"/>
        <v>3.8567168784139583E-5</v>
      </c>
      <c r="O974" s="5">
        <f t="shared" si="99"/>
        <v>0.35408517660718553</v>
      </c>
      <c r="P974" s="4">
        <f t="shared" si="100"/>
        <v>8.9394496507360181E-6</v>
      </c>
      <c r="Q974" s="2" t="s">
        <v>97</v>
      </c>
      <c r="R974" s="2" t="s">
        <v>92</v>
      </c>
      <c r="S974" s="2" t="s">
        <v>93</v>
      </c>
      <c r="T974" s="2">
        <v>1</v>
      </c>
      <c r="U974" s="2" t="s">
        <v>93</v>
      </c>
      <c r="W974" s="2" t="s">
        <v>94</v>
      </c>
      <c r="X974" s="2" t="s">
        <v>93</v>
      </c>
      <c r="Y974" s="2">
        <v>1</v>
      </c>
      <c r="Z974" s="2" t="s">
        <v>93</v>
      </c>
      <c r="AB974" s="2" t="s">
        <v>95</v>
      </c>
      <c r="AC974" s="2" t="s">
        <v>93</v>
      </c>
      <c r="AD974" s="2">
        <v>1</v>
      </c>
      <c r="AE974" s="2" t="s">
        <v>93</v>
      </c>
      <c r="AG974" s="2" t="e">
        <f t="shared" si="101"/>
        <v>#VALUE!</v>
      </c>
      <c r="AI974" s="2" t="e">
        <f t="shared" si="102"/>
        <v>#VALUE!</v>
      </c>
      <c r="AK974" s="6" t="e">
        <f t="shared" si="103"/>
        <v>#VALUE!</v>
      </c>
      <c r="AM974" s="2" t="e">
        <f t="shared" si="104"/>
        <v>#VALUE!</v>
      </c>
    </row>
    <row r="975" spans="1:39" x14ac:dyDescent="0.25">
      <c r="A975" s="2">
        <v>1494</v>
      </c>
      <c r="B975" s="2" t="s">
        <v>3081</v>
      </c>
      <c r="C975" s="2" t="s">
        <v>5060</v>
      </c>
      <c r="D975" s="3" t="s">
        <v>546</v>
      </c>
      <c r="E975" s="2">
        <v>82</v>
      </c>
      <c r="F975" s="2">
        <v>22754</v>
      </c>
      <c r="G975" s="2">
        <v>2</v>
      </c>
      <c r="H975" s="2">
        <v>2</v>
      </c>
      <c r="I975" s="2">
        <v>1</v>
      </c>
      <c r="J975" s="2">
        <v>1</v>
      </c>
      <c r="K975" s="2">
        <v>8.3000000000000007</v>
      </c>
      <c r="L975" s="2">
        <v>6.59</v>
      </c>
      <c r="M975" s="2">
        <v>0.32</v>
      </c>
      <c r="N975" s="4">
        <f t="shared" si="98"/>
        <v>3.2477615818222805E-5</v>
      </c>
      <c r="O975" s="5">
        <f t="shared" si="99"/>
        <v>0.73899567032784175</v>
      </c>
      <c r="P975" s="4">
        <f t="shared" si="100"/>
        <v>1.8657133998965584E-5</v>
      </c>
      <c r="Q975" s="2" t="s">
        <v>97</v>
      </c>
      <c r="R975" s="2" t="s">
        <v>92</v>
      </c>
      <c r="S975" s="2">
        <v>0.995</v>
      </c>
      <c r="T975" s="2">
        <v>2</v>
      </c>
      <c r="U975" s="2">
        <v>1.0169999999999999</v>
      </c>
      <c r="W975" s="2" t="s">
        <v>94</v>
      </c>
      <c r="X975" s="2">
        <v>1.2430000000000001</v>
      </c>
      <c r="Y975" s="2">
        <v>2</v>
      </c>
      <c r="Z975" s="2">
        <v>1.2909999999999999</v>
      </c>
      <c r="AB975" s="2" t="s">
        <v>95</v>
      </c>
      <c r="AC975" s="2">
        <v>1.1659999999999999</v>
      </c>
      <c r="AD975" s="2">
        <v>2</v>
      </c>
      <c r="AE975" s="2">
        <v>1.482</v>
      </c>
      <c r="AG975" s="2">
        <f t="shared" si="101"/>
        <v>1.249246231155779</v>
      </c>
      <c r="AI975" s="2">
        <f t="shared" si="102"/>
        <v>1.1718592964824119</v>
      </c>
      <c r="AK975" s="6">
        <f t="shared" si="103"/>
        <v>1.2075263819095476</v>
      </c>
      <c r="AM975" s="2">
        <f t="shared" si="104"/>
        <v>1.2075263819095476</v>
      </c>
    </row>
    <row r="976" spans="1:39" x14ac:dyDescent="0.25">
      <c r="A976" s="2">
        <v>737</v>
      </c>
      <c r="B976" s="2" t="s">
        <v>1778</v>
      </c>
      <c r="C976" s="2" t="s">
        <v>5061</v>
      </c>
      <c r="D976" s="3" t="s">
        <v>1779</v>
      </c>
      <c r="E976" s="2">
        <v>471</v>
      </c>
      <c r="F976" s="2">
        <v>32735</v>
      </c>
      <c r="G976" s="2">
        <v>15</v>
      </c>
      <c r="H976" s="2">
        <v>13</v>
      </c>
      <c r="I976" s="2">
        <v>7</v>
      </c>
      <c r="J976" s="2">
        <v>7</v>
      </c>
      <c r="K976" s="2">
        <v>40.4</v>
      </c>
      <c r="L976" s="2">
        <v>5.75</v>
      </c>
      <c r="M976" s="2">
        <v>1.17</v>
      </c>
      <c r="N976" s="4">
        <f t="shared" si="98"/>
        <v>1.1874628283537713E-4</v>
      </c>
      <c r="O976" s="5">
        <f t="shared" si="99"/>
        <v>3.8871595686160703</v>
      </c>
      <c r="P976" s="4">
        <f t="shared" si="100"/>
        <v>9.8137593843895837E-5</v>
      </c>
      <c r="Q976" s="2" t="s">
        <v>97</v>
      </c>
      <c r="R976" s="2" t="s">
        <v>92</v>
      </c>
      <c r="S976" s="2">
        <v>1.0029999999999999</v>
      </c>
      <c r="T976" s="2">
        <v>13</v>
      </c>
      <c r="U976" s="2" t="s">
        <v>345</v>
      </c>
      <c r="W976" s="2" t="s">
        <v>94</v>
      </c>
      <c r="X976" s="2">
        <v>1.5109999999999999</v>
      </c>
      <c r="Y976" s="2">
        <v>13</v>
      </c>
      <c r="Z976" s="2">
        <v>1.1599999999999999</v>
      </c>
      <c r="AA976" s="2" t="s">
        <v>235</v>
      </c>
      <c r="AB976" s="2" t="s">
        <v>95</v>
      </c>
      <c r="AC976" s="2">
        <v>1.4390000000000001</v>
      </c>
      <c r="AD976" s="2">
        <v>13</v>
      </c>
      <c r="AE976" s="2">
        <v>1.155</v>
      </c>
      <c r="AF976" s="2" t="s">
        <v>235</v>
      </c>
      <c r="AG976" s="2">
        <f t="shared" si="101"/>
        <v>1.5064805583250249</v>
      </c>
      <c r="AI976" s="2">
        <f t="shared" si="102"/>
        <v>1.4346959122632106</v>
      </c>
      <c r="AK976" s="6">
        <f t="shared" si="103"/>
        <v>1.4727941176470589</v>
      </c>
      <c r="AM976" s="2">
        <f t="shared" si="104"/>
        <v>1.4727941176470589</v>
      </c>
    </row>
    <row r="977" spans="1:39" x14ac:dyDescent="0.25">
      <c r="A977" s="2">
        <v>1782</v>
      </c>
      <c r="B977" s="2" t="s">
        <v>3542</v>
      </c>
      <c r="C977" s="2" t="s">
        <v>5062</v>
      </c>
      <c r="D977" s="3" t="s">
        <v>246</v>
      </c>
      <c r="E977" s="2">
        <v>44</v>
      </c>
      <c r="F977" s="2">
        <v>43428</v>
      </c>
      <c r="G977" s="2">
        <v>3</v>
      </c>
      <c r="H977" s="2">
        <v>3</v>
      </c>
      <c r="I977" s="2">
        <v>2</v>
      </c>
      <c r="J977" s="2">
        <v>2</v>
      </c>
      <c r="K977" s="2">
        <v>5.8</v>
      </c>
      <c r="L977" s="2">
        <v>9.17</v>
      </c>
      <c r="M977" s="2">
        <v>0.16</v>
      </c>
      <c r="N977" s="4">
        <f t="shared" si="98"/>
        <v>1.6238807909111403E-5</v>
      </c>
      <c r="O977" s="5">
        <f t="shared" si="99"/>
        <v>0.70521894987689004</v>
      </c>
      <c r="P977" s="4">
        <f t="shared" si="100"/>
        <v>1.7804386378374734E-5</v>
      </c>
      <c r="Q977" s="2" t="s">
        <v>97</v>
      </c>
      <c r="R977" s="2" t="s">
        <v>92</v>
      </c>
      <c r="S977" s="2">
        <v>0.98499999999999999</v>
      </c>
      <c r="T977" s="2">
        <v>3</v>
      </c>
      <c r="U977" s="2">
        <v>1.0960000000000001</v>
      </c>
      <c r="W977" s="2" t="s">
        <v>94</v>
      </c>
      <c r="X977" s="2">
        <v>0.67700000000000005</v>
      </c>
      <c r="Y977" s="2">
        <v>3</v>
      </c>
      <c r="Z977" s="2">
        <v>1.7430000000000001</v>
      </c>
      <c r="AB977" s="2" t="s">
        <v>95</v>
      </c>
      <c r="AC977" s="2">
        <v>0.69399999999999995</v>
      </c>
      <c r="AD977" s="2">
        <v>3</v>
      </c>
      <c r="AE977" s="2">
        <v>1.712</v>
      </c>
      <c r="AG977" s="2">
        <f t="shared" si="101"/>
        <v>0.68730964467005085</v>
      </c>
      <c r="AI977" s="2">
        <f t="shared" si="102"/>
        <v>0.70456852791878166</v>
      </c>
      <c r="AK977" s="6">
        <f t="shared" si="103"/>
        <v>0.69071954314720818</v>
      </c>
      <c r="AM977" s="2">
        <f t="shared" si="104"/>
        <v>-1.4477656089526296</v>
      </c>
    </row>
    <row r="978" spans="1:39" x14ac:dyDescent="0.25">
      <c r="A978" s="2">
        <v>1839</v>
      </c>
      <c r="B978" s="2" t="s">
        <v>3631</v>
      </c>
      <c r="C978" s="2" t="s">
        <v>5063</v>
      </c>
      <c r="D978" s="3" t="s">
        <v>3632</v>
      </c>
      <c r="E978" s="2">
        <v>39</v>
      </c>
      <c r="F978" s="2">
        <v>63620</v>
      </c>
      <c r="G978" s="2">
        <v>6</v>
      </c>
      <c r="H978" s="2">
        <v>1</v>
      </c>
      <c r="I978" s="2">
        <v>2</v>
      </c>
      <c r="J978" s="2">
        <v>1</v>
      </c>
      <c r="K978" s="2">
        <v>2.5</v>
      </c>
      <c r="L978" s="2">
        <v>6.54</v>
      </c>
      <c r="M978" s="2">
        <v>0.05</v>
      </c>
      <c r="N978" s="4">
        <f t="shared" si="98"/>
        <v>5.074627471597314E-6</v>
      </c>
      <c r="O978" s="5">
        <f t="shared" si="99"/>
        <v>0.32284779974302114</v>
      </c>
      <c r="P978" s="4">
        <f t="shared" si="100"/>
        <v>8.1508118422460795E-6</v>
      </c>
      <c r="Q978" s="2" t="s">
        <v>97</v>
      </c>
      <c r="R978" s="2" t="s">
        <v>92</v>
      </c>
      <c r="S978" s="2" t="s">
        <v>93</v>
      </c>
      <c r="T978" s="2">
        <v>1</v>
      </c>
      <c r="U978" s="2" t="s">
        <v>93</v>
      </c>
      <c r="W978" s="2" t="s">
        <v>94</v>
      </c>
      <c r="X978" s="2" t="s">
        <v>93</v>
      </c>
      <c r="Y978" s="2">
        <v>1</v>
      </c>
      <c r="Z978" s="2" t="s">
        <v>93</v>
      </c>
      <c r="AB978" s="2" t="s">
        <v>95</v>
      </c>
      <c r="AC978" s="2" t="s">
        <v>93</v>
      </c>
      <c r="AD978" s="2">
        <v>1</v>
      </c>
      <c r="AE978" s="2" t="s">
        <v>93</v>
      </c>
      <c r="AG978" s="2" t="e">
        <f t="shared" si="101"/>
        <v>#VALUE!</v>
      </c>
      <c r="AI978" s="2" t="e">
        <f t="shared" si="102"/>
        <v>#VALUE!</v>
      </c>
      <c r="AK978" s="6" t="e">
        <f t="shared" si="103"/>
        <v>#VALUE!</v>
      </c>
      <c r="AM978" s="2" t="e">
        <f t="shared" si="104"/>
        <v>#VALUE!</v>
      </c>
    </row>
    <row r="979" spans="1:39" x14ac:dyDescent="0.25">
      <c r="A979" s="2">
        <v>391</v>
      </c>
      <c r="B979" s="2" t="s">
        <v>1093</v>
      </c>
      <c r="C979" s="2" t="s">
        <v>4287</v>
      </c>
      <c r="D979" s="3" t="s">
        <v>1094</v>
      </c>
      <c r="E979" s="2">
        <v>1031</v>
      </c>
      <c r="F979" s="2">
        <v>28949</v>
      </c>
      <c r="G979" s="2">
        <v>27</v>
      </c>
      <c r="H979" s="2">
        <v>26</v>
      </c>
      <c r="I979" s="2">
        <v>7</v>
      </c>
      <c r="J979" s="2">
        <v>7</v>
      </c>
      <c r="K979" s="2">
        <v>39.700000000000003</v>
      </c>
      <c r="L979" s="2">
        <v>5.78</v>
      </c>
      <c r="M979" s="2">
        <v>2.31</v>
      </c>
      <c r="N979" s="4">
        <f t="shared" si="98"/>
        <v>2.3444778918779588E-4</v>
      </c>
      <c r="O979" s="5">
        <f t="shared" si="99"/>
        <v>6.7870290491975034</v>
      </c>
      <c r="P979" s="4">
        <f t="shared" si="100"/>
        <v>1.7134946185756988E-4</v>
      </c>
      <c r="Q979" s="2" t="s">
        <v>97</v>
      </c>
      <c r="R979" s="2" t="s">
        <v>92</v>
      </c>
      <c r="S979" s="2">
        <v>0.97099999999999997</v>
      </c>
      <c r="T979" s="2">
        <v>26</v>
      </c>
      <c r="U979" s="2">
        <v>1.0329999999999999</v>
      </c>
      <c r="V979" s="2" t="s">
        <v>235</v>
      </c>
      <c r="W979" s="2" t="s">
        <v>94</v>
      </c>
      <c r="X979" s="2">
        <v>1.391</v>
      </c>
      <c r="Y979" s="2">
        <v>26</v>
      </c>
      <c r="Z979" s="2" t="s">
        <v>1095</v>
      </c>
      <c r="AB979" s="2" t="s">
        <v>95</v>
      </c>
      <c r="AC979" s="2">
        <v>1.393</v>
      </c>
      <c r="AD979" s="2">
        <v>26</v>
      </c>
      <c r="AE979" s="2" t="s">
        <v>1096</v>
      </c>
      <c r="AG979" s="2">
        <f t="shared" si="101"/>
        <v>1.4325437693099898</v>
      </c>
      <c r="AI979" s="2">
        <f t="shared" si="102"/>
        <v>1.4346035015447993</v>
      </c>
      <c r="AK979" s="6">
        <f t="shared" si="103"/>
        <v>1.4127868177136973</v>
      </c>
      <c r="AM979" s="2">
        <f t="shared" si="104"/>
        <v>1.4127868177136973</v>
      </c>
    </row>
    <row r="980" spans="1:39" x14ac:dyDescent="0.25">
      <c r="A980" s="2">
        <v>1111</v>
      </c>
      <c r="B980" s="2" t="s">
        <v>2440</v>
      </c>
      <c r="C980" s="2" t="s">
        <v>5064</v>
      </c>
      <c r="D980" s="3" t="s">
        <v>2441</v>
      </c>
      <c r="E980" s="2">
        <v>188</v>
      </c>
      <c r="F980" s="2">
        <v>22421</v>
      </c>
      <c r="G980" s="2">
        <v>9</v>
      </c>
      <c r="H980" s="2">
        <v>9</v>
      </c>
      <c r="I980" s="2">
        <v>5</v>
      </c>
      <c r="J980" s="2">
        <v>5</v>
      </c>
      <c r="K980" s="2">
        <v>38.700000000000003</v>
      </c>
      <c r="L980" s="2">
        <v>4.74</v>
      </c>
      <c r="M980" s="2">
        <v>1.01</v>
      </c>
      <c r="N980" s="4">
        <f t="shared" si="98"/>
        <v>1.0250747492626574E-4</v>
      </c>
      <c r="O980" s="5">
        <f t="shared" si="99"/>
        <v>2.2983200953218041</v>
      </c>
      <c r="P980" s="4">
        <f t="shared" si="100"/>
        <v>5.8024786494231157E-5</v>
      </c>
      <c r="Q980" s="2" t="s">
        <v>97</v>
      </c>
      <c r="R980" s="2" t="s">
        <v>92</v>
      </c>
      <c r="S980" s="2">
        <v>1.0049999999999999</v>
      </c>
      <c r="T980" s="2">
        <v>9</v>
      </c>
      <c r="U980" s="2">
        <v>1.0389999999999999</v>
      </c>
      <c r="W980" s="2" t="s">
        <v>94</v>
      </c>
      <c r="X980" s="2">
        <v>1.163</v>
      </c>
      <c r="Y980" s="2">
        <v>9</v>
      </c>
      <c r="Z980" s="2" t="s">
        <v>1588</v>
      </c>
      <c r="AB980" s="2" t="s">
        <v>95</v>
      </c>
      <c r="AC980" s="2">
        <v>1.167</v>
      </c>
      <c r="AD980" s="2">
        <v>9</v>
      </c>
      <c r="AE980" s="2">
        <v>1.1619999999999999</v>
      </c>
      <c r="AF980" s="2" t="s">
        <v>235</v>
      </c>
      <c r="AG980" s="2">
        <f t="shared" si="101"/>
        <v>1.1572139303482589</v>
      </c>
      <c r="AI980" s="2">
        <f t="shared" si="102"/>
        <v>1.1611940298507464</v>
      </c>
      <c r="AK980" s="6">
        <f t="shared" si="103"/>
        <v>1.1621019900497513</v>
      </c>
      <c r="AM980" s="2">
        <f t="shared" si="104"/>
        <v>1.1621019900497513</v>
      </c>
    </row>
    <row r="981" spans="1:39" x14ac:dyDescent="0.25">
      <c r="A981" s="2">
        <v>1181</v>
      </c>
      <c r="B981" s="2" t="s">
        <v>2556</v>
      </c>
      <c r="C981" s="2" t="s">
        <v>5065</v>
      </c>
      <c r="D981" s="3" t="s">
        <v>2557</v>
      </c>
      <c r="E981" s="2">
        <v>159</v>
      </c>
      <c r="F981" s="2">
        <v>35432</v>
      </c>
      <c r="G981" s="2">
        <v>8</v>
      </c>
      <c r="H981" s="2">
        <v>7</v>
      </c>
      <c r="I981" s="2">
        <v>5</v>
      </c>
      <c r="J981" s="2">
        <v>5</v>
      </c>
      <c r="K981" s="2">
        <v>17.2</v>
      </c>
      <c r="L981" s="2">
        <v>6.15</v>
      </c>
      <c r="M981" s="2">
        <v>0.56000000000000005</v>
      </c>
      <c r="N981" s="4">
        <f t="shared" si="98"/>
        <v>5.6835827681889918E-5</v>
      </c>
      <c r="O981" s="5">
        <f t="shared" si="99"/>
        <v>2.0138070464247235</v>
      </c>
      <c r="P981" s="4">
        <f t="shared" si="100"/>
        <v>5.0841797079188714E-5</v>
      </c>
      <c r="Q981" s="2" t="s">
        <v>97</v>
      </c>
      <c r="R981" s="2" t="s">
        <v>92</v>
      </c>
      <c r="S981" s="2">
        <v>0.96299999999999997</v>
      </c>
      <c r="T981" s="2">
        <v>7</v>
      </c>
      <c r="U981" s="2">
        <v>1.0229999999999999</v>
      </c>
      <c r="V981" s="2" t="s">
        <v>235</v>
      </c>
      <c r="W981" s="2" t="s">
        <v>94</v>
      </c>
      <c r="X981" s="2">
        <v>1.3959999999999999</v>
      </c>
      <c r="Y981" s="2">
        <v>7</v>
      </c>
      <c r="Z981" s="2">
        <v>1.101</v>
      </c>
      <c r="AA981" s="2" t="s">
        <v>235</v>
      </c>
      <c r="AB981" s="2" t="s">
        <v>95</v>
      </c>
      <c r="AC981" s="2">
        <v>1.429</v>
      </c>
      <c r="AD981" s="2">
        <v>7</v>
      </c>
      <c r="AE981" s="2">
        <v>1.0629999999999999</v>
      </c>
      <c r="AF981" s="2" t="s">
        <v>235</v>
      </c>
      <c r="AG981" s="2">
        <f t="shared" si="101"/>
        <v>1.4496365524402908</v>
      </c>
      <c r="AI981" s="2">
        <f t="shared" si="102"/>
        <v>1.4839044652128766</v>
      </c>
      <c r="AK981" s="6">
        <f t="shared" si="103"/>
        <v>1.4396352544132918</v>
      </c>
      <c r="AM981" s="2">
        <f t="shared" si="104"/>
        <v>1.4396352544132918</v>
      </c>
    </row>
    <row r="982" spans="1:39" x14ac:dyDescent="0.25">
      <c r="A982" s="2">
        <v>1322</v>
      </c>
      <c r="B982" s="2" t="s">
        <v>2798</v>
      </c>
      <c r="C982" s="2" t="s">
        <v>4121</v>
      </c>
      <c r="D982" s="3" t="s">
        <v>2098</v>
      </c>
      <c r="E982" s="2">
        <v>115</v>
      </c>
      <c r="F982" s="2">
        <v>21628</v>
      </c>
      <c r="G982" s="2">
        <v>3</v>
      </c>
      <c r="H982" s="2">
        <v>3</v>
      </c>
      <c r="I982" s="2">
        <v>2</v>
      </c>
      <c r="J982" s="2">
        <v>2</v>
      </c>
      <c r="K982" s="2">
        <v>10.6</v>
      </c>
      <c r="L982" s="2">
        <v>8.65</v>
      </c>
      <c r="M982" s="2">
        <v>0.33</v>
      </c>
      <c r="N982" s="4">
        <f t="shared" si="98"/>
        <v>3.3492541312542273E-5</v>
      </c>
      <c r="O982" s="5">
        <f t="shared" si="99"/>
        <v>0.72437668350766427</v>
      </c>
      <c r="P982" s="4">
        <f t="shared" si="100"/>
        <v>1.8288054169428608E-5</v>
      </c>
      <c r="Q982" s="2" t="s">
        <v>97</v>
      </c>
      <c r="R982" s="2" t="s">
        <v>92</v>
      </c>
      <c r="S982" s="2">
        <v>0.97599999999999998</v>
      </c>
      <c r="T982" s="2">
        <v>3</v>
      </c>
      <c r="U982" s="2" t="s">
        <v>616</v>
      </c>
      <c r="W982" s="2" t="s">
        <v>94</v>
      </c>
      <c r="X982" s="2">
        <v>2.37</v>
      </c>
      <c r="Y982" s="2">
        <v>3</v>
      </c>
      <c r="Z982" s="2">
        <v>1.1120000000000001</v>
      </c>
      <c r="AA982" s="2" t="s">
        <v>235</v>
      </c>
      <c r="AB982" s="2" t="s">
        <v>95</v>
      </c>
      <c r="AC982" s="2">
        <v>2.3199999999999998</v>
      </c>
      <c r="AD982" s="2">
        <v>3</v>
      </c>
      <c r="AE982" s="2">
        <v>1.1279999999999999</v>
      </c>
      <c r="AF982" s="2" t="s">
        <v>235</v>
      </c>
      <c r="AG982" s="2">
        <f t="shared" si="101"/>
        <v>2.4282786885245904</v>
      </c>
      <c r="AI982" s="2">
        <f t="shared" si="102"/>
        <v>2.3770491803278686</v>
      </c>
      <c r="AK982" s="6">
        <f t="shared" si="103"/>
        <v>2.373831967213115</v>
      </c>
      <c r="AM982" s="2">
        <f t="shared" si="104"/>
        <v>2.373831967213115</v>
      </c>
    </row>
    <row r="983" spans="1:39" x14ac:dyDescent="0.25">
      <c r="A983" s="2">
        <v>526</v>
      </c>
      <c r="B983" s="2" t="s">
        <v>1373</v>
      </c>
      <c r="C983" s="2" t="s">
        <v>5066</v>
      </c>
      <c r="D983" s="3" t="s">
        <v>1374</v>
      </c>
      <c r="E983" s="2">
        <v>725</v>
      </c>
      <c r="F983" s="2">
        <v>8149</v>
      </c>
      <c r="G983" s="2">
        <v>34</v>
      </c>
      <c r="H983" s="2">
        <v>29</v>
      </c>
      <c r="I983" s="2">
        <v>5</v>
      </c>
      <c r="J983" s="2">
        <v>4</v>
      </c>
      <c r="K983" s="2">
        <v>64.599999999999994</v>
      </c>
      <c r="L983" s="2">
        <v>4.68</v>
      </c>
      <c r="M983" s="2">
        <v>11.47</v>
      </c>
      <c r="N983" s="4">
        <f t="shared" si="98"/>
        <v>1.1641195419844238E-3</v>
      </c>
      <c r="O983" s="5">
        <f t="shared" si="99"/>
        <v>9.4864101476310694</v>
      </c>
      <c r="P983" s="4">
        <f t="shared" si="100"/>
        <v>2.394996782795517E-4</v>
      </c>
      <c r="Q983" s="2" t="s">
        <v>97</v>
      </c>
      <c r="R983" s="2" t="s">
        <v>92</v>
      </c>
      <c r="S983" s="2">
        <v>1.0249999999999999</v>
      </c>
      <c r="T983" s="2">
        <v>29</v>
      </c>
      <c r="U983" s="2">
        <v>1.0509999999999999</v>
      </c>
      <c r="V983" s="2" t="s">
        <v>235</v>
      </c>
      <c r="W983" s="2" t="s">
        <v>94</v>
      </c>
      <c r="X983" s="2">
        <v>0.71</v>
      </c>
      <c r="Y983" s="2">
        <v>29</v>
      </c>
      <c r="Z983" s="2">
        <v>1.1100000000000001</v>
      </c>
      <c r="AA983" s="2" t="s">
        <v>235</v>
      </c>
      <c r="AB983" s="2" t="s">
        <v>95</v>
      </c>
      <c r="AC983" s="2">
        <v>0.66300000000000003</v>
      </c>
      <c r="AD983" s="2">
        <v>29</v>
      </c>
      <c r="AE983" s="2">
        <v>1.101</v>
      </c>
      <c r="AF983" s="2" t="s">
        <v>235</v>
      </c>
      <c r="AG983" s="2">
        <f t="shared" si="101"/>
        <v>0.69268292682926835</v>
      </c>
      <c r="AI983" s="2">
        <f t="shared" si="102"/>
        <v>0.64682926829268306</v>
      </c>
      <c r="AK983" s="6">
        <f t="shared" si="103"/>
        <v>0.67812804878048782</v>
      </c>
      <c r="AM983" s="2">
        <f t="shared" si="104"/>
        <v>-1.4746477480150701</v>
      </c>
    </row>
    <row r="984" spans="1:39" x14ac:dyDescent="0.25">
      <c r="A984" s="2">
        <v>166</v>
      </c>
      <c r="B984" s="2" t="s">
        <v>604</v>
      </c>
      <c r="C984" s="2" t="s">
        <v>3914</v>
      </c>
      <c r="D984" s="3" t="s">
        <v>605</v>
      </c>
      <c r="E984" s="2">
        <v>2393</v>
      </c>
      <c r="F984" s="2">
        <v>50072</v>
      </c>
      <c r="G984" s="2">
        <v>122</v>
      </c>
      <c r="H984" s="2">
        <v>97</v>
      </c>
      <c r="I984" s="2">
        <v>23</v>
      </c>
      <c r="J984" s="2">
        <v>21</v>
      </c>
      <c r="K984" s="2">
        <v>68.099999999999994</v>
      </c>
      <c r="L984" s="2">
        <v>5.91</v>
      </c>
      <c r="M984" s="2">
        <v>6.7</v>
      </c>
      <c r="N984" s="4">
        <f t="shared" si="98"/>
        <v>6.8000008119404004E-4</v>
      </c>
      <c r="O984" s="5">
        <f t="shared" si="99"/>
        <v>34.04896406554797</v>
      </c>
      <c r="P984" s="4">
        <f t="shared" si="100"/>
        <v>8.5962084840777596E-4</v>
      </c>
      <c r="Q984" s="2" t="s">
        <v>97</v>
      </c>
      <c r="R984" s="2" t="s">
        <v>92</v>
      </c>
      <c r="S984" s="2">
        <v>0.95399999999999996</v>
      </c>
      <c r="T984" s="2">
        <v>92</v>
      </c>
      <c r="U984" s="2" t="s">
        <v>119</v>
      </c>
      <c r="W984" s="2" t="s">
        <v>94</v>
      </c>
      <c r="X984" s="2">
        <v>2.911</v>
      </c>
      <c r="Y984" s="2">
        <v>95</v>
      </c>
      <c r="Z984" s="2" t="s">
        <v>606</v>
      </c>
      <c r="AB984" s="2" t="s">
        <v>95</v>
      </c>
      <c r="AC984" s="2">
        <v>2.948</v>
      </c>
      <c r="AD984" s="2">
        <v>95</v>
      </c>
      <c r="AE984" s="2" t="s">
        <v>432</v>
      </c>
      <c r="AG984" s="2">
        <f t="shared" si="101"/>
        <v>3.0513626834381551</v>
      </c>
      <c r="AI984" s="2">
        <f t="shared" si="102"/>
        <v>3.0901467505241089</v>
      </c>
      <c r="AK984" s="6">
        <f t="shared" si="103"/>
        <v>3.0001273584905661</v>
      </c>
      <c r="AM984" s="2">
        <f t="shared" si="104"/>
        <v>3.0001273584905661</v>
      </c>
    </row>
    <row r="985" spans="1:39" x14ac:dyDescent="0.25">
      <c r="A985" s="2">
        <v>1841</v>
      </c>
      <c r="B985" s="2" t="s">
        <v>3634</v>
      </c>
      <c r="C985" s="2" t="s">
        <v>5067</v>
      </c>
      <c r="D985" s="3" t="s">
        <v>605</v>
      </c>
      <c r="E985" s="2">
        <v>39</v>
      </c>
      <c r="F985" s="2">
        <v>64354</v>
      </c>
      <c r="G985" s="2">
        <v>3</v>
      </c>
      <c r="H985" s="2">
        <v>1</v>
      </c>
      <c r="I985" s="2">
        <v>3</v>
      </c>
      <c r="J985" s="2">
        <v>1</v>
      </c>
      <c r="K985" s="2">
        <v>3.9</v>
      </c>
      <c r="L985" s="2">
        <v>9.1199999999999992</v>
      </c>
      <c r="M985" s="2">
        <v>0.05</v>
      </c>
      <c r="N985" s="4">
        <f t="shared" si="98"/>
        <v>5.074627471597314E-6</v>
      </c>
      <c r="O985" s="5">
        <f t="shared" si="99"/>
        <v>0.32657257630717357</v>
      </c>
      <c r="P985" s="4">
        <f t="shared" si="100"/>
        <v>8.2448498160311874E-6</v>
      </c>
      <c r="Q985" s="2" t="s">
        <v>97</v>
      </c>
      <c r="R985" s="2" t="s">
        <v>92</v>
      </c>
      <c r="S985" s="2" t="s">
        <v>93</v>
      </c>
      <c r="T985" s="2">
        <v>1</v>
      </c>
      <c r="U985" s="2" t="s">
        <v>93</v>
      </c>
      <c r="W985" s="2" t="s">
        <v>94</v>
      </c>
      <c r="X985" s="2" t="s">
        <v>93</v>
      </c>
      <c r="Y985" s="2">
        <v>1</v>
      </c>
      <c r="Z985" s="2" t="s">
        <v>93</v>
      </c>
      <c r="AB985" s="2" t="s">
        <v>95</v>
      </c>
      <c r="AC985" s="2" t="s">
        <v>93</v>
      </c>
      <c r="AD985" s="2">
        <v>1</v>
      </c>
      <c r="AE985" s="2" t="s">
        <v>93</v>
      </c>
      <c r="AG985" s="2" t="e">
        <f t="shared" si="101"/>
        <v>#VALUE!</v>
      </c>
      <c r="AI985" s="2" t="e">
        <f t="shared" si="102"/>
        <v>#VALUE!</v>
      </c>
      <c r="AK985" s="6" t="e">
        <f t="shared" si="103"/>
        <v>#VALUE!</v>
      </c>
      <c r="AM985" s="2" t="e">
        <f t="shared" si="104"/>
        <v>#VALUE!</v>
      </c>
    </row>
    <row r="986" spans="1:39" x14ac:dyDescent="0.25">
      <c r="A986" s="2">
        <v>1797</v>
      </c>
      <c r="B986" s="2" t="s">
        <v>3565</v>
      </c>
      <c r="C986" s="2" t="s">
        <v>5068</v>
      </c>
      <c r="D986" s="3" t="s">
        <v>3566</v>
      </c>
      <c r="E986" s="2">
        <v>43</v>
      </c>
      <c r="F986" s="2">
        <v>38545</v>
      </c>
      <c r="G986" s="2">
        <v>1</v>
      </c>
      <c r="H986" s="2">
        <v>1</v>
      </c>
      <c r="I986" s="2">
        <v>1</v>
      </c>
      <c r="J986" s="2">
        <v>1</v>
      </c>
      <c r="K986" s="2">
        <v>2.6</v>
      </c>
      <c r="L986" s="2">
        <v>9.56</v>
      </c>
      <c r="M986" s="2">
        <v>0.09</v>
      </c>
      <c r="N986" s="4">
        <f t="shared" si="98"/>
        <v>9.1343294488751638E-6</v>
      </c>
      <c r="O986" s="5">
        <f t="shared" si="99"/>
        <v>0.35208272860689321</v>
      </c>
      <c r="P986" s="4">
        <f t="shared" si="100"/>
        <v>8.8888946310417336E-6</v>
      </c>
      <c r="Q986" s="2" t="s">
        <v>97</v>
      </c>
      <c r="R986" s="2" t="s">
        <v>92</v>
      </c>
      <c r="S986" s="2" t="s">
        <v>93</v>
      </c>
      <c r="T986" s="2">
        <v>1</v>
      </c>
      <c r="U986" s="2" t="s">
        <v>93</v>
      </c>
      <c r="W986" s="2" t="s">
        <v>94</v>
      </c>
      <c r="X986" s="2" t="s">
        <v>93</v>
      </c>
      <c r="Y986" s="2">
        <v>1</v>
      </c>
      <c r="Z986" s="2" t="s">
        <v>93</v>
      </c>
      <c r="AB986" s="2" t="s">
        <v>95</v>
      </c>
      <c r="AC986" s="2" t="s">
        <v>93</v>
      </c>
      <c r="AD986" s="2">
        <v>1</v>
      </c>
      <c r="AE986" s="2" t="s">
        <v>93</v>
      </c>
      <c r="AG986" s="2" t="e">
        <f t="shared" si="101"/>
        <v>#VALUE!</v>
      </c>
      <c r="AI986" s="2" t="e">
        <f t="shared" si="102"/>
        <v>#VALUE!</v>
      </c>
      <c r="AK986" s="6" t="e">
        <f t="shared" si="103"/>
        <v>#VALUE!</v>
      </c>
      <c r="AM986" s="2" t="e">
        <f t="shared" si="104"/>
        <v>#VALUE!</v>
      </c>
    </row>
    <row r="987" spans="1:39" x14ac:dyDescent="0.25">
      <c r="A987" s="2">
        <v>677</v>
      </c>
      <c r="B987" s="2" t="s">
        <v>1664</v>
      </c>
      <c r="C987" s="2" t="s">
        <v>4138</v>
      </c>
      <c r="D987" s="3" t="s">
        <v>1665</v>
      </c>
      <c r="E987" s="2">
        <v>540</v>
      </c>
      <c r="F987" s="2">
        <v>14614</v>
      </c>
      <c r="G987" s="2">
        <v>18</v>
      </c>
      <c r="H987" s="2">
        <v>13</v>
      </c>
      <c r="I987" s="2">
        <v>7</v>
      </c>
      <c r="J987" s="2">
        <v>4</v>
      </c>
      <c r="K987" s="2">
        <v>62.4</v>
      </c>
      <c r="L987" s="2">
        <v>6.3</v>
      </c>
      <c r="M987" s="2">
        <v>2.5</v>
      </c>
      <c r="N987" s="4">
        <f t="shared" si="98"/>
        <v>2.5373137357986565E-4</v>
      </c>
      <c r="O987" s="5">
        <f t="shared" si="99"/>
        <v>3.7080302934961566</v>
      </c>
      <c r="P987" s="4">
        <f t="shared" si="100"/>
        <v>9.361518725446728E-5</v>
      </c>
      <c r="Q987" s="2" t="s">
        <v>97</v>
      </c>
      <c r="R987" s="2" t="s">
        <v>92</v>
      </c>
      <c r="S987" s="2">
        <v>0.96199999999999997</v>
      </c>
      <c r="T987" s="2">
        <v>13</v>
      </c>
      <c r="U987" s="2">
        <v>1.038</v>
      </c>
      <c r="V987" s="2" t="s">
        <v>235</v>
      </c>
      <c r="W987" s="2" t="s">
        <v>94</v>
      </c>
      <c r="X987" s="2">
        <v>2.2610000000000001</v>
      </c>
      <c r="Y987" s="2">
        <v>13</v>
      </c>
      <c r="Z987" s="2" t="s">
        <v>238</v>
      </c>
      <c r="AB987" s="2" t="s">
        <v>95</v>
      </c>
      <c r="AC987" s="2">
        <v>1.9750000000000001</v>
      </c>
      <c r="AD987" s="2">
        <v>13</v>
      </c>
      <c r="AE987" s="2" t="s">
        <v>502</v>
      </c>
      <c r="AG987" s="2">
        <f t="shared" si="101"/>
        <v>2.3503118503118503</v>
      </c>
      <c r="AI987" s="2">
        <f t="shared" si="102"/>
        <v>2.0530145530145534</v>
      </c>
      <c r="AK987" s="6">
        <f t="shared" si="103"/>
        <v>2.159831600831601</v>
      </c>
      <c r="AM987" s="2">
        <f t="shared" si="104"/>
        <v>2.159831600831601</v>
      </c>
    </row>
    <row r="988" spans="1:39" x14ac:dyDescent="0.25">
      <c r="A988" s="2">
        <v>1596</v>
      </c>
      <c r="B988" s="2" t="s">
        <v>3250</v>
      </c>
      <c r="C988" s="2" t="s">
        <v>5069</v>
      </c>
      <c r="D988" s="3" t="s">
        <v>2661</v>
      </c>
      <c r="E988" s="2">
        <v>66</v>
      </c>
      <c r="F988" s="2">
        <v>29805</v>
      </c>
      <c r="G988" s="2">
        <v>1</v>
      </c>
      <c r="H988" s="2">
        <v>1</v>
      </c>
      <c r="I988" s="2">
        <v>1</v>
      </c>
      <c r="J988" s="2">
        <v>1</v>
      </c>
      <c r="K988" s="2">
        <v>5.8</v>
      </c>
      <c r="L988" s="2">
        <v>6.54</v>
      </c>
      <c r="M988" s="2">
        <v>0.11</v>
      </c>
      <c r="N988" s="4">
        <f t="shared" si="98"/>
        <v>1.116418043751409E-5</v>
      </c>
      <c r="O988" s="5">
        <f t="shared" si="99"/>
        <v>0.33274839794010747</v>
      </c>
      <c r="P988" s="4">
        <f t="shared" si="100"/>
        <v>8.4007683638465516E-6</v>
      </c>
      <c r="Q988" s="2" t="s">
        <v>97</v>
      </c>
      <c r="R988" s="2" t="s">
        <v>92</v>
      </c>
      <c r="S988" s="2" t="s">
        <v>93</v>
      </c>
      <c r="T988" s="2">
        <v>1</v>
      </c>
      <c r="U988" s="2" t="s">
        <v>93</v>
      </c>
      <c r="W988" s="2" t="s">
        <v>94</v>
      </c>
      <c r="X988" s="2" t="s">
        <v>93</v>
      </c>
      <c r="Y988" s="2">
        <v>1</v>
      </c>
      <c r="Z988" s="2" t="s">
        <v>93</v>
      </c>
      <c r="AB988" s="2" t="s">
        <v>95</v>
      </c>
      <c r="AC988" s="2" t="s">
        <v>93</v>
      </c>
      <c r="AD988" s="2">
        <v>1</v>
      </c>
      <c r="AE988" s="2" t="s">
        <v>93</v>
      </c>
      <c r="AG988" s="2" t="e">
        <f t="shared" si="101"/>
        <v>#VALUE!</v>
      </c>
      <c r="AI988" s="2" t="e">
        <f t="shared" si="102"/>
        <v>#VALUE!</v>
      </c>
      <c r="AK988" s="6" t="e">
        <f t="shared" si="103"/>
        <v>#VALUE!</v>
      </c>
      <c r="AM988" s="2" t="e">
        <f t="shared" si="104"/>
        <v>#VALUE!</v>
      </c>
    </row>
    <row r="989" spans="1:39" x14ac:dyDescent="0.25">
      <c r="A989" s="2">
        <v>1929</v>
      </c>
      <c r="B989" s="2" t="s">
        <v>3768</v>
      </c>
      <c r="C989" s="2" t="s">
        <v>5070</v>
      </c>
      <c r="D989" s="3" t="s">
        <v>639</v>
      </c>
      <c r="E989" s="2">
        <v>31</v>
      </c>
      <c r="F989" s="2">
        <v>30700</v>
      </c>
      <c r="G989" s="2">
        <v>5</v>
      </c>
      <c r="H989" s="2">
        <v>1</v>
      </c>
      <c r="I989" s="2">
        <v>2</v>
      </c>
      <c r="J989" s="2">
        <v>1</v>
      </c>
      <c r="K989" s="2">
        <v>7.5</v>
      </c>
      <c r="L989" s="2">
        <v>9.2100000000000009</v>
      </c>
      <c r="M989" s="2">
        <v>0.11</v>
      </c>
      <c r="N989" s="4">
        <f t="shared" si="98"/>
        <v>1.116418043751409E-5</v>
      </c>
      <c r="O989" s="5">
        <f t="shared" si="99"/>
        <v>0.34274033943168258</v>
      </c>
      <c r="P989" s="4">
        <f t="shared" si="100"/>
        <v>8.6530309937959781E-6</v>
      </c>
      <c r="Q989" s="2" t="s">
        <v>97</v>
      </c>
      <c r="R989" s="2" t="s">
        <v>92</v>
      </c>
      <c r="S989" s="2" t="s">
        <v>93</v>
      </c>
      <c r="T989" s="2">
        <v>1</v>
      </c>
      <c r="U989" s="2" t="s">
        <v>93</v>
      </c>
      <c r="W989" s="2" t="s">
        <v>94</v>
      </c>
      <c r="X989" s="2" t="s">
        <v>93</v>
      </c>
      <c r="Y989" s="2">
        <v>1</v>
      </c>
      <c r="Z989" s="2" t="s">
        <v>93</v>
      </c>
      <c r="AB989" s="2" t="s">
        <v>95</v>
      </c>
      <c r="AC989" s="2" t="s">
        <v>93</v>
      </c>
      <c r="AD989" s="2">
        <v>1</v>
      </c>
      <c r="AE989" s="2" t="s">
        <v>93</v>
      </c>
      <c r="AG989" s="2" t="e">
        <f t="shared" si="101"/>
        <v>#VALUE!</v>
      </c>
      <c r="AI989" s="2" t="e">
        <f t="shared" si="102"/>
        <v>#VALUE!</v>
      </c>
      <c r="AK989" s="6" t="e">
        <f t="shared" si="103"/>
        <v>#VALUE!</v>
      </c>
      <c r="AM989" s="2" t="e">
        <f t="shared" si="104"/>
        <v>#VALUE!</v>
      </c>
    </row>
    <row r="990" spans="1:39" x14ac:dyDescent="0.25">
      <c r="A990" s="2">
        <v>1838</v>
      </c>
      <c r="B990" s="2" t="s">
        <v>3629</v>
      </c>
      <c r="C990" s="2" t="s">
        <v>5071</v>
      </c>
      <c r="D990" s="3" t="s">
        <v>3630</v>
      </c>
      <c r="E990" s="2">
        <v>39</v>
      </c>
      <c r="F990" s="2">
        <v>50181</v>
      </c>
      <c r="G990" s="2">
        <v>14</v>
      </c>
      <c r="H990" s="2">
        <v>4</v>
      </c>
      <c r="I990" s="2">
        <v>5</v>
      </c>
      <c r="J990" s="2">
        <v>3</v>
      </c>
      <c r="K990" s="2">
        <v>6.1</v>
      </c>
      <c r="L990" s="2">
        <v>9.23</v>
      </c>
      <c r="M990" s="2">
        <v>0.21</v>
      </c>
      <c r="N990" s="4">
        <f t="shared" si="98"/>
        <v>2.1313435380708717E-5</v>
      </c>
      <c r="O990" s="5">
        <f t="shared" si="99"/>
        <v>1.0695295008393442</v>
      </c>
      <c r="P990" s="4">
        <f t="shared" si="100"/>
        <v>2.700199204706306E-5</v>
      </c>
      <c r="Q990" s="2" t="s">
        <v>97</v>
      </c>
      <c r="R990" s="2" t="s">
        <v>92</v>
      </c>
      <c r="S990" s="2">
        <v>0.91800000000000004</v>
      </c>
      <c r="T990" s="2">
        <v>4</v>
      </c>
      <c r="U990" s="2">
        <v>1.0129999999999999</v>
      </c>
      <c r="V990" s="2" t="s">
        <v>235</v>
      </c>
      <c r="W990" s="2" t="s">
        <v>94</v>
      </c>
      <c r="X990" s="2">
        <v>0.96599999999999997</v>
      </c>
      <c r="Y990" s="2">
        <v>4</v>
      </c>
      <c r="Z990" s="2">
        <v>1.284</v>
      </c>
      <c r="AB990" s="2" t="s">
        <v>95</v>
      </c>
      <c r="AC990" s="2">
        <v>1.05</v>
      </c>
      <c r="AD990" s="2">
        <v>4</v>
      </c>
      <c r="AE990" s="2">
        <v>1.23</v>
      </c>
      <c r="AG990" s="2">
        <f t="shared" si="101"/>
        <v>1.0522875816993462</v>
      </c>
      <c r="AI990" s="2">
        <f t="shared" si="102"/>
        <v>1.1437908496732025</v>
      </c>
      <c r="AK990" s="6">
        <f t="shared" si="103"/>
        <v>1.0530196078431371</v>
      </c>
      <c r="AM990" s="2">
        <f t="shared" si="104"/>
        <v>1.0530196078431371</v>
      </c>
    </row>
    <row r="991" spans="1:39" x14ac:dyDescent="0.25">
      <c r="A991" s="2">
        <v>1925</v>
      </c>
      <c r="B991" s="2" t="s">
        <v>3764</v>
      </c>
      <c r="C991" s="2" t="s">
        <v>5072</v>
      </c>
      <c r="D991" s="3" t="s">
        <v>1243</v>
      </c>
      <c r="E991" s="2">
        <v>31</v>
      </c>
      <c r="F991" s="2">
        <v>42126</v>
      </c>
      <c r="G991" s="2">
        <v>1</v>
      </c>
      <c r="H991" s="2">
        <v>1</v>
      </c>
      <c r="I991" s="2">
        <v>1</v>
      </c>
      <c r="J991" s="2">
        <v>1</v>
      </c>
      <c r="K991" s="2">
        <v>2.1</v>
      </c>
      <c r="L991" s="2">
        <v>9.67</v>
      </c>
      <c r="M991" s="2">
        <v>0.08</v>
      </c>
      <c r="N991" s="4">
        <f t="shared" si="98"/>
        <v>8.1194039545557013E-6</v>
      </c>
      <c r="O991" s="5">
        <f t="shared" si="99"/>
        <v>0.34203801098961345</v>
      </c>
      <c r="P991" s="4">
        <f t="shared" si="100"/>
        <v>8.6352995829351325E-6</v>
      </c>
      <c r="Q991" s="2" t="s">
        <v>97</v>
      </c>
      <c r="R991" s="2" t="s">
        <v>92</v>
      </c>
      <c r="S991" s="2" t="s">
        <v>93</v>
      </c>
      <c r="T991" s="2">
        <v>1</v>
      </c>
      <c r="U991" s="2" t="s">
        <v>93</v>
      </c>
      <c r="W991" s="2" t="s">
        <v>94</v>
      </c>
      <c r="X991" s="2" t="s">
        <v>93</v>
      </c>
      <c r="Y991" s="2">
        <v>1</v>
      </c>
      <c r="Z991" s="2" t="s">
        <v>93</v>
      </c>
      <c r="AB991" s="2" t="s">
        <v>95</v>
      </c>
      <c r="AC991" s="2" t="s">
        <v>93</v>
      </c>
      <c r="AD991" s="2">
        <v>1</v>
      </c>
      <c r="AE991" s="2" t="s">
        <v>93</v>
      </c>
      <c r="AG991" s="2" t="e">
        <f t="shared" si="101"/>
        <v>#VALUE!</v>
      </c>
      <c r="AI991" s="2" t="e">
        <f t="shared" si="102"/>
        <v>#VALUE!</v>
      </c>
      <c r="AK991" s="6" t="e">
        <f t="shared" si="103"/>
        <v>#VALUE!</v>
      </c>
      <c r="AM991" s="2" t="e">
        <f t="shared" si="104"/>
        <v>#VALUE!</v>
      </c>
    </row>
    <row r="992" spans="1:39" x14ac:dyDescent="0.25">
      <c r="A992" s="2">
        <v>1256</v>
      </c>
      <c r="B992" s="2" t="s">
        <v>2685</v>
      </c>
      <c r="C992" s="2" t="s">
        <v>5073</v>
      </c>
      <c r="D992" s="3" t="s">
        <v>246</v>
      </c>
      <c r="E992" s="2">
        <v>133</v>
      </c>
      <c r="F992" s="2">
        <v>57477</v>
      </c>
      <c r="G992" s="2">
        <v>11</v>
      </c>
      <c r="H992" s="2">
        <v>4</v>
      </c>
      <c r="I992" s="2">
        <v>6</v>
      </c>
      <c r="J992" s="2">
        <v>4</v>
      </c>
      <c r="K992" s="2">
        <v>12.7</v>
      </c>
      <c r="L992" s="2">
        <v>7.48</v>
      </c>
      <c r="M992" s="2">
        <v>0.25</v>
      </c>
      <c r="N992" s="4">
        <f t="shared" si="98"/>
        <v>2.5373137357986566E-5</v>
      </c>
      <c r="O992" s="5">
        <f t="shared" si="99"/>
        <v>1.4583718159249939</v>
      </c>
      <c r="P992" s="4">
        <f t="shared" si="100"/>
        <v>3.6818941548002026E-5</v>
      </c>
      <c r="Q992" s="2" t="s">
        <v>97</v>
      </c>
      <c r="R992" s="2" t="s">
        <v>92</v>
      </c>
      <c r="S992" s="2">
        <v>1.01</v>
      </c>
      <c r="T992" s="2">
        <v>4</v>
      </c>
      <c r="U992" s="2">
        <v>1.024</v>
      </c>
      <c r="W992" s="2" t="s">
        <v>94</v>
      </c>
      <c r="X992" s="2">
        <v>1.3280000000000001</v>
      </c>
      <c r="Y992" s="2">
        <v>4</v>
      </c>
      <c r="Z992" s="2">
        <v>1.1850000000000001</v>
      </c>
      <c r="AA992" s="2" t="s">
        <v>235</v>
      </c>
      <c r="AB992" s="2" t="s">
        <v>95</v>
      </c>
      <c r="AC992" s="2">
        <v>1.2490000000000001</v>
      </c>
      <c r="AD992" s="2">
        <v>4</v>
      </c>
      <c r="AE992" s="2">
        <v>1.1990000000000001</v>
      </c>
      <c r="AG992" s="2">
        <f t="shared" si="101"/>
        <v>1.3148514851485149</v>
      </c>
      <c r="AI992" s="2">
        <f t="shared" si="102"/>
        <v>1.2366336633663366</v>
      </c>
      <c r="AK992" s="6">
        <f t="shared" si="103"/>
        <v>1.2821212871287129</v>
      </c>
      <c r="AM992" s="2">
        <f t="shared" si="104"/>
        <v>1.2821212871287129</v>
      </c>
    </row>
    <row r="993" spans="1:39" x14ac:dyDescent="0.25">
      <c r="A993" s="2">
        <v>1051</v>
      </c>
      <c r="B993" s="2" t="s">
        <v>2343</v>
      </c>
      <c r="C993" s="2" t="s">
        <v>5074</v>
      </c>
      <c r="D993" s="3" t="s">
        <v>2062</v>
      </c>
      <c r="E993" s="2">
        <v>224</v>
      </c>
      <c r="F993" s="2">
        <v>77331</v>
      </c>
      <c r="G993" s="2">
        <v>12</v>
      </c>
      <c r="H993" s="2">
        <v>7</v>
      </c>
      <c r="I993" s="2">
        <v>6</v>
      </c>
      <c r="J993" s="2">
        <v>5</v>
      </c>
      <c r="K993" s="2">
        <v>8.6</v>
      </c>
      <c r="L993" s="2">
        <v>5.43</v>
      </c>
      <c r="M993" s="2">
        <v>0.23</v>
      </c>
      <c r="N993" s="4">
        <f t="shared" si="98"/>
        <v>2.3343286369347642E-5</v>
      </c>
      <c r="O993" s="5">
        <f t="shared" si="99"/>
        <v>1.8051596782280224</v>
      </c>
      <c r="P993" s="4">
        <f t="shared" si="100"/>
        <v>4.5574158765082747E-5</v>
      </c>
      <c r="Q993" s="2" t="s">
        <v>97</v>
      </c>
      <c r="R993" s="2" t="s">
        <v>92</v>
      </c>
      <c r="S993" s="2">
        <v>0.99199999999999999</v>
      </c>
      <c r="T993" s="2">
        <v>5</v>
      </c>
      <c r="U993" s="2">
        <v>1.018</v>
      </c>
      <c r="W993" s="2" t="s">
        <v>94</v>
      </c>
      <c r="X993" s="2">
        <v>0.76800000000000002</v>
      </c>
      <c r="Y993" s="2">
        <v>6</v>
      </c>
      <c r="Z993" s="2">
        <v>1.212</v>
      </c>
      <c r="AA993" s="2" t="s">
        <v>235</v>
      </c>
      <c r="AB993" s="2" t="s">
        <v>95</v>
      </c>
      <c r="AC993" s="2">
        <v>0.749</v>
      </c>
      <c r="AD993" s="2">
        <v>6</v>
      </c>
      <c r="AE993" s="2">
        <v>1.19</v>
      </c>
      <c r="AF993" s="2" t="s">
        <v>235</v>
      </c>
      <c r="AG993" s="2">
        <f t="shared" si="101"/>
        <v>0.77419354838709675</v>
      </c>
      <c r="AI993" s="2">
        <f t="shared" si="102"/>
        <v>0.75504032258064513</v>
      </c>
      <c r="AK993" s="6">
        <f t="shared" si="103"/>
        <v>0.76155846774193536</v>
      </c>
      <c r="AM993" s="2">
        <f t="shared" si="104"/>
        <v>-1.3130968170639052</v>
      </c>
    </row>
    <row r="994" spans="1:39" x14ac:dyDescent="0.25">
      <c r="A994" s="2">
        <v>276</v>
      </c>
      <c r="B994" s="2" t="s">
        <v>860</v>
      </c>
      <c r="C994" s="2" t="s">
        <v>5075</v>
      </c>
      <c r="D994" s="3" t="s">
        <v>861</v>
      </c>
      <c r="E994" s="2">
        <v>1556</v>
      </c>
      <c r="F994" s="2">
        <v>84548</v>
      </c>
      <c r="G994" s="2">
        <v>65</v>
      </c>
      <c r="H994" s="2">
        <v>55</v>
      </c>
      <c r="I994" s="2">
        <v>29</v>
      </c>
      <c r="J994" s="2">
        <v>26</v>
      </c>
      <c r="K994" s="2">
        <v>50.5</v>
      </c>
      <c r="L994" s="2">
        <v>5.21</v>
      </c>
      <c r="M994" s="2">
        <v>2.38</v>
      </c>
      <c r="N994" s="4">
        <f t="shared" si="98"/>
        <v>2.4155226764803212E-4</v>
      </c>
      <c r="O994" s="5">
        <f t="shared" si="99"/>
        <v>20.422761125105819</v>
      </c>
      <c r="P994" s="4">
        <f t="shared" si="100"/>
        <v>5.156054443064969E-4</v>
      </c>
      <c r="Q994" s="2" t="s">
        <v>97</v>
      </c>
      <c r="R994" s="2" t="s">
        <v>92</v>
      </c>
      <c r="S994" s="2">
        <v>1.02</v>
      </c>
      <c r="T994" s="2">
        <v>55</v>
      </c>
      <c r="U994" s="2" t="s">
        <v>167</v>
      </c>
      <c r="W994" s="2" t="s">
        <v>94</v>
      </c>
      <c r="X994" s="2">
        <v>1.0649999999999999</v>
      </c>
      <c r="Y994" s="2">
        <v>55</v>
      </c>
      <c r="Z994" s="2" t="s">
        <v>200</v>
      </c>
      <c r="AB994" s="2" t="s">
        <v>95</v>
      </c>
      <c r="AC994" s="2">
        <v>1.052</v>
      </c>
      <c r="AD994" s="2">
        <v>55</v>
      </c>
      <c r="AE994" s="2" t="s">
        <v>402</v>
      </c>
      <c r="AG994" s="2">
        <f t="shared" si="101"/>
        <v>1.0441176470588234</v>
      </c>
      <c r="AI994" s="2">
        <f t="shared" si="102"/>
        <v>1.031372549019608</v>
      </c>
      <c r="AK994" s="6">
        <f t="shared" si="103"/>
        <v>1.0481225490196078</v>
      </c>
      <c r="AM994" s="2">
        <f t="shared" si="104"/>
        <v>1.0481225490196078</v>
      </c>
    </row>
    <row r="995" spans="1:39" x14ac:dyDescent="0.25">
      <c r="A995" s="2">
        <v>1916</v>
      </c>
      <c r="B995" s="2" t="s">
        <v>3752</v>
      </c>
      <c r="C995" s="2" t="s">
        <v>5076</v>
      </c>
      <c r="D995" s="3" t="s">
        <v>3753</v>
      </c>
      <c r="E995" s="2">
        <v>32</v>
      </c>
      <c r="F995" s="2">
        <v>38917</v>
      </c>
      <c r="G995" s="2">
        <v>2</v>
      </c>
      <c r="H995" s="2">
        <v>1</v>
      </c>
      <c r="I995" s="2">
        <v>2</v>
      </c>
      <c r="J995" s="2">
        <v>1</v>
      </c>
      <c r="K995" s="2">
        <v>5.9</v>
      </c>
      <c r="L995" s="2">
        <v>8.66</v>
      </c>
      <c r="M995" s="2">
        <v>0.08</v>
      </c>
      <c r="N995" s="4">
        <f t="shared" si="98"/>
        <v>8.1194039545557013E-6</v>
      </c>
      <c r="O995" s="5">
        <f t="shared" si="99"/>
        <v>0.31598284369944424</v>
      </c>
      <c r="P995" s="4">
        <f t="shared" si="100"/>
        <v>7.9774949881091625E-6</v>
      </c>
      <c r="Q995" s="2" t="s">
        <v>97</v>
      </c>
      <c r="R995" s="2" t="s">
        <v>92</v>
      </c>
      <c r="S995" s="2" t="s">
        <v>93</v>
      </c>
      <c r="T995" s="2">
        <v>1</v>
      </c>
      <c r="U995" s="2" t="s">
        <v>93</v>
      </c>
      <c r="W995" s="2" t="s">
        <v>94</v>
      </c>
      <c r="X995" s="2" t="s">
        <v>93</v>
      </c>
      <c r="Y995" s="2">
        <v>1</v>
      </c>
      <c r="Z995" s="2" t="s">
        <v>93</v>
      </c>
      <c r="AB995" s="2" t="s">
        <v>95</v>
      </c>
      <c r="AC995" s="2" t="s">
        <v>93</v>
      </c>
      <c r="AD995" s="2">
        <v>1</v>
      </c>
      <c r="AE995" s="2" t="s">
        <v>93</v>
      </c>
      <c r="AG995" s="2" t="e">
        <f t="shared" si="101"/>
        <v>#VALUE!</v>
      </c>
      <c r="AI995" s="2" t="e">
        <f t="shared" si="102"/>
        <v>#VALUE!</v>
      </c>
      <c r="AK995" s="6" t="e">
        <f t="shared" si="103"/>
        <v>#VALUE!</v>
      </c>
      <c r="AM995" s="2" t="e">
        <f t="shared" si="104"/>
        <v>#VALUE!</v>
      </c>
    </row>
    <row r="996" spans="1:39" x14ac:dyDescent="0.25">
      <c r="A996" s="2">
        <v>1903</v>
      </c>
      <c r="B996" s="2" t="s">
        <v>3731</v>
      </c>
      <c r="C996" s="2" t="s">
        <v>5077</v>
      </c>
      <c r="D996" s="3" t="s">
        <v>246</v>
      </c>
      <c r="E996" s="2">
        <v>33</v>
      </c>
      <c r="F996" s="2">
        <v>23822</v>
      </c>
      <c r="G996" s="2">
        <v>4</v>
      </c>
      <c r="H996" s="2">
        <v>1</v>
      </c>
      <c r="I996" s="2">
        <v>2</v>
      </c>
      <c r="J996" s="2">
        <v>1</v>
      </c>
      <c r="K996" s="2">
        <v>8.1</v>
      </c>
      <c r="L996" s="2">
        <v>5.57</v>
      </c>
      <c r="M996" s="2">
        <v>0.14000000000000001</v>
      </c>
      <c r="N996" s="4">
        <f t="shared" si="98"/>
        <v>1.4208956920472479E-5</v>
      </c>
      <c r="O996" s="5">
        <f t="shared" si="99"/>
        <v>0.3384857717594954</v>
      </c>
      <c r="P996" s="4">
        <f t="shared" si="100"/>
        <v>8.5456175915869379E-6</v>
      </c>
      <c r="Q996" s="2" t="s">
        <v>97</v>
      </c>
      <c r="R996" s="2" t="s">
        <v>92</v>
      </c>
      <c r="S996" s="2" t="s">
        <v>93</v>
      </c>
      <c r="T996" s="2">
        <v>0</v>
      </c>
      <c r="U996" s="2" t="s">
        <v>93</v>
      </c>
      <c r="W996" s="2" t="s">
        <v>94</v>
      </c>
      <c r="X996" s="2" t="s">
        <v>93</v>
      </c>
      <c r="Y996" s="2">
        <v>0</v>
      </c>
      <c r="Z996" s="2" t="s">
        <v>93</v>
      </c>
      <c r="AB996" s="2" t="s">
        <v>95</v>
      </c>
      <c r="AC996" s="2" t="s">
        <v>93</v>
      </c>
      <c r="AD996" s="2">
        <v>0</v>
      </c>
      <c r="AE996" s="2" t="s">
        <v>93</v>
      </c>
      <c r="AG996" s="2" t="e">
        <f t="shared" si="101"/>
        <v>#VALUE!</v>
      </c>
      <c r="AI996" s="2" t="e">
        <f t="shared" si="102"/>
        <v>#VALUE!</v>
      </c>
      <c r="AK996" s="6" t="e">
        <f t="shared" si="103"/>
        <v>#VALUE!</v>
      </c>
      <c r="AM996" s="2" t="e">
        <f t="shared" si="104"/>
        <v>#VALUE!</v>
      </c>
    </row>
    <row r="997" spans="1:39" x14ac:dyDescent="0.25">
      <c r="A997" s="2">
        <v>462</v>
      </c>
      <c r="B997" s="2" t="s">
        <v>1242</v>
      </c>
      <c r="C997" s="2" t="s">
        <v>4022</v>
      </c>
      <c r="D997" s="3" t="s">
        <v>1243</v>
      </c>
      <c r="E997" s="2">
        <v>853</v>
      </c>
      <c r="F997" s="2">
        <v>50952</v>
      </c>
      <c r="G997" s="2">
        <v>31</v>
      </c>
      <c r="H997" s="2">
        <v>29</v>
      </c>
      <c r="I997" s="2">
        <v>14</v>
      </c>
      <c r="J997" s="2">
        <v>14</v>
      </c>
      <c r="K997" s="2">
        <v>39.6</v>
      </c>
      <c r="L997" s="2">
        <v>7.91</v>
      </c>
      <c r="M997" s="2">
        <v>1.9</v>
      </c>
      <c r="N997" s="4">
        <f t="shared" si="98"/>
        <v>1.928358439206979E-4</v>
      </c>
      <c r="O997" s="5">
        <f t="shared" si="99"/>
        <v>9.8253719194473987</v>
      </c>
      <c r="P997" s="4">
        <f t="shared" si="100"/>
        <v>2.4805731325797922E-4</v>
      </c>
      <c r="Q997" s="2" t="s">
        <v>97</v>
      </c>
      <c r="R997" s="2" t="s">
        <v>92</v>
      </c>
      <c r="S997" s="2">
        <v>1.0580000000000001</v>
      </c>
      <c r="T997" s="2">
        <v>29</v>
      </c>
      <c r="U997" s="2">
        <v>1.0289999999999999</v>
      </c>
      <c r="V997" s="2" t="s">
        <v>235</v>
      </c>
      <c r="W997" s="2" t="s">
        <v>94</v>
      </c>
      <c r="X997" s="2">
        <v>0.21199999999999999</v>
      </c>
      <c r="Y997" s="2">
        <v>29</v>
      </c>
      <c r="Z997" s="2">
        <v>1.202</v>
      </c>
      <c r="AA997" s="2" t="s">
        <v>235</v>
      </c>
      <c r="AB997" s="2" t="s">
        <v>95</v>
      </c>
      <c r="AC997" s="2">
        <v>0.22900000000000001</v>
      </c>
      <c r="AD997" s="2">
        <v>29</v>
      </c>
      <c r="AE997" s="2">
        <v>1.196</v>
      </c>
      <c r="AF997" s="2" t="s">
        <v>235</v>
      </c>
      <c r="AG997" s="2">
        <f t="shared" si="101"/>
        <v>0.20037807183364839</v>
      </c>
      <c r="AI997" s="2">
        <f t="shared" si="102"/>
        <v>0.21644612476370509</v>
      </c>
      <c r="AK997" s="6">
        <f t="shared" si="103"/>
        <v>0.21445604914933836</v>
      </c>
      <c r="AM997" s="2">
        <f t="shared" si="104"/>
        <v>-4.6629600981954171</v>
      </c>
    </row>
    <row r="998" spans="1:39" x14ac:dyDescent="0.25">
      <c r="A998" s="2">
        <v>1801</v>
      </c>
      <c r="B998" s="2" t="s">
        <v>3572</v>
      </c>
      <c r="C998" s="2" t="s">
        <v>5078</v>
      </c>
      <c r="D998" s="3" t="s">
        <v>3573</v>
      </c>
      <c r="E998" s="2">
        <v>42</v>
      </c>
      <c r="F998" s="2">
        <v>26418</v>
      </c>
      <c r="G998" s="2">
        <v>2</v>
      </c>
      <c r="H998" s="2">
        <v>2</v>
      </c>
      <c r="I998" s="2">
        <v>2</v>
      </c>
      <c r="J998" s="2">
        <v>2</v>
      </c>
      <c r="K998" s="2">
        <v>6.7</v>
      </c>
      <c r="L998" s="2">
        <v>5.4</v>
      </c>
      <c r="M998" s="2">
        <v>0.27</v>
      </c>
      <c r="N998" s="4">
        <f t="shared" si="98"/>
        <v>2.7402988346625495E-5</v>
      </c>
      <c r="O998" s="5">
        <f t="shared" si="99"/>
        <v>0.72393214614115231</v>
      </c>
      <c r="P998" s="4">
        <f t="shared" si="100"/>
        <v>1.8276831108797034E-5</v>
      </c>
      <c r="Q998" s="2" t="s">
        <v>97</v>
      </c>
      <c r="R998" s="2" t="s">
        <v>92</v>
      </c>
      <c r="S998" s="2">
        <v>1.046</v>
      </c>
      <c r="T998" s="2">
        <v>2</v>
      </c>
      <c r="U998" s="2">
        <v>1.044</v>
      </c>
      <c r="W998" s="2" t="s">
        <v>94</v>
      </c>
      <c r="X998" s="2">
        <v>0.69499999999999995</v>
      </c>
      <c r="Y998" s="2">
        <v>2</v>
      </c>
      <c r="Z998" s="2">
        <v>1.1319999999999999</v>
      </c>
      <c r="AB998" s="2" t="s">
        <v>95</v>
      </c>
      <c r="AC998" s="2">
        <v>0.67900000000000005</v>
      </c>
      <c r="AD998" s="2">
        <v>2</v>
      </c>
      <c r="AE998" s="2">
        <v>1.109</v>
      </c>
      <c r="AG998" s="2">
        <f t="shared" si="101"/>
        <v>0.66443594646271509</v>
      </c>
      <c r="AI998" s="2">
        <f t="shared" si="102"/>
        <v>0.64913957934990441</v>
      </c>
      <c r="AK998" s="6">
        <f t="shared" si="103"/>
        <v>0.67189388145315487</v>
      </c>
      <c r="AM998" s="2">
        <f t="shared" si="104"/>
        <v>-1.4883302670314926</v>
      </c>
    </row>
    <row r="999" spans="1:39" x14ac:dyDescent="0.25">
      <c r="A999" s="2">
        <v>1213</v>
      </c>
      <c r="B999" s="2" t="s">
        <v>2613</v>
      </c>
      <c r="C999" s="2" t="s">
        <v>5079</v>
      </c>
      <c r="D999" s="3" t="s">
        <v>246</v>
      </c>
      <c r="E999" s="2">
        <v>148</v>
      </c>
      <c r="F999" s="2">
        <v>39849</v>
      </c>
      <c r="G999" s="2">
        <v>4</v>
      </c>
      <c r="H999" s="2">
        <v>4</v>
      </c>
      <c r="I999" s="2">
        <v>3</v>
      </c>
      <c r="J999" s="2">
        <v>3</v>
      </c>
      <c r="K999" s="2">
        <v>10.8</v>
      </c>
      <c r="L999" s="2">
        <v>5.45</v>
      </c>
      <c r="M999" s="2">
        <v>0.27</v>
      </c>
      <c r="N999" s="4">
        <f t="shared" si="98"/>
        <v>2.7402988346625495E-5</v>
      </c>
      <c r="O999" s="5">
        <f t="shared" si="99"/>
        <v>1.0919816826246793</v>
      </c>
      <c r="P999" s="4">
        <f t="shared" si="100"/>
        <v>2.7568833479235859E-5</v>
      </c>
      <c r="Q999" s="2" t="s">
        <v>97</v>
      </c>
      <c r="R999" s="2" t="s">
        <v>92</v>
      </c>
      <c r="S999" s="2">
        <v>1.0720000000000001</v>
      </c>
      <c r="T999" s="2">
        <v>4</v>
      </c>
      <c r="U999" s="2">
        <v>1.028</v>
      </c>
      <c r="V999" s="2" t="s">
        <v>235</v>
      </c>
      <c r="W999" s="2" t="s">
        <v>94</v>
      </c>
      <c r="X999" s="2">
        <v>0.88300000000000001</v>
      </c>
      <c r="Y999" s="2">
        <v>4</v>
      </c>
      <c r="Z999" s="2">
        <v>1.0720000000000001</v>
      </c>
      <c r="AA999" s="2" t="s">
        <v>235</v>
      </c>
      <c r="AB999" s="2" t="s">
        <v>95</v>
      </c>
      <c r="AC999" s="2">
        <v>0.80900000000000005</v>
      </c>
      <c r="AD999" s="2">
        <v>4</v>
      </c>
      <c r="AE999" s="2">
        <v>1.0469999999999999</v>
      </c>
      <c r="AF999" s="2" t="s">
        <v>235</v>
      </c>
      <c r="AG999" s="2">
        <f t="shared" si="101"/>
        <v>0.82369402985074625</v>
      </c>
      <c r="AI999" s="2">
        <f t="shared" si="102"/>
        <v>0.75466417910447758</v>
      </c>
      <c r="AK999" s="6">
        <f t="shared" si="103"/>
        <v>0.81758955223880603</v>
      </c>
      <c r="AM999" s="2">
        <f t="shared" si="104"/>
        <v>-1.2231076060863295</v>
      </c>
    </row>
    <row r="1000" spans="1:39" x14ac:dyDescent="0.25">
      <c r="A1000" s="2">
        <v>1386</v>
      </c>
      <c r="B1000" s="2" t="s">
        <v>2901</v>
      </c>
      <c r="C1000" s="2" t="s">
        <v>5080</v>
      </c>
      <c r="D1000" s="3" t="s">
        <v>320</v>
      </c>
      <c r="E1000" s="2">
        <v>103</v>
      </c>
      <c r="F1000" s="2">
        <v>82568</v>
      </c>
      <c r="G1000" s="2">
        <v>7</v>
      </c>
      <c r="H1000" s="2">
        <v>2</v>
      </c>
      <c r="I1000" s="2">
        <v>7</v>
      </c>
      <c r="J1000" s="2">
        <v>2</v>
      </c>
      <c r="K1000" s="2">
        <v>9.9</v>
      </c>
      <c r="L1000" s="2">
        <v>5.25</v>
      </c>
      <c r="M1000" s="2">
        <v>0.08</v>
      </c>
      <c r="N1000" s="4">
        <f t="shared" si="98"/>
        <v>8.1194039545557013E-6</v>
      </c>
      <c r="O1000" s="5">
        <f t="shared" si="99"/>
        <v>0.67040294571975512</v>
      </c>
      <c r="P1000" s="4">
        <f t="shared" si="100"/>
        <v>1.692540036945801E-5</v>
      </c>
      <c r="Q1000" s="2" t="s">
        <v>97</v>
      </c>
      <c r="R1000" s="2" t="s">
        <v>92</v>
      </c>
      <c r="S1000" s="2">
        <v>1.0720000000000001</v>
      </c>
      <c r="T1000" s="2">
        <v>2</v>
      </c>
      <c r="U1000" s="2">
        <v>1</v>
      </c>
      <c r="V1000" s="2" t="s">
        <v>235</v>
      </c>
      <c r="W1000" s="2" t="s">
        <v>94</v>
      </c>
      <c r="X1000" s="2">
        <v>1.01</v>
      </c>
      <c r="Y1000" s="2">
        <v>2</v>
      </c>
      <c r="Z1000" s="2">
        <v>1.2529999999999999</v>
      </c>
      <c r="AB1000" s="2" t="s">
        <v>95</v>
      </c>
      <c r="AC1000" s="2">
        <v>1.016</v>
      </c>
      <c r="AD1000" s="2">
        <v>2</v>
      </c>
      <c r="AE1000" s="2">
        <v>1.296</v>
      </c>
      <c r="AG1000" s="2">
        <f t="shared" si="101"/>
        <v>0.94216417910447758</v>
      </c>
      <c r="AI1000" s="2">
        <f t="shared" si="102"/>
        <v>0.94776119402985071</v>
      </c>
      <c r="AK1000" s="6">
        <f t="shared" si="103"/>
        <v>0.978981343283582</v>
      </c>
      <c r="AM1000" s="2">
        <f t="shared" si="104"/>
        <v>-1.0214699257147433</v>
      </c>
    </row>
    <row r="1001" spans="1:39" x14ac:dyDescent="0.25">
      <c r="A1001" s="2">
        <v>1267</v>
      </c>
      <c r="B1001" s="2" t="s">
        <v>2705</v>
      </c>
      <c r="C1001" s="2" t="s">
        <v>4288</v>
      </c>
      <c r="D1001" s="3" t="s">
        <v>2706</v>
      </c>
      <c r="E1001" s="2">
        <v>130</v>
      </c>
      <c r="F1001" s="2">
        <v>23212</v>
      </c>
      <c r="G1001" s="2">
        <v>7</v>
      </c>
      <c r="H1001" s="2">
        <v>7</v>
      </c>
      <c r="I1001" s="2">
        <v>4</v>
      </c>
      <c r="J1001" s="2">
        <v>4</v>
      </c>
      <c r="K1001" s="2">
        <v>22</v>
      </c>
      <c r="L1001" s="2">
        <v>9.16</v>
      </c>
      <c r="M1001" s="2">
        <v>0.96</v>
      </c>
      <c r="N1001" s="4">
        <f t="shared" si="98"/>
        <v>9.7432847454668423E-5</v>
      </c>
      <c r="O1001" s="5">
        <f t="shared" si="99"/>
        <v>2.2616112551177636</v>
      </c>
      <c r="P1001" s="4">
        <f t="shared" si="100"/>
        <v>5.7098012795638899E-5</v>
      </c>
      <c r="Q1001" s="2" t="s">
        <v>97</v>
      </c>
      <c r="R1001" s="2" t="s">
        <v>92</v>
      </c>
      <c r="S1001" s="2">
        <v>1.01</v>
      </c>
      <c r="T1001" s="2">
        <v>7</v>
      </c>
      <c r="U1001" s="2">
        <v>1.026</v>
      </c>
      <c r="W1001" s="2" t="s">
        <v>94</v>
      </c>
      <c r="X1001" s="2">
        <v>1.238</v>
      </c>
      <c r="Y1001" s="2">
        <v>7</v>
      </c>
      <c r="Z1001" s="2">
        <v>1.1499999999999999</v>
      </c>
      <c r="AA1001" s="2" t="s">
        <v>235</v>
      </c>
      <c r="AB1001" s="2" t="s">
        <v>95</v>
      </c>
      <c r="AC1001" s="2">
        <v>1.252</v>
      </c>
      <c r="AD1001" s="2">
        <v>7</v>
      </c>
      <c r="AE1001" s="2">
        <v>1.163</v>
      </c>
      <c r="AF1001" s="2" t="s">
        <v>235</v>
      </c>
      <c r="AG1001" s="2">
        <f t="shared" si="101"/>
        <v>1.2257425742574257</v>
      </c>
      <c r="AI1001" s="2">
        <f t="shared" si="102"/>
        <v>1.2396039603960396</v>
      </c>
      <c r="AK1001" s="6">
        <f t="shared" si="103"/>
        <v>1.2388366336633665</v>
      </c>
      <c r="AM1001" s="2">
        <f t="shared" si="104"/>
        <v>1.2388366336633665</v>
      </c>
    </row>
    <row r="1002" spans="1:39" x14ac:dyDescent="0.25">
      <c r="A1002" s="2">
        <v>1723</v>
      </c>
      <c r="B1002" s="2" t="s">
        <v>3445</v>
      </c>
      <c r="C1002" s="2" t="s">
        <v>5081</v>
      </c>
      <c r="D1002" s="3" t="s">
        <v>246</v>
      </c>
      <c r="E1002" s="2">
        <v>51</v>
      </c>
      <c r="F1002" s="2">
        <v>23697</v>
      </c>
      <c r="G1002" s="2">
        <v>4</v>
      </c>
      <c r="H1002" s="2">
        <v>3</v>
      </c>
      <c r="I1002" s="2">
        <v>3</v>
      </c>
      <c r="J1002" s="2">
        <v>2</v>
      </c>
      <c r="K1002" s="2">
        <v>14.6</v>
      </c>
      <c r="L1002" s="2">
        <v>9.23</v>
      </c>
      <c r="M1002" s="2">
        <v>0.3</v>
      </c>
      <c r="N1002" s="4">
        <f t="shared" si="98"/>
        <v>3.044776482958388E-5</v>
      </c>
      <c r="O1002" s="5">
        <f t="shared" si="99"/>
        <v>0.72152068316664919</v>
      </c>
      <c r="P1002" s="4">
        <f t="shared" si="100"/>
        <v>1.8215949848384656E-5</v>
      </c>
      <c r="Q1002" s="2" t="s">
        <v>97</v>
      </c>
      <c r="R1002" s="2" t="s">
        <v>92</v>
      </c>
      <c r="S1002" s="2">
        <v>0.94399999999999995</v>
      </c>
      <c r="T1002" s="2">
        <v>3</v>
      </c>
      <c r="U1002" s="2">
        <v>1.1759999999999999</v>
      </c>
      <c r="W1002" s="2" t="s">
        <v>94</v>
      </c>
      <c r="X1002" s="2">
        <v>0.72099999999999997</v>
      </c>
      <c r="Y1002" s="2">
        <v>3</v>
      </c>
      <c r="Z1002" s="2">
        <v>1.3140000000000001</v>
      </c>
      <c r="AB1002" s="2" t="s">
        <v>95</v>
      </c>
      <c r="AC1002" s="2">
        <v>0.73599999999999999</v>
      </c>
      <c r="AD1002" s="2">
        <v>3</v>
      </c>
      <c r="AE1002" s="2">
        <v>1.17</v>
      </c>
      <c r="AG1002" s="2">
        <f t="shared" si="101"/>
        <v>0.76377118644067798</v>
      </c>
      <c r="AI1002" s="2">
        <f t="shared" si="102"/>
        <v>0.77966101694915257</v>
      </c>
      <c r="AK1002" s="6">
        <f t="shared" si="103"/>
        <v>0.75010805084745769</v>
      </c>
      <c r="AM1002" s="2">
        <f t="shared" si="104"/>
        <v>-1.3331412706079067</v>
      </c>
    </row>
    <row r="1003" spans="1:39" x14ac:dyDescent="0.25">
      <c r="A1003" s="2">
        <v>1145</v>
      </c>
      <c r="B1003" s="2" t="s">
        <v>2493</v>
      </c>
      <c r="C1003" s="2" t="s">
        <v>4054</v>
      </c>
      <c r="D1003" s="3" t="s">
        <v>246</v>
      </c>
      <c r="E1003" s="2">
        <v>175</v>
      </c>
      <c r="F1003" s="2">
        <v>9198</v>
      </c>
      <c r="G1003" s="2">
        <v>6</v>
      </c>
      <c r="H1003" s="2">
        <v>6</v>
      </c>
      <c r="I1003" s="2">
        <v>3</v>
      </c>
      <c r="J1003" s="2">
        <v>3</v>
      </c>
      <c r="K1003" s="2">
        <v>43.8</v>
      </c>
      <c r="L1003" s="2">
        <v>8.7799999999999994</v>
      </c>
      <c r="M1003" s="2">
        <v>1.62</v>
      </c>
      <c r="N1003" s="4">
        <f t="shared" si="98"/>
        <v>1.6441793007975297E-4</v>
      </c>
      <c r="O1003" s="5">
        <f t="shared" si="99"/>
        <v>1.5123161208735678</v>
      </c>
      <c r="P1003" s="4">
        <f t="shared" si="100"/>
        <v>3.8180852268615745E-5</v>
      </c>
      <c r="Q1003" s="2" t="s">
        <v>97</v>
      </c>
      <c r="R1003" s="2" t="s">
        <v>92</v>
      </c>
      <c r="S1003" s="2">
        <v>1.06</v>
      </c>
      <c r="T1003" s="2">
        <v>6</v>
      </c>
      <c r="U1003" s="2">
        <v>1.0660000000000001</v>
      </c>
      <c r="W1003" s="2" t="s">
        <v>94</v>
      </c>
      <c r="X1003" s="2">
        <v>0.379</v>
      </c>
      <c r="Y1003" s="2">
        <v>6</v>
      </c>
      <c r="Z1003" s="2">
        <v>1.1359999999999999</v>
      </c>
      <c r="AA1003" s="2" t="s">
        <v>235</v>
      </c>
      <c r="AB1003" s="2" t="s">
        <v>95</v>
      </c>
      <c r="AC1003" s="2">
        <v>0.39800000000000002</v>
      </c>
      <c r="AD1003" s="2">
        <v>6</v>
      </c>
      <c r="AE1003" s="2">
        <v>1.079</v>
      </c>
      <c r="AF1003" s="2" t="s">
        <v>235</v>
      </c>
      <c r="AG1003" s="2">
        <f t="shared" si="101"/>
        <v>0.35754716981132073</v>
      </c>
      <c r="AI1003" s="2">
        <f t="shared" si="102"/>
        <v>0.37547169811320757</v>
      </c>
      <c r="AK1003" s="6">
        <f t="shared" si="103"/>
        <v>0.37750471698113208</v>
      </c>
      <c r="AM1003" s="2">
        <f t="shared" si="104"/>
        <v>-2.6489735227599307</v>
      </c>
    </row>
    <row r="1004" spans="1:39" x14ac:dyDescent="0.25">
      <c r="A1004" s="2">
        <v>880</v>
      </c>
      <c r="B1004" s="2" t="s">
        <v>2037</v>
      </c>
      <c r="C1004" s="2" t="s">
        <v>4322</v>
      </c>
      <c r="D1004" s="3" t="s">
        <v>2038</v>
      </c>
      <c r="E1004" s="2">
        <v>330</v>
      </c>
      <c r="F1004" s="2">
        <v>23253</v>
      </c>
      <c r="G1004" s="2">
        <v>24</v>
      </c>
      <c r="H1004" s="2">
        <v>8</v>
      </c>
      <c r="I1004" s="2">
        <v>7</v>
      </c>
      <c r="J1004" s="2">
        <v>6</v>
      </c>
      <c r="K1004" s="2">
        <v>33.700000000000003</v>
      </c>
      <c r="L1004" s="2">
        <v>6.85</v>
      </c>
      <c r="M1004" s="2">
        <v>1.57</v>
      </c>
      <c r="N1004" s="4">
        <f t="shared" si="98"/>
        <v>1.5934330260815565E-4</v>
      </c>
      <c r="O1004" s="5">
        <f t="shared" si="99"/>
        <v>3.7052098155474433</v>
      </c>
      <c r="P1004" s="4">
        <f t="shared" si="100"/>
        <v>9.3543979753336819E-5</v>
      </c>
      <c r="Q1004" s="2" t="s">
        <v>97</v>
      </c>
      <c r="R1004" s="2" t="s">
        <v>92</v>
      </c>
      <c r="S1004" s="2">
        <v>1.012</v>
      </c>
      <c r="T1004" s="2">
        <v>8</v>
      </c>
      <c r="U1004" s="2">
        <v>1.0349999999999999</v>
      </c>
      <c r="W1004" s="2" t="s">
        <v>94</v>
      </c>
      <c r="X1004" s="2">
        <v>0.73099999999999998</v>
      </c>
      <c r="Y1004" s="2">
        <v>8</v>
      </c>
      <c r="Z1004" s="2">
        <v>1.55</v>
      </c>
      <c r="AB1004" s="2" t="s">
        <v>95</v>
      </c>
      <c r="AC1004" s="2">
        <v>0.79</v>
      </c>
      <c r="AD1004" s="2">
        <v>8</v>
      </c>
      <c r="AE1004" s="2">
        <v>1.52</v>
      </c>
      <c r="AG1004" s="2">
        <f t="shared" si="101"/>
        <v>0.72233201581027662</v>
      </c>
      <c r="AI1004" s="2">
        <f t="shared" si="102"/>
        <v>0.78063241106719372</v>
      </c>
      <c r="AK1004" s="6">
        <f t="shared" si="103"/>
        <v>0.75599110671936753</v>
      </c>
      <c r="AM1004" s="2">
        <f t="shared" si="104"/>
        <v>-1.3227668832501376</v>
      </c>
    </row>
    <row r="1005" spans="1:39" x14ac:dyDescent="0.25">
      <c r="A1005" s="2">
        <v>135</v>
      </c>
      <c r="B1005" s="2" t="s">
        <v>529</v>
      </c>
      <c r="C1005" s="2" t="s">
        <v>3980</v>
      </c>
      <c r="D1005" s="3" t="s">
        <v>530</v>
      </c>
      <c r="E1005" s="2">
        <v>3040</v>
      </c>
      <c r="F1005" s="2">
        <v>85318</v>
      </c>
      <c r="G1005" s="2">
        <v>110</v>
      </c>
      <c r="H1005" s="2">
        <v>100</v>
      </c>
      <c r="I1005" s="2">
        <v>31</v>
      </c>
      <c r="J1005" s="2">
        <v>29</v>
      </c>
      <c r="K1005" s="2">
        <v>53.6</v>
      </c>
      <c r="L1005" s="2">
        <v>6.52</v>
      </c>
      <c r="M1005" s="2">
        <v>3.87</v>
      </c>
      <c r="N1005" s="4">
        <f t="shared" si="98"/>
        <v>3.9277616630163209E-4</v>
      </c>
      <c r="O1005" s="5">
        <f t="shared" si="99"/>
        <v>33.510876956522644</v>
      </c>
      <c r="P1005" s="4">
        <f t="shared" si="100"/>
        <v>8.4603597409890785E-4</v>
      </c>
      <c r="Q1005" s="2" t="s">
        <v>97</v>
      </c>
      <c r="R1005" s="2" t="s">
        <v>92</v>
      </c>
      <c r="S1005" s="2">
        <v>1.01</v>
      </c>
      <c r="T1005" s="2">
        <v>84</v>
      </c>
      <c r="U1005" s="2" t="s">
        <v>321</v>
      </c>
      <c r="W1005" s="2" t="s">
        <v>94</v>
      </c>
      <c r="X1005" s="2">
        <v>0.69899999999999995</v>
      </c>
      <c r="Y1005" s="2">
        <v>85</v>
      </c>
      <c r="Z1005" s="2" t="s">
        <v>531</v>
      </c>
      <c r="AB1005" s="2" t="s">
        <v>95</v>
      </c>
      <c r="AC1005" s="2">
        <v>0.69399999999999995</v>
      </c>
      <c r="AD1005" s="2">
        <v>85</v>
      </c>
      <c r="AE1005" s="2" t="s">
        <v>482</v>
      </c>
      <c r="AG1005" s="2">
        <f t="shared" si="101"/>
        <v>0.69207920792079203</v>
      </c>
      <c r="AI1005" s="2">
        <f t="shared" si="102"/>
        <v>0.68712871287128707</v>
      </c>
      <c r="AK1005" s="6">
        <f t="shared" si="103"/>
        <v>0.69305198019801972</v>
      </c>
      <c r="AM1005" s="2">
        <f t="shared" si="104"/>
        <v>-1.4428932151875227</v>
      </c>
    </row>
    <row r="1006" spans="1:39" x14ac:dyDescent="0.25">
      <c r="A1006" s="2">
        <v>497</v>
      </c>
      <c r="B1006" s="2" t="s">
        <v>1312</v>
      </c>
      <c r="C1006" s="2" t="s">
        <v>5082</v>
      </c>
      <c r="D1006" s="3" t="s">
        <v>718</v>
      </c>
      <c r="E1006" s="2">
        <v>772</v>
      </c>
      <c r="F1006" s="2">
        <v>9972</v>
      </c>
      <c r="G1006" s="2">
        <v>27</v>
      </c>
      <c r="H1006" s="2">
        <v>22</v>
      </c>
      <c r="I1006" s="2">
        <v>3</v>
      </c>
      <c r="J1006" s="2">
        <v>2</v>
      </c>
      <c r="K1006" s="2">
        <v>44.7</v>
      </c>
      <c r="L1006" s="2">
        <v>5.07</v>
      </c>
      <c r="M1006" s="2">
        <v>2.2999999999999998</v>
      </c>
      <c r="N1006" s="4">
        <f t="shared" si="98"/>
        <v>2.3343286369347641E-4</v>
      </c>
      <c r="O1006" s="5">
        <f t="shared" si="99"/>
        <v>2.3277925167513467</v>
      </c>
      <c r="P1006" s="4">
        <f t="shared" si="100"/>
        <v>5.8768865164734088E-5</v>
      </c>
      <c r="Q1006" s="2" t="s">
        <v>97</v>
      </c>
      <c r="R1006" s="2" t="s">
        <v>92</v>
      </c>
      <c r="S1006" s="2">
        <v>1.05</v>
      </c>
      <c r="T1006" s="2">
        <v>22</v>
      </c>
      <c r="U1006" s="2">
        <v>1.052</v>
      </c>
      <c r="V1006" s="2" t="s">
        <v>235</v>
      </c>
      <c r="W1006" s="2" t="s">
        <v>94</v>
      </c>
      <c r="X1006" s="2">
        <v>1.1080000000000001</v>
      </c>
      <c r="Y1006" s="2">
        <v>22</v>
      </c>
      <c r="Z1006" s="2">
        <v>1.038</v>
      </c>
      <c r="AA1006" s="2" t="s">
        <v>235</v>
      </c>
      <c r="AB1006" s="2" t="s">
        <v>95</v>
      </c>
      <c r="AC1006" s="2">
        <v>0.99</v>
      </c>
      <c r="AD1006" s="2">
        <v>22</v>
      </c>
      <c r="AE1006" s="2">
        <v>1.0680000000000001</v>
      </c>
      <c r="AG1006" s="2">
        <f t="shared" si="101"/>
        <v>1.0552380952380953</v>
      </c>
      <c r="AI1006" s="2">
        <f t="shared" si="102"/>
        <v>0.94285714285714284</v>
      </c>
      <c r="AK1006" s="6">
        <f t="shared" si="103"/>
        <v>1.0240238095238094</v>
      </c>
      <c r="AM1006" s="2">
        <f t="shared" si="104"/>
        <v>1.0240238095238094</v>
      </c>
    </row>
    <row r="1007" spans="1:39" x14ac:dyDescent="0.25">
      <c r="A1007" s="2">
        <v>317</v>
      </c>
      <c r="B1007" s="2" t="s">
        <v>946</v>
      </c>
      <c r="C1007" s="2" t="s">
        <v>5083</v>
      </c>
      <c r="D1007" s="3" t="s">
        <v>947</v>
      </c>
      <c r="E1007" s="2">
        <v>1326</v>
      </c>
      <c r="F1007" s="2">
        <v>27988</v>
      </c>
      <c r="G1007" s="2">
        <v>54</v>
      </c>
      <c r="H1007" s="2">
        <v>48</v>
      </c>
      <c r="I1007" s="2">
        <v>7</v>
      </c>
      <c r="J1007" s="2">
        <v>6</v>
      </c>
      <c r="K1007" s="2">
        <v>44.9</v>
      </c>
      <c r="L1007" s="2">
        <v>5.63</v>
      </c>
      <c r="M1007" s="2">
        <v>2.4500000000000002</v>
      </c>
      <c r="N1007" s="4">
        <f t="shared" si="98"/>
        <v>2.4865674610826836E-4</v>
      </c>
      <c r="O1007" s="5">
        <f t="shared" si="99"/>
        <v>6.959405010078215</v>
      </c>
      <c r="P1007" s="4">
        <f t="shared" si="100"/>
        <v>1.7570137016973244E-4</v>
      </c>
      <c r="Q1007" s="2" t="s">
        <v>97</v>
      </c>
      <c r="R1007" s="2" t="s">
        <v>92</v>
      </c>
      <c r="S1007" s="2">
        <v>1.0589999999999999</v>
      </c>
      <c r="T1007" s="2">
        <v>9</v>
      </c>
      <c r="U1007" s="2">
        <v>1.048</v>
      </c>
      <c r="V1007" s="2" t="s">
        <v>235</v>
      </c>
      <c r="W1007" s="2" t="s">
        <v>94</v>
      </c>
      <c r="X1007" s="2">
        <v>0.98399999999999999</v>
      </c>
      <c r="Y1007" s="2">
        <v>9</v>
      </c>
      <c r="Z1007" s="2">
        <v>1.1040000000000001</v>
      </c>
      <c r="AB1007" s="2" t="s">
        <v>95</v>
      </c>
      <c r="AC1007" s="2">
        <v>0.97</v>
      </c>
      <c r="AD1007" s="2">
        <v>9</v>
      </c>
      <c r="AE1007" s="2">
        <v>1.097</v>
      </c>
      <c r="AG1007" s="2">
        <f t="shared" si="101"/>
        <v>0.92917847025495759</v>
      </c>
      <c r="AI1007" s="2">
        <f t="shared" si="102"/>
        <v>0.91595845136921628</v>
      </c>
      <c r="AK1007" s="6">
        <f t="shared" si="103"/>
        <v>0.94978423040604354</v>
      </c>
      <c r="AM1007" s="2">
        <f t="shared" si="104"/>
        <v>-1.0528707131434354</v>
      </c>
    </row>
    <row r="1008" spans="1:39" x14ac:dyDescent="0.25">
      <c r="A1008" s="2">
        <v>284</v>
      </c>
      <c r="B1008" s="2" t="s">
        <v>875</v>
      </c>
      <c r="C1008" s="2" t="s">
        <v>5084</v>
      </c>
      <c r="D1008" s="3" t="s">
        <v>876</v>
      </c>
      <c r="E1008" s="2">
        <v>1497</v>
      </c>
      <c r="F1008" s="2">
        <v>46302</v>
      </c>
      <c r="G1008" s="2">
        <v>62</v>
      </c>
      <c r="H1008" s="2">
        <v>51</v>
      </c>
      <c r="I1008" s="2">
        <v>17</v>
      </c>
      <c r="J1008" s="2">
        <v>17</v>
      </c>
      <c r="K1008" s="2">
        <v>51.7</v>
      </c>
      <c r="L1008" s="2">
        <v>8.86</v>
      </c>
      <c r="M1008" s="2">
        <v>4.59</v>
      </c>
      <c r="N1008" s="4">
        <f t="shared" si="98"/>
        <v>4.6585080189263337E-4</v>
      </c>
      <c r="O1008" s="5">
        <f t="shared" si="99"/>
        <v>21.56982382923271</v>
      </c>
      <c r="P1008" s="4">
        <f t="shared" si="100"/>
        <v>5.4456488674357797E-4</v>
      </c>
      <c r="Q1008" s="2" t="s">
        <v>97</v>
      </c>
      <c r="R1008" s="2" t="s">
        <v>92</v>
      </c>
      <c r="S1008" s="2">
        <v>1.0189999999999999</v>
      </c>
      <c r="T1008" s="2">
        <v>47</v>
      </c>
      <c r="U1008" s="2">
        <v>1.0209999999999999</v>
      </c>
      <c r="V1008" s="2" t="s">
        <v>235</v>
      </c>
      <c r="W1008" s="2" t="s">
        <v>94</v>
      </c>
      <c r="X1008" s="2">
        <v>0.94</v>
      </c>
      <c r="Y1008" s="2">
        <v>48</v>
      </c>
      <c r="Z1008" s="2" t="s">
        <v>99</v>
      </c>
      <c r="AB1008" s="2" t="s">
        <v>95</v>
      </c>
      <c r="AC1008" s="2">
        <v>0.95099999999999996</v>
      </c>
      <c r="AD1008" s="2">
        <v>48</v>
      </c>
      <c r="AE1008" s="2" t="s">
        <v>279</v>
      </c>
      <c r="AG1008" s="2">
        <f t="shared" si="101"/>
        <v>0.92247301275760551</v>
      </c>
      <c r="AI1008" s="2">
        <f t="shared" si="102"/>
        <v>0.9332679097154073</v>
      </c>
      <c r="AK1008" s="6">
        <f t="shared" si="103"/>
        <v>0.93668523061825326</v>
      </c>
      <c r="AM1008" s="2">
        <f t="shared" si="104"/>
        <v>-1.0675944995310285</v>
      </c>
    </row>
    <row r="1009" spans="1:39" x14ac:dyDescent="0.25">
      <c r="A1009" s="2">
        <v>12</v>
      </c>
      <c r="B1009" s="2" t="s">
        <v>145</v>
      </c>
      <c r="C1009" s="2" t="s">
        <v>4176</v>
      </c>
      <c r="D1009" s="3" t="s">
        <v>134</v>
      </c>
      <c r="E1009" s="2">
        <v>28440</v>
      </c>
      <c r="F1009" s="2">
        <v>74574</v>
      </c>
      <c r="G1009" s="2">
        <v>1305</v>
      </c>
      <c r="H1009" s="2">
        <v>1108</v>
      </c>
      <c r="I1009" s="2">
        <v>51</v>
      </c>
      <c r="J1009" s="2">
        <v>50</v>
      </c>
      <c r="K1009" s="2">
        <v>69.7</v>
      </c>
      <c r="L1009" s="2">
        <v>5.28</v>
      </c>
      <c r="M1009" s="2">
        <v>134.38</v>
      </c>
      <c r="N1009" s="4">
        <f t="shared" si="98"/>
        <v>1.3638568792664939E-2</v>
      </c>
      <c r="O1009" s="5">
        <f t="shared" si="99"/>
        <v>1017.0826291441952</v>
      </c>
      <c r="P1009" s="4">
        <f t="shared" si="100"/>
        <v>2.567788643679764E-2</v>
      </c>
      <c r="Q1009" s="2" t="s">
        <v>97</v>
      </c>
      <c r="R1009" s="2" t="s">
        <v>92</v>
      </c>
      <c r="S1009" s="2">
        <v>1.004</v>
      </c>
      <c r="T1009" s="2">
        <v>703</v>
      </c>
      <c r="U1009" s="2" t="s">
        <v>146</v>
      </c>
      <c r="W1009" s="2" t="s">
        <v>94</v>
      </c>
      <c r="X1009" s="2">
        <v>0.66700000000000004</v>
      </c>
      <c r="Y1009" s="2">
        <v>714</v>
      </c>
      <c r="Z1009" s="2" t="s">
        <v>147</v>
      </c>
      <c r="AB1009" s="2" t="s">
        <v>95</v>
      </c>
      <c r="AC1009" s="2">
        <v>0.68899999999999995</v>
      </c>
      <c r="AD1009" s="2">
        <v>715</v>
      </c>
      <c r="AE1009" s="2" t="s">
        <v>148</v>
      </c>
      <c r="AG1009" s="2">
        <f t="shared" si="101"/>
        <v>0.66434262948207179</v>
      </c>
      <c r="AI1009" s="2">
        <f t="shared" si="102"/>
        <v>0.68625498007968122</v>
      </c>
      <c r="AK1009" s="6">
        <f t="shared" si="103"/>
        <v>0.67664940239043825</v>
      </c>
      <c r="AM1009" s="2">
        <f t="shared" si="104"/>
        <v>-1.4778702182655339</v>
      </c>
    </row>
    <row r="1010" spans="1:39" x14ac:dyDescent="0.25">
      <c r="A1010" s="2">
        <v>695</v>
      </c>
      <c r="B1010" s="2" t="s">
        <v>1697</v>
      </c>
      <c r="C1010" s="2" t="s">
        <v>5085</v>
      </c>
      <c r="D1010" s="3" t="s">
        <v>1698</v>
      </c>
      <c r="E1010" s="2">
        <v>523</v>
      </c>
      <c r="F1010" s="2">
        <v>58316</v>
      </c>
      <c r="G1010" s="2">
        <v>22</v>
      </c>
      <c r="H1010" s="2">
        <v>16</v>
      </c>
      <c r="I1010" s="2">
        <v>11</v>
      </c>
      <c r="J1010" s="2">
        <v>8</v>
      </c>
      <c r="K1010" s="2">
        <v>25.1</v>
      </c>
      <c r="L1010" s="2">
        <v>9.09</v>
      </c>
      <c r="M1010" s="2">
        <v>0.64</v>
      </c>
      <c r="N1010" s="4">
        <f t="shared" si="98"/>
        <v>6.4955231636445611E-5</v>
      </c>
      <c r="O1010" s="5">
        <f t="shared" si="99"/>
        <v>3.7879292881109623</v>
      </c>
      <c r="P1010" s="4">
        <f t="shared" si="100"/>
        <v>9.5632365850723125E-5</v>
      </c>
      <c r="Q1010" s="2" t="s">
        <v>97</v>
      </c>
      <c r="R1010" s="2" t="s">
        <v>92</v>
      </c>
      <c r="S1010" s="2">
        <v>0.996</v>
      </c>
      <c r="T1010" s="2">
        <v>15</v>
      </c>
      <c r="U1010" s="2">
        <v>1.022</v>
      </c>
      <c r="W1010" s="2" t="s">
        <v>94</v>
      </c>
      <c r="X1010" s="2">
        <v>0.59199999999999997</v>
      </c>
      <c r="Y1010" s="2">
        <v>15</v>
      </c>
      <c r="Z1010" s="2">
        <v>1.1299999999999999</v>
      </c>
      <c r="AA1010" s="2" t="s">
        <v>235</v>
      </c>
      <c r="AB1010" s="2" t="s">
        <v>95</v>
      </c>
      <c r="AC1010" s="2">
        <v>0.622</v>
      </c>
      <c r="AD1010" s="2">
        <v>15</v>
      </c>
      <c r="AE1010" s="2">
        <v>1.1299999999999999</v>
      </c>
      <c r="AF1010" s="2" t="s">
        <v>235</v>
      </c>
      <c r="AG1010" s="2">
        <f t="shared" si="101"/>
        <v>0.59437751004016059</v>
      </c>
      <c r="AI1010" s="2">
        <f t="shared" si="102"/>
        <v>0.62449799196787148</v>
      </c>
      <c r="AK1010" s="6">
        <f t="shared" si="103"/>
        <v>0.60821887550200793</v>
      </c>
      <c r="AM1010" s="2">
        <f t="shared" si="104"/>
        <v>-1.6441449620823199</v>
      </c>
    </row>
    <row r="1011" spans="1:39" x14ac:dyDescent="0.25">
      <c r="A1011" s="2">
        <v>814</v>
      </c>
      <c r="B1011" s="2" t="s">
        <v>1920</v>
      </c>
      <c r="C1011" s="2" t="s">
        <v>4021</v>
      </c>
      <c r="D1011" s="3" t="s">
        <v>1921</v>
      </c>
      <c r="E1011" s="2">
        <v>373</v>
      </c>
      <c r="F1011" s="2">
        <v>81214</v>
      </c>
      <c r="G1011" s="2">
        <v>21</v>
      </c>
      <c r="H1011" s="2">
        <v>14</v>
      </c>
      <c r="I1011" s="2">
        <v>11</v>
      </c>
      <c r="J1011" s="2">
        <v>8</v>
      </c>
      <c r="K1011" s="2">
        <v>14.9</v>
      </c>
      <c r="L1011" s="2">
        <v>8.52</v>
      </c>
      <c r="M1011" s="2">
        <v>0.43</v>
      </c>
      <c r="N1011" s="4">
        <f t="shared" si="98"/>
        <v>4.3641796255736894E-5</v>
      </c>
      <c r="O1011" s="5">
        <f t="shared" si="99"/>
        <v>3.5443248411134163</v>
      </c>
      <c r="P1011" s="4">
        <f t="shared" si="100"/>
        <v>8.948217987147261E-5</v>
      </c>
      <c r="Q1011" s="2" t="s">
        <v>97</v>
      </c>
      <c r="R1011" s="2" t="s">
        <v>92</v>
      </c>
      <c r="S1011" s="2">
        <v>1.0569999999999999</v>
      </c>
      <c r="T1011" s="2">
        <v>2</v>
      </c>
      <c r="U1011" s="2">
        <v>1.0209999999999999</v>
      </c>
      <c r="W1011" s="2" t="s">
        <v>94</v>
      </c>
      <c r="X1011" s="2">
        <v>0.18</v>
      </c>
      <c r="Y1011" s="2">
        <v>2</v>
      </c>
      <c r="Z1011" s="2">
        <v>1.006</v>
      </c>
      <c r="AA1011" s="2" t="s">
        <v>235</v>
      </c>
      <c r="AB1011" s="2" t="s">
        <v>95</v>
      </c>
      <c r="AC1011" s="2">
        <v>0.23100000000000001</v>
      </c>
      <c r="AD1011" s="2">
        <v>2</v>
      </c>
      <c r="AE1011" s="2">
        <v>1.073</v>
      </c>
      <c r="AF1011" s="2" t="s">
        <v>235</v>
      </c>
      <c r="AG1011" s="2">
        <f t="shared" si="101"/>
        <v>0.17029328287606435</v>
      </c>
      <c r="AI1011" s="2">
        <f t="shared" si="102"/>
        <v>0.21854304635761593</v>
      </c>
      <c r="AK1011" s="6">
        <f t="shared" si="103"/>
        <v>0.19995908230842008</v>
      </c>
      <c r="AM1011" s="2">
        <f t="shared" si="104"/>
        <v>-5.0010231516145094</v>
      </c>
    </row>
    <row r="1012" spans="1:39" x14ac:dyDescent="0.25">
      <c r="A1012" s="2">
        <v>1380</v>
      </c>
      <c r="B1012" s="2" t="s">
        <v>2890</v>
      </c>
      <c r="C1012" s="2" t="s">
        <v>5086</v>
      </c>
      <c r="D1012" s="3" t="s">
        <v>2891</v>
      </c>
      <c r="E1012" s="2">
        <v>103</v>
      </c>
      <c r="F1012" s="2">
        <v>37298</v>
      </c>
      <c r="G1012" s="2">
        <v>5</v>
      </c>
      <c r="H1012" s="2">
        <v>5</v>
      </c>
      <c r="I1012" s="2">
        <v>5</v>
      </c>
      <c r="J1012" s="2">
        <v>5</v>
      </c>
      <c r="K1012" s="2">
        <v>15.7</v>
      </c>
      <c r="L1012" s="2">
        <v>9.35</v>
      </c>
      <c r="M1012" s="2">
        <v>0.53</v>
      </c>
      <c r="N1012" s="4">
        <f t="shared" si="98"/>
        <v>5.3791051198931529E-5</v>
      </c>
      <c r="O1012" s="5">
        <f t="shared" si="99"/>
        <v>2.0062986276177481</v>
      </c>
      <c r="P1012" s="4">
        <f t="shared" si="100"/>
        <v>5.0652234972904729E-5</v>
      </c>
      <c r="Q1012" s="2" t="s">
        <v>97</v>
      </c>
      <c r="R1012" s="2" t="s">
        <v>92</v>
      </c>
      <c r="S1012" s="2">
        <v>0.99299999999999999</v>
      </c>
      <c r="T1012" s="2">
        <v>5</v>
      </c>
      <c r="U1012" s="2">
        <v>1.0549999999999999</v>
      </c>
      <c r="W1012" s="2" t="s">
        <v>94</v>
      </c>
      <c r="X1012" s="2">
        <v>1.538</v>
      </c>
      <c r="Y1012" s="2">
        <v>5</v>
      </c>
      <c r="Z1012" s="2">
        <v>1.18</v>
      </c>
      <c r="AA1012" s="2" t="s">
        <v>235</v>
      </c>
      <c r="AB1012" s="2" t="s">
        <v>95</v>
      </c>
      <c r="AC1012" s="2">
        <v>1.5660000000000001</v>
      </c>
      <c r="AD1012" s="2">
        <v>5</v>
      </c>
      <c r="AE1012" s="2">
        <v>1.1319999999999999</v>
      </c>
      <c r="AF1012" s="2" t="s">
        <v>235</v>
      </c>
      <c r="AG1012" s="2">
        <f t="shared" si="101"/>
        <v>1.5488418932527694</v>
      </c>
      <c r="AI1012" s="2">
        <f t="shared" si="102"/>
        <v>1.5770392749244713</v>
      </c>
      <c r="AK1012" s="6">
        <f t="shared" si="103"/>
        <v>1.5574702920443104</v>
      </c>
      <c r="AM1012" s="2">
        <f t="shared" si="104"/>
        <v>1.5574702920443104</v>
      </c>
    </row>
    <row r="1013" spans="1:39" x14ac:dyDescent="0.25">
      <c r="A1013" s="2">
        <v>1299</v>
      </c>
      <c r="B1013" s="2" t="s">
        <v>2758</v>
      </c>
      <c r="C1013" s="2" t="s">
        <v>5087</v>
      </c>
      <c r="D1013" s="3" t="s">
        <v>2759</v>
      </c>
      <c r="E1013" s="2">
        <v>121</v>
      </c>
      <c r="F1013" s="2">
        <v>31362</v>
      </c>
      <c r="G1013" s="2">
        <v>11</v>
      </c>
      <c r="H1013" s="2">
        <v>7</v>
      </c>
      <c r="I1013" s="2">
        <v>7</v>
      </c>
      <c r="J1013" s="2">
        <v>6</v>
      </c>
      <c r="K1013" s="2">
        <v>26.1</v>
      </c>
      <c r="L1013" s="2">
        <v>8.2200000000000006</v>
      </c>
      <c r="M1013" s="2">
        <v>0.83</v>
      </c>
      <c r="N1013" s="4">
        <f t="shared" si="98"/>
        <v>8.4238816028515406E-5</v>
      </c>
      <c r="O1013" s="5">
        <f t="shared" si="99"/>
        <v>2.6418977482863002</v>
      </c>
      <c r="P1013" s="4">
        <f t="shared" si="100"/>
        <v>6.6698956814559214E-5</v>
      </c>
      <c r="Q1013" s="2" t="s">
        <v>97</v>
      </c>
      <c r="R1013" s="2" t="s">
        <v>92</v>
      </c>
      <c r="S1013" s="2">
        <v>1.0549999999999999</v>
      </c>
      <c r="T1013" s="2">
        <v>7</v>
      </c>
      <c r="U1013" s="2">
        <v>1.024</v>
      </c>
      <c r="V1013" s="2" t="s">
        <v>235</v>
      </c>
      <c r="W1013" s="2" t="s">
        <v>94</v>
      </c>
      <c r="X1013" s="2">
        <v>0.55600000000000005</v>
      </c>
      <c r="Y1013" s="2">
        <v>7</v>
      </c>
      <c r="Z1013" s="2">
        <v>1.071</v>
      </c>
      <c r="AA1013" s="2" t="s">
        <v>235</v>
      </c>
      <c r="AB1013" s="2" t="s">
        <v>95</v>
      </c>
      <c r="AC1013" s="2">
        <v>0.57699999999999996</v>
      </c>
      <c r="AD1013" s="2">
        <v>7</v>
      </c>
      <c r="AE1013" s="2">
        <v>1.0720000000000001</v>
      </c>
      <c r="AF1013" s="2" t="s">
        <v>235</v>
      </c>
      <c r="AG1013" s="2">
        <f t="shared" si="101"/>
        <v>0.52701421800947879</v>
      </c>
      <c r="AI1013" s="2">
        <f t="shared" si="102"/>
        <v>0.54691943127962084</v>
      </c>
      <c r="AK1013" s="6">
        <f t="shared" si="103"/>
        <v>0.55173341232227491</v>
      </c>
      <c r="AM1013" s="2">
        <f t="shared" si="104"/>
        <v>-1.812469532687802</v>
      </c>
    </row>
    <row r="1014" spans="1:39" x14ac:dyDescent="0.25">
      <c r="A1014" s="2">
        <v>269</v>
      </c>
      <c r="B1014" s="2" t="s">
        <v>848</v>
      </c>
      <c r="C1014" s="2" t="s">
        <v>5088</v>
      </c>
      <c r="D1014" s="3" t="s">
        <v>849</v>
      </c>
      <c r="E1014" s="2">
        <v>1602</v>
      </c>
      <c r="F1014" s="2">
        <v>51512</v>
      </c>
      <c r="G1014" s="2">
        <v>66</v>
      </c>
      <c r="H1014" s="2">
        <v>61</v>
      </c>
      <c r="I1014" s="2">
        <v>18</v>
      </c>
      <c r="J1014" s="2">
        <v>16</v>
      </c>
      <c r="K1014" s="2">
        <v>55.1</v>
      </c>
      <c r="L1014" s="2">
        <v>5.1100000000000003</v>
      </c>
      <c r="M1014" s="2">
        <v>3.16</v>
      </c>
      <c r="N1014" s="4">
        <f t="shared" si="98"/>
        <v>3.2071645620495025E-4</v>
      </c>
      <c r="O1014" s="5">
        <f t="shared" si="99"/>
        <v>16.520746092029398</v>
      </c>
      <c r="P1014" s="4">
        <f t="shared" si="100"/>
        <v>4.1709280037478303E-4</v>
      </c>
      <c r="Q1014" s="2" t="s">
        <v>97</v>
      </c>
      <c r="R1014" s="2" t="s">
        <v>92</v>
      </c>
      <c r="S1014" s="2">
        <v>1.0049999999999999</v>
      </c>
      <c r="T1014" s="2">
        <v>61</v>
      </c>
      <c r="U1014" s="2">
        <v>1.0349999999999999</v>
      </c>
      <c r="W1014" s="2" t="s">
        <v>94</v>
      </c>
      <c r="X1014" s="2">
        <v>0.78500000000000003</v>
      </c>
      <c r="Y1014" s="2">
        <v>61</v>
      </c>
      <c r="Z1014" s="2" t="s">
        <v>371</v>
      </c>
      <c r="AB1014" s="2" t="s">
        <v>95</v>
      </c>
      <c r="AC1014" s="2">
        <v>0.79300000000000004</v>
      </c>
      <c r="AD1014" s="2">
        <v>61</v>
      </c>
      <c r="AE1014" s="2" t="s">
        <v>365</v>
      </c>
      <c r="AG1014" s="2">
        <f t="shared" si="101"/>
        <v>0.78109452736318419</v>
      </c>
      <c r="AI1014" s="2">
        <f t="shared" si="102"/>
        <v>0.78905472636815932</v>
      </c>
      <c r="AK1014" s="6">
        <f t="shared" si="103"/>
        <v>0.78703731343283589</v>
      </c>
      <c r="AM1014" s="2">
        <f t="shared" si="104"/>
        <v>-1.2705877890824269</v>
      </c>
    </row>
    <row r="1015" spans="1:39" x14ac:dyDescent="0.25">
      <c r="A1015" s="2">
        <v>99</v>
      </c>
      <c r="B1015" s="2" t="s">
        <v>437</v>
      </c>
      <c r="C1015" s="2" t="s">
        <v>5089</v>
      </c>
      <c r="D1015" s="3" t="s">
        <v>438</v>
      </c>
      <c r="E1015" s="2">
        <v>3776</v>
      </c>
      <c r="F1015" s="2">
        <v>77797</v>
      </c>
      <c r="G1015" s="2">
        <v>153</v>
      </c>
      <c r="H1015" s="2">
        <v>125</v>
      </c>
      <c r="I1015" s="2">
        <v>31</v>
      </c>
      <c r="J1015" s="2">
        <v>27</v>
      </c>
      <c r="K1015" s="2">
        <v>55</v>
      </c>
      <c r="L1015" s="2">
        <v>5.48</v>
      </c>
      <c r="M1015" s="2">
        <v>4.67</v>
      </c>
      <c r="N1015" s="4">
        <f t="shared" si="98"/>
        <v>4.7397020584718906E-4</v>
      </c>
      <c r="O1015" s="5">
        <f t="shared" si="99"/>
        <v>36.87346010429377</v>
      </c>
      <c r="P1015" s="4">
        <f t="shared" si="100"/>
        <v>9.3092979268217179E-4</v>
      </c>
      <c r="Q1015" s="2" t="s">
        <v>97</v>
      </c>
      <c r="R1015" s="2" t="s">
        <v>92</v>
      </c>
      <c r="S1015" s="2">
        <v>1.022</v>
      </c>
      <c r="T1015" s="2">
        <v>125</v>
      </c>
      <c r="U1015" s="2" t="s">
        <v>181</v>
      </c>
      <c r="W1015" s="2" t="s">
        <v>94</v>
      </c>
      <c r="X1015" s="2">
        <v>0.80300000000000005</v>
      </c>
      <c r="Y1015" s="2">
        <v>125</v>
      </c>
      <c r="Z1015" s="2" t="s">
        <v>439</v>
      </c>
      <c r="AB1015" s="2" t="s">
        <v>95</v>
      </c>
      <c r="AC1015" s="2">
        <v>0.82699999999999996</v>
      </c>
      <c r="AD1015" s="2">
        <v>125</v>
      </c>
      <c r="AE1015" s="2" t="s">
        <v>224</v>
      </c>
      <c r="AG1015" s="2">
        <f t="shared" si="101"/>
        <v>0.7857142857142857</v>
      </c>
      <c r="AI1015" s="2">
        <f t="shared" si="102"/>
        <v>0.80919765166340507</v>
      </c>
      <c r="AK1015" s="6">
        <f t="shared" si="103"/>
        <v>0.80622798434442267</v>
      </c>
      <c r="AM1015" s="2">
        <f t="shared" si="104"/>
        <v>-1.2403439466482193</v>
      </c>
    </row>
    <row r="1016" spans="1:39" x14ac:dyDescent="0.25">
      <c r="A1016" s="2">
        <v>1010</v>
      </c>
      <c r="B1016" s="2" t="s">
        <v>2271</v>
      </c>
      <c r="C1016" s="2" t="s">
        <v>5090</v>
      </c>
      <c r="D1016" s="3" t="s">
        <v>2272</v>
      </c>
      <c r="E1016" s="2">
        <v>243</v>
      </c>
      <c r="F1016" s="2">
        <v>18815</v>
      </c>
      <c r="G1016" s="2">
        <v>12</v>
      </c>
      <c r="H1016" s="2">
        <v>10</v>
      </c>
      <c r="I1016" s="2">
        <v>6</v>
      </c>
      <c r="J1016" s="2">
        <v>6</v>
      </c>
      <c r="K1016" s="2">
        <v>46.9</v>
      </c>
      <c r="L1016" s="2">
        <v>8.24</v>
      </c>
      <c r="M1016" s="2">
        <v>2.16</v>
      </c>
      <c r="N1016" s="4">
        <f t="shared" si="98"/>
        <v>2.1922390677300396E-4</v>
      </c>
      <c r="O1016" s="5">
        <f t="shared" si="99"/>
        <v>4.1246978059340691</v>
      </c>
      <c r="P1016" s="4">
        <f t="shared" si="100"/>
        <v>1.0413462860534973E-4</v>
      </c>
      <c r="Q1016" s="2" t="s">
        <v>97</v>
      </c>
      <c r="R1016" s="2" t="s">
        <v>92</v>
      </c>
      <c r="S1016" s="2">
        <v>1.0349999999999999</v>
      </c>
      <c r="T1016" s="2">
        <v>10</v>
      </c>
      <c r="U1016" s="2">
        <v>1.028</v>
      </c>
      <c r="V1016" s="2" t="s">
        <v>235</v>
      </c>
      <c r="W1016" s="2" t="s">
        <v>94</v>
      </c>
      <c r="X1016" s="2">
        <v>0.57599999999999996</v>
      </c>
      <c r="Y1016" s="2">
        <v>10</v>
      </c>
      <c r="Z1016" s="2">
        <v>1.071</v>
      </c>
      <c r="AA1016" s="2" t="s">
        <v>235</v>
      </c>
      <c r="AB1016" s="2" t="s">
        <v>95</v>
      </c>
      <c r="AC1016" s="2">
        <v>0.59299999999999997</v>
      </c>
      <c r="AD1016" s="2">
        <v>10</v>
      </c>
      <c r="AE1016" s="2">
        <v>1.0580000000000001</v>
      </c>
      <c r="AF1016" s="2" t="s">
        <v>235</v>
      </c>
      <c r="AG1016" s="2">
        <f t="shared" si="101"/>
        <v>0.55652173913043479</v>
      </c>
      <c r="AI1016" s="2">
        <f t="shared" si="102"/>
        <v>0.57294685990338168</v>
      </c>
      <c r="AK1016" s="6">
        <f t="shared" si="103"/>
        <v>0.57461714975845413</v>
      </c>
      <c r="AM1016" s="2">
        <f t="shared" si="104"/>
        <v>-1.7402891654388659</v>
      </c>
    </row>
    <row r="1017" spans="1:39" x14ac:dyDescent="0.25">
      <c r="A1017" s="2">
        <v>765</v>
      </c>
      <c r="B1017" s="2" t="s">
        <v>1831</v>
      </c>
      <c r="C1017" s="2" t="s">
        <v>5091</v>
      </c>
      <c r="D1017" s="3" t="s">
        <v>1698</v>
      </c>
      <c r="E1017" s="2">
        <v>438</v>
      </c>
      <c r="F1017" s="2">
        <v>44365</v>
      </c>
      <c r="G1017" s="2">
        <v>17</v>
      </c>
      <c r="H1017" s="2">
        <v>15</v>
      </c>
      <c r="I1017" s="2">
        <v>10</v>
      </c>
      <c r="J1017" s="2">
        <v>10</v>
      </c>
      <c r="K1017" s="2">
        <v>28.2</v>
      </c>
      <c r="L1017" s="2">
        <v>9.2200000000000006</v>
      </c>
      <c r="M1017" s="2">
        <v>1.2</v>
      </c>
      <c r="N1017" s="4">
        <f t="shared" si="98"/>
        <v>1.2179105931833552E-4</v>
      </c>
      <c r="O1017" s="5">
        <f t="shared" si="99"/>
        <v>5.4032603466579552</v>
      </c>
      <c r="P1017" s="4">
        <f t="shared" si="100"/>
        <v>1.3641399586843654E-4</v>
      </c>
      <c r="Q1017" s="2" t="s">
        <v>97</v>
      </c>
      <c r="R1017" s="2" t="s">
        <v>92</v>
      </c>
      <c r="S1017" s="2">
        <v>1.0620000000000001</v>
      </c>
      <c r="T1017" s="2">
        <v>14</v>
      </c>
      <c r="U1017" s="2">
        <v>1.022</v>
      </c>
      <c r="V1017" s="2" t="s">
        <v>235</v>
      </c>
      <c r="W1017" s="2" t="s">
        <v>94</v>
      </c>
      <c r="X1017" s="2">
        <v>0.52400000000000002</v>
      </c>
      <c r="Y1017" s="2">
        <v>13</v>
      </c>
      <c r="Z1017" s="2">
        <v>1.0529999999999999</v>
      </c>
      <c r="AA1017" s="2" t="s">
        <v>235</v>
      </c>
      <c r="AB1017" s="2" t="s">
        <v>95</v>
      </c>
      <c r="AC1017" s="2">
        <v>0.53300000000000003</v>
      </c>
      <c r="AD1017" s="2">
        <v>14</v>
      </c>
      <c r="AE1017" s="2" t="s">
        <v>164</v>
      </c>
      <c r="AG1017" s="2">
        <f t="shared" si="101"/>
        <v>0.49340866290018831</v>
      </c>
      <c r="AI1017" s="2">
        <f t="shared" si="102"/>
        <v>0.50188323917137478</v>
      </c>
      <c r="AK1017" s="6">
        <f t="shared" si="103"/>
        <v>0.51307297551789077</v>
      </c>
      <c r="AM1017" s="2">
        <f t="shared" si="104"/>
        <v>-1.9490404829656247</v>
      </c>
    </row>
    <row r="1018" spans="1:39" x14ac:dyDescent="0.25">
      <c r="A1018" s="2">
        <v>9</v>
      </c>
      <c r="B1018" s="2" t="s">
        <v>133</v>
      </c>
      <c r="C1018" s="2" t="s">
        <v>4006</v>
      </c>
      <c r="D1018" s="3" t="s">
        <v>134</v>
      </c>
      <c r="E1018" s="2">
        <v>39186</v>
      </c>
      <c r="F1018" s="2">
        <v>74677</v>
      </c>
      <c r="G1018" s="2">
        <v>2028</v>
      </c>
      <c r="H1018" s="2">
        <v>1673</v>
      </c>
      <c r="I1018" s="2">
        <v>52</v>
      </c>
      <c r="J1018" s="2">
        <v>51</v>
      </c>
      <c r="K1018" s="2">
        <v>66.7</v>
      </c>
      <c r="L1018" s="2">
        <v>5.66</v>
      </c>
      <c r="M1018" s="2">
        <v>151.91999999999999</v>
      </c>
      <c r="N1018" s="4">
        <f t="shared" si="98"/>
        <v>1.5418748109701275E-2</v>
      </c>
      <c r="O1018" s="5">
        <f t="shared" si="99"/>
        <v>1151.4258525881621</v>
      </c>
      <c r="P1018" s="4">
        <f t="shared" si="100"/>
        <v>2.9069597135907854E-2</v>
      </c>
      <c r="Q1018" s="2" t="s">
        <v>97</v>
      </c>
      <c r="R1018" s="2" t="s">
        <v>92</v>
      </c>
      <c r="S1018" s="2">
        <v>1.0089999999999999</v>
      </c>
      <c r="T1018" s="2">
        <v>1240</v>
      </c>
      <c r="U1018" s="2" t="s">
        <v>127</v>
      </c>
      <c r="W1018" s="2" t="s">
        <v>94</v>
      </c>
      <c r="X1018" s="2">
        <v>0.38800000000000001</v>
      </c>
      <c r="Y1018" s="2">
        <v>1240</v>
      </c>
      <c r="Z1018" s="2" t="s">
        <v>135</v>
      </c>
      <c r="AB1018" s="2" t="s">
        <v>95</v>
      </c>
      <c r="AC1018" s="2">
        <v>0.41</v>
      </c>
      <c r="AD1018" s="2">
        <v>1240</v>
      </c>
      <c r="AE1018" s="2" t="s">
        <v>136</v>
      </c>
      <c r="AG1018" s="2">
        <f t="shared" si="101"/>
        <v>0.38453914767096142</v>
      </c>
      <c r="AI1018" s="2">
        <f t="shared" si="102"/>
        <v>0.40634291377601589</v>
      </c>
      <c r="AK1018" s="6">
        <f t="shared" si="103"/>
        <v>0.39722051536174435</v>
      </c>
      <c r="AM1018" s="2">
        <f t="shared" si="104"/>
        <v>-2.5174933351297604</v>
      </c>
    </row>
    <row r="1019" spans="1:39" x14ac:dyDescent="0.25">
      <c r="A1019" s="2">
        <v>210</v>
      </c>
      <c r="B1019" s="2" t="s">
        <v>717</v>
      </c>
      <c r="C1019" s="2" t="s">
        <v>5092</v>
      </c>
      <c r="D1019" s="3" t="s">
        <v>718</v>
      </c>
      <c r="E1019" s="2">
        <v>2012</v>
      </c>
      <c r="F1019" s="2">
        <v>9371</v>
      </c>
      <c r="G1019" s="2">
        <v>51</v>
      </c>
      <c r="H1019" s="2">
        <v>47</v>
      </c>
      <c r="I1019" s="2">
        <v>3</v>
      </c>
      <c r="J1019" s="2">
        <v>2</v>
      </c>
      <c r="K1019" s="2">
        <v>51.4</v>
      </c>
      <c r="L1019" s="2">
        <v>4.68</v>
      </c>
      <c r="M1019" s="2">
        <v>5.72</v>
      </c>
      <c r="N1019" s="4">
        <f t="shared" si="98"/>
        <v>5.8053738275073269E-4</v>
      </c>
      <c r="O1019" s="5">
        <f t="shared" si="99"/>
        <v>5.4402158137571162</v>
      </c>
      <c r="P1019" s="4">
        <f t="shared" si="100"/>
        <v>1.37346996059571E-4</v>
      </c>
      <c r="Q1019" s="2" t="s">
        <v>97</v>
      </c>
      <c r="R1019" s="2" t="s">
        <v>92</v>
      </c>
      <c r="S1019" s="2">
        <v>1.0329999999999999</v>
      </c>
      <c r="T1019" s="2">
        <v>47</v>
      </c>
      <c r="U1019" s="2" t="s">
        <v>318</v>
      </c>
      <c r="W1019" s="2" t="s">
        <v>94</v>
      </c>
      <c r="X1019" s="2">
        <v>0.73099999999999998</v>
      </c>
      <c r="Y1019" s="2">
        <v>47</v>
      </c>
      <c r="Z1019" s="2" t="s">
        <v>128</v>
      </c>
      <c r="AB1019" s="2" t="s">
        <v>95</v>
      </c>
      <c r="AC1019" s="2">
        <v>0.68700000000000006</v>
      </c>
      <c r="AD1019" s="2">
        <v>47</v>
      </c>
      <c r="AE1019" s="2" t="s">
        <v>368</v>
      </c>
      <c r="AG1019" s="2">
        <f t="shared" si="101"/>
        <v>0.70764762826718297</v>
      </c>
      <c r="AI1019" s="2">
        <f t="shared" si="102"/>
        <v>0.66505324298160706</v>
      </c>
      <c r="AK1019" s="6">
        <f t="shared" si="103"/>
        <v>0.69767521781219755</v>
      </c>
      <c r="AM1019" s="2">
        <f t="shared" si="104"/>
        <v>-1.4333316914077106</v>
      </c>
    </row>
    <row r="1020" spans="1:39" x14ac:dyDescent="0.25">
      <c r="A1020" s="2">
        <v>111</v>
      </c>
      <c r="B1020" s="2" t="s">
        <v>468</v>
      </c>
      <c r="C1020" s="2" t="s">
        <v>5093</v>
      </c>
      <c r="D1020" s="3" t="s">
        <v>469</v>
      </c>
      <c r="E1020" s="2">
        <v>3418</v>
      </c>
      <c r="F1020" s="2">
        <v>27884</v>
      </c>
      <c r="G1020" s="2">
        <v>88</v>
      </c>
      <c r="H1020" s="2">
        <v>85</v>
      </c>
      <c r="I1020" s="2">
        <v>7</v>
      </c>
      <c r="J1020" s="2">
        <v>7</v>
      </c>
      <c r="K1020" s="2">
        <v>44.7</v>
      </c>
      <c r="L1020" s="2">
        <v>5.82</v>
      </c>
      <c r="M1020" s="2">
        <v>4.4400000000000004</v>
      </c>
      <c r="N1020" s="4">
        <f t="shared" si="98"/>
        <v>4.506269194778415E-4</v>
      </c>
      <c r="O1020" s="5">
        <f t="shared" si="99"/>
        <v>12.565281022720132</v>
      </c>
      <c r="P1020" s="4">
        <f t="shared" si="100"/>
        <v>3.1723072433096575E-4</v>
      </c>
      <c r="Q1020" s="2" t="s">
        <v>97</v>
      </c>
      <c r="R1020" s="2" t="s">
        <v>92</v>
      </c>
      <c r="S1020" s="2">
        <v>1.0760000000000001</v>
      </c>
      <c r="T1020" s="2">
        <v>45</v>
      </c>
      <c r="U1020" s="2" t="s">
        <v>330</v>
      </c>
      <c r="W1020" s="2" t="s">
        <v>94</v>
      </c>
      <c r="X1020" s="2">
        <v>0.84899999999999998</v>
      </c>
      <c r="Y1020" s="2">
        <v>45</v>
      </c>
      <c r="Z1020" s="2">
        <v>1.198</v>
      </c>
      <c r="AA1020" s="2" t="s">
        <v>235</v>
      </c>
      <c r="AB1020" s="2" t="s">
        <v>95</v>
      </c>
      <c r="AC1020" s="2">
        <v>0.84299999999999997</v>
      </c>
      <c r="AD1020" s="2">
        <v>45</v>
      </c>
      <c r="AE1020" s="2">
        <v>1.1779999999999999</v>
      </c>
      <c r="AF1020" s="2" t="s">
        <v>235</v>
      </c>
      <c r="AG1020" s="2">
        <f t="shared" si="101"/>
        <v>0.78903345724907059</v>
      </c>
      <c r="AI1020" s="2">
        <f t="shared" si="102"/>
        <v>0.78345724907063186</v>
      </c>
      <c r="AK1020" s="6">
        <f t="shared" si="103"/>
        <v>0.81612267657992565</v>
      </c>
      <c r="AM1020" s="2">
        <f t="shared" si="104"/>
        <v>-1.2253059848681542</v>
      </c>
    </row>
    <row r="1021" spans="1:39" x14ac:dyDescent="0.25">
      <c r="A1021" s="2">
        <v>865</v>
      </c>
      <c r="B1021" s="2" t="s">
        <v>2009</v>
      </c>
      <c r="C1021" s="2" t="s">
        <v>4077</v>
      </c>
      <c r="D1021" s="3" t="s">
        <v>1921</v>
      </c>
      <c r="E1021" s="2">
        <v>340</v>
      </c>
      <c r="F1021" s="2">
        <v>83721</v>
      </c>
      <c r="G1021" s="2">
        <v>20</v>
      </c>
      <c r="H1021" s="2">
        <v>16</v>
      </c>
      <c r="I1021" s="2">
        <v>10</v>
      </c>
      <c r="J1021" s="2">
        <v>9</v>
      </c>
      <c r="K1021" s="2">
        <v>15.3</v>
      </c>
      <c r="L1021" s="2">
        <v>8.5399999999999991</v>
      </c>
      <c r="M1021" s="2">
        <v>0.41</v>
      </c>
      <c r="N1021" s="4">
        <f t="shared" si="98"/>
        <v>4.1611945267097966E-5</v>
      </c>
      <c r="O1021" s="5">
        <f t="shared" si="99"/>
        <v>3.4837936697067087</v>
      </c>
      <c r="P1021" s="4">
        <f t="shared" si="100"/>
        <v>8.7953973115473228E-5</v>
      </c>
      <c r="Q1021" s="2" t="s">
        <v>97</v>
      </c>
      <c r="R1021" s="2" t="s">
        <v>92</v>
      </c>
      <c r="S1021" s="2">
        <v>1.036</v>
      </c>
      <c r="T1021" s="2">
        <v>8</v>
      </c>
      <c r="U1021" s="2">
        <v>1.028</v>
      </c>
      <c r="V1021" s="2" t="s">
        <v>235</v>
      </c>
      <c r="W1021" s="2" t="s">
        <v>94</v>
      </c>
      <c r="X1021" s="2">
        <v>0.45500000000000002</v>
      </c>
      <c r="Y1021" s="2">
        <v>8</v>
      </c>
      <c r="Z1021" s="2">
        <v>1.464</v>
      </c>
      <c r="AA1021" s="2" t="s">
        <v>235</v>
      </c>
      <c r="AB1021" s="2" t="s">
        <v>95</v>
      </c>
      <c r="AC1021" s="2">
        <v>0.47099999999999997</v>
      </c>
      <c r="AD1021" s="2">
        <v>8</v>
      </c>
      <c r="AE1021" s="2">
        <v>1.4510000000000001</v>
      </c>
      <c r="AF1021" s="2" t="s">
        <v>235</v>
      </c>
      <c r="AG1021" s="2">
        <f t="shared" si="101"/>
        <v>0.4391891891891892</v>
      </c>
      <c r="AI1021" s="2">
        <f t="shared" si="102"/>
        <v>0.45463320463320461</v>
      </c>
      <c r="AK1021" s="6">
        <f t="shared" si="103"/>
        <v>0.45495559845559846</v>
      </c>
      <c r="AM1021" s="2">
        <f t="shared" si="104"/>
        <v>-2.1980166930456959</v>
      </c>
    </row>
    <row r="1022" spans="1:39" x14ac:dyDescent="0.25">
      <c r="A1022" s="2">
        <v>1667</v>
      </c>
      <c r="B1022" s="2" t="s">
        <v>3356</v>
      </c>
      <c r="C1022" s="2" t="s">
        <v>5094</v>
      </c>
      <c r="D1022" s="3" t="s">
        <v>3357</v>
      </c>
      <c r="E1022" s="2">
        <v>58</v>
      </c>
      <c r="F1022" s="2">
        <v>37014</v>
      </c>
      <c r="G1022" s="2">
        <v>4</v>
      </c>
      <c r="H1022" s="2">
        <v>3</v>
      </c>
      <c r="I1022" s="2">
        <v>2</v>
      </c>
      <c r="J1022" s="2">
        <v>2</v>
      </c>
      <c r="K1022" s="2">
        <v>4.7</v>
      </c>
      <c r="L1022" s="2">
        <v>5.77</v>
      </c>
      <c r="M1022" s="2">
        <v>0.19</v>
      </c>
      <c r="N1022" s="4">
        <f t="shared" si="98"/>
        <v>1.9283584392069792E-5</v>
      </c>
      <c r="O1022" s="5">
        <f t="shared" si="99"/>
        <v>0.7137625926880713</v>
      </c>
      <c r="P1022" s="4">
        <f t="shared" si="100"/>
        <v>1.8020084379280195E-5</v>
      </c>
      <c r="Q1022" s="2" t="s">
        <v>97</v>
      </c>
      <c r="R1022" s="2" t="s">
        <v>92</v>
      </c>
      <c r="S1022" s="2">
        <v>1.0189999999999999</v>
      </c>
      <c r="T1022" s="2">
        <v>3</v>
      </c>
      <c r="U1022" s="2">
        <v>1.012</v>
      </c>
      <c r="W1022" s="2" t="s">
        <v>94</v>
      </c>
      <c r="X1022" s="2">
        <v>0.91800000000000004</v>
      </c>
      <c r="Y1022" s="2">
        <v>3</v>
      </c>
      <c r="Z1022" s="2">
        <v>1.05</v>
      </c>
      <c r="AB1022" s="2" t="s">
        <v>95</v>
      </c>
      <c r="AC1022" s="2">
        <v>0.90600000000000003</v>
      </c>
      <c r="AD1022" s="2">
        <v>3</v>
      </c>
      <c r="AE1022" s="2">
        <v>1.0780000000000001</v>
      </c>
      <c r="AG1022" s="2">
        <f t="shared" si="101"/>
        <v>0.90088321884200206</v>
      </c>
      <c r="AI1022" s="2">
        <f t="shared" si="102"/>
        <v>0.88910696761530927</v>
      </c>
      <c r="AK1022" s="6">
        <f t="shared" si="103"/>
        <v>0.9034975466143278</v>
      </c>
      <c r="AM1022" s="2">
        <f t="shared" si="104"/>
        <v>-1.1068098676607319</v>
      </c>
    </row>
    <row r="1023" spans="1:39" x14ac:dyDescent="0.25">
      <c r="A1023" s="2">
        <v>1298</v>
      </c>
      <c r="B1023" s="2" t="s">
        <v>2756</v>
      </c>
      <c r="C1023" s="2" t="s">
        <v>5095</v>
      </c>
      <c r="D1023" s="3" t="s">
        <v>2757</v>
      </c>
      <c r="E1023" s="2">
        <v>122</v>
      </c>
      <c r="F1023" s="2">
        <v>158768</v>
      </c>
      <c r="G1023" s="2">
        <v>34</v>
      </c>
      <c r="H1023" s="2">
        <v>8</v>
      </c>
      <c r="I1023" s="2">
        <v>18</v>
      </c>
      <c r="J1023" s="2">
        <v>5</v>
      </c>
      <c r="K1023" s="2">
        <v>11.3</v>
      </c>
      <c r="L1023" s="2">
        <v>7.63</v>
      </c>
      <c r="M1023" s="2">
        <v>0.11</v>
      </c>
      <c r="N1023" s="4">
        <f t="shared" si="98"/>
        <v>1.116418043751409E-5</v>
      </c>
      <c r="O1023" s="5">
        <f t="shared" si="99"/>
        <v>1.7725145997032372</v>
      </c>
      <c r="P1023" s="4">
        <f t="shared" si="100"/>
        <v>4.474998126459283E-5</v>
      </c>
      <c r="Q1023" s="2" t="s">
        <v>97</v>
      </c>
      <c r="R1023" s="2" t="s">
        <v>92</v>
      </c>
      <c r="S1023" s="2">
        <v>1.03</v>
      </c>
      <c r="T1023" s="2">
        <v>8</v>
      </c>
      <c r="U1023" s="2">
        <v>1.069</v>
      </c>
      <c r="W1023" s="2" t="s">
        <v>94</v>
      </c>
      <c r="X1023" s="2">
        <v>0.63700000000000001</v>
      </c>
      <c r="Y1023" s="2">
        <v>8</v>
      </c>
      <c r="Z1023" s="2" t="s">
        <v>361</v>
      </c>
      <c r="AB1023" s="2" t="s">
        <v>95</v>
      </c>
      <c r="AC1023" s="2">
        <v>0.76</v>
      </c>
      <c r="AD1023" s="2">
        <v>8</v>
      </c>
      <c r="AE1023" s="2" t="s">
        <v>502</v>
      </c>
      <c r="AG1023" s="2">
        <f t="shared" si="101"/>
        <v>0.61844660194174761</v>
      </c>
      <c r="AI1023" s="2">
        <f t="shared" si="102"/>
        <v>0.73786407766990292</v>
      </c>
      <c r="AK1023" s="6">
        <f t="shared" si="103"/>
        <v>0.68832766990291272</v>
      </c>
      <c r="AM1023" s="2">
        <f t="shared" si="104"/>
        <v>-1.4527964568692233</v>
      </c>
    </row>
    <row r="1024" spans="1:39" x14ac:dyDescent="0.25">
      <c r="A1024" s="2">
        <v>558</v>
      </c>
      <c r="B1024" s="2" t="s">
        <v>1433</v>
      </c>
      <c r="C1024" s="2" t="s">
        <v>4260</v>
      </c>
      <c r="D1024" s="3" t="s">
        <v>1434</v>
      </c>
      <c r="E1024" s="2">
        <v>670</v>
      </c>
      <c r="F1024" s="2">
        <v>34631</v>
      </c>
      <c r="G1024" s="2">
        <v>30</v>
      </c>
      <c r="H1024" s="2">
        <v>20</v>
      </c>
      <c r="I1024" s="2">
        <v>13</v>
      </c>
      <c r="J1024" s="2">
        <v>11</v>
      </c>
      <c r="K1024" s="2">
        <v>55.1</v>
      </c>
      <c r="L1024" s="2">
        <v>8.2200000000000006</v>
      </c>
      <c r="M1024" s="2">
        <v>2.2799999999999998</v>
      </c>
      <c r="N1024" s="4">
        <f t="shared" si="98"/>
        <v>2.3140301270483749E-4</v>
      </c>
      <c r="O1024" s="5">
        <f t="shared" si="99"/>
        <v>8.0137177329812275</v>
      </c>
      <c r="P1024" s="4">
        <f t="shared" si="100"/>
        <v>2.0231919018928594E-4</v>
      </c>
      <c r="Q1024" s="2" t="s">
        <v>97</v>
      </c>
      <c r="R1024" s="2" t="s">
        <v>92</v>
      </c>
      <c r="S1024" s="2">
        <v>1.02</v>
      </c>
      <c r="T1024" s="2">
        <v>20</v>
      </c>
      <c r="U1024" s="2" t="s">
        <v>231</v>
      </c>
      <c r="W1024" s="2" t="s">
        <v>94</v>
      </c>
      <c r="X1024" s="2">
        <v>1.0049999999999999</v>
      </c>
      <c r="Y1024" s="2">
        <v>20</v>
      </c>
      <c r="Z1024" s="2" t="s">
        <v>1354</v>
      </c>
      <c r="AB1024" s="2" t="s">
        <v>95</v>
      </c>
      <c r="AC1024" s="2">
        <v>0.995</v>
      </c>
      <c r="AD1024" s="2">
        <v>20</v>
      </c>
      <c r="AE1024" s="2" t="s">
        <v>1435</v>
      </c>
      <c r="AG1024" s="2">
        <f t="shared" si="101"/>
        <v>0.98529411764705865</v>
      </c>
      <c r="AI1024" s="2">
        <f t="shared" si="102"/>
        <v>0.97549019607843135</v>
      </c>
      <c r="AK1024" s="6">
        <f t="shared" si="103"/>
        <v>0.99019607843137258</v>
      </c>
      <c r="AM1024" s="2">
        <f t="shared" si="104"/>
        <v>-1.0099009900990099</v>
      </c>
    </row>
    <row r="1025" spans="1:39" x14ac:dyDescent="0.25">
      <c r="A1025" s="2">
        <v>313</v>
      </c>
      <c r="B1025" s="2" t="s">
        <v>937</v>
      </c>
      <c r="C1025" s="2" t="s">
        <v>4259</v>
      </c>
      <c r="D1025" s="3" t="s">
        <v>938</v>
      </c>
      <c r="E1025" s="2">
        <v>1340</v>
      </c>
      <c r="F1025" s="2">
        <v>41391</v>
      </c>
      <c r="G1025" s="2">
        <v>45</v>
      </c>
      <c r="H1025" s="2">
        <v>38</v>
      </c>
      <c r="I1025" s="2">
        <v>12</v>
      </c>
      <c r="J1025" s="2">
        <v>11</v>
      </c>
      <c r="K1025" s="2">
        <v>37.700000000000003</v>
      </c>
      <c r="L1025" s="2">
        <v>5.17</v>
      </c>
      <c r="M1025" s="2">
        <v>2.17</v>
      </c>
      <c r="N1025" s="4">
        <f t="shared" si="98"/>
        <v>2.2023883226732341E-4</v>
      </c>
      <c r="O1025" s="5">
        <f t="shared" si="99"/>
        <v>9.1159055063767838</v>
      </c>
      <c r="P1025" s="4">
        <f t="shared" si="100"/>
        <v>2.3014569284137822E-4</v>
      </c>
      <c r="Q1025" s="2" t="s">
        <v>97</v>
      </c>
      <c r="R1025" s="2" t="s">
        <v>92</v>
      </c>
      <c r="S1025" s="2">
        <v>0.99099999999999999</v>
      </c>
      <c r="T1025" s="2">
        <v>38</v>
      </c>
      <c r="U1025" s="2" t="s">
        <v>112</v>
      </c>
      <c r="W1025" s="2" t="s">
        <v>94</v>
      </c>
      <c r="X1025" s="2">
        <v>1.258</v>
      </c>
      <c r="Y1025" s="2">
        <v>38</v>
      </c>
      <c r="Z1025" s="2" t="s">
        <v>550</v>
      </c>
      <c r="AB1025" s="2" t="s">
        <v>95</v>
      </c>
      <c r="AC1025" s="2">
        <v>1.2729999999999999</v>
      </c>
      <c r="AD1025" s="2">
        <v>38</v>
      </c>
      <c r="AE1025" s="2" t="s">
        <v>939</v>
      </c>
      <c r="AG1025" s="2">
        <f t="shared" si="101"/>
        <v>1.2694248234106962</v>
      </c>
      <c r="AI1025" s="2">
        <f t="shared" si="102"/>
        <v>1.284561049445005</v>
      </c>
      <c r="AK1025" s="6">
        <f t="shared" si="103"/>
        <v>1.2712464682139251</v>
      </c>
      <c r="AM1025" s="2">
        <f t="shared" si="104"/>
        <v>1.2712464682139251</v>
      </c>
    </row>
    <row r="1026" spans="1:39" x14ac:dyDescent="0.25">
      <c r="A1026" s="2">
        <v>150</v>
      </c>
      <c r="B1026" s="2" t="s">
        <v>564</v>
      </c>
      <c r="C1026" s="2" t="s">
        <v>3943</v>
      </c>
      <c r="D1026" s="3" t="s">
        <v>548</v>
      </c>
      <c r="E1026" s="2">
        <v>2637</v>
      </c>
      <c r="F1026" s="2">
        <v>56335</v>
      </c>
      <c r="G1026" s="2">
        <v>100</v>
      </c>
      <c r="H1026" s="2">
        <v>92</v>
      </c>
      <c r="I1026" s="2">
        <v>21</v>
      </c>
      <c r="J1026" s="2">
        <v>20</v>
      </c>
      <c r="K1026" s="2">
        <v>62.8</v>
      </c>
      <c r="L1026" s="2">
        <v>5</v>
      </c>
      <c r="M1026" s="2">
        <v>5.88</v>
      </c>
      <c r="N1026" s="4">
        <f t="shared" si="98"/>
        <v>5.9677619065984407E-4</v>
      </c>
      <c r="O1026" s="5">
        <f t="shared" si="99"/>
        <v>33.619386700822318</v>
      </c>
      <c r="P1026" s="4">
        <f t="shared" si="100"/>
        <v>8.4877547707690822E-4</v>
      </c>
      <c r="Q1026" s="2" t="s">
        <v>97</v>
      </c>
      <c r="R1026" s="2" t="s">
        <v>92</v>
      </c>
      <c r="S1026" s="2">
        <v>1.012</v>
      </c>
      <c r="T1026" s="2">
        <v>73</v>
      </c>
      <c r="U1026" s="2" t="s">
        <v>488</v>
      </c>
      <c r="W1026" s="2" t="s">
        <v>94</v>
      </c>
      <c r="X1026" s="2">
        <v>1.272</v>
      </c>
      <c r="Y1026" s="2">
        <v>74</v>
      </c>
      <c r="Z1026" s="2" t="s">
        <v>565</v>
      </c>
      <c r="AB1026" s="2" t="s">
        <v>95</v>
      </c>
      <c r="AC1026" s="2">
        <v>1.2270000000000001</v>
      </c>
      <c r="AD1026" s="2">
        <v>74</v>
      </c>
      <c r="AE1026" s="2" t="s">
        <v>566</v>
      </c>
      <c r="AG1026" s="2">
        <f t="shared" si="101"/>
        <v>1.2569169960474309</v>
      </c>
      <c r="AI1026" s="2">
        <f t="shared" si="102"/>
        <v>1.2124505928853755</v>
      </c>
      <c r="AK1026" s="6">
        <f t="shared" si="103"/>
        <v>1.2420918972332018</v>
      </c>
      <c r="AM1026" s="2">
        <f t="shared" si="104"/>
        <v>1.2420918972332018</v>
      </c>
    </row>
    <row r="1027" spans="1:39" x14ac:dyDescent="0.25">
      <c r="A1027" s="2">
        <v>682</v>
      </c>
      <c r="B1027" s="2" t="s">
        <v>1672</v>
      </c>
      <c r="C1027" s="2" t="s">
        <v>4289</v>
      </c>
      <c r="D1027" s="3" t="s">
        <v>1673</v>
      </c>
      <c r="E1027" s="2">
        <v>537</v>
      </c>
      <c r="F1027" s="2">
        <v>39425</v>
      </c>
      <c r="G1027" s="2">
        <v>34</v>
      </c>
      <c r="H1027" s="2">
        <v>26</v>
      </c>
      <c r="I1027" s="2">
        <v>13</v>
      </c>
      <c r="J1027" s="2">
        <v>10</v>
      </c>
      <c r="K1027" s="2">
        <v>39</v>
      </c>
      <c r="L1027" s="2">
        <v>8.76</v>
      </c>
      <c r="M1027" s="2">
        <v>1.85</v>
      </c>
      <c r="N1027" s="4">
        <f t="shared" si="98"/>
        <v>1.8776121644910061E-4</v>
      </c>
      <c r="O1027" s="5">
        <f t="shared" si="99"/>
        <v>7.4024859585057916</v>
      </c>
      <c r="P1027" s="4">
        <f t="shared" si="100"/>
        <v>1.8688766118485399E-4</v>
      </c>
      <c r="Q1027" s="2" t="s">
        <v>97</v>
      </c>
      <c r="R1027" s="2" t="s">
        <v>92</v>
      </c>
      <c r="S1027" s="2">
        <v>0.98</v>
      </c>
      <c r="T1027" s="2">
        <v>26</v>
      </c>
      <c r="U1027" s="2">
        <v>1.016</v>
      </c>
      <c r="V1027" s="2" t="s">
        <v>235</v>
      </c>
      <c r="W1027" s="2" t="s">
        <v>94</v>
      </c>
      <c r="X1027" s="2">
        <v>1.456</v>
      </c>
      <c r="Y1027" s="2">
        <v>26</v>
      </c>
      <c r="Z1027" s="2" t="s">
        <v>182</v>
      </c>
      <c r="AB1027" s="2" t="s">
        <v>95</v>
      </c>
      <c r="AC1027" s="2">
        <v>1.4750000000000001</v>
      </c>
      <c r="AD1027" s="2">
        <v>26</v>
      </c>
      <c r="AE1027" s="2" t="s">
        <v>472</v>
      </c>
      <c r="AG1027" s="2">
        <f t="shared" si="101"/>
        <v>1.4857142857142858</v>
      </c>
      <c r="AI1027" s="2">
        <f t="shared" si="102"/>
        <v>1.5051020408163267</v>
      </c>
      <c r="AK1027" s="6">
        <f t="shared" si="103"/>
        <v>1.480454081632653</v>
      </c>
      <c r="AM1027" s="2">
        <f t="shared" si="104"/>
        <v>1.480454081632653</v>
      </c>
    </row>
    <row r="1028" spans="1:39" x14ac:dyDescent="0.25">
      <c r="A1028" s="2">
        <v>263</v>
      </c>
      <c r="B1028" s="2" t="s">
        <v>832</v>
      </c>
      <c r="C1028" s="2" t="s">
        <v>5096</v>
      </c>
      <c r="D1028" s="3" t="s">
        <v>833</v>
      </c>
      <c r="E1028" s="2">
        <v>1651</v>
      </c>
      <c r="F1028" s="2">
        <v>84065</v>
      </c>
      <c r="G1028" s="2">
        <v>70</v>
      </c>
      <c r="H1028" s="2">
        <v>56</v>
      </c>
      <c r="I1028" s="2">
        <v>25</v>
      </c>
      <c r="J1028" s="2">
        <v>23</v>
      </c>
      <c r="K1028" s="2">
        <v>39.799999999999997</v>
      </c>
      <c r="L1028" s="2">
        <v>6.03</v>
      </c>
      <c r="M1028" s="2">
        <v>2.54</v>
      </c>
      <c r="N1028" s="4">
        <f t="shared" si="98"/>
        <v>2.5779107555714355E-4</v>
      </c>
      <c r="O1028" s="5">
        <f t="shared" si="99"/>
        <v>21.671206766711272</v>
      </c>
      <c r="P1028" s="4">
        <f t="shared" si="100"/>
        <v>5.4712446202350774E-4</v>
      </c>
      <c r="Q1028" s="2" t="s">
        <v>97</v>
      </c>
      <c r="R1028" s="2" t="s">
        <v>92</v>
      </c>
      <c r="S1028" s="2">
        <v>1.02</v>
      </c>
      <c r="T1028" s="2">
        <v>56</v>
      </c>
      <c r="U1028" s="2" t="s">
        <v>318</v>
      </c>
      <c r="W1028" s="2" t="s">
        <v>94</v>
      </c>
      <c r="X1028" s="2">
        <v>0.79200000000000004</v>
      </c>
      <c r="Y1028" s="2">
        <v>56</v>
      </c>
      <c r="Z1028" s="2" t="s">
        <v>254</v>
      </c>
      <c r="AB1028" s="2" t="s">
        <v>95</v>
      </c>
      <c r="AC1028" s="2">
        <v>0.78300000000000003</v>
      </c>
      <c r="AD1028" s="2">
        <v>56</v>
      </c>
      <c r="AE1028" s="2" t="s">
        <v>234</v>
      </c>
      <c r="AG1028" s="2">
        <f t="shared" si="101"/>
        <v>0.77647058823529413</v>
      </c>
      <c r="AI1028" s="2">
        <f t="shared" si="102"/>
        <v>0.76764705882352946</v>
      </c>
      <c r="AK1028" s="6">
        <f t="shared" si="103"/>
        <v>0.77977941176470589</v>
      </c>
      <c r="AM1028" s="2">
        <f t="shared" si="104"/>
        <v>-1.2824139556812824</v>
      </c>
    </row>
    <row r="1029" spans="1:39" x14ac:dyDescent="0.25">
      <c r="A1029" s="2">
        <v>19</v>
      </c>
      <c r="B1029" s="2" t="s">
        <v>174</v>
      </c>
      <c r="C1029" s="2" t="s">
        <v>5097</v>
      </c>
      <c r="D1029" s="3" t="s">
        <v>175</v>
      </c>
      <c r="E1029" s="2">
        <v>14897</v>
      </c>
      <c r="F1029" s="2">
        <v>42258</v>
      </c>
      <c r="G1029" s="2">
        <v>521</v>
      </c>
      <c r="H1029" s="2">
        <v>487</v>
      </c>
      <c r="I1029" s="2">
        <v>21</v>
      </c>
      <c r="J1029" s="2">
        <v>21</v>
      </c>
      <c r="K1029" s="2">
        <v>75.7</v>
      </c>
      <c r="L1029" s="2">
        <v>5.58</v>
      </c>
      <c r="M1029" s="2">
        <v>38.92</v>
      </c>
      <c r="N1029" s="4">
        <f t="shared" si="98"/>
        <v>3.9500900238913488E-3</v>
      </c>
      <c r="O1029" s="5">
        <f t="shared" si="99"/>
        <v>166.92290422960062</v>
      </c>
      <c r="P1029" s="4">
        <f t="shared" si="100"/>
        <v>4.2142371285159965E-3</v>
      </c>
      <c r="Q1029" s="2" t="s">
        <v>97</v>
      </c>
      <c r="R1029" s="2" t="s">
        <v>92</v>
      </c>
      <c r="S1029" s="2">
        <v>1.0089999999999999</v>
      </c>
      <c r="T1029" s="2">
        <v>469</v>
      </c>
      <c r="U1029" s="2" t="s">
        <v>176</v>
      </c>
      <c r="W1029" s="2" t="s">
        <v>94</v>
      </c>
      <c r="X1029" s="2">
        <v>0.72099999999999997</v>
      </c>
      <c r="Y1029" s="2">
        <v>469</v>
      </c>
      <c r="Z1029" s="2" t="s">
        <v>177</v>
      </c>
      <c r="AB1029" s="2" t="s">
        <v>95</v>
      </c>
      <c r="AC1029" s="2">
        <v>0.73299999999999998</v>
      </c>
      <c r="AD1029" s="2">
        <v>469</v>
      </c>
      <c r="AE1029" s="2" t="s">
        <v>178</v>
      </c>
      <c r="AG1029" s="2">
        <f t="shared" si="101"/>
        <v>0.71456888007928643</v>
      </c>
      <c r="AI1029" s="2">
        <f t="shared" si="102"/>
        <v>0.72646184340931619</v>
      </c>
      <c r="AK1029" s="6">
        <f t="shared" si="103"/>
        <v>0.72375768087215064</v>
      </c>
      <c r="AM1029" s="2">
        <f t="shared" si="104"/>
        <v>-1.3816779102018906</v>
      </c>
    </row>
    <row r="1030" spans="1:39" x14ac:dyDescent="0.25">
      <c r="A1030" s="2">
        <v>145</v>
      </c>
      <c r="B1030" s="2" t="s">
        <v>553</v>
      </c>
      <c r="C1030" s="2" t="s">
        <v>5098</v>
      </c>
      <c r="D1030" s="3" t="s">
        <v>554</v>
      </c>
      <c r="E1030" s="2">
        <v>2799</v>
      </c>
      <c r="F1030" s="2">
        <v>64980</v>
      </c>
      <c r="G1030" s="2">
        <v>137</v>
      </c>
      <c r="H1030" s="2">
        <v>115</v>
      </c>
      <c r="I1030" s="2">
        <v>27</v>
      </c>
      <c r="J1030" s="2">
        <v>25</v>
      </c>
      <c r="K1030" s="2">
        <v>51.3</v>
      </c>
      <c r="L1030" s="2">
        <v>5.89</v>
      </c>
      <c r="M1030" s="2">
        <v>5.86</v>
      </c>
      <c r="N1030" s="4">
        <f t="shared" si="98"/>
        <v>5.9474633967120517E-4</v>
      </c>
      <c r="O1030" s="5">
        <f t="shared" si="99"/>
        <v>38.64661715183491</v>
      </c>
      <c r="P1030" s="4">
        <f t="shared" si="100"/>
        <v>9.7569599357548561E-4</v>
      </c>
      <c r="Q1030" s="2" t="s">
        <v>97</v>
      </c>
      <c r="R1030" s="2" t="s">
        <v>92</v>
      </c>
      <c r="S1030" s="2">
        <v>1.022</v>
      </c>
      <c r="T1030" s="2">
        <v>115</v>
      </c>
      <c r="U1030" s="2" t="s">
        <v>146</v>
      </c>
      <c r="W1030" s="2" t="s">
        <v>94</v>
      </c>
      <c r="X1030" s="2">
        <v>1.032</v>
      </c>
      <c r="Y1030" s="2">
        <v>115</v>
      </c>
      <c r="Z1030" s="2" t="s">
        <v>194</v>
      </c>
      <c r="AB1030" s="2" t="s">
        <v>95</v>
      </c>
      <c r="AC1030" s="2">
        <v>1.014</v>
      </c>
      <c r="AD1030" s="2">
        <v>115</v>
      </c>
      <c r="AE1030" s="2" t="s">
        <v>194</v>
      </c>
      <c r="AG1030" s="2">
        <f t="shared" si="101"/>
        <v>1.009784735812133</v>
      </c>
      <c r="AI1030" s="2">
        <f t="shared" si="102"/>
        <v>0.99217221135029354</v>
      </c>
      <c r="AK1030" s="6">
        <f t="shared" si="103"/>
        <v>1.0119892367906067</v>
      </c>
      <c r="AM1030" s="2">
        <f t="shared" si="104"/>
        <v>1.0119892367906067</v>
      </c>
    </row>
    <row r="1031" spans="1:39" x14ac:dyDescent="0.25">
      <c r="A1031" s="2">
        <v>196</v>
      </c>
      <c r="B1031" s="2" t="s">
        <v>687</v>
      </c>
      <c r="C1031" s="2" t="s">
        <v>4240</v>
      </c>
      <c r="D1031" s="3" t="s">
        <v>396</v>
      </c>
      <c r="E1031" s="2">
        <v>2136</v>
      </c>
      <c r="F1031" s="2">
        <v>65132</v>
      </c>
      <c r="G1031" s="2">
        <v>69</v>
      </c>
      <c r="H1031" s="2">
        <v>63</v>
      </c>
      <c r="I1031" s="2">
        <v>20</v>
      </c>
      <c r="J1031" s="2">
        <v>19</v>
      </c>
      <c r="K1031" s="2">
        <v>44.8</v>
      </c>
      <c r="L1031" s="2">
        <v>6.31</v>
      </c>
      <c r="M1031" s="2">
        <v>2.97</v>
      </c>
      <c r="N1031" s="4">
        <f t="shared" si="98"/>
        <v>3.0143287181288043E-4</v>
      </c>
      <c r="O1031" s="5">
        <f t="shared" si="99"/>
        <v>19.632925806916528</v>
      </c>
      <c r="P1031" s="4">
        <f t="shared" si="100"/>
        <v>4.9566478164735604E-4</v>
      </c>
      <c r="Q1031" s="2" t="s">
        <v>97</v>
      </c>
      <c r="R1031" s="2" t="s">
        <v>92</v>
      </c>
      <c r="S1031" s="2">
        <v>1.0129999999999999</v>
      </c>
      <c r="T1031" s="2">
        <v>63</v>
      </c>
      <c r="U1031" s="2">
        <v>1.026</v>
      </c>
      <c r="V1031" s="2" t="s">
        <v>235</v>
      </c>
      <c r="W1031" s="2" t="s">
        <v>94</v>
      </c>
      <c r="X1031" s="2">
        <v>0.77</v>
      </c>
      <c r="Y1031" s="2">
        <v>63</v>
      </c>
      <c r="Z1031" s="2" t="s">
        <v>99</v>
      </c>
      <c r="AB1031" s="2" t="s">
        <v>95</v>
      </c>
      <c r="AC1031" s="2">
        <v>0.77200000000000002</v>
      </c>
      <c r="AD1031" s="2">
        <v>63</v>
      </c>
      <c r="AE1031" s="2" t="s">
        <v>397</v>
      </c>
      <c r="AG1031" s="2">
        <f t="shared" si="101"/>
        <v>0.76011846001974348</v>
      </c>
      <c r="AI1031" s="2">
        <f t="shared" si="102"/>
        <v>0.76209279368213234</v>
      </c>
      <c r="AK1031" s="6">
        <f t="shared" si="103"/>
        <v>0.76605281342546894</v>
      </c>
      <c r="AM1031" s="2">
        <f t="shared" si="104"/>
        <v>-1.3053930257476853</v>
      </c>
    </row>
    <row r="1032" spans="1:39" x14ac:dyDescent="0.25">
      <c r="A1032" s="2">
        <v>699</v>
      </c>
      <c r="B1032" s="2" t="s">
        <v>1704</v>
      </c>
      <c r="C1032" s="2" t="s">
        <v>5099</v>
      </c>
      <c r="D1032" s="3" t="s">
        <v>1705</v>
      </c>
      <c r="E1032" s="2">
        <v>521</v>
      </c>
      <c r="F1032" s="2">
        <v>19770</v>
      </c>
      <c r="G1032" s="2">
        <v>35</v>
      </c>
      <c r="H1032" s="2">
        <v>28</v>
      </c>
      <c r="I1032" s="2">
        <v>10</v>
      </c>
      <c r="J1032" s="2">
        <v>10</v>
      </c>
      <c r="K1032" s="2">
        <v>65.400000000000006</v>
      </c>
      <c r="L1032" s="2">
        <v>6.75</v>
      </c>
      <c r="M1032" s="2">
        <v>8.0399999999999991</v>
      </c>
      <c r="N1032" s="4">
        <f t="shared" si="98"/>
        <v>8.1600009743284792E-4</v>
      </c>
      <c r="O1032" s="5">
        <f t="shared" si="99"/>
        <v>16.132321926247403</v>
      </c>
      <c r="P1032" s="4">
        <f t="shared" si="100"/>
        <v>4.0728640772539693E-4</v>
      </c>
      <c r="Q1032" s="2" t="s">
        <v>97</v>
      </c>
      <c r="R1032" s="2" t="s">
        <v>92</v>
      </c>
      <c r="S1032" s="2">
        <v>1.032</v>
      </c>
      <c r="T1032" s="2">
        <v>28</v>
      </c>
      <c r="U1032" s="2">
        <v>1.016</v>
      </c>
      <c r="V1032" s="2" t="s">
        <v>235</v>
      </c>
      <c r="W1032" s="2" t="s">
        <v>94</v>
      </c>
      <c r="X1032" s="2">
        <v>0.65700000000000003</v>
      </c>
      <c r="Y1032" s="2">
        <v>27</v>
      </c>
      <c r="Z1032" s="2">
        <v>1.0529999999999999</v>
      </c>
      <c r="AA1032" s="2" t="s">
        <v>235</v>
      </c>
      <c r="AB1032" s="2" t="s">
        <v>95</v>
      </c>
      <c r="AC1032" s="2">
        <v>0.68300000000000005</v>
      </c>
      <c r="AD1032" s="2">
        <v>28</v>
      </c>
      <c r="AE1032" s="2" t="s">
        <v>104</v>
      </c>
      <c r="AG1032" s="2">
        <f t="shared" si="101"/>
        <v>0.63662790697674421</v>
      </c>
      <c r="AI1032" s="2">
        <f t="shared" si="102"/>
        <v>0.66182170542635665</v>
      </c>
      <c r="AK1032" s="6">
        <f t="shared" si="103"/>
        <v>0.65961240310077529</v>
      </c>
      <c r="AM1032" s="2">
        <f t="shared" si="104"/>
        <v>-1.5160418380538252</v>
      </c>
    </row>
    <row r="1033" spans="1:39" x14ac:dyDescent="0.25">
      <c r="A1033" s="2">
        <v>1754</v>
      </c>
      <c r="B1033" s="2" t="s">
        <v>3497</v>
      </c>
      <c r="C1033" s="2" t="s">
        <v>5100</v>
      </c>
      <c r="D1033" s="3" t="s">
        <v>1659</v>
      </c>
      <c r="E1033" s="2">
        <v>48</v>
      </c>
      <c r="F1033" s="2">
        <v>82716</v>
      </c>
      <c r="G1033" s="2">
        <v>5</v>
      </c>
      <c r="H1033" s="2">
        <v>1</v>
      </c>
      <c r="I1033" s="2">
        <v>3</v>
      </c>
      <c r="J1033" s="2">
        <v>1</v>
      </c>
      <c r="K1033" s="2">
        <v>3.1</v>
      </c>
      <c r="L1033" s="2">
        <v>6.3</v>
      </c>
      <c r="M1033" s="2">
        <v>0.04</v>
      </c>
      <c r="N1033" s="4">
        <f t="shared" si="98"/>
        <v>4.0597019772778507E-6</v>
      </c>
      <c r="O1033" s="5">
        <f t="shared" si="99"/>
        <v>0.33580230875251471</v>
      </c>
      <c r="P1033" s="4">
        <f t="shared" si="100"/>
        <v>8.4778692529799007E-6</v>
      </c>
      <c r="Q1033" s="2" t="s">
        <v>97</v>
      </c>
      <c r="R1033" s="2" t="s">
        <v>92</v>
      </c>
      <c r="S1033" s="2" t="s">
        <v>93</v>
      </c>
      <c r="T1033" s="2">
        <v>1</v>
      </c>
      <c r="U1033" s="2" t="s">
        <v>93</v>
      </c>
      <c r="W1033" s="2" t="s">
        <v>94</v>
      </c>
      <c r="X1033" s="2" t="s">
        <v>93</v>
      </c>
      <c r="Y1033" s="2">
        <v>1</v>
      </c>
      <c r="Z1033" s="2" t="s">
        <v>93</v>
      </c>
      <c r="AB1033" s="2" t="s">
        <v>95</v>
      </c>
      <c r="AC1033" s="2" t="s">
        <v>93</v>
      </c>
      <c r="AD1033" s="2">
        <v>1</v>
      </c>
      <c r="AE1033" s="2" t="s">
        <v>93</v>
      </c>
      <c r="AG1033" s="2" t="e">
        <f t="shared" si="101"/>
        <v>#VALUE!</v>
      </c>
      <c r="AI1033" s="2" t="e">
        <f t="shared" si="102"/>
        <v>#VALUE!</v>
      </c>
      <c r="AK1033" s="6" t="e">
        <f t="shared" si="103"/>
        <v>#VALUE!</v>
      </c>
      <c r="AM1033" s="2" t="e">
        <f t="shared" si="104"/>
        <v>#VALUE!</v>
      </c>
    </row>
    <row r="1034" spans="1:39" x14ac:dyDescent="0.25">
      <c r="A1034" s="2">
        <v>1526</v>
      </c>
      <c r="B1034" s="2" t="s">
        <v>3132</v>
      </c>
      <c r="C1034" s="2" t="s">
        <v>5101</v>
      </c>
      <c r="D1034" s="3" t="s">
        <v>3133</v>
      </c>
      <c r="E1034" s="2">
        <v>77</v>
      </c>
      <c r="F1034" s="2">
        <v>41387</v>
      </c>
      <c r="G1034" s="2">
        <v>13</v>
      </c>
      <c r="H1034" s="2">
        <v>2</v>
      </c>
      <c r="I1034" s="2">
        <v>6</v>
      </c>
      <c r="J1034" s="2">
        <v>2</v>
      </c>
      <c r="K1034" s="2">
        <v>16.5</v>
      </c>
      <c r="L1034" s="2">
        <v>5.16</v>
      </c>
      <c r="M1034" s="2">
        <v>0.17</v>
      </c>
      <c r="N1034" s="4">
        <f t="shared" ref="N1034:N1097" si="105">M1034/M$2063</f>
        <v>1.7253733403430867E-5</v>
      </c>
      <c r="O1034" s="5">
        <f t="shared" ref="O1034:O1097" si="106">F1034*N1034</f>
        <v>0.71408026436779326</v>
      </c>
      <c r="P1034" s="4">
        <f t="shared" ref="P1034:P1097" si="107">O1034/O$2063</f>
        <v>1.8028104511649336E-5</v>
      </c>
      <c r="Q1034" s="2" t="s">
        <v>97</v>
      </c>
      <c r="R1034" s="2" t="s">
        <v>92</v>
      </c>
      <c r="S1034" s="2">
        <v>1.01</v>
      </c>
      <c r="T1034" s="2">
        <v>2</v>
      </c>
      <c r="U1034" s="2">
        <v>1.03</v>
      </c>
      <c r="W1034" s="2" t="s">
        <v>94</v>
      </c>
      <c r="X1034" s="2">
        <v>1.02</v>
      </c>
      <c r="Y1034" s="2">
        <v>2</v>
      </c>
      <c r="Z1034" s="2">
        <v>1.012</v>
      </c>
      <c r="AB1034" s="2" t="s">
        <v>95</v>
      </c>
      <c r="AC1034" s="2">
        <v>0.95699999999999996</v>
      </c>
      <c r="AD1034" s="2">
        <v>2</v>
      </c>
      <c r="AE1034" s="2">
        <v>1.0249999999999999</v>
      </c>
      <c r="AG1034" s="2">
        <f t="shared" ref="AG1034:AG1097" si="108">X1034/S1034</f>
        <v>1.0099009900990099</v>
      </c>
      <c r="AI1034" s="2">
        <f t="shared" ref="AI1034:AI1097" si="109">AC1034/S1034</f>
        <v>0.94752475247524748</v>
      </c>
      <c r="AK1034" s="6">
        <f t="shared" ref="AK1034:AK1097" si="110">AVERAGE(X1034,AC1034,AG1034,AI1034)</f>
        <v>0.98360643564356431</v>
      </c>
      <c r="AM1034" s="2">
        <f t="shared" si="104"/>
        <v>-1.0166667924917647</v>
      </c>
    </row>
    <row r="1035" spans="1:39" x14ac:dyDescent="0.25">
      <c r="A1035" s="2">
        <v>1347</v>
      </c>
      <c r="B1035" s="2" t="s">
        <v>2840</v>
      </c>
      <c r="C1035" s="2" t="s">
        <v>5102</v>
      </c>
      <c r="D1035" s="3" t="s">
        <v>2841</v>
      </c>
      <c r="E1035" s="2">
        <v>109</v>
      </c>
      <c r="F1035" s="2">
        <v>31310</v>
      </c>
      <c r="G1035" s="2">
        <v>3</v>
      </c>
      <c r="H1035" s="2">
        <v>3</v>
      </c>
      <c r="I1035" s="2">
        <v>2</v>
      </c>
      <c r="J1035" s="2">
        <v>2</v>
      </c>
      <c r="K1035" s="2">
        <v>8.1999999999999993</v>
      </c>
      <c r="L1035" s="2">
        <v>5.59</v>
      </c>
      <c r="M1035" s="2">
        <v>0.22</v>
      </c>
      <c r="N1035" s="4">
        <f t="shared" si="105"/>
        <v>2.2328360875028181E-5</v>
      </c>
      <c r="O1035" s="5">
        <f t="shared" si="106"/>
        <v>0.69910097899713231</v>
      </c>
      <c r="P1035" s="4">
        <f t="shared" si="107"/>
        <v>1.764992836584704E-5</v>
      </c>
      <c r="Q1035" s="2" t="s">
        <v>97</v>
      </c>
      <c r="R1035" s="2" t="s">
        <v>92</v>
      </c>
      <c r="S1035" s="2">
        <v>1.0780000000000001</v>
      </c>
      <c r="T1035" s="2">
        <v>3</v>
      </c>
      <c r="U1035" s="2">
        <v>1.079</v>
      </c>
      <c r="W1035" s="2" t="s">
        <v>94</v>
      </c>
      <c r="X1035" s="2">
        <v>0.78100000000000003</v>
      </c>
      <c r="Y1035" s="2">
        <v>3</v>
      </c>
      <c r="Z1035" s="2">
        <v>1.081</v>
      </c>
      <c r="AA1035" s="2" t="s">
        <v>235</v>
      </c>
      <c r="AB1035" s="2" t="s">
        <v>95</v>
      </c>
      <c r="AC1035" s="2">
        <v>0.76800000000000002</v>
      </c>
      <c r="AD1035" s="2">
        <v>3</v>
      </c>
      <c r="AE1035" s="2">
        <v>1.022</v>
      </c>
      <c r="AF1035" s="2" t="s">
        <v>235</v>
      </c>
      <c r="AG1035" s="2">
        <f t="shared" si="108"/>
        <v>0.72448979591836737</v>
      </c>
      <c r="AI1035" s="2">
        <f t="shared" si="109"/>
        <v>0.71243042671614099</v>
      </c>
      <c r="AK1035" s="6">
        <f t="shared" si="110"/>
        <v>0.74648005565862707</v>
      </c>
      <c r="AM1035" s="2">
        <f t="shared" ref="AM1035:AM1098" si="111">IF(AK1035&gt;1,AK1035,(-1/AK1035))</f>
        <v>-1.3396205195565334</v>
      </c>
    </row>
    <row r="1036" spans="1:39" x14ac:dyDescent="0.25">
      <c r="A1036" s="2">
        <v>1289</v>
      </c>
      <c r="B1036" s="2" t="s">
        <v>2741</v>
      </c>
      <c r="C1036" s="2" t="s">
        <v>5103</v>
      </c>
      <c r="D1036" s="3" t="s">
        <v>2742</v>
      </c>
      <c r="E1036" s="2">
        <v>124</v>
      </c>
      <c r="F1036" s="2">
        <v>56784</v>
      </c>
      <c r="G1036" s="2">
        <v>6</v>
      </c>
      <c r="H1036" s="2">
        <v>6</v>
      </c>
      <c r="I1036" s="2">
        <v>3</v>
      </c>
      <c r="J1036" s="2">
        <v>3</v>
      </c>
      <c r="K1036" s="2">
        <v>5.7</v>
      </c>
      <c r="L1036" s="2">
        <v>9.3800000000000008</v>
      </c>
      <c r="M1036" s="2">
        <v>0.25</v>
      </c>
      <c r="N1036" s="4">
        <f t="shared" si="105"/>
        <v>2.5373137357986566E-5</v>
      </c>
      <c r="O1036" s="5">
        <f t="shared" si="106"/>
        <v>1.4407882317359091</v>
      </c>
      <c r="P1036" s="4">
        <f t="shared" si="107"/>
        <v>3.6375015690828455E-5</v>
      </c>
      <c r="Q1036" s="2" t="s">
        <v>97</v>
      </c>
      <c r="R1036" s="2" t="s">
        <v>92</v>
      </c>
      <c r="S1036" s="2">
        <v>1.0309999999999999</v>
      </c>
      <c r="T1036" s="2">
        <v>6</v>
      </c>
      <c r="U1036" s="2">
        <v>1.0640000000000001</v>
      </c>
      <c r="W1036" s="2" t="s">
        <v>94</v>
      </c>
      <c r="X1036" s="2">
        <v>1.278</v>
      </c>
      <c r="Y1036" s="2">
        <v>6</v>
      </c>
      <c r="Z1036" s="2">
        <v>1.069</v>
      </c>
      <c r="AA1036" s="2" t="s">
        <v>235</v>
      </c>
      <c r="AB1036" s="2" t="s">
        <v>95</v>
      </c>
      <c r="AC1036" s="2">
        <v>1.266</v>
      </c>
      <c r="AD1036" s="2">
        <v>6</v>
      </c>
      <c r="AE1036" s="2">
        <v>1.089</v>
      </c>
      <c r="AF1036" s="2" t="s">
        <v>235</v>
      </c>
      <c r="AG1036" s="2">
        <f t="shared" si="108"/>
        <v>1.2395732298739091</v>
      </c>
      <c r="AI1036" s="2">
        <f t="shared" si="109"/>
        <v>1.2279340446168769</v>
      </c>
      <c r="AK1036" s="6">
        <f t="shared" si="110"/>
        <v>1.2528768186226964</v>
      </c>
      <c r="AM1036" s="2">
        <f t="shared" si="111"/>
        <v>1.2528768186226964</v>
      </c>
    </row>
    <row r="1037" spans="1:39" x14ac:dyDescent="0.25">
      <c r="A1037" s="2">
        <v>910</v>
      </c>
      <c r="B1037" s="2" t="s">
        <v>2087</v>
      </c>
      <c r="C1037" s="2" t="s">
        <v>5104</v>
      </c>
      <c r="D1037" s="3" t="s">
        <v>246</v>
      </c>
      <c r="E1037" s="2">
        <v>311</v>
      </c>
      <c r="F1037" s="2">
        <v>23712</v>
      </c>
      <c r="G1037" s="2">
        <v>12</v>
      </c>
      <c r="H1037" s="2">
        <v>11</v>
      </c>
      <c r="I1037" s="2">
        <v>5</v>
      </c>
      <c r="J1037" s="2">
        <v>5</v>
      </c>
      <c r="K1037" s="2">
        <v>30.2</v>
      </c>
      <c r="L1037" s="2">
        <v>8.41</v>
      </c>
      <c r="M1037" s="2">
        <v>0.93</v>
      </c>
      <c r="N1037" s="4">
        <f t="shared" si="105"/>
        <v>9.4388070971710041E-5</v>
      </c>
      <c r="O1037" s="5">
        <f t="shared" si="106"/>
        <v>2.2381299388811886</v>
      </c>
      <c r="P1037" s="4">
        <f t="shared" si="107"/>
        <v>5.6505189209401221E-5</v>
      </c>
      <c r="Q1037" s="2" t="s">
        <v>97</v>
      </c>
      <c r="R1037" s="2" t="s">
        <v>92</v>
      </c>
      <c r="S1037" s="2">
        <v>1.0049999999999999</v>
      </c>
      <c r="T1037" s="2">
        <v>10</v>
      </c>
      <c r="U1037" s="2">
        <v>1.0249999999999999</v>
      </c>
      <c r="W1037" s="2" t="s">
        <v>94</v>
      </c>
      <c r="X1037" s="2">
        <v>1.181</v>
      </c>
      <c r="Y1037" s="2">
        <v>11</v>
      </c>
      <c r="Z1037" s="2">
        <v>1.1319999999999999</v>
      </c>
      <c r="AA1037" s="2" t="s">
        <v>235</v>
      </c>
      <c r="AB1037" s="2" t="s">
        <v>95</v>
      </c>
      <c r="AC1037" s="2">
        <v>1.177</v>
      </c>
      <c r="AD1037" s="2">
        <v>11</v>
      </c>
      <c r="AE1037" s="2">
        <v>1.1220000000000001</v>
      </c>
      <c r="AF1037" s="2" t="s">
        <v>235</v>
      </c>
      <c r="AG1037" s="2">
        <f t="shared" si="108"/>
        <v>1.1751243781094529</v>
      </c>
      <c r="AI1037" s="2">
        <f t="shared" si="109"/>
        <v>1.1711442786069652</v>
      </c>
      <c r="AK1037" s="6">
        <f t="shared" si="110"/>
        <v>1.1760671641791045</v>
      </c>
      <c r="AM1037" s="2">
        <f t="shared" si="111"/>
        <v>1.1760671641791045</v>
      </c>
    </row>
    <row r="1038" spans="1:39" x14ac:dyDescent="0.25">
      <c r="A1038" s="2">
        <v>1426</v>
      </c>
      <c r="B1038" s="2" t="s">
        <v>2967</v>
      </c>
      <c r="C1038" s="2" t="s">
        <v>5105</v>
      </c>
      <c r="D1038" s="3" t="s">
        <v>2968</v>
      </c>
      <c r="E1038" s="2">
        <v>94</v>
      </c>
      <c r="F1038" s="2">
        <v>54038</v>
      </c>
      <c r="G1038" s="2">
        <v>4</v>
      </c>
      <c r="H1038" s="2">
        <v>1</v>
      </c>
      <c r="I1038" s="2">
        <v>2</v>
      </c>
      <c r="J1038" s="2">
        <v>1</v>
      </c>
      <c r="K1038" s="2">
        <v>4.2</v>
      </c>
      <c r="L1038" s="2">
        <v>9.4600000000000009</v>
      </c>
      <c r="M1038" s="2">
        <v>0.06</v>
      </c>
      <c r="N1038" s="4">
        <f t="shared" si="105"/>
        <v>6.0895529659167764E-6</v>
      </c>
      <c r="O1038" s="5">
        <f t="shared" si="106"/>
        <v>0.32906726317221074</v>
      </c>
      <c r="P1038" s="4">
        <f t="shared" si="107"/>
        <v>8.3078321973837196E-6</v>
      </c>
      <c r="Q1038" s="2" t="s">
        <v>97</v>
      </c>
      <c r="R1038" s="2" t="s">
        <v>92</v>
      </c>
      <c r="S1038" s="2" t="s">
        <v>93</v>
      </c>
      <c r="T1038" s="2">
        <v>1</v>
      </c>
      <c r="U1038" s="2" t="s">
        <v>93</v>
      </c>
      <c r="W1038" s="2" t="s">
        <v>94</v>
      </c>
      <c r="X1038" s="2" t="s">
        <v>93</v>
      </c>
      <c r="Y1038" s="2">
        <v>1</v>
      </c>
      <c r="Z1038" s="2" t="s">
        <v>93</v>
      </c>
      <c r="AB1038" s="2" t="s">
        <v>95</v>
      </c>
      <c r="AC1038" s="2" t="s">
        <v>93</v>
      </c>
      <c r="AD1038" s="2">
        <v>1</v>
      </c>
      <c r="AE1038" s="2" t="s">
        <v>93</v>
      </c>
      <c r="AG1038" s="2" t="e">
        <f t="shared" si="108"/>
        <v>#VALUE!</v>
      </c>
      <c r="AI1038" s="2" t="e">
        <f t="shared" si="109"/>
        <v>#VALUE!</v>
      </c>
      <c r="AK1038" s="6" t="e">
        <f t="shared" si="110"/>
        <v>#VALUE!</v>
      </c>
      <c r="AM1038" s="2" t="e">
        <f t="shared" si="111"/>
        <v>#VALUE!</v>
      </c>
    </row>
    <row r="1039" spans="1:39" x14ac:dyDescent="0.25">
      <c r="A1039" s="2">
        <v>1755</v>
      </c>
      <c r="B1039" s="2" t="s">
        <v>3498</v>
      </c>
      <c r="C1039" s="2" t="s">
        <v>5106</v>
      </c>
      <c r="D1039" s="3" t="s">
        <v>695</v>
      </c>
      <c r="E1039" s="2">
        <v>48</v>
      </c>
      <c r="F1039" s="2">
        <v>48473</v>
      </c>
      <c r="G1039" s="2">
        <v>4</v>
      </c>
      <c r="H1039" s="2">
        <v>2</v>
      </c>
      <c r="I1039" s="2">
        <v>3</v>
      </c>
      <c r="J1039" s="2">
        <v>2</v>
      </c>
      <c r="K1039" s="2">
        <v>5.5</v>
      </c>
      <c r="L1039" s="2">
        <v>5.31</v>
      </c>
      <c r="M1039" s="2">
        <v>0.14000000000000001</v>
      </c>
      <c r="N1039" s="4">
        <f t="shared" si="105"/>
        <v>1.4208956920472479E-5</v>
      </c>
      <c r="O1039" s="5">
        <f t="shared" si="106"/>
        <v>0.68875076880606245</v>
      </c>
      <c r="P1039" s="4">
        <f t="shared" si="107"/>
        <v>1.7388620666484496E-5</v>
      </c>
      <c r="Q1039" s="2" t="s">
        <v>97</v>
      </c>
      <c r="R1039" s="2" t="s">
        <v>92</v>
      </c>
      <c r="S1039" s="2">
        <v>0.96199999999999997</v>
      </c>
      <c r="T1039" s="2">
        <v>2</v>
      </c>
      <c r="U1039" s="2">
        <v>1.014</v>
      </c>
      <c r="W1039" s="2" t="s">
        <v>94</v>
      </c>
      <c r="X1039" s="2">
        <v>0.624</v>
      </c>
      <c r="Y1039" s="2">
        <v>2</v>
      </c>
      <c r="Z1039" s="2">
        <v>1.0760000000000001</v>
      </c>
      <c r="AB1039" s="2" t="s">
        <v>95</v>
      </c>
      <c r="AC1039" s="2">
        <v>0.57399999999999995</v>
      </c>
      <c r="AD1039" s="2">
        <v>2</v>
      </c>
      <c r="AE1039" s="2">
        <v>1.044</v>
      </c>
      <c r="AF1039" s="2" t="s">
        <v>235</v>
      </c>
      <c r="AG1039" s="2">
        <f t="shared" si="108"/>
        <v>0.64864864864864868</v>
      </c>
      <c r="AI1039" s="2">
        <f t="shared" si="109"/>
        <v>0.59667359667359665</v>
      </c>
      <c r="AK1039" s="6">
        <f t="shared" si="110"/>
        <v>0.61083056133056135</v>
      </c>
      <c r="AM1039" s="2">
        <f t="shared" si="111"/>
        <v>-1.637115205600908</v>
      </c>
    </row>
    <row r="1040" spans="1:39" x14ac:dyDescent="0.25">
      <c r="A1040" s="2">
        <v>1078</v>
      </c>
      <c r="B1040" s="2" t="s">
        <v>2385</v>
      </c>
      <c r="C1040" s="2" t="s">
        <v>5107</v>
      </c>
      <c r="D1040" s="3" t="s">
        <v>2386</v>
      </c>
      <c r="E1040" s="2">
        <v>209</v>
      </c>
      <c r="F1040" s="2">
        <v>75068</v>
      </c>
      <c r="G1040" s="2">
        <v>9</v>
      </c>
      <c r="H1040" s="2">
        <v>6</v>
      </c>
      <c r="I1040" s="2">
        <v>3</v>
      </c>
      <c r="J1040" s="2">
        <v>2</v>
      </c>
      <c r="K1040" s="2">
        <v>4.3</v>
      </c>
      <c r="L1040" s="2">
        <v>7.16</v>
      </c>
      <c r="M1040" s="2">
        <v>0.14000000000000001</v>
      </c>
      <c r="N1040" s="4">
        <f t="shared" si="105"/>
        <v>1.4208956920472479E-5</v>
      </c>
      <c r="O1040" s="5">
        <f t="shared" si="106"/>
        <v>1.066637978106028</v>
      </c>
      <c r="P1040" s="4">
        <f t="shared" si="107"/>
        <v>2.6928990906105627E-5</v>
      </c>
      <c r="Q1040" s="2" t="s">
        <v>97</v>
      </c>
      <c r="R1040" s="2" t="s">
        <v>92</v>
      </c>
      <c r="S1040" s="2">
        <v>1.0009999999999999</v>
      </c>
      <c r="T1040" s="2">
        <v>6</v>
      </c>
      <c r="U1040" s="2">
        <v>1.08</v>
      </c>
      <c r="W1040" s="2" t="s">
        <v>94</v>
      </c>
      <c r="X1040" s="2">
        <v>0.77100000000000002</v>
      </c>
      <c r="Y1040" s="2">
        <v>6</v>
      </c>
      <c r="Z1040" s="2">
        <v>1.034</v>
      </c>
      <c r="AA1040" s="2" t="s">
        <v>235</v>
      </c>
      <c r="AB1040" s="2" t="s">
        <v>95</v>
      </c>
      <c r="AC1040" s="2">
        <v>0.76100000000000001</v>
      </c>
      <c r="AD1040" s="2">
        <v>6</v>
      </c>
      <c r="AE1040" s="2">
        <v>1.0529999999999999</v>
      </c>
      <c r="AF1040" s="2" t="s">
        <v>235</v>
      </c>
      <c r="AG1040" s="2">
        <f t="shared" si="108"/>
        <v>0.77022977022977035</v>
      </c>
      <c r="AI1040" s="2">
        <f t="shared" si="109"/>
        <v>0.76023976023976036</v>
      </c>
      <c r="AK1040" s="6">
        <f t="shared" si="110"/>
        <v>0.76561738261738266</v>
      </c>
      <c r="AM1040" s="2">
        <f t="shared" si="111"/>
        <v>-1.3061354440273336</v>
      </c>
    </row>
    <row r="1041" spans="1:39" x14ac:dyDescent="0.25">
      <c r="A1041" s="2">
        <v>1583</v>
      </c>
      <c r="B1041" s="2" t="s">
        <v>3226</v>
      </c>
      <c r="C1041" s="2" t="s">
        <v>5108</v>
      </c>
      <c r="D1041" s="3" t="s">
        <v>3227</v>
      </c>
      <c r="E1041" s="2">
        <v>67</v>
      </c>
      <c r="F1041" s="2">
        <v>37357</v>
      </c>
      <c r="G1041" s="2">
        <v>4</v>
      </c>
      <c r="H1041" s="2">
        <v>1</v>
      </c>
      <c r="I1041" s="2">
        <v>2</v>
      </c>
      <c r="J1041" s="2">
        <v>1</v>
      </c>
      <c r="K1041" s="2">
        <v>8.3000000000000007</v>
      </c>
      <c r="L1041" s="2">
        <v>6.45</v>
      </c>
      <c r="M1041" s="2">
        <v>0.09</v>
      </c>
      <c r="N1041" s="4">
        <f t="shared" si="105"/>
        <v>9.1343294488751638E-6</v>
      </c>
      <c r="O1041" s="5">
        <f t="shared" si="106"/>
        <v>0.34123114522162951</v>
      </c>
      <c r="P1041" s="4">
        <f t="shared" si="107"/>
        <v>8.6149289591860432E-6</v>
      </c>
      <c r="Q1041" s="2" t="s">
        <v>97</v>
      </c>
      <c r="R1041" s="2" t="s">
        <v>92</v>
      </c>
      <c r="S1041" s="2" t="s">
        <v>93</v>
      </c>
      <c r="T1041" s="2">
        <v>1</v>
      </c>
      <c r="U1041" s="2" t="s">
        <v>93</v>
      </c>
      <c r="W1041" s="2" t="s">
        <v>94</v>
      </c>
      <c r="X1041" s="2" t="s">
        <v>93</v>
      </c>
      <c r="Y1041" s="2">
        <v>1</v>
      </c>
      <c r="Z1041" s="2" t="s">
        <v>93</v>
      </c>
      <c r="AB1041" s="2" t="s">
        <v>95</v>
      </c>
      <c r="AC1041" s="2" t="s">
        <v>93</v>
      </c>
      <c r="AD1041" s="2">
        <v>1</v>
      </c>
      <c r="AE1041" s="2" t="s">
        <v>93</v>
      </c>
      <c r="AG1041" s="2" t="e">
        <f t="shared" si="108"/>
        <v>#VALUE!</v>
      </c>
      <c r="AI1041" s="2" t="e">
        <f t="shared" si="109"/>
        <v>#VALUE!</v>
      </c>
      <c r="AK1041" s="6" t="e">
        <f t="shared" si="110"/>
        <v>#VALUE!</v>
      </c>
      <c r="AM1041" s="2" t="e">
        <f t="shared" si="111"/>
        <v>#VALUE!</v>
      </c>
    </row>
    <row r="1042" spans="1:39" x14ac:dyDescent="0.25">
      <c r="A1042" s="2">
        <v>1415</v>
      </c>
      <c r="B1042" s="2" t="s">
        <v>2952</v>
      </c>
      <c r="C1042" s="2" t="s">
        <v>5109</v>
      </c>
      <c r="D1042" s="3" t="s">
        <v>2917</v>
      </c>
      <c r="E1042" s="2">
        <v>96</v>
      </c>
      <c r="F1042" s="2">
        <v>32376</v>
      </c>
      <c r="G1042" s="2">
        <v>4</v>
      </c>
      <c r="H1042" s="2">
        <v>4</v>
      </c>
      <c r="I1042" s="2">
        <v>4</v>
      </c>
      <c r="J1042" s="2">
        <v>4</v>
      </c>
      <c r="K1042" s="2">
        <v>14.1</v>
      </c>
      <c r="L1042" s="2">
        <v>8.9499999999999993</v>
      </c>
      <c r="M1042" s="2">
        <v>0.48</v>
      </c>
      <c r="N1042" s="4">
        <f t="shared" si="105"/>
        <v>4.8716423727334211E-5</v>
      </c>
      <c r="O1042" s="5">
        <f t="shared" si="106"/>
        <v>1.5772429345961725</v>
      </c>
      <c r="P1042" s="4">
        <f t="shared" si="107"/>
        <v>3.9820034083051975E-5</v>
      </c>
      <c r="Q1042" s="2" t="s">
        <v>97</v>
      </c>
      <c r="R1042" s="2" t="s">
        <v>92</v>
      </c>
      <c r="S1042" s="2">
        <v>1.0409999999999999</v>
      </c>
      <c r="T1042" s="2">
        <v>3</v>
      </c>
      <c r="U1042" s="2">
        <v>1.0640000000000001</v>
      </c>
      <c r="W1042" s="2" t="s">
        <v>94</v>
      </c>
      <c r="X1042" s="2">
        <v>0.58099999999999996</v>
      </c>
      <c r="Y1042" s="2">
        <v>3</v>
      </c>
      <c r="Z1042" s="2">
        <v>1.51</v>
      </c>
      <c r="AB1042" s="2" t="s">
        <v>95</v>
      </c>
      <c r="AC1042" s="2">
        <v>0.61</v>
      </c>
      <c r="AD1042" s="2">
        <v>3</v>
      </c>
      <c r="AE1042" s="2">
        <v>1.466</v>
      </c>
      <c r="AG1042" s="2">
        <f t="shared" si="108"/>
        <v>0.55811719500480306</v>
      </c>
      <c r="AI1042" s="2">
        <f t="shared" si="109"/>
        <v>0.58597502401536983</v>
      </c>
      <c r="AK1042" s="6">
        <f t="shared" si="110"/>
        <v>0.58377305475504326</v>
      </c>
      <c r="AM1042" s="2">
        <f t="shared" si="111"/>
        <v>-1.7129944451095118</v>
      </c>
    </row>
    <row r="1043" spans="1:39" x14ac:dyDescent="0.25">
      <c r="A1043" s="2">
        <v>247</v>
      </c>
      <c r="B1043" s="2" t="s">
        <v>800</v>
      </c>
      <c r="C1043" s="2" t="s">
        <v>5110</v>
      </c>
      <c r="D1043" s="3" t="s">
        <v>705</v>
      </c>
      <c r="E1043" s="2">
        <v>1751</v>
      </c>
      <c r="F1043" s="2">
        <v>32634</v>
      </c>
      <c r="G1043" s="2">
        <v>69</v>
      </c>
      <c r="H1043" s="2">
        <v>66</v>
      </c>
      <c r="I1043" s="2">
        <v>10</v>
      </c>
      <c r="J1043" s="2">
        <v>10</v>
      </c>
      <c r="K1043" s="2">
        <v>44.2</v>
      </c>
      <c r="L1043" s="2">
        <v>5.35</v>
      </c>
      <c r="M1043" s="2">
        <v>6.65</v>
      </c>
      <c r="N1043" s="4">
        <f t="shared" si="105"/>
        <v>6.7492545372244269E-4</v>
      </c>
      <c r="O1043" s="5">
        <f t="shared" si="106"/>
        <v>22.025517256778194</v>
      </c>
      <c r="P1043" s="4">
        <f t="shared" si="107"/>
        <v>5.5606960007483777E-4</v>
      </c>
      <c r="Q1043" s="2" t="s">
        <v>97</v>
      </c>
      <c r="R1043" s="2" t="s">
        <v>92</v>
      </c>
      <c r="S1043" s="2">
        <v>1.006</v>
      </c>
      <c r="T1043" s="2">
        <v>66</v>
      </c>
      <c r="U1043" s="2">
        <v>1.0249999999999999</v>
      </c>
      <c r="W1043" s="2" t="s">
        <v>94</v>
      </c>
      <c r="X1043" s="2">
        <v>0.69399999999999995</v>
      </c>
      <c r="Y1043" s="2">
        <v>66</v>
      </c>
      <c r="Z1043" s="2" t="s">
        <v>391</v>
      </c>
      <c r="AB1043" s="2" t="s">
        <v>95</v>
      </c>
      <c r="AC1043" s="2">
        <v>0.69799999999999995</v>
      </c>
      <c r="AD1043" s="2">
        <v>66</v>
      </c>
      <c r="AE1043" s="2" t="s">
        <v>801</v>
      </c>
      <c r="AG1043" s="2">
        <f t="shared" si="108"/>
        <v>0.68986083499005957</v>
      </c>
      <c r="AI1043" s="2">
        <f t="shared" si="109"/>
        <v>0.6938369781312127</v>
      </c>
      <c r="AK1043" s="6">
        <f t="shared" si="110"/>
        <v>0.69392445328031804</v>
      </c>
      <c r="AM1043" s="2">
        <f t="shared" si="111"/>
        <v>-1.441079061665578</v>
      </c>
    </row>
    <row r="1044" spans="1:39" x14ac:dyDescent="0.25">
      <c r="A1044" s="2">
        <v>1648</v>
      </c>
      <c r="B1044" s="2" t="s">
        <v>3327</v>
      </c>
      <c r="C1044" s="2" t="s">
        <v>5111</v>
      </c>
      <c r="D1044" s="3" t="s">
        <v>246</v>
      </c>
      <c r="E1044" s="2">
        <v>60</v>
      </c>
      <c r="F1044" s="2">
        <v>29240</v>
      </c>
      <c r="G1044" s="2">
        <v>2</v>
      </c>
      <c r="H1044" s="2">
        <v>1</v>
      </c>
      <c r="I1044" s="2">
        <v>1</v>
      </c>
      <c r="J1044" s="2">
        <v>1</v>
      </c>
      <c r="K1044" s="2">
        <v>6.2</v>
      </c>
      <c r="L1044" s="2">
        <v>5.54</v>
      </c>
      <c r="M1044" s="2">
        <v>0.11</v>
      </c>
      <c r="N1044" s="4">
        <f t="shared" si="105"/>
        <v>1.116418043751409E-5</v>
      </c>
      <c r="O1044" s="5">
        <f t="shared" si="106"/>
        <v>0.32644063599291201</v>
      </c>
      <c r="P1044" s="4">
        <f t="shared" si="107"/>
        <v>8.2415187706382545E-6</v>
      </c>
      <c r="Q1044" s="2" t="s">
        <v>97</v>
      </c>
      <c r="R1044" s="2" t="s">
        <v>92</v>
      </c>
      <c r="S1044" s="2" t="s">
        <v>93</v>
      </c>
      <c r="T1044" s="2">
        <v>1</v>
      </c>
      <c r="U1044" s="2" t="s">
        <v>93</v>
      </c>
      <c r="W1044" s="2" t="s">
        <v>94</v>
      </c>
      <c r="X1044" s="2" t="s">
        <v>93</v>
      </c>
      <c r="Y1044" s="2">
        <v>1</v>
      </c>
      <c r="Z1044" s="2" t="s">
        <v>93</v>
      </c>
      <c r="AB1044" s="2" t="s">
        <v>95</v>
      </c>
      <c r="AC1044" s="2" t="s">
        <v>93</v>
      </c>
      <c r="AD1044" s="2">
        <v>1</v>
      </c>
      <c r="AE1044" s="2" t="s">
        <v>93</v>
      </c>
      <c r="AG1044" s="2" t="e">
        <f t="shared" si="108"/>
        <v>#VALUE!</v>
      </c>
      <c r="AI1044" s="2" t="e">
        <f t="shared" si="109"/>
        <v>#VALUE!</v>
      </c>
      <c r="AK1044" s="6" t="e">
        <f t="shared" si="110"/>
        <v>#VALUE!</v>
      </c>
      <c r="AM1044" s="2" t="e">
        <f t="shared" si="111"/>
        <v>#VALUE!</v>
      </c>
    </row>
    <row r="1045" spans="1:39" x14ac:dyDescent="0.25">
      <c r="A1045" s="2">
        <v>648</v>
      </c>
      <c r="B1045" s="2" t="s">
        <v>1612</v>
      </c>
      <c r="C1045" s="2" t="s">
        <v>5112</v>
      </c>
      <c r="D1045" s="3" t="s">
        <v>1613</v>
      </c>
      <c r="E1045" s="2">
        <v>576</v>
      </c>
      <c r="F1045" s="2">
        <v>25599</v>
      </c>
      <c r="G1045" s="2">
        <v>26</v>
      </c>
      <c r="H1045" s="2">
        <v>23</v>
      </c>
      <c r="I1045" s="2">
        <v>7</v>
      </c>
      <c r="J1045" s="2">
        <v>6</v>
      </c>
      <c r="K1045" s="2">
        <v>37.6</v>
      </c>
      <c r="L1045" s="2">
        <v>5.42</v>
      </c>
      <c r="M1045" s="2">
        <v>1.66</v>
      </c>
      <c r="N1045" s="4">
        <f t="shared" si="105"/>
        <v>1.6847763205703081E-4</v>
      </c>
      <c r="O1045" s="5">
        <f t="shared" si="106"/>
        <v>4.3128589030279318</v>
      </c>
      <c r="P1045" s="4">
        <f t="shared" si="107"/>
        <v>1.088850580636376E-4</v>
      </c>
      <c r="Q1045" s="2" t="s">
        <v>97</v>
      </c>
      <c r="R1045" s="2" t="s">
        <v>92</v>
      </c>
      <c r="S1045" s="2">
        <v>1.0089999999999999</v>
      </c>
      <c r="T1045" s="2">
        <v>23</v>
      </c>
      <c r="U1045" s="2">
        <v>1.036</v>
      </c>
      <c r="W1045" s="2" t="s">
        <v>94</v>
      </c>
      <c r="X1045" s="2">
        <v>0.75700000000000001</v>
      </c>
      <c r="Y1045" s="2">
        <v>23</v>
      </c>
      <c r="Z1045" s="2">
        <v>1.093</v>
      </c>
      <c r="AA1045" s="2" t="s">
        <v>235</v>
      </c>
      <c r="AB1045" s="2" t="s">
        <v>95</v>
      </c>
      <c r="AC1045" s="2">
        <v>0.748</v>
      </c>
      <c r="AD1045" s="2">
        <v>23</v>
      </c>
      <c r="AE1045" s="2">
        <v>1.081</v>
      </c>
      <c r="AF1045" s="2" t="s">
        <v>235</v>
      </c>
      <c r="AG1045" s="2">
        <f t="shared" si="108"/>
        <v>0.75024777006937571</v>
      </c>
      <c r="AI1045" s="2">
        <f t="shared" si="109"/>
        <v>0.74132804757185344</v>
      </c>
      <c r="AK1045" s="6">
        <f t="shared" si="110"/>
        <v>0.74914395441030723</v>
      </c>
      <c r="AM1045" s="2">
        <f t="shared" si="111"/>
        <v>-1.3348569311850824</v>
      </c>
    </row>
    <row r="1046" spans="1:39" x14ac:dyDescent="0.25">
      <c r="A1046" s="2">
        <v>1207</v>
      </c>
      <c r="B1046" s="2" t="s">
        <v>2602</v>
      </c>
      <c r="C1046" s="2" t="s">
        <v>5113</v>
      </c>
      <c r="D1046" s="3" t="s">
        <v>2603</v>
      </c>
      <c r="E1046" s="2">
        <v>151</v>
      </c>
      <c r="F1046" s="2">
        <v>20304</v>
      </c>
      <c r="G1046" s="2">
        <v>15</v>
      </c>
      <c r="H1046" s="2">
        <v>7</v>
      </c>
      <c r="I1046" s="2">
        <v>7</v>
      </c>
      <c r="J1046" s="2">
        <v>5</v>
      </c>
      <c r="K1046" s="2">
        <v>42</v>
      </c>
      <c r="L1046" s="2">
        <v>5.37</v>
      </c>
      <c r="M1046" s="2">
        <v>1.1499999999999999</v>
      </c>
      <c r="N1046" s="4">
        <f t="shared" si="105"/>
        <v>1.167164318467382E-4</v>
      </c>
      <c r="O1046" s="5">
        <f t="shared" si="106"/>
        <v>2.3698104322161724</v>
      </c>
      <c r="P1046" s="4">
        <f t="shared" si="107"/>
        <v>5.9829675005252749E-5</v>
      </c>
      <c r="Q1046" s="2" t="s">
        <v>97</v>
      </c>
      <c r="R1046" s="2" t="s">
        <v>92</v>
      </c>
      <c r="S1046" s="2">
        <v>1.0660000000000001</v>
      </c>
      <c r="T1046" s="2">
        <v>7</v>
      </c>
      <c r="U1046" s="2">
        <v>1.05</v>
      </c>
      <c r="V1046" s="2" t="s">
        <v>235</v>
      </c>
      <c r="W1046" s="2" t="s">
        <v>94</v>
      </c>
      <c r="X1046" s="2">
        <v>0.73299999999999998</v>
      </c>
      <c r="Y1046" s="2">
        <v>7</v>
      </c>
      <c r="Z1046" s="2" t="s">
        <v>2604</v>
      </c>
      <c r="AB1046" s="2" t="s">
        <v>95</v>
      </c>
      <c r="AC1046" s="2">
        <v>0.76600000000000001</v>
      </c>
      <c r="AD1046" s="2">
        <v>7</v>
      </c>
      <c r="AE1046" s="2" t="s">
        <v>2605</v>
      </c>
      <c r="AG1046" s="2">
        <f t="shared" si="108"/>
        <v>0.68761726078799246</v>
      </c>
      <c r="AI1046" s="2">
        <f t="shared" si="109"/>
        <v>0.7185741088180112</v>
      </c>
      <c r="AK1046" s="6">
        <f t="shared" si="110"/>
        <v>0.72629784240150097</v>
      </c>
      <c r="AM1046" s="2">
        <f t="shared" si="111"/>
        <v>-1.37684561569604</v>
      </c>
    </row>
    <row r="1047" spans="1:39" x14ac:dyDescent="0.25">
      <c r="A1047" s="2">
        <v>900</v>
      </c>
      <c r="B1047" s="2" t="s">
        <v>2073</v>
      </c>
      <c r="C1047" s="2" t="s">
        <v>5114</v>
      </c>
      <c r="D1047" s="3" t="s">
        <v>246</v>
      </c>
      <c r="E1047" s="2">
        <v>319</v>
      </c>
      <c r="F1047" s="2">
        <v>23788</v>
      </c>
      <c r="G1047" s="2">
        <v>13</v>
      </c>
      <c r="H1047" s="2">
        <v>13</v>
      </c>
      <c r="I1047" s="2">
        <v>5</v>
      </c>
      <c r="J1047" s="2">
        <v>5</v>
      </c>
      <c r="K1047" s="2">
        <v>26.1</v>
      </c>
      <c r="L1047" s="2">
        <v>5.97</v>
      </c>
      <c r="M1047" s="2">
        <v>0.93</v>
      </c>
      <c r="N1047" s="4">
        <f t="shared" si="105"/>
        <v>9.4388070971710041E-5</v>
      </c>
      <c r="O1047" s="5">
        <f t="shared" si="106"/>
        <v>2.2453034322750383</v>
      </c>
      <c r="P1047" s="4">
        <f t="shared" si="107"/>
        <v>5.6686295585072375E-5</v>
      </c>
      <c r="Q1047" s="2" t="s">
        <v>97</v>
      </c>
      <c r="R1047" s="2" t="s">
        <v>92</v>
      </c>
      <c r="S1047" s="2">
        <v>1.022</v>
      </c>
      <c r="T1047" s="2">
        <v>12</v>
      </c>
      <c r="U1047" s="2">
        <v>1.0229999999999999</v>
      </c>
      <c r="V1047" s="2" t="s">
        <v>235</v>
      </c>
      <c r="W1047" s="2" t="s">
        <v>94</v>
      </c>
      <c r="X1047" s="2">
        <v>0.626</v>
      </c>
      <c r="Y1047" s="2">
        <v>13</v>
      </c>
      <c r="Z1047" s="2" t="s">
        <v>1232</v>
      </c>
      <c r="AB1047" s="2" t="s">
        <v>95</v>
      </c>
      <c r="AC1047" s="2">
        <v>0.66200000000000003</v>
      </c>
      <c r="AD1047" s="2">
        <v>13</v>
      </c>
      <c r="AE1047" s="2" t="s">
        <v>482</v>
      </c>
      <c r="AG1047" s="2">
        <f t="shared" si="108"/>
        <v>0.61252446183953035</v>
      </c>
      <c r="AI1047" s="2">
        <f t="shared" si="109"/>
        <v>0.64774951076320941</v>
      </c>
      <c r="AK1047" s="6">
        <f t="shared" si="110"/>
        <v>0.63706849315068492</v>
      </c>
      <c r="AM1047" s="2">
        <f t="shared" si="111"/>
        <v>-1.5696899324818303</v>
      </c>
    </row>
    <row r="1048" spans="1:39" x14ac:dyDescent="0.25">
      <c r="A1048" s="2">
        <v>427</v>
      </c>
      <c r="B1048" s="2" t="s">
        <v>1166</v>
      </c>
      <c r="C1048" s="2" t="s">
        <v>5115</v>
      </c>
      <c r="D1048" s="3" t="s">
        <v>1167</v>
      </c>
      <c r="E1048" s="2">
        <v>936</v>
      </c>
      <c r="F1048" s="2">
        <v>26006</v>
      </c>
      <c r="G1048" s="2">
        <v>43</v>
      </c>
      <c r="H1048" s="2">
        <v>37</v>
      </c>
      <c r="I1048" s="2">
        <v>11</v>
      </c>
      <c r="J1048" s="2">
        <v>10</v>
      </c>
      <c r="K1048" s="2">
        <v>54.8</v>
      </c>
      <c r="L1048" s="2">
        <v>4.6900000000000004</v>
      </c>
      <c r="M1048" s="2">
        <v>3.81</v>
      </c>
      <c r="N1048" s="4">
        <f t="shared" si="105"/>
        <v>3.866866133357153E-4</v>
      </c>
      <c r="O1048" s="5">
        <f t="shared" si="106"/>
        <v>10.056172066408612</v>
      </c>
      <c r="P1048" s="4">
        <f t="shared" si="107"/>
        <v>2.5388423409355868E-4</v>
      </c>
      <c r="Q1048" s="2" t="s">
        <v>97</v>
      </c>
      <c r="R1048" s="2" t="s">
        <v>92</v>
      </c>
      <c r="S1048" s="2">
        <v>1.103</v>
      </c>
      <c r="T1048" s="2">
        <v>5</v>
      </c>
      <c r="U1048" s="2">
        <v>1.0489999999999999</v>
      </c>
      <c r="V1048" s="2" t="s">
        <v>235</v>
      </c>
      <c r="W1048" s="2" t="s">
        <v>94</v>
      </c>
      <c r="X1048" s="2">
        <v>1.03</v>
      </c>
      <c r="Y1048" s="2">
        <v>5</v>
      </c>
      <c r="Z1048" s="2">
        <v>1.204</v>
      </c>
      <c r="AB1048" s="2" t="s">
        <v>95</v>
      </c>
      <c r="AC1048" s="2">
        <v>1.0069999999999999</v>
      </c>
      <c r="AD1048" s="2">
        <v>5</v>
      </c>
      <c r="AE1048" s="2">
        <v>1.167</v>
      </c>
      <c r="AG1048" s="2">
        <f t="shared" si="108"/>
        <v>0.93381686310063472</v>
      </c>
      <c r="AI1048" s="2">
        <f t="shared" si="109"/>
        <v>0.91296464188576598</v>
      </c>
      <c r="AK1048" s="6">
        <f t="shared" si="110"/>
        <v>0.97094537624660016</v>
      </c>
      <c r="AM1048" s="2">
        <f t="shared" si="111"/>
        <v>-1.0299240559399097</v>
      </c>
    </row>
    <row r="1049" spans="1:39" x14ac:dyDescent="0.25">
      <c r="A1049" s="2">
        <v>452</v>
      </c>
      <c r="B1049" s="2" t="s">
        <v>1222</v>
      </c>
      <c r="C1049" s="2" t="s">
        <v>5116</v>
      </c>
      <c r="D1049" s="3" t="s">
        <v>695</v>
      </c>
      <c r="E1049" s="2">
        <v>875</v>
      </c>
      <c r="F1049" s="2">
        <v>46810</v>
      </c>
      <c r="G1049" s="2">
        <v>42</v>
      </c>
      <c r="H1049" s="2">
        <v>32</v>
      </c>
      <c r="I1049" s="2">
        <v>13</v>
      </c>
      <c r="J1049" s="2">
        <v>13</v>
      </c>
      <c r="K1049" s="2">
        <v>39.700000000000003</v>
      </c>
      <c r="L1049" s="2">
        <v>5.32</v>
      </c>
      <c r="M1049" s="2">
        <v>2.41</v>
      </c>
      <c r="N1049" s="4">
        <f t="shared" si="105"/>
        <v>2.4459704413099052E-4</v>
      </c>
      <c r="O1049" s="5">
        <f t="shared" si="106"/>
        <v>11.449587635771666</v>
      </c>
      <c r="P1049" s="4">
        <f t="shared" si="107"/>
        <v>2.890632507477676E-4</v>
      </c>
      <c r="Q1049" s="2" t="s">
        <v>97</v>
      </c>
      <c r="R1049" s="2" t="s">
        <v>92</v>
      </c>
      <c r="S1049" s="2">
        <v>1.05</v>
      </c>
      <c r="T1049" s="2">
        <v>30</v>
      </c>
      <c r="U1049" s="2">
        <v>1.022</v>
      </c>
      <c r="V1049" s="2" t="s">
        <v>235</v>
      </c>
      <c r="W1049" s="2" t="s">
        <v>94</v>
      </c>
      <c r="X1049" s="2">
        <v>0.64400000000000002</v>
      </c>
      <c r="Y1049" s="2">
        <v>30</v>
      </c>
      <c r="Z1049" s="2" t="s">
        <v>439</v>
      </c>
      <c r="AB1049" s="2" t="s">
        <v>95</v>
      </c>
      <c r="AC1049" s="2">
        <v>0.65100000000000002</v>
      </c>
      <c r="AD1049" s="2">
        <v>30</v>
      </c>
      <c r="AE1049" s="2" t="s">
        <v>302</v>
      </c>
      <c r="AG1049" s="2">
        <f t="shared" si="108"/>
        <v>0.61333333333333329</v>
      </c>
      <c r="AI1049" s="2">
        <f t="shared" si="109"/>
        <v>0.62</v>
      </c>
      <c r="AK1049" s="6">
        <f t="shared" si="110"/>
        <v>0.63208333333333333</v>
      </c>
      <c r="AM1049" s="2">
        <f t="shared" si="111"/>
        <v>-1.5820698747528017</v>
      </c>
    </row>
    <row r="1050" spans="1:39" x14ac:dyDescent="0.25">
      <c r="A1050" s="2">
        <v>201</v>
      </c>
      <c r="B1050" s="2" t="s">
        <v>694</v>
      </c>
      <c r="C1050" s="2" t="s">
        <v>5117</v>
      </c>
      <c r="D1050" s="3" t="s">
        <v>695</v>
      </c>
      <c r="E1050" s="2">
        <v>2070</v>
      </c>
      <c r="F1050" s="2">
        <v>46405</v>
      </c>
      <c r="G1050" s="2">
        <v>73</v>
      </c>
      <c r="H1050" s="2">
        <v>66</v>
      </c>
      <c r="I1050" s="2">
        <v>14</v>
      </c>
      <c r="J1050" s="2">
        <v>14</v>
      </c>
      <c r="K1050" s="2">
        <v>45.1</v>
      </c>
      <c r="L1050" s="2">
        <v>5.0999999999999996</v>
      </c>
      <c r="M1050" s="2">
        <v>3.86</v>
      </c>
      <c r="N1050" s="4">
        <f t="shared" si="105"/>
        <v>3.9176124080731259E-4</v>
      </c>
      <c r="O1050" s="5">
        <f t="shared" si="106"/>
        <v>18.179680379663342</v>
      </c>
      <c r="P1050" s="4">
        <f t="shared" si="107"/>
        <v>4.589752640245825E-4</v>
      </c>
      <c r="Q1050" s="2" t="s">
        <v>97</v>
      </c>
      <c r="R1050" s="2" t="s">
        <v>92</v>
      </c>
      <c r="S1050" s="2">
        <v>1.012</v>
      </c>
      <c r="T1050" s="2">
        <v>64</v>
      </c>
      <c r="U1050" s="2" t="s">
        <v>456</v>
      </c>
      <c r="W1050" s="2" t="s">
        <v>94</v>
      </c>
      <c r="X1050" s="2">
        <v>0.55900000000000005</v>
      </c>
      <c r="Y1050" s="2">
        <v>64</v>
      </c>
      <c r="Z1050" s="2" t="s">
        <v>223</v>
      </c>
      <c r="AB1050" s="2" t="s">
        <v>95</v>
      </c>
      <c r="AC1050" s="2">
        <v>0.58299999999999996</v>
      </c>
      <c r="AD1050" s="2">
        <v>64</v>
      </c>
      <c r="AE1050" s="2" t="s">
        <v>696</v>
      </c>
      <c r="AG1050" s="2">
        <f t="shared" si="108"/>
        <v>0.55237154150197632</v>
      </c>
      <c r="AI1050" s="2">
        <f t="shared" si="109"/>
        <v>0.57608695652173914</v>
      </c>
      <c r="AK1050" s="6">
        <f t="shared" si="110"/>
        <v>0.56761462450592881</v>
      </c>
      <c r="AM1050" s="2">
        <f t="shared" si="111"/>
        <v>-1.761758694766602</v>
      </c>
    </row>
    <row r="1051" spans="1:39" x14ac:dyDescent="0.25">
      <c r="A1051" s="2">
        <v>293</v>
      </c>
      <c r="B1051" s="2" t="s">
        <v>892</v>
      </c>
      <c r="C1051" s="2" t="s">
        <v>5118</v>
      </c>
      <c r="D1051" s="3" t="s">
        <v>893</v>
      </c>
      <c r="E1051" s="2">
        <v>1453</v>
      </c>
      <c r="F1051" s="2">
        <v>75400</v>
      </c>
      <c r="G1051" s="2">
        <v>83</v>
      </c>
      <c r="H1051" s="2">
        <v>59</v>
      </c>
      <c r="I1051" s="2">
        <v>19</v>
      </c>
      <c r="J1051" s="2">
        <v>16</v>
      </c>
      <c r="K1051" s="2">
        <v>35.299999999999997</v>
      </c>
      <c r="L1051" s="2">
        <v>6.69</v>
      </c>
      <c r="M1051" s="2">
        <v>1.45</v>
      </c>
      <c r="N1051" s="4">
        <f t="shared" si="105"/>
        <v>1.471641966763221E-4</v>
      </c>
      <c r="O1051" s="5">
        <f t="shared" si="106"/>
        <v>11.096180429394686</v>
      </c>
      <c r="P1051" s="4">
        <f t="shared" si="107"/>
        <v>2.8014091754566603E-4</v>
      </c>
      <c r="Q1051" s="2" t="s">
        <v>97</v>
      </c>
      <c r="R1051" s="2" t="s">
        <v>92</v>
      </c>
      <c r="S1051" s="2">
        <v>1.05</v>
      </c>
      <c r="T1051" s="2">
        <v>36</v>
      </c>
      <c r="U1051" s="2">
        <v>1.02</v>
      </c>
      <c r="V1051" s="2" t="s">
        <v>235</v>
      </c>
      <c r="W1051" s="2" t="s">
        <v>94</v>
      </c>
      <c r="X1051" s="2">
        <v>0.58599999999999997</v>
      </c>
      <c r="Y1051" s="2">
        <v>36</v>
      </c>
      <c r="Z1051" s="2" t="s">
        <v>228</v>
      </c>
      <c r="AB1051" s="2" t="s">
        <v>95</v>
      </c>
      <c r="AC1051" s="2">
        <v>0.59599999999999997</v>
      </c>
      <c r="AD1051" s="2">
        <v>36</v>
      </c>
      <c r="AE1051" s="2" t="s">
        <v>227</v>
      </c>
      <c r="AG1051" s="2">
        <f t="shared" si="108"/>
        <v>0.55809523809523809</v>
      </c>
      <c r="AI1051" s="2">
        <f t="shared" si="109"/>
        <v>0.56761904761904758</v>
      </c>
      <c r="AK1051" s="6">
        <f t="shared" si="110"/>
        <v>0.57692857142857135</v>
      </c>
      <c r="AM1051" s="2">
        <f t="shared" si="111"/>
        <v>-1.7333168255540425</v>
      </c>
    </row>
    <row r="1052" spans="1:39" x14ac:dyDescent="0.25">
      <c r="A1052" s="2">
        <v>1191</v>
      </c>
      <c r="B1052" s="2" t="s">
        <v>2572</v>
      </c>
      <c r="C1052" s="2" t="s">
        <v>5119</v>
      </c>
      <c r="D1052" s="3" t="s">
        <v>2573</v>
      </c>
      <c r="E1052" s="2">
        <v>156</v>
      </c>
      <c r="F1052" s="2">
        <v>68439</v>
      </c>
      <c r="G1052" s="2">
        <v>36</v>
      </c>
      <c r="H1052" s="2">
        <v>9</v>
      </c>
      <c r="I1052" s="2">
        <v>10</v>
      </c>
      <c r="J1052" s="2">
        <v>9</v>
      </c>
      <c r="K1052" s="2">
        <v>15.9</v>
      </c>
      <c r="L1052" s="2">
        <v>9.0500000000000007</v>
      </c>
      <c r="M1052" s="2">
        <v>0.52</v>
      </c>
      <c r="N1052" s="4">
        <f t="shared" si="105"/>
        <v>5.2776125704612061E-5</v>
      </c>
      <c r="O1052" s="5">
        <f t="shared" si="106"/>
        <v>3.6119452670979451</v>
      </c>
      <c r="P1052" s="4">
        <f t="shared" si="107"/>
        <v>9.1189366258776885E-5</v>
      </c>
      <c r="Q1052" s="2" t="s">
        <v>97</v>
      </c>
      <c r="R1052" s="2" t="s">
        <v>92</v>
      </c>
      <c r="S1052" s="2">
        <v>0.95799999999999996</v>
      </c>
      <c r="T1052" s="2">
        <v>9</v>
      </c>
      <c r="U1052" s="2" t="s">
        <v>408</v>
      </c>
      <c r="W1052" s="2" t="s">
        <v>94</v>
      </c>
      <c r="X1052" s="2">
        <v>2.0459999999999998</v>
      </c>
      <c r="Y1052" s="2">
        <v>9</v>
      </c>
      <c r="Z1052" s="2" t="s">
        <v>2574</v>
      </c>
      <c r="AB1052" s="2" t="s">
        <v>95</v>
      </c>
      <c r="AC1052" s="2">
        <v>1.6830000000000001</v>
      </c>
      <c r="AD1052" s="2">
        <v>9</v>
      </c>
      <c r="AE1052" s="2" t="s">
        <v>2575</v>
      </c>
      <c r="AG1052" s="2">
        <f t="shared" si="108"/>
        <v>2.1356993736951981</v>
      </c>
      <c r="AI1052" s="2">
        <f t="shared" si="109"/>
        <v>1.7567849686847601</v>
      </c>
      <c r="AK1052" s="6">
        <f t="shared" si="110"/>
        <v>1.9053710855949895</v>
      </c>
      <c r="AM1052" s="2">
        <f t="shared" si="111"/>
        <v>1.9053710855949895</v>
      </c>
    </row>
    <row r="1053" spans="1:39" x14ac:dyDescent="0.25">
      <c r="A1053" s="2">
        <v>1358</v>
      </c>
      <c r="B1053" s="2" t="s">
        <v>2858</v>
      </c>
      <c r="C1053" s="2" t="s">
        <v>5120</v>
      </c>
      <c r="D1053" s="3" t="s">
        <v>1167</v>
      </c>
      <c r="E1053" s="2">
        <v>107</v>
      </c>
      <c r="F1053" s="2">
        <v>27280</v>
      </c>
      <c r="G1053" s="2">
        <v>3</v>
      </c>
      <c r="H1053" s="2">
        <v>3</v>
      </c>
      <c r="I1053" s="2">
        <v>2</v>
      </c>
      <c r="J1053" s="2">
        <v>2</v>
      </c>
      <c r="K1053" s="2">
        <v>11.4</v>
      </c>
      <c r="L1053" s="2">
        <v>5.52</v>
      </c>
      <c r="M1053" s="2">
        <v>0.26</v>
      </c>
      <c r="N1053" s="4">
        <f t="shared" si="105"/>
        <v>2.6388062852306031E-5</v>
      </c>
      <c r="O1053" s="5">
        <f t="shared" si="106"/>
        <v>0.71986635461090853</v>
      </c>
      <c r="P1053" s="4">
        <f t="shared" si="107"/>
        <v>1.8174183663842496E-5</v>
      </c>
      <c r="Q1053" s="2" t="s">
        <v>97</v>
      </c>
      <c r="R1053" s="2" t="s">
        <v>92</v>
      </c>
      <c r="S1053" s="2">
        <v>1.028</v>
      </c>
      <c r="T1053" s="2">
        <v>3</v>
      </c>
      <c r="U1053" s="2">
        <v>1.054</v>
      </c>
      <c r="W1053" s="2" t="s">
        <v>94</v>
      </c>
      <c r="X1053" s="2">
        <v>0.89100000000000001</v>
      </c>
      <c r="Y1053" s="2">
        <v>3</v>
      </c>
      <c r="Z1053" s="2">
        <v>1.1930000000000001</v>
      </c>
      <c r="AB1053" s="2" t="s">
        <v>95</v>
      </c>
      <c r="AC1053" s="2">
        <v>0.85399999999999998</v>
      </c>
      <c r="AD1053" s="2">
        <v>3</v>
      </c>
      <c r="AE1053" s="2">
        <v>1.179</v>
      </c>
      <c r="AG1053" s="2">
        <f t="shared" si="108"/>
        <v>0.86673151750972766</v>
      </c>
      <c r="AI1053" s="2">
        <f t="shared" si="109"/>
        <v>0.83073929961089488</v>
      </c>
      <c r="AK1053" s="6">
        <f t="shared" si="110"/>
        <v>0.86061770428015572</v>
      </c>
      <c r="AM1053" s="2">
        <f t="shared" si="111"/>
        <v>-1.1619561101597689</v>
      </c>
    </row>
    <row r="1054" spans="1:39" x14ac:dyDescent="0.25">
      <c r="A1054" s="2">
        <v>759</v>
      </c>
      <c r="B1054" s="2" t="s">
        <v>1819</v>
      </c>
      <c r="C1054" s="2" t="s">
        <v>5121</v>
      </c>
      <c r="D1054" s="3" t="s">
        <v>1820</v>
      </c>
      <c r="E1054" s="2">
        <v>445</v>
      </c>
      <c r="F1054" s="2">
        <v>34310</v>
      </c>
      <c r="G1054" s="2">
        <v>15</v>
      </c>
      <c r="H1054" s="2">
        <v>15</v>
      </c>
      <c r="I1054" s="2">
        <v>8</v>
      </c>
      <c r="J1054" s="2">
        <v>8</v>
      </c>
      <c r="K1054" s="2">
        <v>43.1</v>
      </c>
      <c r="L1054" s="2">
        <v>6.31</v>
      </c>
      <c r="M1054" s="2">
        <v>1.3</v>
      </c>
      <c r="N1054" s="4">
        <f t="shared" si="105"/>
        <v>1.3194031426153014E-4</v>
      </c>
      <c r="O1054" s="5">
        <f t="shared" si="106"/>
        <v>4.5268721823130988</v>
      </c>
      <c r="P1054" s="4">
        <f t="shared" si="107"/>
        <v>1.1428816743153152E-4</v>
      </c>
      <c r="Q1054" s="2" t="s">
        <v>97</v>
      </c>
      <c r="R1054" s="2" t="s">
        <v>92</v>
      </c>
      <c r="S1054" s="2">
        <v>1.0109999999999999</v>
      </c>
      <c r="T1054" s="2">
        <v>14</v>
      </c>
      <c r="U1054" s="2">
        <v>1.0409999999999999</v>
      </c>
      <c r="W1054" s="2" t="s">
        <v>94</v>
      </c>
      <c r="X1054" s="2">
        <v>1.288</v>
      </c>
      <c r="Y1054" s="2">
        <v>15</v>
      </c>
      <c r="Z1054" s="2">
        <v>1.0940000000000001</v>
      </c>
      <c r="AA1054" s="2" t="s">
        <v>235</v>
      </c>
      <c r="AB1054" s="2" t="s">
        <v>95</v>
      </c>
      <c r="AC1054" s="2">
        <v>1.2350000000000001</v>
      </c>
      <c r="AD1054" s="2">
        <v>15</v>
      </c>
      <c r="AE1054" s="2">
        <v>1.1000000000000001</v>
      </c>
      <c r="AF1054" s="2" t="s">
        <v>235</v>
      </c>
      <c r="AG1054" s="2">
        <f t="shared" si="108"/>
        <v>1.2739861523244314</v>
      </c>
      <c r="AI1054" s="2">
        <f t="shared" si="109"/>
        <v>1.2215628090999013</v>
      </c>
      <c r="AK1054" s="6">
        <f t="shared" si="110"/>
        <v>1.2546372403560833</v>
      </c>
      <c r="AM1054" s="2">
        <f t="shared" si="111"/>
        <v>1.2546372403560833</v>
      </c>
    </row>
    <row r="1055" spans="1:39" x14ac:dyDescent="0.25">
      <c r="A1055" s="2">
        <v>710</v>
      </c>
      <c r="B1055" s="2" t="s">
        <v>1725</v>
      </c>
      <c r="C1055" s="2" t="s">
        <v>5122</v>
      </c>
      <c r="D1055" s="3" t="s">
        <v>1726</v>
      </c>
      <c r="E1055" s="2">
        <v>507</v>
      </c>
      <c r="F1055" s="2">
        <v>23246</v>
      </c>
      <c r="G1055" s="2">
        <v>24</v>
      </c>
      <c r="H1055" s="2">
        <v>19</v>
      </c>
      <c r="I1055" s="2">
        <v>8</v>
      </c>
      <c r="J1055" s="2">
        <v>7</v>
      </c>
      <c r="K1055" s="2">
        <v>38.200000000000003</v>
      </c>
      <c r="L1055" s="2">
        <v>9.85</v>
      </c>
      <c r="M1055" s="2">
        <v>1.94</v>
      </c>
      <c r="N1055" s="4">
        <f t="shared" si="105"/>
        <v>1.9689554589797577E-4</v>
      </c>
      <c r="O1055" s="5">
        <f t="shared" si="106"/>
        <v>4.5770338599443443</v>
      </c>
      <c r="P1055" s="4">
        <f t="shared" si="107"/>
        <v>1.1555457964307246E-4</v>
      </c>
      <c r="Q1055" s="2" t="s">
        <v>97</v>
      </c>
      <c r="R1055" s="2" t="s">
        <v>92</v>
      </c>
      <c r="S1055" s="2">
        <v>1.022</v>
      </c>
      <c r="T1055" s="2">
        <v>19</v>
      </c>
      <c r="U1055" s="2">
        <v>1.0269999999999999</v>
      </c>
      <c r="V1055" s="2" t="s">
        <v>235</v>
      </c>
      <c r="W1055" s="2" t="s">
        <v>94</v>
      </c>
      <c r="X1055" s="2">
        <v>1.111</v>
      </c>
      <c r="Y1055" s="2">
        <v>19</v>
      </c>
      <c r="Z1055" s="2" t="s">
        <v>193</v>
      </c>
      <c r="AB1055" s="2" t="s">
        <v>95</v>
      </c>
      <c r="AC1055" s="2">
        <v>1.101</v>
      </c>
      <c r="AD1055" s="2">
        <v>19</v>
      </c>
      <c r="AE1055" s="2" t="s">
        <v>193</v>
      </c>
      <c r="AG1055" s="2">
        <f t="shared" si="108"/>
        <v>1.0870841487279843</v>
      </c>
      <c r="AI1055" s="2">
        <f t="shared" si="109"/>
        <v>1.0772994129158513</v>
      </c>
      <c r="AK1055" s="6">
        <f t="shared" si="110"/>
        <v>1.094095890410959</v>
      </c>
      <c r="AM1055" s="2">
        <f t="shared" si="111"/>
        <v>1.094095890410959</v>
      </c>
    </row>
    <row r="1056" spans="1:39" x14ac:dyDescent="0.25">
      <c r="A1056" s="2">
        <v>1414</v>
      </c>
      <c r="B1056" s="2" t="s">
        <v>2951</v>
      </c>
      <c r="C1056" s="2" t="s">
        <v>5123</v>
      </c>
      <c r="D1056" s="3" t="s">
        <v>651</v>
      </c>
      <c r="E1056" s="2">
        <v>96</v>
      </c>
      <c r="F1056" s="2">
        <v>40536</v>
      </c>
      <c r="G1056" s="2">
        <v>6</v>
      </c>
      <c r="H1056" s="2">
        <v>3</v>
      </c>
      <c r="I1056" s="2">
        <v>5</v>
      </c>
      <c r="J1056" s="2">
        <v>2</v>
      </c>
      <c r="K1056" s="2">
        <v>11.7</v>
      </c>
      <c r="L1056" s="2">
        <v>7.6</v>
      </c>
      <c r="M1056" s="2">
        <v>0.17</v>
      </c>
      <c r="N1056" s="4">
        <f t="shared" si="105"/>
        <v>1.7253733403430867E-5</v>
      </c>
      <c r="O1056" s="5">
        <f t="shared" si="106"/>
        <v>0.69939733724147357</v>
      </c>
      <c r="P1056" s="4">
        <f t="shared" si="107"/>
        <v>1.765741040626809E-5</v>
      </c>
      <c r="Q1056" s="2" t="s">
        <v>97</v>
      </c>
      <c r="R1056" s="2" t="s">
        <v>92</v>
      </c>
      <c r="S1056" s="2">
        <v>0.99399999999999999</v>
      </c>
      <c r="T1056" s="2">
        <v>3</v>
      </c>
      <c r="U1056" s="2">
        <v>1.069</v>
      </c>
      <c r="W1056" s="2" t="s">
        <v>94</v>
      </c>
      <c r="X1056" s="2">
        <v>0.70299999999999996</v>
      </c>
      <c r="Y1056" s="2">
        <v>3</v>
      </c>
      <c r="Z1056" s="2">
        <v>1.3240000000000001</v>
      </c>
      <c r="AB1056" s="2" t="s">
        <v>95</v>
      </c>
      <c r="AC1056" s="2">
        <v>0.73699999999999999</v>
      </c>
      <c r="AD1056" s="2">
        <v>3</v>
      </c>
      <c r="AE1056" s="2">
        <v>1.28</v>
      </c>
      <c r="AG1056" s="2">
        <f t="shared" si="108"/>
        <v>0.70724346076458744</v>
      </c>
      <c r="AI1056" s="2">
        <f t="shared" si="109"/>
        <v>0.74144869215291753</v>
      </c>
      <c r="AK1056" s="6">
        <f t="shared" si="110"/>
        <v>0.72217303822937629</v>
      </c>
      <c r="AM1056" s="2">
        <f t="shared" si="111"/>
        <v>-1.3847096846093836</v>
      </c>
    </row>
    <row r="1057" spans="1:39" x14ac:dyDescent="0.25">
      <c r="A1057" s="2">
        <v>1894</v>
      </c>
      <c r="B1057" s="2" t="s">
        <v>3716</v>
      </c>
      <c r="C1057" s="2" t="s">
        <v>5124</v>
      </c>
      <c r="D1057" s="3" t="s">
        <v>3717</v>
      </c>
      <c r="E1057" s="2">
        <v>33</v>
      </c>
      <c r="F1057" s="2">
        <v>54371</v>
      </c>
      <c r="G1057" s="2">
        <v>1</v>
      </c>
      <c r="H1057" s="2">
        <v>1</v>
      </c>
      <c r="I1057" s="2">
        <v>1</v>
      </c>
      <c r="J1057" s="2">
        <v>1</v>
      </c>
      <c r="K1057" s="2">
        <v>1.2</v>
      </c>
      <c r="L1057" s="2">
        <v>9.08</v>
      </c>
      <c r="M1057" s="2">
        <v>0.06</v>
      </c>
      <c r="N1057" s="4">
        <f t="shared" si="105"/>
        <v>6.0895529659167764E-6</v>
      </c>
      <c r="O1057" s="5">
        <f t="shared" si="106"/>
        <v>0.33109508430986107</v>
      </c>
      <c r="P1057" s="4">
        <f t="shared" si="107"/>
        <v>8.3590278027304911E-6</v>
      </c>
      <c r="Q1057" s="2" t="s">
        <v>97</v>
      </c>
      <c r="R1057" s="2" t="s">
        <v>92</v>
      </c>
      <c r="S1057" s="2" t="s">
        <v>93</v>
      </c>
      <c r="T1057" s="2">
        <v>1</v>
      </c>
      <c r="U1057" s="2" t="s">
        <v>93</v>
      </c>
      <c r="W1057" s="2" t="s">
        <v>94</v>
      </c>
      <c r="X1057" s="2" t="s">
        <v>93</v>
      </c>
      <c r="Y1057" s="2">
        <v>1</v>
      </c>
      <c r="Z1057" s="2" t="s">
        <v>93</v>
      </c>
      <c r="AB1057" s="2" t="s">
        <v>95</v>
      </c>
      <c r="AC1057" s="2" t="s">
        <v>93</v>
      </c>
      <c r="AD1057" s="2">
        <v>1</v>
      </c>
      <c r="AE1057" s="2" t="s">
        <v>93</v>
      </c>
      <c r="AG1057" s="2" t="e">
        <f t="shared" si="108"/>
        <v>#VALUE!</v>
      </c>
      <c r="AI1057" s="2" t="e">
        <f t="shared" si="109"/>
        <v>#VALUE!</v>
      </c>
      <c r="AK1057" s="6" t="e">
        <f t="shared" si="110"/>
        <v>#VALUE!</v>
      </c>
      <c r="AM1057" s="2" t="e">
        <f t="shared" si="111"/>
        <v>#VALUE!</v>
      </c>
    </row>
    <row r="1058" spans="1:39" x14ac:dyDescent="0.25">
      <c r="A1058" s="2">
        <v>1373</v>
      </c>
      <c r="B1058" s="2" t="s">
        <v>2879</v>
      </c>
      <c r="C1058" s="2" t="s">
        <v>4234</v>
      </c>
      <c r="D1058" s="3" t="s">
        <v>2880</v>
      </c>
      <c r="E1058" s="2">
        <v>104</v>
      </c>
      <c r="F1058" s="2">
        <v>38664</v>
      </c>
      <c r="G1058" s="2">
        <v>2</v>
      </c>
      <c r="H1058" s="2">
        <v>2</v>
      </c>
      <c r="I1058" s="2">
        <v>1</v>
      </c>
      <c r="J1058" s="2">
        <v>1</v>
      </c>
      <c r="K1058" s="2">
        <v>3.1</v>
      </c>
      <c r="L1058" s="2">
        <v>8.65</v>
      </c>
      <c r="M1058" s="2">
        <v>0.09</v>
      </c>
      <c r="N1058" s="4">
        <f t="shared" si="105"/>
        <v>9.1343294488751638E-6</v>
      </c>
      <c r="O1058" s="5">
        <f t="shared" si="106"/>
        <v>0.35316971381130935</v>
      </c>
      <c r="P1058" s="4">
        <f t="shared" si="107"/>
        <v>8.9163373203942823E-6</v>
      </c>
      <c r="Q1058" s="2" t="s">
        <v>97</v>
      </c>
      <c r="R1058" s="2" t="s">
        <v>92</v>
      </c>
      <c r="S1058" s="2">
        <v>1.0680000000000001</v>
      </c>
      <c r="T1058" s="2">
        <v>2</v>
      </c>
      <c r="U1058" s="2">
        <v>1.1040000000000001</v>
      </c>
      <c r="W1058" s="2" t="s">
        <v>94</v>
      </c>
      <c r="X1058" s="2">
        <v>1.0780000000000001</v>
      </c>
      <c r="Y1058" s="2">
        <v>2</v>
      </c>
      <c r="Z1058" s="2">
        <v>1.133</v>
      </c>
      <c r="AB1058" s="2" t="s">
        <v>95</v>
      </c>
      <c r="AC1058" s="2">
        <v>1.022</v>
      </c>
      <c r="AD1058" s="2">
        <v>2</v>
      </c>
      <c r="AE1058" s="2">
        <v>1.155</v>
      </c>
      <c r="AG1058" s="2">
        <f t="shared" si="108"/>
        <v>1.0093632958801497</v>
      </c>
      <c r="AI1058" s="2">
        <f t="shared" si="109"/>
        <v>0.95692883895131087</v>
      </c>
      <c r="AK1058" s="6">
        <f t="shared" si="110"/>
        <v>1.0165730337078651</v>
      </c>
      <c r="AM1058" s="2">
        <f t="shared" si="111"/>
        <v>1.0165730337078651</v>
      </c>
    </row>
    <row r="1059" spans="1:39" x14ac:dyDescent="0.25">
      <c r="A1059" s="2">
        <v>762</v>
      </c>
      <c r="B1059" s="2" t="s">
        <v>1825</v>
      </c>
      <c r="C1059" s="2" t="s">
        <v>5125</v>
      </c>
      <c r="D1059" s="3" t="s">
        <v>1261</v>
      </c>
      <c r="E1059" s="2">
        <v>442</v>
      </c>
      <c r="F1059" s="2">
        <v>63377</v>
      </c>
      <c r="G1059" s="2">
        <v>29</v>
      </c>
      <c r="H1059" s="2">
        <v>22</v>
      </c>
      <c r="I1059" s="2">
        <v>13</v>
      </c>
      <c r="J1059" s="2">
        <v>11</v>
      </c>
      <c r="K1059" s="2">
        <v>23.6</v>
      </c>
      <c r="L1059" s="2">
        <v>6.37</v>
      </c>
      <c r="M1059" s="2">
        <v>0.74</v>
      </c>
      <c r="N1059" s="4">
        <f t="shared" si="105"/>
        <v>7.5104486579640245E-5</v>
      </c>
      <c r="O1059" s="5">
        <f t="shared" si="106"/>
        <v>4.7598970459578602</v>
      </c>
      <c r="P1059" s="4">
        <f t="shared" si="107"/>
        <v>1.2017125481712103E-4</v>
      </c>
      <c r="Q1059" s="2" t="s">
        <v>97</v>
      </c>
      <c r="R1059" s="2" t="s">
        <v>92</v>
      </c>
      <c r="S1059" s="2">
        <v>1.0109999999999999</v>
      </c>
      <c r="T1059" s="2">
        <v>22</v>
      </c>
      <c r="U1059" s="2">
        <v>1.0209999999999999</v>
      </c>
      <c r="V1059" s="2" t="s">
        <v>235</v>
      </c>
      <c r="W1059" s="2" t="s">
        <v>94</v>
      </c>
      <c r="X1059" s="2">
        <v>1.1359999999999999</v>
      </c>
      <c r="Y1059" s="2">
        <v>22</v>
      </c>
      <c r="Z1059" s="2">
        <v>1.0649999999999999</v>
      </c>
      <c r="AA1059" s="2" t="s">
        <v>235</v>
      </c>
      <c r="AB1059" s="2" t="s">
        <v>95</v>
      </c>
      <c r="AC1059" s="2">
        <v>1.1359999999999999</v>
      </c>
      <c r="AD1059" s="2">
        <v>22</v>
      </c>
      <c r="AE1059" s="2" t="s">
        <v>491</v>
      </c>
      <c r="AG1059" s="2">
        <f t="shared" si="108"/>
        <v>1.1236399604352127</v>
      </c>
      <c r="AI1059" s="2">
        <f t="shared" si="109"/>
        <v>1.1236399604352127</v>
      </c>
      <c r="AK1059" s="6">
        <f t="shared" si="110"/>
        <v>1.1298199802176063</v>
      </c>
      <c r="AM1059" s="2">
        <f t="shared" si="111"/>
        <v>1.1298199802176063</v>
      </c>
    </row>
    <row r="1060" spans="1:39" x14ac:dyDescent="0.25">
      <c r="A1060" s="2">
        <v>946</v>
      </c>
      <c r="B1060" s="2" t="s">
        <v>2159</v>
      </c>
      <c r="C1060" s="2" t="s">
        <v>5126</v>
      </c>
      <c r="D1060" s="3" t="s">
        <v>246</v>
      </c>
      <c r="E1060" s="2">
        <v>282</v>
      </c>
      <c r="F1060" s="2">
        <v>28135</v>
      </c>
      <c r="G1060" s="2">
        <v>14</v>
      </c>
      <c r="H1060" s="2">
        <v>10</v>
      </c>
      <c r="I1060" s="2">
        <v>7</v>
      </c>
      <c r="J1060" s="2">
        <v>5</v>
      </c>
      <c r="K1060" s="2">
        <v>41.3</v>
      </c>
      <c r="L1060" s="2">
        <v>6.14</v>
      </c>
      <c r="M1060" s="2">
        <v>0.75</v>
      </c>
      <c r="N1060" s="4">
        <f t="shared" si="105"/>
        <v>7.6119412073959706E-5</v>
      </c>
      <c r="O1060" s="5">
        <f t="shared" si="106"/>
        <v>2.1416196587008565</v>
      </c>
      <c r="P1060" s="4">
        <f t="shared" si="107"/>
        <v>5.4068631998175125E-5</v>
      </c>
      <c r="Q1060" s="2" t="s">
        <v>97</v>
      </c>
      <c r="R1060" s="2" t="s">
        <v>92</v>
      </c>
      <c r="S1060" s="2">
        <v>1.022</v>
      </c>
      <c r="T1060" s="2">
        <v>10</v>
      </c>
      <c r="U1060" s="2">
        <v>1.038</v>
      </c>
      <c r="W1060" s="2" t="s">
        <v>94</v>
      </c>
      <c r="X1060" s="2">
        <v>0.96299999999999997</v>
      </c>
      <c r="Y1060" s="2">
        <v>10</v>
      </c>
      <c r="Z1060" s="2">
        <v>1.0569999999999999</v>
      </c>
      <c r="AB1060" s="2" t="s">
        <v>95</v>
      </c>
      <c r="AC1060" s="2">
        <v>0.94</v>
      </c>
      <c r="AD1060" s="2">
        <v>10</v>
      </c>
      <c r="AE1060" s="2">
        <v>1.0580000000000001</v>
      </c>
      <c r="AF1060" s="2" t="s">
        <v>235</v>
      </c>
      <c r="AG1060" s="2">
        <f t="shared" si="108"/>
        <v>0.94227005870841485</v>
      </c>
      <c r="AI1060" s="2">
        <f t="shared" si="109"/>
        <v>0.91976516634050876</v>
      </c>
      <c r="AK1060" s="6">
        <f t="shared" si="110"/>
        <v>0.94125880626223091</v>
      </c>
      <c r="AM1060" s="2">
        <f t="shared" si="111"/>
        <v>-1.0624070588736718</v>
      </c>
    </row>
    <row r="1061" spans="1:39" x14ac:dyDescent="0.25">
      <c r="A1061" s="2">
        <v>1049</v>
      </c>
      <c r="B1061" s="2" t="s">
        <v>2340</v>
      </c>
      <c r="C1061" s="2" t="s">
        <v>5127</v>
      </c>
      <c r="D1061" s="3" t="s">
        <v>246</v>
      </c>
      <c r="E1061" s="2">
        <v>225</v>
      </c>
      <c r="F1061" s="2">
        <v>9697</v>
      </c>
      <c r="G1061" s="2">
        <v>10</v>
      </c>
      <c r="H1061" s="2">
        <v>9</v>
      </c>
      <c r="I1061" s="2">
        <v>5</v>
      </c>
      <c r="J1061" s="2">
        <v>4</v>
      </c>
      <c r="K1061" s="2">
        <v>75.7</v>
      </c>
      <c r="L1061" s="2">
        <v>4.92</v>
      </c>
      <c r="M1061" s="2">
        <v>3.65</v>
      </c>
      <c r="N1061" s="4">
        <f t="shared" si="105"/>
        <v>3.7044780542660387E-4</v>
      </c>
      <c r="O1061" s="5">
        <f t="shared" si="106"/>
        <v>3.5922323692217777</v>
      </c>
      <c r="P1061" s="4">
        <f t="shared" si="107"/>
        <v>9.0691682453646576E-5</v>
      </c>
      <c r="Q1061" s="2" t="s">
        <v>97</v>
      </c>
      <c r="R1061" s="2" t="s">
        <v>92</v>
      </c>
      <c r="S1061" s="2">
        <v>0.997</v>
      </c>
      <c r="T1061" s="2">
        <v>9</v>
      </c>
      <c r="U1061" s="2" t="s">
        <v>276</v>
      </c>
      <c r="W1061" s="2" t="s">
        <v>94</v>
      </c>
      <c r="X1061" s="2">
        <v>1.3049999999999999</v>
      </c>
      <c r="Y1061" s="2">
        <v>9</v>
      </c>
      <c r="Z1061" s="2" t="s">
        <v>1145</v>
      </c>
      <c r="AB1061" s="2" t="s">
        <v>95</v>
      </c>
      <c r="AC1061" s="2">
        <v>1.3320000000000001</v>
      </c>
      <c r="AD1061" s="2">
        <v>9</v>
      </c>
      <c r="AE1061" s="2" t="s">
        <v>2166</v>
      </c>
      <c r="AG1061" s="2">
        <f t="shared" si="108"/>
        <v>1.3089267803410229</v>
      </c>
      <c r="AI1061" s="2">
        <f t="shared" si="109"/>
        <v>1.3360080240722167</v>
      </c>
      <c r="AK1061" s="6">
        <f t="shared" si="110"/>
        <v>1.3204837011033099</v>
      </c>
      <c r="AM1061" s="2">
        <f t="shared" si="111"/>
        <v>1.3204837011033099</v>
      </c>
    </row>
    <row r="1062" spans="1:39" x14ac:dyDescent="0.25">
      <c r="A1062" s="2">
        <v>1200</v>
      </c>
      <c r="B1062" s="2" t="s">
        <v>2588</v>
      </c>
      <c r="C1062" s="2" t="s">
        <v>5128</v>
      </c>
      <c r="D1062" s="3" t="s">
        <v>246</v>
      </c>
      <c r="E1062" s="2">
        <v>154</v>
      </c>
      <c r="F1062" s="2">
        <v>19715</v>
      </c>
      <c r="G1062" s="2">
        <v>5</v>
      </c>
      <c r="H1062" s="2">
        <v>5</v>
      </c>
      <c r="I1062" s="2">
        <v>4</v>
      </c>
      <c r="J1062" s="2">
        <v>4</v>
      </c>
      <c r="K1062" s="2">
        <v>30.2</v>
      </c>
      <c r="L1062" s="2">
        <v>4.5</v>
      </c>
      <c r="M1062" s="2">
        <v>1.2</v>
      </c>
      <c r="N1062" s="4">
        <f t="shared" si="105"/>
        <v>1.2179105931833552E-4</v>
      </c>
      <c r="O1062" s="5">
        <f t="shared" si="106"/>
        <v>2.401110734460985</v>
      </c>
      <c r="P1062" s="4">
        <f t="shared" si="107"/>
        <v>6.0619901466160864E-5</v>
      </c>
      <c r="Q1062" s="2" t="s">
        <v>97</v>
      </c>
      <c r="R1062" s="2" t="s">
        <v>92</v>
      </c>
      <c r="S1062" s="2">
        <v>1.0149999999999999</v>
      </c>
      <c r="T1062" s="2">
        <v>5</v>
      </c>
      <c r="U1062" s="2">
        <v>1.1120000000000001</v>
      </c>
      <c r="W1062" s="2" t="s">
        <v>94</v>
      </c>
      <c r="X1062" s="2">
        <v>1.103</v>
      </c>
      <c r="Y1062" s="2">
        <v>5</v>
      </c>
      <c r="Z1062" s="2">
        <v>1.2030000000000001</v>
      </c>
      <c r="AB1062" s="2" t="s">
        <v>95</v>
      </c>
      <c r="AC1062" s="2">
        <v>1.024</v>
      </c>
      <c r="AD1062" s="2">
        <v>5</v>
      </c>
      <c r="AE1062" s="2">
        <v>1.2370000000000001</v>
      </c>
      <c r="AG1062" s="2">
        <f t="shared" si="108"/>
        <v>1.0866995073891625</v>
      </c>
      <c r="AI1062" s="2">
        <f t="shared" si="109"/>
        <v>1.0088669950738918</v>
      </c>
      <c r="AK1062" s="6">
        <f t="shared" si="110"/>
        <v>1.0556416256157635</v>
      </c>
      <c r="AM1062" s="2">
        <f t="shared" si="111"/>
        <v>1.0556416256157635</v>
      </c>
    </row>
    <row r="1063" spans="1:39" x14ac:dyDescent="0.25">
      <c r="A1063" s="2">
        <v>1512</v>
      </c>
      <c r="B1063" s="2" t="s">
        <v>3110</v>
      </c>
      <c r="C1063" s="2" t="s">
        <v>5129</v>
      </c>
      <c r="D1063" s="3" t="s">
        <v>3111</v>
      </c>
      <c r="E1063" s="2">
        <v>79</v>
      </c>
      <c r="F1063" s="2">
        <v>26277</v>
      </c>
      <c r="G1063" s="2">
        <v>4</v>
      </c>
      <c r="H1063" s="2">
        <v>4</v>
      </c>
      <c r="I1063" s="2">
        <v>1</v>
      </c>
      <c r="J1063" s="2">
        <v>1</v>
      </c>
      <c r="K1063" s="2">
        <v>5.4</v>
      </c>
      <c r="L1063" s="2">
        <v>6.92</v>
      </c>
      <c r="M1063" s="2">
        <v>0.13</v>
      </c>
      <c r="N1063" s="4">
        <f t="shared" si="105"/>
        <v>1.3194031426153015E-5</v>
      </c>
      <c r="O1063" s="5">
        <f t="shared" si="106"/>
        <v>0.34669956378502276</v>
      </c>
      <c r="P1063" s="4">
        <f t="shared" si="107"/>
        <v>8.7529879790100674E-6</v>
      </c>
      <c r="Q1063" s="2" t="s">
        <v>97</v>
      </c>
      <c r="R1063" s="2" t="s">
        <v>92</v>
      </c>
      <c r="S1063" s="2">
        <v>0.98899999999999999</v>
      </c>
      <c r="T1063" s="2">
        <v>3</v>
      </c>
      <c r="U1063" s="2">
        <v>1.042</v>
      </c>
      <c r="W1063" s="2" t="s">
        <v>94</v>
      </c>
      <c r="X1063" s="2">
        <v>0.86199999999999999</v>
      </c>
      <c r="Y1063" s="2">
        <v>4</v>
      </c>
      <c r="Z1063" s="2">
        <v>1.052</v>
      </c>
      <c r="AA1063" s="2" t="s">
        <v>235</v>
      </c>
      <c r="AB1063" s="2" t="s">
        <v>95</v>
      </c>
      <c r="AC1063" s="2">
        <v>0.84099999999999997</v>
      </c>
      <c r="AD1063" s="2">
        <v>4</v>
      </c>
      <c r="AE1063" s="2">
        <v>1.0549999999999999</v>
      </c>
      <c r="AF1063" s="2" t="s">
        <v>235</v>
      </c>
      <c r="AG1063" s="2">
        <f t="shared" si="108"/>
        <v>0.87158746208291205</v>
      </c>
      <c r="AI1063" s="2">
        <f t="shared" si="109"/>
        <v>0.85035389282103135</v>
      </c>
      <c r="AK1063" s="6">
        <f t="shared" si="110"/>
        <v>0.85623533872598578</v>
      </c>
      <c r="AM1063" s="2">
        <f t="shared" si="111"/>
        <v>-1.1679032092834725</v>
      </c>
    </row>
    <row r="1064" spans="1:39" x14ac:dyDescent="0.25">
      <c r="A1064" s="2">
        <v>1908</v>
      </c>
      <c r="B1064" s="2" t="s">
        <v>3738</v>
      </c>
      <c r="C1064" s="2" t="s">
        <v>5130</v>
      </c>
      <c r="D1064" s="3" t="s">
        <v>3739</v>
      </c>
      <c r="E1064" s="2">
        <v>33</v>
      </c>
      <c r="F1064" s="2">
        <v>52644</v>
      </c>
      <c r="G1064" s="2">
        <v>2</v>
      </c>
      <c r="H1064" s="2">
        <v>1</v>
      </c>
      <c r="I1064" s="2">
        <v>1</v>
      </c>
      <c r="J1064" s="2">
        <v>1</v>
      </c>
      <c r="K1064" s="2">
        <v>1.2</v>
      </c>
      <c r="L1064" s="2">
        <v>9.6199999999999992</v>
      </c>
      <c r="M1064" s="2">
        <v>0.06</v>
      </c>
      <c r="N1064" s="4">
        <f t="shared" si="105"/>
        <v>6.0895529659167764E-6</v>
      </c>
      <c r="O1064" s="5">
        <f t="shared" si="106"/>
        <v>0.32057842633772277</v>
      </c>
      <c r="P1064" s="4">
        <f t="shared" si="107"/>
        <v>8.0935178614876301E-6</v>
      </c>
      <c r="Q1064" s="2" t="s">
        <v>97</v>
      </c>
      <c r="R1064" s="2" t="s">
        <v>92</v>
      </c>
      <c r="S1064" s="2" t="s">
        <v>93</v>
      </c>
      <c r="T1064" s="2">
        <v>1</v>
      </c>
      <c r="U1064" s="2" t="s">
        <v>93</v>
      </c>
      <c r="W1064" s="2" t="s">
        <v>94</v>
      </c>
      <c r="X1064" s="2" t="s">
        <v>93</v>
      </c>
      <c r="Y1064" s="2">
        <v>1</v>
      </c>
      <c r="Z1064" s="2" t="s">
        <v>93</v>
      </c>
      <c r="AB1064" s="2" t="s">
        <v>95</v>
      </c>
      <c r="AC1064" s="2" t="s">
        <v>93</v>
      </c>
      <c r="AD1064" s="2">
        <v>1</v>
      </c>
      <c r="AE1064" s="2" t="s">
        <v>93</v>
      </c>
      <c r="AG1064" s="2" t="e">
        <f t="shared" si="108"/>
        <v>#VALUE!</v>
      </c>
      <c r="AI1064" s="2" t="e">
        <f t="shared" si="109"/>
        <v>#VALUE!</v>
      </c>
      <c r="AK1064" s="6" t="e">
        <f t="shared" si="110"/>
        <v>#VALUE!</v>
      </c>
      <c r="AM1064" s="2" t="e">
        <f t="shared" si="111"/>
        <v>#VALUE!</v>
      </c>
    </row>
    <row r="1065" spans="1:39" x14ac:dyDescent="0.25">
      <c r="A1065" s="2">
        <v>1591</v>
      </c>
      <c r="B1065" s="2" t="s">
        <v>3242</v>
      </c>
      <c r="C1065" s="2" t="s">
        <v>3939</v>
      </c>
      <c r="D1065" s="3" t="s">
        <v>3243</v>
      </c>
      <c r="E1065" s="2">
        <v>66</v>
      </c>
      <c r="F1065" s="2">
        <v>42534</v>
      </c>
      <c r="G1065" s="2">
        <v>7</v>
      </c>
      <c r="H1065" s="2">
        <v>2</v>
      </c>
      <c r="I1065" s="2">
        <v>5</v>
      </c>
      <c r="J1065" s="2">
        <v>1</v>
      </c>
      <c r="K1065" s="2">
        <v>15</v>
      </c>
      <c r="L1065" s="2">
        <v>8.6300000000000008</v>
      </c>
      <c r="M1065" s="2">
        <v>0.08</v>
      </c>
      <c r="N1065" s="4">
        <f t="shared" si="105"/>
        <v>8.1194039545557013E-6</v>
      </c>
      <c r="O1065" s="5">
        <f t="shared" si="106"/>
        <v>0.34535072780307219</v>
      </c>
      <c r="P1065" s="4">
        <f t="shared" si="107"/>
        <v>8.7189344457238515E-6</v>
      </c>
      <c r="Q1065" s="2" t="s">
        <v>97</v>
      </c>
      <c r="R1065" s="2" t="s">
        <v>92</v>
      </c>
      <c r="S1065" s="2">
        <v>1.1950000000000001</v>
      </c>
      <c r="T1065" s="2">
        <v>2</v>
      </c>
      <c r="U1065" s="2">
        <v>1.6080000000000001</v>
      </c>
      <c r="W1065" s="2" t="s">
        <v>94</v>
      </c>
      <c r="X1065" s="2">
        <v>2.919</v>
      </c>
      <c r="Y1065" s="2">
        <v>2</v>
      </c>
      <c r="Z1065" s="2">
        <v>1.1020000000000001</v>
      </c>
      <c r="AA1065" s="2" t="s">
        <v>235</v>
      </c>
      <c r="AB1065" s="2" t="s">
        <v>95</v>
      </c>
      <c r="AC1065" s="2">
        <v>2.5880000000000001</v>
      </c>
      <c r="AD1065" s="2">
        <v>2</v>
      </c>
      <c r="AE1065" s="2">
        <v>1.0940000000000001</v>
      </c>
      <c r="AF1065" s="2" t="s">
        <v>235</v>
      </c>
      <c r="AG1065" s="2">
        <f t="shared" si="108"/>
        <v>2.4426778242677822</v>
      </c>
      <c r="AI1065" s="2">
        <f t="shared" si="109"/>
        <v>2.1656903765690374</v>
      </c>
      <c r="AK1065" s="6">
        <f t="shared" si="110"/>
        <v>2.5288420502092048</v>
      </c>
      <c r="AM1065" s="2">
        <f t="shared" si="111"/>
        <v>2.5288420502092048</v>
      </c>
    </row>
    <row r="1066" spans="1:39" x14ac:dyDescent="0.25">
      <c r="A1066" s="2">
        <v>1107</v>
      </c>
      <c r="B1066" s="2" t="s">
        <v>2434</v>
      </c>
      <c r="C1066" s="2" t="s">
        <v>4146</v>
      </c>
      <c r="D1066" s="3" t="s">
        <v>2435</v>
      </c>
      <c r="E1066" s="2">
        <v>193</v>
      </c>
      <c r="F1066" s="2">
        <v>45588</v>
      </c>
      <c r="G1066" s="2">
        <v>14</v>
      </c>
      <c r="H1066" s="2">
        <v>12</v>
      </c>
      <c r="I1066" s="2">
        <v>8</v>
      </c>
      <c r="J1066" s="2">
        <v>8</v>
      </c>
      <c r="K1066" s="2">
        <v>20.399999999999999</v>
      </c>
      <c r="L1066" s="2">
        <v>7.41</v>
      </c>
      <c r="M1066" s="2">
        <v>0.75</v>
      </c>
      <c r="N1066" s="4">
        <f t="shared" si="105"/>
        <v>7.6119412073959706E-5</v>
      </c>
      <c r="O1066" s="5">
        <f t="shared" si="106"/>
        <v>3.4701317576276751</v>
      </c>
      <c r="P1066" s="4">
        <f t="shared" si="107"/>
        <v>8.7609056176748089E-5</v>
      </c>
      <c r="Q1066" s="2" t="s">
        <v>97</v>
      </c>
      <c r="R1066" s="2" t="s">
        <v>92</v>
      </c>
      <c r="S1066" s="2">
        <v>0.98199999999999998</v>
      </c>
      <c r="T1066" s="2">
        <v>11</v>
      </c>
      <c r="U1066" s="2">
        <v>1.0349999999999999</v>
      </c>
      <c r="W1066" s="2" t="s">
        <v>94</v>
      </c>
      <c r="X1066" s="2">
        <v>2.1309999999999998</v>
      </c>
      <c r="Y1066" s="2">
        <v>10</v>
      </c>
      <c r="Z1066" s="2">
        <v>1.0740000000000001</v>
      </c>
      <c r="AA1066" s="2" t="s">
        <v>235</v>
      </c>
      <c r="AB1066" s="2" t="s">
        <v>95</v>
      </c>
      <c r="AC1066" s="2">
        <v>1.9950000000000001</v>
      </c>
      <c r="AD1066" s="2">
        <v>10</v>
      </c>
      <c r="AE1066" s="2">
        <v>1.071</v>
      </c>
      <c r="AF1066" s="2" t="s">
        <v>235</v>
      </c>
      <c r="AG1066" s="2">
        <f t="shared" si="108"/>
        <v>2.1700610997963339</v>
      </c>
      <c r="AI1066" s="2">
        <f t="shared" si="109"/>
        <v>2.0315682281059066</v>
      </c>
      <c r="AK1066" s="6">
        <f t="shared" si="110"/>
        <v>2.0819073319755601</v>
      </c>
      <c r="AM1066" s="2">
        <f t="shared" si="111"/>
        <v>2.0819073319755601</v>
      </c>
    </row>
    <row r="1067" spans="1:39" x14ac:dyDescent="0.25">
      <c r="A1067" s="2">
        <v>852</v>
      </c>
      <c r="B1067" s="2" t="s">
        <v>1983</v>
      </c>
      <c r="C1067" s="2" t="s">
        <v>3919</v>
      </c>
      <c r="D1067" s="3" t="s">
        <v>1984</v>
      </c>
      <c r="E1067" s="2">
        <v>345</v>
      </c>
      <c r="F1067" s="2">
        <v>27582</v>
      </c>
      <c r="G1067" s="2">
        <v>9</v>
      </c>
      <c r="H1067" s="2">
        <v>7</v>
      </c>
      <c r="I1067" s="2">
        <v>6</v>
      </c>
      <c r="J1067" s="2">
        <v>4</v>
      </c>
      <c r="K1067" s="2">
        <v>35.6</v>
      </c>
      <c r="L1067" s="2">
        <v>4.68</v>
      </c>
      <c r="M1067" s="2">
        <v>0.77</v>
      </c>
      <c r="N1067" s="4">
        <f t="shared" si="105"/>
        <v>7.8149263062598628E-5</v>
      </c>
      <c r="O1067" s="5">
        <f t="shared" si="106"/>
        <v>2.1555129737925953</v>
      </c>
      <c r="P1067" s="4">
        <f t="shared" si="107"/>
        <v>5.441939107805096E-5</v>
      </c>
      <c r="Q1067" s="2" t="s">
        <v>97</v>
      </c>
      <c r="R1067" s="2" t="s">
        <v>92</v>
      </c>
      <c r="S1067" s="2">
        <v>0.93300000000000005</v>
      </c>
      <c r="T1067" s="2">
        <v>7</v>
      </c>
      <c r="U1067" s="2" t="s">
        <v>418</v>
      </c>
      <c r="W1067" s="2" t="s">
        <v>94</v>
      </c>
      <c r="X1067" s="2">
        <v>2.78</v>
      </c>
      <c r="Y1067" s="2">
        <v>7</v>
      </c>
      <c r="Z1067" s="2">
        <v>1.248</v>
      </c>
      <c r="AA1067" s="2" t="s">
        <v>235</v>
      </c>
      <c r="AB1067" s="2" t="s">
        <v>95</v>
      </c>
      <c r="AC1067" s="2">
        <v>2.7</v>
      </c>
      <c r="AD1067" s="2">
        <v>7</v>
      </c>
      <c r="AE1067" s="2">
        <v>1.244</v>
      </c>
      <c r="AF1067" s="2" t="s">
        <v>235</v>
      </c>
      <c r="AG1067" s="2">
        <f t="shared" si="108"/>
        <v>2.9796355841371915</v>
      </c>
      <c r="AI1067" s="2">
        <f t="shared" si="109"/>
        <v>2.8938906752411575</v>
      </c>
      <c r="AK1067" s="6">
        <f t="shared" si="110"/>
        <v>2.8383815648445876</v>
      </c>
      <c r="AM1067" s="2">
        <f t="shared" si="111"/>
        <v>2.8383815648445876</v>
      </c>
    </row>
    <row r="1068" spans="1:39" x14ac:dyDescent="0.25">
      <c r="A1068" s="2">
        <v>461</v>
      </c>
      <c r="B1068" s="2" t="s">
        <v>1240</v>
      </c>
      <c r="C1068" s="2" t="s">
        <v>5131</v>
      </c>
      <c r="D1068" s="3" t="s">
        <v>1241</v>
      </c>
      <c r="E1068" s="2">
        <v>853</v>
      </c>
      <c r="F1068" s="2">
        <v>50558</v>
      </c>
      <c r="G1068" s="2">
        <v>49</v>
      </c>
      <c r="H1068" s="2">
        <v>39</v>
      </c>
      <c r="I1068" s="2">
        <v>17</v>
      </c>
      <c r="J1068" s="2">
        <v>15</v>
      </c>
      <c r="K1068" s="2">
        <v>39</v>
      </c>
      <c r="L1068" s="2">
        <v>5.73</v>
      </c>
      <c r="M1068" s="2">
        <v>1.75</v>
      </c>
      <c r="N1068" s="4">
        <f t="shared" si="105"/>
        <v>1.7761196150590597E-4</v>
      </c>
      <c r="O1068" s="5">
        <f t="shared" si="106"/>
        <v>8.9797055498155949</v>
      </c>
      <c r="P1068" s="4">
        <f t="shared" si="107"/>
        <v>2.2670710592910567E-4</v>
      </c>
      <c r="Q1068" s="2" t="s">
        <v>97</v>
      </c>
      <c r="R1068" s="2" t="s">
        <v>92</v>
      </c>
      <c r="S1068" s="2">
        <v>0.97199999999999998</v>
      </c>
      <c r="T1068" s="2">
        <v>35</v>
      </c>
      <c r="U1068" s="2">
        <v>1.02</v>
      </c>
      <c r="V1068" s="2" t="s">
        <v>235</v>
      </c>
      <c r="W1068" s="2" t="s">
        <v>94</v>
      </c>
      <c r="X1068" s="2">
        <v>1.6850000000000001</v>
      </c>
      <c r="Y1068" s="2">
        <v>35</v>
      </c>
      <c r="Z1068" s="2" t="s">
        <v>375</v>
      </c>
      <c r="AB1068" s="2" t="s">
        <v>95</v>
      </c>
      <c r="AC1068" s="2">
        <v>1.722</v>
      </c>
      <c r="AD1068" s="2">
        <v>35</v>
      </c>
      <c r="AE1068" s="2" t="s">
        <v>448</v>
      </c>
      <c r="AG1068" s="2">
        <f t="shared" si="108"/>
        <v>1.7335390946502058</v>
      </c>
      <c r="AI1068" s="2">
        <f t="shared" si="109"/>
        <v>1.771604938271605</v>
      </c>
      <c r="AK1068" s="6">
        <f t="shared" si="110"/>
        <v>1.7280360082304529</v>
      </c>
      <c r="AM1068" s="2">
        <f t="shared" si="111"/>
        <v>1.7280360082304529</v>
      </c>
    </row>
    <row r="1069" spans="1:39" x14ac:dyDescent="0.25">
      <c r="A1069" s="2">
        <v>1834</v>
      </c>
      <c r="B1069" s="2" t="s">
        <v>3621</v>
      </c>
      <c r="C1069" s="2" t="s">
        <v>5132</v>
      </c>
      <c r="D1069" s="3" t="s">
        <v>1322</v>
      </c>
      <c r="E1069" s="2">
        <v>40</v>
      </c>
      <c r="F1069" s="2">
        <v>52733</v>
      </c>
      <c r="G1069" s="2">
        <v>2</v>
      </c>
      <c r="H1069" s="2">
        <v>1</v>
      </c>
      <c r="I1069" s="2">
        <v>2</v>
      </c>
      <c r="J1069" s="2">
        <v>1</v>
      </c>
      <c r="K1069" s="2">
        <v>3.4</v>
      </c>
      <c r="L1069" s="2">
        <v>9.2899999999999991</v>
      </c>
      <c r="M1069" s="2">
        <v>0.06</v>
      </c>
      <c r="N1069" s="4">
        <f t="shared" si="105"/>
        <v>6.0895529659167764E-6</v>
      </c>
      <c r="O1069" s="5">
        <f t="shared" si="106"/>
        <v>0.32112039655168939</v>
      </c>
      <c r="P1069" s="4">
        <f t="shared" si="107"/>
        <v>8.107200771024755E-6</v>
      </c>
      <c r="Q1069" s="2" t="s">
        <v>97</v>
      </c>
      <c r="R1069" s="2" t="s">
        <v>92</v>
      </c>
      <c r="S1069" s="2" t="s">
        <v>93</v>
      </c>
      <c r="T1069" s="2">
        <v>1</v>
      </c>
      <c r="U1069" s="2" t="s">
        <v>93</v>
      </c>
      <c r="W1069" s="2" t="s">
        <v>94</v>
      </c>
      <c r="X1069" s="2" t="s">
        <v>93</v>
      </c>
      <c r="Y1069" s="2">
        <v>1</v>
      </c>
      <c r="Z1069" s="2" t="s">
        <v>93</v>
      </c>
      <c r="AB1069" s="2" t="s">
        <v>95</v>
      </c>
      <c r="AC1069" s="2" t="s">
        <v>93</v>
      </c>
      <c r="AD1069" s="2">
        <v>1</v>
      </c>
      <c r="AE1069" s="2" t="s">
        <v>93</v>
      </c>
      <c r="AG1069" s="2" t="e">
        <f t="shared" si="108"/>
        <v>#VALUE!</v>
      </c>
      <c r="AI1069" s="2" t="e">
        <f t="shared" si="109"/>
        <v>#VALUE!</v>
      </c>
      <c r="AK1069" s="6" t="e">
        <f t="shared" si="110"/>
        <v>#VALUE!</v>
      </c>
      <c r="AM1069" s="2" t="e">
        <f t="shared" si="111"/>
        <v>#VALUE!</v>
      </c>
    </row>
    <row r="1070" spans="1:39" x14ac:dyDescent="0.25">
      <c r="A1070" s="2">
        <v>502</v>
      </c>
      <c r="B1070" s="2" t="s">
        <v>1321</v>
      </c>
      <c r="C1070" s="2" t="s">
        <v>5133</v>
      </c>
      <c r="D1070" s="3" t="s">
        <v>1322</v>
      </c>
      <c r="E1070" s="2">
        <v>767</v>
      </c>
      <c r="F1070" s="2">
        <v>51118</v>
      </c>
      <c r="G1070" s="2">
        <v>25</v>
      </c>
      <c r="H1070" s="2">
        <v>21</v>
      </c>
      <c r="I1070" s="2">
        <v>7</v>
      </c>
      <c r="J1070" s="2">
        <v>6</v>
      </c>
      <c r="K1070" s="2">
        <v>21.5</v>
      </c>
      <c r="L1070" s="2">
        <v>9.7799999999999994</v>
      </c>
      <c r="M1070" s="2">
        <v>0.75</v>
      </c>
      <c r="N1070" s="4">
        <f t="shared" si="105"/>
        <v>7.6119412073959706E-5</v>
      </c>
      <c r="O1070" s="5">
        <f t="shared" si="106"/>
        <v>3.8910721063966722</v>
      </c>
      <c r="P1070" s="4">
        <f t="shared" si="107"/>
        <v>9.8236372151509356E-5</v>
      </c>
      <c r="Q1070" s="2" t="s">
        <v>97</v>
      </c>
      <c r="R1070" s="2" t="s">
        <v>92</v>
      </c>
      <c r="S1070" s="2">
        <v>0.97099999999999997</v>
      </c>
      <c r="T1070" s="2">
        <v>21</v>
      </c>
      <c r="U1070" s="2">
        <v>1.0529999999999999</v>
      </c>
      <c r="V1070" s="2" t="s">
        <v>235</v>
      </c>
      <c r="W1070" s="2" t="s">
        <v>94</v>
      </c>
      <c r="X1070" s="2">
        <v>1.4530000000000001</v>
      </c>
      <c r="Y1070" s="2">
        <v>21</v>
      </c>
      <c r="Z1070" s="2">
        <v>1.18</v>
      </c>
      <c r="AA1070" s="2" t="s">
        <v>235</v>
      </c>
      <c r="AB1070" s="2" t="s">
        <v>95</v>
      </c>
      <c r="AC1070" s="2">
        <v>1.4830000000000001</v>
      </c>
      <c r="AD1070" s="2">
        <v>21</v>
      </c>
      <c r="AE1070" s="2" t="s">
        <v>600</v>
      </c>
      <c r="AG1070" s="2">
        <f t="shared" si="108"/>
        <v>1.4963954685890835</v>
      </c>
      <c r="AI1070" s="2">
        <f t="shared" si="109"/>
        <v>1.5272914521112257</v>
      </c>
      <c r="AK1070" s="6">
        <f t="shared" si="110"/>
        <v>1.4899217301750773</v>
      </c>
      <c r="AM1070" s="2">
        <f t="shared" si="111"/>
        <v>1.4899217301750773</v>
      </c>
    </row>
    <row r="1071" spans="1:39" x14ac:dyDescent="0.25">
      <c r="A1071" s="2">
        <v>745</v>
      </c>
      <c r="B1071" s="2" t="s">
        <v>1792</v>
      </c>
      <c r="C1071" s="2" t="s">
        <v>5134</v>
      </c>
      <c r="D1071" s="3" t="s">
        <v>246</v>
      </c>
      <c r="E1071" s="2">
        <v>458</v>
      </c>
      <c r="F1071" s="2">
        <v>19204</v>
      </c>
      <c r="G1071" s="2">
        <v>12</v>
      </c>
      <c r="H1071" s="2">
        <v>12</v>
      </c>
      <c r="I1071" s="2">
        <v>6</v>
      </c>
      <c r="J1071" s="2">
        <v>6</v>
      </c>
      <c r="K1071" s="2">
        <v>42.1</v>
      </c>
      <c r="L1071" s="2">
        <v>5.71</v>
      </c>
      <c r="M1071" s="2">
        <v>3.28</v>
      </c>
      <c r="N1071" s="4">
        <f t="shared" si="105"/>
        <v>3.3289556213678373E-4</v>
      </c>
      <c r="O1071" s="5">
        <f t="shared" si="106"/>
        <v>6.3929263752747945</v>
      </c>
      <c r="P1071" s="4">
        <f t="shared" si="107"/>
        <v>1.6139970613915724E-4</v>
      </c>
      <c r="Q1071" s="2" t="s">
        <v>97</v>
      </c>
      <c r="R1071" s="2" t="s">
        <v>92</v>
      </c>
      <c r="S1071" s="2">
        <v>1.0149999999999999</v>
      </c>
      <c r="T1071" s="2">
        <v>12</v>
      </c>
      <c r="U1071" s="2">
        <v>1.048</v>
      </c>
      <c r="W1071" s="2" t="s">
        <v>94</v>
      </c>
      <c r="X1071" s="2">
        <v>1.177</v>
      </c>
      <c r="Y1071" s="2">
        <v>12</v>
      </c>
      <c r="Z1071" s="2" t="s">
        <v>649</v>
      </c>
      <c r="AB1071" s="2" t="s">
        <v>95</v>
      </c>
      <c r="AC1071" s="2">
        <v>1.1950000000000001</v>
      </c>
      <c r="AD1071" s="2">
        <v>12</v>
      </c>
      <c r="AE1071" s="2" t="s">
        <v>198</v>
      </c>
      <c r="AG1071" s="2">
        <f t="shared" si="108"/>
        <v>1.1596059113300494</v>
      </c>
      <c r="AI1071" s="2">
        <f t="shared" si="109"/>
        <v>1.1773399014778327</v>
      </c>
      <c r="AK1071" s="6">
        <f t="shared" si="110"/>
        <v>1.1772364532019706</v>
      </c>
      <c r="AM1071" s="2">
        <f t="shared" si="111"/>
        <v>1.1772364532019706</v>
      </c>
    </row>
    <row r="1072" spans="1:39" x14ac:dyDescent="0.25">
      <c r="A1072" s="2">
        <v>500</v>
      </c>
      <c r="B1072" s="2" t="s">
        <v>1317</v>
      </c>
      <c r="C1072" s="2" t="s">
        <v>4179</v>
      </c>
      <c r="D1072" s="3" t="s">
        <v>1318</v>
      </c>
      <c r="E1072" s="2">
        <v>772</v>
      </c>
      <c r="F1072" s="2">
        <v>81800</v>
      </c>
      <c r="G1072" s="2">
        <v>35</v>
      </c>
      <c r="H1072" s="2">
        <v>31</v>
      </c>
      <c r="I1072" s="2">
        <v>12</v>
      </c>
      <c r="J1072" s="2">
        <v>10</v>
      </c>
      <c r="K1072" s="2">
        <v>17.2</v>
      </c>
      <c r="L1072" s="2">
        <v>6.11</v>
      </c>
      <c r="M1072" s="2">
        <v>0.67</v>
      </c>
      <c r="N1072" s="4">
        <f t="shared" si="105"/>
        <v>6.8000008119404007E-5</v>
      </c>
      <c r="O1072" s="5">
        <f t="shared" si="106"/>
        <v>5.5624006641672477</v>
      </c>
      <c r="P1072" s="4">
        <f t="shared" si="107"/>
        <v>1.4043174908083577E-4</v>
      </c>
      <c r="Q1072" s="2" t="s">
        <v>97</v>
      </c>
      <c r="R1072" s="2" t="s">
        <v>92</v>
      </c>
      <c r="S1072" s="2">
        <v>1.0660000000000001</v>
      </c>
      <c r="T1072" s="2">
        <v>30</v>
      </c>
      <c r="U1072" s="2">
        <v>1.0449999999999999</v>
      </c>
      <c r="V1072" s="2" t="s">
        <v>235</v>
      </c>
      <c r="W1072" s="2" t="s">
        <v>94</v>
      </c>
      <c r="X1072" s="2">
        <v>0.91900000000000004</v>
      </c>
      <c r="Y1072" s="2">
        <v>30</v>
      </c>
      <c r="Z1072" s="2" t="s">
        <v>678</v>
      </c>
      <c r="AB1072" s="2" t="s">
        <v>95</v>
      </c>
      <c r="AC1072" s="2">
        <v>0.89200000000000002</v>
      </c>
      <c r="AD1072" s="2">
        <v>30</v>
      </c>
      <c r="AE1072" s="2" t="s">
        <v>600</v>
      </c>
      <c r="AG1072" s="2">
        <f t="shared" si="108"/>
        <v>0.86210131332082551</v>
      </c>
      <c r="AI1072" s="2">
        <f t="shared" si="109"/>
        <v>0.83677298311444648</v>
      </c>
      <c r="AK1072" s="6">
        <f t="shared" si="110"/>
        <v>0.87746857410881796</v>
      </c>
      <c r="AM1072" s="2">
        <f t="shared" si="111"/>
        <v>-1.1396419535772304</v>
      </c>
    </row>
    <row r="1073" spans="1:39" x14ac:dyDescent="0.25">
      <c r="A1073" s="2">
        <v>1557</v>
      </c>
      <c r="B1073" s="2" t="s">
        <v>3182</v>
      </c>
      <c r="C1073" s="2" t="s">
        <v>3866</v>
      </c>
      <c r="D1073" s="3" t="s">
        <v>3183</v>
      </c>
      <c r="E1073" s="2">
        <v>71</v>
      </c>
      <c r="F1073" s="2">
        <v>51770</v>
      </c>
      <c r="G1073" s="2">
        <v>18</v>
      </c>
      <c r="H1073" s="2">
        <v>8</v>
      </c>
      <c r="I1073" s="2">
        <v>5</v>
      </c>
      <c r="J1073" s="2">
        <v>2</v>
      </c>
      <c r="K1073" s="2">
        <v>9.1999999999999993</v>
      </c>
      <c r="L1073" s="2">
        <v>5.4</v>
      </c>
      <c r="M1073" s="2">
        <v>0.13</v>
      </c>
      <c r="N1073" s="4">
        <f t="shared" si="105"/>
        <v>1.3194031426153015E-5</v>
      </c>
      <c r="O1073" s="5">
        <f t="shared" si="106"/>
        <v>0.68305500693194166</v>
      </c>
      <c r="P1073" s="4">
        <f t="shared" si="107"/>
        <v>1.7244821999214189E-5</v>
      </c>
      <c r="Q1073" s="2" t="s">
        <v>97</v>
      </c>
      <c r="R1073" s="2" t="s">
        <v>92</v>
      </c>
      <c r="S1073" s="2">
        <v>0.82699999999999996</v>
      </c>
      <c r="T1073" s="2">
        <v>6</v>
      </c>
      <c r="U1073" s="2">
        <v>1.17</v>
      </c>
      <c r="V1073" s="2" t="s">
        <v>235</v>
      </c>
      <c r="W1073" s="2" t="s">
        <v>94</v>
      </c>
      <c r="X1073" s="2">
        <v>27.774000000000001</v>
      </c>
      <c r="Y1073" s="2">
        <v>8</v>
      </c>
      <c r="Z1073" s="2">
        <v>2.3650000000000002</v>
      </c>
      <c r="AA1073" s="2" t="s">
        <v>235</v>
      </c>
      <c r="AB1073" s="2" t="s">
        <v>95</v>
      </c>
      <c r="AC1073" s="2">
        <v>25.640999999999998</v>
      </c>
      <c r="AD1073" s="2">
        <v>8</v>
      </c>
      <c r="AE1073" s="2">
        <v>2.3239999999999998</v>
      </c>
      <c r="AF1073" s="2" t="s">
        <v>235</v>
      </c>
      <c r="AG1073" s="2">
        <f t="shared" si="108"/>
        <v>33.58403869407497</v>
      </c>
      <c r="AI1073" s="2">
        <f t="shared" si="109"/>
        <v>31.004836759371219</v>
      </c>
      <c r="AK1073" s="6">
        <f t="shared" si="110"/>
        <v>29.500968863361546</v>
      </c>
      <c r="AM1073" s="2">
        <f t="shared" si="111"/>
        <v>29.500968863361546</v>
      </c>
    </row>
    <row r="1074" spans="1:39" x14ac:dyDescent="0.25">
      <c r="A1074" s="2">
        <v>499</v>
      </c>
      <c r="B1074" s="2" t="s">
        <v>1315</v>
      </c>
      <c r="C1074" s="2" t="s">
        <v>3925</v>
      </c>
      <c r="D1074" s="3" t="s">
        <v>1316</v>
      </c>
      <c r="E1074" s="2">
        <v>772</v>
      </c>
      <c r="F1074" s="2">
        <v>10391</v>
      </c>
      <c r="G1074" s="2">
        <v>20</v>
      </c>
      <c r="H1074" s="2">
        <v>19</v>
      </c>
      <c r="I1074" s="2">
        <v>5</v>
      </c>
      <c r="J1074" s="2">
        <v>4</v>
      </c>
      <c r="K1074" s="2">
        <v>72.5</v>
      </c>
      <c r="L1074" s="2">
        <v>9.3000000000000007</v>
      </c>
      <c r="M1074" s="2">
        <v>8.89</v>
      </c>
      <c r="N1074" s="4">
        <f t="shared" si="105"/>
        <v>9.0226876445000245E-4</v>
      </c>
      <c r="O1074" s="5">
        <f t="shared" si="106"/>
        <v>9.3754747313999758</v>
      </c>
      <c r="P1074" s="4">
        <f t="shared" si="107"/>
        <v>2.3669893531317365E-4</v>
      </c>
      <c r="Q1074" s="2" t="s">
        <v>97</v>
      </c>
      <c r="R1074" s="2" t="s">
        <v>92</v>
      </c>
      <c r="S1074" s="2">
        <v>0.97799999999999998</v>
      </c>
      <c r="T1074" s="2">
        <v>18</v>
      </c>
      <c r="U1074" s="2">
        <v>1.0369999999999999</v>
      </c>
      <c r="V1074" s="2" t="s">
        <v>235</v>
      </c>
      <c r="W1074" s="2" t="s">
        <v>94</v>
      </c>
      <c r="X1074" s="2">
        <v>2.714</v>
      </c>
      <c r="Y1074" s="2">
        <v>19</v>
      </c>
      <c r="Z1074" s="2">
        <v>1.139</v>
      </c>
      <c r="AA1074" s="2" t="s">
        <v>235</v>
      </c>
      <c r="AB1074" s="2" t="s">
        <v>95</v>
      </c>
      <c r="AC1074" s="2">
        <v>2.722</v>
      </c>
      <c r="AD1074" s="2">
        <v>19</v>
      </c>
      <c r="AE1074" s="2">
        <v>1.1519999999999999</v>
      </c>
      <c r="AF1074" s="2" t="s">
        <v>235</v>
      </c>
      <c r="AG1074" s="2">
        <f t="shared" si="108"/>
        <v>2.7750511247443761</v>
      </c>
      <c r="AI1074" s="2">
        <f t="shared" si="109"/>
        <v>2.7832310838445808</v>
      </c>
      <c r="AK1074" s="6">
        <f t="shared" si="110"/>
        <v>2.748570552147239</v>
      </c>
      <c r="AM1074" s="2">
        <f t="shared" si="111"/>
        <v>2.748570552147239</v>
      </c>
    </row>
    <row r="1075" spans="1:39" x14ac:dyDescent="0.25">
      <c r="A1075" s="2">
        <v>1341</v>
      </c>
      <c r="B1075" s="2" t="s">
        <v>2829</v>
      </c>
      <c r="C1075" s="2" t="s">
        <v>5135</v>
      </c>
      <c r="D1075" s="3" t="s">
        <v>2830</v>
      </c>
      <c r="E1075" s="2">
        <v>110</v>
      </c>
      <c r="F1075" s="2">
        <v>78998</v>
      </c>
      <c r="G1075" s="2">
        <v>9</v>
      </c>
      <c r="H1075" s="2">
        <v>5</v>
      </c>
      <c r="I1075" s="2">
        <v>6</v>
      </c>
      <c r="J1075" s="2">
        <v>4</v>
      </c>
      <c r="K1075" s="2">
        <v>8.1999999999999993</v>
      </c>
      <c r="L1075" s="2">
        <v>8.36</v>
      </c>
      <c r="M1075" s="2">
        <v>0.18</v>
      </c>
      <c r="N1075" s="4">
        <f t="shared" si="105"/>
        <v>1.8268658897750328E-5</v>
      </c>
      <c r="O1075" s="5">
        <f t="shared" si="106"/>
        <v>1.4431875156044804</v>
      </c>
      <c r="P1075" s="4">
        <f t="shared" si="107"/>
        <v>3.6435589470127637E-5</v>
      </c>
      <c r="Q1075" s="2" t="s">
        <v>97</v>
      </c>
      <c r="R1075" s="2" t="s">
        <v>92</v>
      </c>
      <c r="S1075" s="2">
        <v>0.94299999999999995</v>
      </c>
      <c r="T1075" s="2">
        <v>3</v>
      </c>
      <c r="U1075" s="2">
        <v>1.073</v>
      </c>
      <c r="W1075" s="2" t="s">
        <v>94</v>
      </c>
      <c r="X1075" s="2">
        <v>0.90800000000000003</v>
      </c>
      <c r="Y1075" s="2">
        <v>3</v>
      </c>
      <c r="Z1075" s="2">
        <v>1.034</v>
      </c>
      <c r="AA1075" s="2" t="s">
        <v>235</v>
      </c>
      <c r="AB1075" s="2" t="s">
        <v>95</v>
      </c>
      <c r="AC1075" s="2">
        <v>0.90300000000000002</v>
      </c>
      <c r="AD1075" s="2">
        <v>3</v>
      </c>
      <c r="AE1075" s="2">
        <v>1.014</v>
      </c>
      <c r="AF1075" s="2" t="s">
        <v>235</v>
      </c>
      <c r="AG1075" s="2">
        <f t="shared" si="108"/>
        <v>0.96288441145281023</v>
      </c>
      <c r="AI1075" s="2">
        <f t="shared" si="109"/>
        <v>0.95758218451749744</v>
      </c>
      <c r="AK1075" s="6">
        <f t="shared" si="110"/>
        <v>0.93286664899257699</v>
      </c>
      <c r="AM1075" s="2">
        <f t="shared" si="111"/>
        <v>-1.0719645740148624</v>
      </c>
    </row>
    <row r="1076" spans="1:39" x14ac:dyDescent="0.25">
      <c r="A1076" s="2">
        <v>1668</v>
      </c>
      <c r="B1076" s="2" t="s">
        <v>3358</v>
      </c>
      <c r="C1076" s="2" t="s">
        <v>5136</v>
      </c>
      <c r="D1076" s="3" t="s">
        <v>3359</v>
      </c>
      <c r="E1076" s="2">
        <v>57</v>
      </c>
      <c r="F1076" s="2">
        <v>114827</v>
      </c>
      <c r="G1076" s="2">
        <v>2</v>
      </c>
      <c r="H1076" s="2">
        <v>1</v>
      </c>
      <c r="I1076" s="2">
        <v>2</v>
      </c>
      <c r="J1076" s="2">
        <v>1</v>
      </c>
      <c r="K1076" s="2">
        <v>1.9</v>
      </c>
      <c r="L1076" s="2">
        <v>5.56</v>
      </c>
      <c r="M1076" s="2">
        <v>0.03</v>
      </c>
      <c r="N1076" s="4">
        <f t="shared" si="105"/>
        <v>3.0447764829583882E-6</v>
      </c>
      <c r="O1076" s="5">
        <f t="shared" si="106"/>
        <v>0.34962254920866287</v>
      </c>
      <c r="P1076" s="4">
        <f t="shared" si="107"/>
        <v>8.8267834461765837E-6</v>
      </c>
      <c r="Q1076" s="2" t="s">
        <v>97</v>
      </c>
      <c r="R1076" s="2" t="s">
        <v>92</v>
      </c>
      <c r="S1076" s="2" t="s">
        <v>93</v>
      </c>
      <c r="T1076" s="2">
        <v>1</v>
      </c>
      <c r="U1076" s="2" t="s">
        <v>93</v>
      </c>
      <c r="W1076" s="2" t="s">
        <v>94</v>
      </c>
      <c r="X1076" s="2" t="s">
        <v>93</v>
      </c>
      <c r="Y1076" s="2">
        <v>1</v>
      </c>
      <c r="Z1076" s="2" t="s">
        <v>93</v>
      </c>
      <c r="AB1076" s="2" t="s">
        <v>95</v>
      </c>
      <c r="AC1076" s="2" t="s">
        <v>93</v>
      </c>
      <c r="AD1076" s="2">
        <v>1</v>
      </c>
      <c r="AE1076" s="2" t="s">
        <v>93</v>
      </c>
      <c r="AG1076" s="2" t="e">
        <f t="shared" si="108"/>
        <v>#VALUE!</v>
      </c>
      <c r="AI1076" s="2" t="e">
        <f t="shared" si="109"/>
        <v>#VALUE!</v>
      </c>
      <c r="AK1076" s="6" t="e">
        <f t="shared" si="110"/>
        <v>#VALUE!</v>
      </c>
      <c r="AM1076" s="2" t="e">
        <f t="shared" si="111"/>
        <v>#VALUE!</v>
      </c>
    </row>
    <row r="1077" spans="1:39" x14ac:dyDescent="0.25">
      <c r="A1077" s="2">
        <v>938</v>
      </c>
      <c r="B1077" s="2" t="s">
        <v>2144</v>
      </c>
      <c r="C1077" s="2" t="s">
        <v>5137</v>
      </c>
      <c r="D1077" s="3" t="s">
        <v>2145</v>
      </c>
      <c r="E1077" s="2">
        <v>291</v>
      </c>
      <c r="F1077" s="2">
        <v>57995</v>
      </c>
      <c r="G1077" s="2">
        <v>45</v>
      </c>
      <c r="H1077" s="2">
        <v>17</v>
      </c>
      <c r="I1077" s="2">
        <v>13</v>
      </c>
      <c r="J1077" s="2">
        <v>10</v>
      </c>
      <c r="K1077" s="2">
        <v>25.3</v>
      </c>
      <c r="L1077" s="2">
        <v>7.89</v>
      </c>
      <c r="M1077" s="2">
        <v>0.74</v>
      </c>
      <c r="N1077" s="4">
        <f t="shared" si="105"/>
        <v>7.5104486579640245E-5</v>
      </c>
      <c r="O1077" s="5">
        <f t="shared" si="106"/>
        <v>4.3556846991862361</v>
      </c>
      <c r="P1077" s="4">
        <f t="shared" si="107"/>
        <v>1.0996626415133146E-4</v>
      </c>
      <c r="Q1077" s="2" t="s">
        <v>97</v>
      </c>
      <c r="R1077" s="2" t="s">
        <v>92</v>
      </c>
      <c r="S1077" s="2">
        <v>0.998</v>
      </c>
      <c r="T1077" s="2">
        <v>17</v>
      </c>
      <c r="U1077" s="2">
        <v>1.0109999999999999</v>
      </c>
      <c r="W1077" s="2" t="s">
        <v>94</v>
      </c>
      <c r="X1077" s="2">
        <v>1.018</v>
      </c>
      <c r="Y1077" s="2">
        <v>17</v>
      </c>
      <c r="Z1077" s="2">
        <v>1.085</v>
      </c>
      <c r="AB1077" s="2" t="s">
        <v>95</v>
      </c>
      <c r="AC1077" s="2">
        <v>1.0589999999999999</v>
      </c>
      <c r="AD1077" s="2">
        <v>17</v>
      </c>
      <c r="AE1077" s="2">
        <v>1.0780000000000001</v>
      </c>
      <c r="AF1077" s="2" t="s">
        <v>235</v>
      </c>
      <c r="AG1077" s="2">
        <f t="shared" si="108"/>
        <v>1.0200400801603207</v>
      </c>
      <c r="AI1077" s="2">
        <f t="shared" si="109"/>
        <v>1.0611222444889779</v>
      </c>
      <c r="AK1077" s="6">
        <f t="shared" si="110"/>
        <v>1.0395405811623246</v>
      </c>
      <c r="AM1077" s="2">
        <f t="shared" si="111"/>
        <v>1.0395405811623246</v>
      </c>
    </row>
    <row r="1078" spans="1:39" x14ac:dyDescent="0.25">
      <c r="A1078" s="2">
        <v>123</v>
      </c>
      <c r="B1078" s="2" t="s">
        <v>503</v>
      </c>
      <c r="C1078" s="2" t="s">
        <v>5138</v>
      </c>
      <c r="D1078" s="3" t="s">
        <v>504</v>
      </c>
      <c r="E1078" s="2">
        <v>3255</v>
      </c>
      <c r="F1078" s="2">
        <v>50640</v>
      </c>
      <c r="G1078" s="2">
        <v>153</v>
      </c>
      <c r="H1078" s="2">
        <v>128</v>
      </c>
      <c r="I1078" s="2">
        <v>26</v>
      </c>
      <c r="J1078" s="2">
        <v>23</v>
      </c>
      <c r="K1078" s="2">
        <v>73.900000000000006</v>
      </c>
      <c r="L1078" s="2">
        <v>5.88</v>
      </c>
      <c r="M1078" s="2">
        <v>8.1</v>
      </c>
      <c r="N1078" s="4">
        <f t="shared" si="105"/>
        <v>8.2208965039876471E-4</v>
      </c>
      <c r="O1078" s="5">
        <f t="shared" si="106"/>
        <v>41.630619896193444</v>
      </c>
      <c r="P1078" s="4">
        <f t="shared" si="107"/>
        <v>1.0510319411191024E-3</v>
      </c>
      <c r="Q1078" s="2" t="s">
        <v>97</v>
      </c>
      <c r="R1078" s="2" t="s">
        <v>92</v>
      </c>
      <c r="S1078" s="2">
        <v>0.96699999999999997</v>
      </c>
      <c r="T1078" s="2">
        <v>128</v>
      </c>
      <c r="U1078" s="2" t="s">
        <v>132</v>
      </c>
      <c r="W1078" s="2" t="s">
        <v>94</v>
      </c>
      <c r="X1078" s="2">
        <v>1.837</v>
      </c>
      <c r="Y1078" s="2">
        <v>128</v>
      </c>
      <c r="Z1078" s="2" t="s">
        <v>364</v>
      </c>
      <c r="AB1078" s="2" t="s">
        <v>95</v>
      </c>
      <c r="AC1078" s="2">
        <v>1.8460000000000001</v>
      </c>
      <c r="AD1078" s="2">
        <v>128</v>
      </c>
      <c r="AE1078" s="2" t="s">
        <v>346</v>
      </c>
      <c r="AG1078" s="2">
        <f t="shared" si="108"/>
        <v>1.8996897621509825</v>
      </c>
      <c r="AI1078" s="2">
        <f t="shared" si="109"/>
        <v>1.9089968976215099</v>
      </c>
      <c r="AK1078" s="6">
        <f t="shared" si="110"/>
        <v>1.8729216649431231</v>
      </c>
      <c r="AM1078" s="2">
        <f t="shared" si="111"/>
        <v>1.8729216649431231</v>
      </c>
    </row>
    <row r="1079" spans="1:39" x14ac:dyDescent="0.25">
      <c r="A1079" s="2">
        <v>104</v>
      </c>
      <c r="B1079" s="2" t="s">
        <v>451</v>
      </c>
      <c r="C1079" s="2" t="s">
        <v>5139</v>
      </c>
      <c r="D1079" s="3" t="s">
        <v>452</v>
      </c>
      <c r="E1079" s="2">
        <v>3590</v>
      </c>
      <c r="F1079" s="2">
        <v>50541</v>
      </c>
      <c r="G1079" s="2">
        <v>162</v>
      </c>
      <c r="H1079" s="2">
        <v>140</v>
      </c>
      <c r="I1079" s="2">
        <v>25</v>
      </c>
      <c r="J1079" s="2">
        <v>24</v>
      </c>
      <c r="K1079" s="2">
        <v>62.1</v>
      </c>
      <c r="L1079" s="2">
        <v>6.49</v>
      </c>
      <c r="M1079" s="2">
        <v>10.050000000000001</v>
      </c>
      <c r="N1079" s="4">
        <f t="shared" si="105"/>
        <v>1.0200001217910602E-3</v>
      </c>
      <c r="O1079" s="5">
        <f t="shared" si="106"/>
        <v>51.551826155441972</v>
      </c>
      <c r="P1079" s="4">
        <f t="shared" si="107"/>
        <v>1.3015087463865258E-3</v>
      </c>
      <c r="Q1079" s="2" t="s">
        <v>97</v>
      </c>
      <c r="R1079" s="2" t="s">
        <v>92</v>
      </c>
      <c r="S1079" s="2">
        <v>0.98199999999999998</v>
      </c>
      <c r="T1079" s="2">
        <v>140</v>
      </c>
      <c r="U1079" s="2" t="s">
        <v>176</v>
      </c>
      <c r="W1079" s="2" t="s">
        <v>94</v>
      </c>
      <c r="X1079" s="2">
        <v>1.417</v>
      </c>
      <c r="Y1079" s="2">
        <v>140</v>
      </c>
      <c r="Z1079" s="2" t="s">
        <v>136</v>
      </c>
      <c r="AB1079" s="2" t="s">
        <v>95</v>
      </c>
      <c r="AC1079" s="2">
        <v>1.4239999999999999</v>
      </c>
      <c r="AD1079" s="2">
        <v>140</v>
      </c>
      <c r="AE1079" s="2" t="s">
        <v>248</v>
      </c>
      <c r="AG1079" s="2">
        <f t="shared" si="108"/>
        <v>1.4429735234215886</v>
      </c>
      <c r="AI1079" s="2">
        <f t="shared" si="109"/>
        <v>1.4501018329938899</v>
      </c>
      <c r="AK1079" s="6">
        <f t="shared" si="110"/>
        <v>1.4335188391038696</v>
      </c>
      <c r="AM1079" s="2">
        <f t="shared" si="111"/>
        <v>1.4335188391038696</v>
      </c>
    </row>
    <row r="1080" spans="1:39" x14ac:dyDescent="0.25">
      <c r="A1080" s="2">
        <v>1736</v>
      </c>
      <c r="B1080" s="2" t="s">
        <v>3467</v>
      </c>
      <c r="C1080" s="2" t="s">
        <v>5140</v>
      </c>
      <c r="D1080" s="3" t="s">
        <v>3468</v>
      </c>
      <c r="E1080" s="2">
        <v>49</v>
      </c>
      <c r="F1080" s="2">
        <v>15603</v>
      </c>
      <c r="G1080" s="2">
        <v>10</v>
      </c>
      <c r="H1080" s="2">
        <v>1</v>
      </c>
      <c r="I1080" s="2">
        <v>3</v>
      </c>
      <c r="J1080" s="2">
        <v>1</v>
      </c>
      <c r="K1080" s="2">
        <v>14.3</v>
      </c>
      <c r="L1080" s="2">
        <v>5.83</v>
      </c>
      <c r="M1080" s="2">
        <v>0.22</v>
      </c>
      <c r="N1080" s="4">
        <f t="shared" si="105"/>
        <v>2.2328360875028181E-5</v>
      </c>
      <c r="O1080" s="5">
        <f t="shared" si="106"/>
        <v>0.34838941473306473</v>
      </c>
      <c r="P1080" s="4">
        <f t="shared" si="107"/>
        <v>8.7956509834657107E-6</v>
      </c>
      <c r="Q1080" s="2" t="s">
        <v>97</v>
      </c>
      <c r="R1080" s="2" t="s">
        <v>92</v>
      </c>
      <c r="S1080" s="2" t="s">
        <v>93</v>
      </c>
      <c r="T1080" s="2">
        <v>1</v>
      </c>
      <c r="U1080" s="2" t="s">
        <v>93</v>
      </c>
      <c r="W1080" s="2" t="s">
        <v>94</v>
      </c>
      <c r="X1080" s="2" t="s">
        <v>93</v>
      </c>
      <c r="Y1080" s="2">
        <v>1</v>
      </c>
      <c r="Z1080" s="2" t="s">
        <v>93</v>
      </c>
      <c r="AB1080" s="2" t="s">
        <v>95</v>
      </c>
      <c r="AC1080" s="2" t="s">
        <v>93</v>
      </c>
      <c r="AD1080" s="2">
        <v>1</v>
      </c>
      <c r="AE1080" s="2" t="s">
        <v>93</v>
      </c>
      <c r="AG1080" s="2" t="e">
        <f t="shared" si="108"/>
        <v>#VALUE!</v>
      </c>
      <c r="AI1080" s="2" t="e">
        <f t="shared" si="109"/>
        <v>#VALUE!</v>
      </c>
      <c r="AK1080" s="6" t="e">
        <f t="shared" si="110"/>
        <v>#VALUE!</v>
      </c>
      <c r="AM1080" s="2" t="e">
        <f t="shared" si="111"/>
        <v>#VALUE!</v>
      </c>
    </row>
    <row r="1081" spans="1:39" x14ac:dyDescent="0.25">
      <c r="A1081" s="2">
        <v>64</v>
      </c>
      <c r="B1081" s="2" t="s">
        <v>331</v>
      </c>
      <c r="C1081" s="2" t="s">
        <v>4290</v>
      </c>
      <c r="D1081" s="3" t="s">
        <v>332</v>
      </c>
      <c r="E1081" s="2">
        <v>5865</v>
      </c>
      <c r="F1081" s="2">
        <v>83229</v>
      </c>
      <c r="G1081" s="2">
        <v>291</v>
      </c>
      <c r="H1081" s="2">
        <v>225</v>
      </c>
      <c r="I1081" s="2">
        <v>41</v>
      </c>
      <c r="J1081" s="2">
        <v>36</v>
      </c>
      <c r="K1081" s="2">
        <v>56.2</v>
      </c>
      <c r="L1081" s="2">
        <v>6.14</v>
      </c>
      <c r="M1081" s="2">
        <v>8.77</v>
      </c>
      <c r="N1081" s="4">
        <f t="shared" si="105"/>
        <v>8.9008965851816876E-4</v>
      </c>
      <c r="O1081" s="5">
        <f t="shared" si="106"/>
        <v>74.081272188808668</v>
      </c>
      <c r="P1081" s="4">
        <f t="shared" si="107"/>
        <v>1.8703008387414273E-3</v>
      </c>
      <c r="Q1081" s="2" t="s">
        <v>97</v>
      </c>
      <c r="R1081" s="2" t="s">
        <v>92</v>
      </c>
      <c r="S1081" s="2">
        <v>1.016</v>
      </c>
      <c r="T1081" s="2">
        <v>225</v>
      </c>
      <c r="U1081" s="2" t="s">
        <v>321</v>
      </c>
      <c r="W1081" s="2" t="s">
        <v>94</v>
      </c>
      <c r="X1081" s="2">
        <v>0.88400000000000001</v>
      </c>
      <c r="Y1081" s="2">
        <v>225</v>
      </c>
      <c r="Z1081" s="2" t="s">
        <v>189</v>
      </c>
      <c r="AB1081" s="2" t="s">
        <v>95</v>
      </c>
      <c r="AC1081" s="2">
        <v>0.878</v>
      </c>
      <c r="AD1081" s="2">
        <v>225</v>
      </c>
      <c r="AE1081" s="2" t="s">
        <v>118</v>
      </c>
      <c r="AG1081" s="2">
        <f t="shared" si="108"/>
        <v>0.87007874015748032</v>
      </c>
      <c r="AI1081" s="2">
        <f t="shared" si="109"/>
        <v>0.86417322834645671</v>
      </c>
      <c r="AK1081" s="6">
        <f t="shared" si="110"/>
        <v>0.87406299212598415</v>
      </c>
      <c r="AM1081" s="2">
        <f t="shared" si="111"/>
        <v>-1.1440823018575574</v>
      </c>
    </row>
    <row r="1082" spans="1:39" x14ac:dyDescent="0.25">
      <c r="A1082" s="2">
        <v>781</v>
      </c>
      <c r="B1082" s="2" t="s">
        <v>1862</v>
      </c>
      <c r="C1082" s="2" t="s">
        <v>5141</v>
      </c>
      <c r="D1082" s="3" t="s">
        <v>1863</v>
      </c>
      <c r="E1082" s="2">
        <v>412</v>
      </c>
      <c r="F1082" s="2">
        <v>27584</v>
      </c>
      <c r="G1082" s="2">
        <v>13</v>
      </c>
      <c r="H1082" s="2">
        <v>12</v>
      </c>
      <c r="I1082" s="2">
        <v>9</v>
      </c>
      <c r="J1082" s="2">
        <v>8</v>
      </c>
      <c r="K1082" s="2">
        <v>44.3</v>
      </c>
      <c r="L1082" s="2">
        <v>6.97</v>
      </c>
      <c r="M1082" s="2">
        <v>1.49</v>
      </c>
      <c r="N1082" s="4">
        <f t="shared" si="105"/>
        <v>1.5122389865359994E-4</v>
      </c>
      <c r="O1082" s="5">
        <f t="shared" si="106"/>
        <v>4.1713600204609005</v>
      </c>
      <c r="P1082" s="4">
        <f t="shared" si="107"/>
        <v>1.0531269124369963E-4</v>
      </c>
      <c r="Q1082" s="2" t="s">
        <v>97</v>
      </c>
      <c r="R1082" s="2" t="s">
        <v>92</v>
      </c>
      <c r="S1082" s="2">
        <v>1.014</v>
      </c>
      <c r="T1082" s="2">
        <v>12</v>
      </c>
      <c r="U1082" s="2">
        <v>1.0269999999999999</v>
      </c>
      <c r="W1082" s="2" t="s">
        <v>94</v>
      </c>
      <c r="X1082" s="2">
        <v>0.74199999999999999</v>
      </c>
      <c r="Y1082" s="2">
        <v>12</v>
      </c>
      <c r="Z1082" s="2">
        <v>1.0649999999999999</v>
      </c>
      <c r="AA1082" s="2" t="s">
        <v>235</v>
      </c>
      <c r="AB1082" s="2" t="s">
        <v>95</v>
      </c>
      <c r="AC1082" s="2">
        <v>0.76</v>
      </c>
      <c r="AD1082" s="2">
        <v>12</v>
      </c>
      <c r="AE1082" s="2">
        <v>1.0580000000000001</v>
      </c>
      <c r="AF1082" s="2" t="s">
        <v>235</v>
      </c>
      <c r="AG1082" s="2">
        <f t="shared" si="108"/>
        <v>0.73175542406311633</v>
      </c>
      <c r="AI1082" s="2">
        <f t="shared" si="109"/>
        <v>0.74950690335305725</v>
      </c>
      <c r="AK1082" s="6">
        <f t="shared" si="110"/>
        <v>0.74581558185404351</v>
      </c>
      <c r="AM1082" s="2">
        <f t="shared" si="111"/>
        <v>-1.3408140354403328</v>
      </c>
    </row>
    <row r="1083" spans="1:39" x14ac:dyDescent="0.25">
      <c r="A1083" s="2">
        <v>1020</v>
      </c>
      <c r="B1083" s="2" t="s">
        <v>2289</v>
      </c>
      <c r="C1083" s="2" t="s">
        <v>5142</v>
      </c>
      <c r="D1083" s="3" t="s">
        <v>2290</v>
      </c>
      <c r="E1083" s="2">
        <v>238</v>
      </c>
      <c r="F1083" s="2">
        <v>51477</v>
      </c>
      <c r="G1083" s="2">
        <v>12</v>
      </c>
      <c r="H1083" s="2">
        <v>8</v>
      </c>
      <c r="I1083" s="2">
        <v>6</v>
      </c>
      <c r="J1083" s="2">
        <v>6</v>
      </c>
      <c r="K1083" s="2">
        <v>13.5</v>
      </c>
      <c r="L1083" s="2">
        <v>9.07</v>
      </c>
      <c r="M1083" s="2">
        <v>0.45</v>
      </c>
      <c r="N1083" s="4">
        <f t="shared" si="105"/>
        <v>4.5671647244375822E-5</v>
      </c>
      <c r="O1083" s="5">
        <f t="shared" si="106"/>
        <v>2.3510393851987343</v>
      </c>
      <c r="P1083" s="4">
        <f t="shared" si="107"/>
        <v>5.9355769739542793E-5</v>
      </c>
      <c r="Q1083" s="2" t="s">
        <v>97</v>
      </c>
      <c r="R1083" s="2" t="s">
        <v>92</v>
      </c>
      <c r="S1083" s="2">
        <v>1.056</v>
      </c>
      <c r="T1083" s="2">
        <v>8</v>
      </c>
      <c r="U1083" s="2" t="s">
        <v>414</v>
      </c>
      <c r="W1083" s="2" t="s">
        <v>94</v>
      </c>
      <c r="X1083" s="2">
        <v>0.61599999999999999</v>
      </c>
      <c r="Y1083" s="2">
        <v>7</v>
      </c>
      <c r="Z1083" s="2">
        <v>1.1279999999999999</v>
      </c>
      <c r="AA1083" s="2" t="s">
        <v>235</v>
      </c>
      <c r="AB1083" s="2" t="s">
        <v>95</v>
      </c>
      <c r="AC1083" s="2">
        <v>0.64700000000000002</v>
      </c>
      <c r="AD1083" s="2">
        <v>7</v>
      </c>
      <c r="AE1083" s="2">
        <v>1.109</v>
      </c>
      <c r="AF1083" s="2" t="s">
        <v>235</v>
      </c>
      <c r="AG1083" s="2">
        <f t="shared" si="108"/>
        <v>0.58333333333333326</v>
      </c>
      <c r="AI1083" s="2">
        <f t="shared" si="109"/>
        <v>0.61268939393939392</v>
      </c>
      <c r="AK1083" s="6">
        <f t="shared" si="110"/>
        <v>0.61475568181818174</v>
      </c>
      <c r="AM1083" s="2">
        <f t="shared" si="111"/>
        <v>-1.6266624767784692</v>
      </c>
    </row>
    <row r="1084" spans="1:39" x14ac:dyDescent="0.25">
      <c r="A1084" s="2">
        <v>287</v>
      </c>
      <c r="B1084" s="2" t="s">
        <v>881</v>
      </c>
      <c r="C1084" s="2" t="s">
        <v>5143</v>
      </c>
      <c r="D1084" s="3" t="s">
        <v>882</v>
      </c>
      <c r="E1084" s="2">
        <v>1489</v>
      </c>
      <c r="F1084" s="2">
        <v>35936</v>
      </c>
      <c r="G1084" s="2">
        <v>53</v>
      </c>
      <c r="H1084" s="2">
        <v>46</v>
      </c>
      <c r="I1084" s="2">
        <v>13</v>
      </c>
      <c r="J1084" s="2">
        <v>12</v>
      </c>
      <c r="K1084" s="2">
        <v>46.4</v>
      </c>
      <c r="L1084" s="2">
        <v>6.77</v>
      </c>
      <c r="M1084" s="2">
        <v>3.89</v>
      </c>
      <c r="N1084" s="4">
        <f t="shared" si="105"/>
        <v>3.9480601729027098E-4</v>
      </c>
      <c r="O1084" s="5">
        <f t="shared" si="106"/>
        <v>14.187749037343178</v>
      </c>
      <c r="P1084" s="4">
        <f t="shared" si="107"/>
        <v>3.5819253828101071E-4</v>
      </c>
      <c r="Q1084" s="2" t="s">
        <v>97</v>
      </c>
      <c r="R1084" s="2" t="s">
        <v>92</v>
      </c>
      <c r="S1084" s="2">
        <v>1.002</v>
      </c>
      <c r="T1084" s="2">
        <v>46</v>
      </c>
      <c r="U1084" s="2">
        <v>1.022</v>
      </c>
      <c r="W1084" s="2" t="s">
        <v>94</v>
      </c>
      <c r="X1084" s="2">
        <v>0.876</v>
      </c>
      <c r="Y1084" s="2">
        <v>46</v>
      </c>
      <c r="Z1084" s="2" t="s">
        <v>382</v>
      </c>
      <c r="AB1084" s="2" t="s">
        <v>95</v>
      </c>
      <c r="AC1084" s="2">
        <v>0.92500000000000004</v>
      </c>
      <c r="AD1084" s="2">
        <v>46</v>
      </c>
      <c r="AE1084" s="2" t="s">
        <v>603</v>
      </c>
      <c r="AG1084" s="2">
        <f t="shared" si="108"/>
        <v>0.87425149700598803</v>
      </c>
      <c r="AI1084" s="2">
        <f t="shared" si="109"/>
        <v>0.92315369261477054</v>
      </c>
      <c r="AK1084" s="6">
        <f t="shared" si="110"/>
        <v>0.89960129740518968</v>
      </c>
      <c r="AM1084" s="2">
        <f t="shared" si="111"/>
        <v>-1.1116035546907284</v>
      </c>
    </row>
    <row r="1085" spans="1:39" x14ac:dyDescent="0.25">
      <c r="A1085" s="2">
        <v>1709</v>
      </c>
      <c r="B1085" s="2" t="s">
        <v>3425</v>
      </c>
      <c r="C1085" s="2" t="s">
        <v>5144</v>
      </c>
      <c r="D1085" s="3" t="s">
        <v>3426</v>
      </c>
      <c r="E1085" s="2">
        <v>52</v>
      </c>
      <c r="F1085" s="2">
        <v>30854</v>
      </c>
      <c r="G1085" s="2">
        <v>2</v>
      </c>
      <c r="H1085" s="2">
        <v>1</v>
      </c>
      <c r="I1085" s="2">
        <v>2</v>
      </c>
      <c r="J1085" s="2">
        <v>1</v>
      </c>
      <c r="K1085" s="2">
        <v>6.6</v>
      </c>
      <c r="L1085" s="2">
        <v>9.58</v>
      </c>
      <c r="M1085" s="2">
        <v>0.11</v>
      </c>
      <c r="N1085" s="4">
        <f t="shared" si="105"/>
        <v>1.116418043751409E-5</v>
      </c>
      <c r="O1085" s="5">
        <f t="shared" si="106"/>
        <v>0.34445962321905976</v>
      </c>
      <c r="P1085" s="4">
        <f t="shared" si="107"/>
        <v>8.6964370776085059E-6</v>
      </c>
      <c r="Q1085" s="2" t="s">
        <v>97</v>
      </c>
      <c r="R1085" s="2" t="s">
        <v>92</v>
      </c>
      <c r="S1085" s="2" t="s">
        <v>93</v>
      </c>
      <c r="T1085" s="2">
        <v>1</v>
      </c>
      <c r="U1085" s="2" t="s">
        <v>93</v>
      </c>
      <c r="W1085" s="2" t="s">
        <v>94</v>
      </c>
      <c r="X1085" s="2" t="s">
        <v>93</v>
      </c>
      <c r="Y1085" s="2">
        <v>1</v>
      </c>
      <c r="Z1085" s="2" t="s">
        <v>93</v>
      </c>
      <c r="AB1085" s="2" t="s">
        <v>95</v>
      </c>
      <c r="AC1085" s="2" t="s">
        <v>93</v>
      </c>
      <c r="AD1085" s="2">
        <v>1</v>
      </c>
      <c r="AE1085" s="2" t="s">
        <v>93</v>
      </c>
      <c r="AG1085" s="2" t="e">
        <f t="shared" si="108"/>
        <v>#VALUE!</v>
      </c>
      <c r="AI1085" s="2" t="e">
        <f t="shared" si="109"/>
        <v>#VALUE!</v>
      </c>
      <c r="AK1085" s="6" t="e">
        <f t="shared" si="110"/>
        <v>#VALUE!</v>
      </c>
      <c r="AM1085" s="2" t="e">
        <f t="shared" si="111"/>
        <v>#VALUE!</v>
      </c>
    </row>
    <row r="1086" spans="1:39" x14ac:dyDescent="0.25">
      <c r="A1086" s="2">
        <v>1686</v>
      </c>
      <c r="B1086" s="2" t="s">
        <v>3389</v>
      </c>
      <c r="C1086" s="2" t="s">
        <v>5145</v>
      </c>
      <c r="D1086" s="3" t="s">
        <v>2534</v>
      </c>
      <c r="E1086" s="2">
        <v>55</v>
      </c>
      <c r="F1086" s="2">
        <v>60337</v>
      </c>
      <c r="G1086" s="2">
        <v>5</v>
      </c>
      <c r="H1086" s="2">
        <v>2</v>
      </c>
      <c r="I1086" s="2">
        <v>4</v>
      </c>
      <c r="J1086" s="2">
        <v>2</v>
      </c>
      <c r="K1086" s="2">
        <v>5.8</v>
      </c>
      <c r="L1086" s="2">
        <v>9.11</v>
      </c>
      <c r="M1086" s="2">
        <v>0.11</v>
      </c>
      <c r="N1086" s="4">
        <f t="shared" si="105"/>
        <v>1.116418043751409E-5</v>
      </c>
      <c r="O1086" s="5">
        <f t="shared" si="106"/>
        <v>0.67361315505828767</v>
      </c>
      <c r="P1086" s="4">
        <f t="shared" si="107"/>
        <v>1.700644726621068E-5</v>
      </c>
      <c r="Q1086" s="2" t="s">
        <v>97</v>
      </c>
      <c r="R1086" s="2" t="s">
        <v>92</v>
      </c>
      <c r="S1086" s="2">
        <v>1.089</v>
      </c>
      <c r="T1086" s="2">
        <v>2</v>
      </c>
      <c r="U1086" s="2">
        <v>1.0680000000000001</v>
      </c>
      <c r="W1086" s="2" t="s">
        <v>94</v>
      </c>
      <c r="X1086" s="2">
        <v>0.65600000000000003</v>
      </c>
      <c r="Y1086" s="2">
        <v>2</v>
      </c>
      <c r="Z1086" s="2">
        <v>1.179</v>
      </c>
      <c r="AB1086" s="2" t="s">
        <v>95</v>
      </c>
      <c r="AC1086" s="2">
        <v>0.71</v>
      </c>
      <c r="AD1086" s="2">
        <v>2</v>
      </c>
      <c r="AE1086" s="2">
        <v>1.175</v>
      </c>
      <c r="AG1086" s="2">
        <f t="shared" si="108"/>
        <v>0.60238751147842062</v>
      </c>
      <c r="AI1086" s="2">
        <f t="shared" si="109"/>
        <v>0.6519742883379247</v>
      </c>
      <c r="AK1086" s="6">
        <f t="shared" si="110"/>
        <v>0.65509044995408638</v>
      </c>
      <c r="AM1086" s="2">
        <f t="shared" si="111"/>
        <v>-1.5265067595934079</v>
      </c>
    </row>
    <row r="1087" spans="1:39" x14ac:dyDescent="0.25">
      <c r="A1087" s="2">
        <v>212</v>
      </c>
      <c r="B1087" s="2" t="s">
        <v>720</v>
      </c>
      <c r="C1087" s="2" t="s">
        <v>4131</v>
      </c>
      <c r="D1087" s="3" t="s">
        <v>721</v>
      </c>
      <c r="E1087" s="2">
        <v>1986</v>
      </c>
      <c r="F1087" s="2">
        <v>25324</v>
      </c>
      <c r="G1087" s="2">
        <v>69</v>
      </c>
      <c r="H1087" s="2">
        <v>60</v>
      </c>
      <c r="I1087" s="2">
        <v>12</v>
      </c>
      <c r="J1087" s="2">
        <v>11</v>
      </c>
      <c r="K1087" s="2">
        <v>62.7</v>
      </c>
      <c r="L1087" s="2">
        <v>5.19</v>
      </c>
      <c r="M1087" s="2">
        <v>18.600000000000001</v>
      </c>
      <c r="N1087" s="4">
        <f t="shared" si="105"/>
        <v>1.8877614194342009E-3</v>
      </c>
      <c r="O1087" s="5">
        <f t="shared" si="106"/>
        <v>47.805670185751701</v>
      </c>
      <c r="P1087" s="4">
        <f t="shared" si="107"/>
        <v>1.2069310151306314E-3</v>
      </c>
      <c r="Q1087" s="2" t="s">
        <v>97</v>
      </c>
      <c r="R1087" s="2" t="s">
        <v>92</v>
      </c>
      <c r="S1087" s="2">
        <v>1.034</v>
      </c>
      <c r="T1087" s="2">
        <v>57</v>
      </c>
      <c r="U1087" s="2">
        <v>1.0269999999999999</v>
      </c>
      <c r="V1087" s="2" t="s">
        <v>235</v>
      </c>
      <c r="W1087" s="2" t="s">
        <v>94</v>
      </c>
      <c r="X1087" s="2">
        <v>2.3109999999999999</v>
      </c>
      <c r="Y1087" s="2">
        <v>60</v>
      </c>
      <c r="Z1087" s="2" t="s">
        <v>431</v>
      </c>
      <c r="AB1087" s="2" t="s">
        <v>95</v>
      </c>
      <c r="AC1087" s="2">
        <v>2.2829999999999999</v>
      </c>
      <c r="AD1087" s="2">
        <v>60</v>
      </c>
      <c r="AE1087" s="2" t="s">
        <v>722</v>
      </c>
      <c r="AG1087" s="2">
        <f t="shared" si="108"/>
        <v>2.2350096711798839</v>
      </c>
      <c r="AI1087" s="2">
        <f t="shared" si="109"/>
        <v>2.2079303675048356</v>
      </c>
      <c r="AK1087" s="6">
        <f t="shared" si="110"/>
        <v>2.2592350096711797</v>
      </c>
      <c r="AM1087" s="2">
        <f t="shared" si="111"/>
        <v>2.2592350096711797</v>
      </c>
    </row>
    <row r="1088" spans="1:39" x14ac:dyDescent="0.25">
      <c r="A1088" s="2">
        <v>778</v>
      </c>
      <c r="B1088" s="2" t="s">
        <v>1858</v>
      </c>
      <c r="C1088" s="2" t="s">
        <v>5146</v>
      </c>
      <c r="D1088" s="3" t="s">
        <v>506</v>
      </c>
      <c r="E1088" s="2">
        <v>416</v>
      </c>
      <c r="F1088" s="2">
        <v>35537</v>
      </c>
      <c r="G1088" s="2">
        <v>18</v>
      </c>
      <c r="H1088" s="2">
        <v>17</v>
      </c>
      <c r="I1088" s="2">
        <v>10</v>
      </c>
      <c r="J1088" s="2">
        <v>10</v>
      </c>
      <c r="K1088" s="2">
        <v>39.4</v>
      </c>
      <c r="L1088" s="2">
        <v>8.7799999999999994</v>
      </c>
      <c r="M1088" s="2">
        <v>1.67</v>
      </c>
      <c r="N1088" s="4">
        <f t="shared" si="105"/>
        <v>1.6949255755135026E-4</v>
      </c>
      <c r="O1088" s="5">
        <f t="shared" si="106"/>
        <v>6.0232570177023339</v>
      </c>
      <c r="P1088" s="4">
        <f t="shared" si="107"/>
        <v>1.5206680878066363E-4</v>
      </c>
      <c r="Q1088" s="2" t="s">
        <v>97</v>
      </c>
      <c r="R1088" s="2" t="s">
        <v>92</v>
      </c>
      <c r="S1088" s="2">
        <v>1</v>
      </c>
      <c r="T1088" s="2">
        <v>17</v>
      </c>
      <c r="U1088" s="2">
        <v>1.022</v>
      </c>
      <c r="W1088" s="2" t="s">
        <v>94</v>
      </c>
      <c r="X1088" s="2">
        <v>1.5489999999999999</v>
      </c>
      <c r="Y1088" s="2">
        <v>17</v>
      </c>
      <c r="Z1088" s="2">
        <v>1.113</v>
      </c>
      <c r="AA1088" s="2" t="s">
        <v>235</v>
      </c>
      <c r="AB1088" s="2" t="s">
        <v>95</v>
      </c>
      <c r="AC1088" s="2">
        <v>1.506</v>
      </c>
      <c r="AD1088" s="2">
        <v>17</v>
      </c>
      <c r="AE1088" s="2">
        <v>1.113</v>
      </c>
      <c r="AF1088" s="2" t="s">
        <v>235</v>
      </c>
      <c r="AG1088" s="2">
        <f t="shared" si="108"/>
        <v>1.5489999999999999</v>
      </c>
      <c r="AI1088" s="2">
        <f t="shared" si="109"/>
        <v>1.506</v>
      </c>
      <c r="AK1088" s="6">
        <f t="shared" si="110"/>
        <v>1.5274999999999999</v>
      </c>
      <c r="AM1088" s="2">
        <f t="shared" si="111"/>
        <v>1.5274999999999999</v>
      </c>
    </row>
    <row r="1089" spans="1:39" x14ac:dyDescent="0.25">
      <c r="A1089" s="2">
        <v>1131</v>
      </c>
      <c r="B1089" s="2" t="s">
        <v>2468</v>
      </c>
      <c r="C1089" s="2" t="s">
        <v>5147</v>
      </c>
      <c r="D1089" s="3" t="s">
        <v>2469</v>
      </c>
      <c r="E1089" s="2">
        <v>179</v>
      </c>
      <c r="F1089" s="2">
        <v>32228</v>
      </c>
      <c r="G1089" s="2">
        <v>6</v>
      </c>
      <c r="H1089" s="2">
        <v>6</v>
      </c>
      <c r="I1089" s="2">
        <v>5</v>
      </c>
      <c r="J1089" s="2">
        <v>5</v>
      </c>
      <c r="K1089" s="2">
        <v>15.1</v>
      </c>
      <c r="L1089" s="2">
        <v>8.48</v>
      </c>
      <c r="M1089" s="2">
        <v>0.63</v>
      </c>
      <c r="N1089" s="4">
        <f t="shared" si="105"/>
        <v>6.394030614212615E-5</v>
      </c>
      <c r="O1089" s="5">
        <f t="shared" si="106"/>
        <v>2.0606681863484417</v>
      </c>
      <c r="P1089" s="4">
        <f t="shared" si="107"/>
        <v>5.2024881909054121E-5</v>
      </c>
      <c r="Q1089" s="2" t="s">
        <v>97</v>
      </c>
      <c r="R1089" s="2" t="s">
        <v>92</v>
      </c>
      <c r="S1089" s="2">
        <v>0.995</v>
      </c>
      <c r="T1089" s="2">
        <v>6</v>
      </c>
      <c r="U1089" s="2">
        <v>1.0349999999999999</v>
      </c>
      <c r="W1089" s="2" t="s">
        <v>94</v>
      </c>
      <c r="X1089" s="2">
        <v>1.0289999999999999</v>
      </c>
      <c r="Y1089" s="2">
        <v>6</v>
      </c>
      <c r="Z1089" s="2">
        <v>1.05</v>
      </c>
      <c r="AB1089" s="2" t="s">
        <v>95</v>
      </c>
      <c r="AC1089" s="2">
        <v>0.999</v>
      </c>
      <c r="AD1089" s="2">
        <v>6</v>
      </c>
      <c r="AE1089" s="2">
        <v>1.0349999999999999</v>
      </c>
      <c r="AG1089" s="2">
        <f t="shared" si="108"/>
        <v>1.0341708542713568</v>
      </c>
      <c r="AI1089" s="2">
        <f t="shared" si="109"/>
        <v>1.0040201005025127</v>
      </c>
      <c r="AK1089" s="6">
        <f t="shared" si="110"/>
        <v>1.0165477386934674</v>
      </c>
      <c r="AM1089" s="2">
        <f t="shared" si="111"/>
        <v>1.0165477386934674</v>
      </c>
    </row>
    <row r="1090" spans="1:39" x14ac:dyDescent="0.25">
      <c r="A1090" s="2">
        <v>1481</v>
      </c>
      <c r="B1090" s="2" t="s">
        <v>3058</v>
      </c>
      <c r="C1090" s="2" t="s">
        <v>5148</v>
      </c>
      <c r="D1090" s="3" t="s">
        <v>3059</v>
      </c>
      <c r="E1090" s="2">
        <v>84</v>
      </c>
      <c r="F1090" s="2">
        <v>27198</v>
      </c>
      <c r="G1090" s="2">
        <v>5</v>
      </c>
      <c r="H1090" s="2">
        <v>3</v>
      </c>
      <c r="I1090" s="2">
        <v>4</v>
      </c>
      <c r="J1090" s="2">
        <v>3</v>
      </c>
      <c r="K1090" s="2">
        <v>19.5</v>
      </c>
      <c r="L1090" s="2">
        <v>8.76</v>
      </c>
      <c r="M1090" s="2">
        <v>0.41</v>
      </c>
      <c r="N1090" s="4">
        <f t="shared" si="105"/>
        <v>4.1611945267097966E-5</v>
      </c>
      <c r="O1090" s="5">
        <f t="shared" si="106"/>
        <v>1.1317616873745304</v>
      </c>
      <c r="P1090" s="4">
        <f t="shared" si="107"/>
        <v>2.8573143665205155E-5</v>
      </c>
      <c r="Q1090" s="2" t="s">
        <v>97</v>
      </c>
      <c r="R1090" s="2" t="s">
        <v>92</v>
      </c>
      <c r="S1090" s="2">
        <v>0.99399999999999999</v>
      </c>
      <c r="T1090" s="2">
        <v>3</v>
      </c>
      <c r="U1090" s="2">
        <v>1.054</v>
      </c>
      <c r="W1090" s="2" t="s">
        <v>94</v>
      </c>
      <c r="X1090" s="2">
        <v>1.214</v>
      </c>
      <c r="Y1090" s="2">
        <v>3</v>
      </c>
      <c r="Z1090" s="2">
        <v>1.2070000000000001</v>
      </c>
      <c r="AB1090" s="2" t="s">
        <v>95</v>
      </c>
      <c r="AC1090" s="2">
        <v>1.0389999999999999</v>
      </c>
      <c r="AD1090" s="2">
        <v>3</v>
      </c>
      <c r="AE1090" s="2">
        <v>1.115</v>
      </c>
      <c r="AG1090" s="2">
        <f t="shared" si="108"/>
        <v>1.2213279678068409</v>
      </c>
      <c r="AI1090" s="2">
        <f t="shared" si="109"/>
        <v>1.0452716297786719</v>
      </c>
      <c r="AK1090" s="6">
        <f t="shared" si="110"/>
        <v>1.1298998993963782</v>
      </c>
      <c r="AM1090" s="2">
        <f t="shared" si="111"/>
        <v>1.1298998993963782</v>
      </c>
    </row>
    <row r="1091" spans="1:39" x14ac:dyDescent="0.25">
      <c r="A1091" s="2">
        <v>1109</v>
      </c>
      <c r="B1091" s="2" t="s">
        <v>2437</v>
      </c>
      <c r="C1091" s="2" t="s">
        <v>5149</v>
      </c>
      <c r="D1091" s="3" t="s">
        <v>2438</v>
      </c>
      <c r="E1091" s="2">
        <v>191</v>
      </c>
      <c r="F1091" s="2">
        <v>42756</v>
      </c>
      <c r="G1091" s="2">
        <v>5</v>
      </c>
      <c r="H1091" s="2">
        <v>5</v>
      </c>
      <c r="I1091" s="2">
        <v>4</v>
      </c>
      <c r="J1091" s="2">
        <v>4</v>
      </c>
      <c r="K1091" s="2">
        <v>15</v>
      </c>
      <c r="L1091" s="2">
        <v>6.08</v>
      </c>
      <c r="M1091" s="2">
        <v>0.35</v>
      </c>
      <c r="N1091" s="4">
        <f t="shared" si="105"/>
        <v>3.5522392301181194E-5</v>
      </c>
      <c r="O1091" s="5">
        <f t="shared" si="106"/>
        <v>1.5187954052293031</v>
      </c>
      <c r="P1091" s="4">
        <f t="shared" si="107"/>
        <v>3.8344432220834851E-5</v>
      </c>
      <c r="Q1091" s="2" t="s">
        <v>97</v>
      </c>
      <c r="R1091" s="2" t="s">
        <v>92</v>
      </c>
      <c r="S1091" s="2">
        <v>1.012</v>
      </c>
      <c r="T1091" s="2">
        <v>5</v>
      </c>
      <c r="U1091" s="2">
        <v>1.028</v>
      </c>
      <c r="W1091" s="2" t="s">
        <v>94</v>
      </c>
      <c r="X1091" s="2">
        <v>0.64400000000000002</v>
      </c>
      <c r="Y1091" s="2">
        <v>5</v>
      </c>
      <c r="Z1091" s="2">
        <v>1.024</v>
      </c>
      <c r="AA1091" s="2" t="s">
        <v>235</v>
      </c>
      <c r="AB1091" s="2" t="s">
        <v>95</v>
      </c>
      <c r="AC1091" s="2">
        <v>0.66600000000000004</v>
      </c>
      <c r="AD1091" s="2">
        <v>5</v>
      </c>
      <c r="AE1091" s="2">
        <v>1.0349999999999999</v>
      </c>
      <c r="AF1091" s="2" t="s">
        <v>235</v>
      </c>
      <c r="AG1091" s="2">
        <f t="shared" si="108"/>
        <v>0.63636363636363635</v>
      </c>
      <c r="AI1091" s="2">
        <f t="shared" si="109"/>
        <v>0.65810276679841895</v>
      </c>
      <c r="AK1091" s="6">
        <f t="shared" si="110"/>
        <v>0.65111660079051381</v>
      </c>
      <c r="AM1091" s="2">
        <f t="shared" si="111"/>
        <v>-1.5358232285675262</v>
      </c>
    </row>
    <row r="1092" spans="1:39" x14ac:dyDescent="0.25">
      <c r="A1092" s="2">
        <v>1972</v>
      </c>
      <c r="B1092" s="2" t="s">
        <v>3834</v>
      </c>
      <c r="C1092" s="2" t="s">
        <v>4011</v>
      </c>
      <c r="D1092" s="3" t="s">
        <v>320</v>
      </c>
      <c r="E1092" s="2">
        <v>28</v>
      </c>
      <c r="F1092" s="2">
        <v>83628</v>
      </c>
      <c r="G1092" s="2">
        <v>7</v>
      </c>
      <c r="H1092" s="2">
        <v>2</v>
      </c>
      <c r="I1092" s="2">
        <v>3</v>
      </c>
      <c r="J1092" s="2">
        <v>1</v>
      </c>
      <c r="K1092" s="2">
        <v>3.6</v>
      </c>
      <c r="L1092" s="2">
        <v>5.13</v>
      </c>
      <c r="M1092" s="2">
        <v>0.04</v>
      </c>
      <c r="N1092" s="4">
        <f t="shared" si="105"/>
        <v>4.0597019772778507E-6</v>
      </c>
      <c r="O1092" s="5">
        <f t="shared" si="106"/>
        <v>0.33950475695579208</v>
      </c>
      <c r="P1092" s="4">
        <f t="shared" si="107"/>
        <v>8.5713435113908189E-6</v>
      </c>
      <c r="Q1092" s="2" t="s">
        <v>97</v>
      </c>
      <c r="R1092" s="2" t="s">
        <v>92</v>
      </c>
      <c r="S1092" s="2">
        <v>1.1499999999999999</v>
      </c>
      <c r="T1092" s="2">
        <v>2</v>
      </c>
      <c r="U1092" s="2">
        <v>1.006</v>
      </c>
      <c r="V1092" s="2" t="s">
        <v>235</v>
      </c>
      <c r="W1092" s="2" t="s">
        <v>94</v>
      </c>
      <c r="X1092" s="2">
        <v>9.6000000000000002E-2</v>
      </c>
      <c r="Y1092" s="2">
        <v>2</v>
      </c>
      <c r="Z1092" s="2">
        <v>1.1399999999999999</v>
      </c>
      <c r="AA1092" s="2" t="s">
        <v>235</v>
      </c>
      <c r="AB1092" s="2" t="s">
        <v>95</v>
      </c>
      <c r="AC1092" s="2">
        <v>0.106</v>
      </c>
      <c r="AD1092" s="2">
        <v>2</v>
      </c>
      <c r="AE1092" s="2">
        <v>1.1220000000000001</v>
      </c>
      <c r="AF1092" s="2" t="s">
        <v>235</v>
      </c>
      <c r="AG1092" s="2">
        <f t="shared" si="108"/>
        <v>8.3478260869565224E-2</v>
      </c>
      <c r="AI1092" s="2">
        <f t="shared" si="109"/>
        <v>9.2173913043478259E-2</v>
      </c>
      <c r="AK1092" s="6">
        <f t="shared" si="110"/>
        <v>9.4413043478260877E-2</v>
      </c>
      <c r="AM1092" s="2">
        <f t="shared" si="111"/>
        <v>-10.591756850103614</v>
      </c>
    </row>
    <row r="1093" spans="1:39" x14ac:dyDescent="0.25">
      <c r="A1093" s="2">
        <v>1466</v>
      </c>
      <c r="B1093" s="2" t="s">
        <v>3035</v>
      </c>
      <c r="C1093" s="2" t="s">
        <v>5150</v>
      </c>
      <c r="D1093" s="3" t="s">
        <v>3036</v>
      </c>
      <c r="E1093" s="2">
        <v>86</v>
      </c>
      <c r="F1093" s="2">
        <v>28538</v>
      </c>
      <c r="G1093" s="2">
        <v>14</v>
      </c>
      <c r="H1093" s="2">
        <v>4</v>
      </c>
      <c r="I1093" s="2">
        <v>6</v>
      </c>
      <c r="J1093" s="2">
        <v>4</v>
      </c>
      <c r="K1093" s="2">
        <v>20.3</v>
      </c>
      <c r="L1093" s="2">
        <v>8.26</v>
      </c>
      <c r="M1093" s="2">
        <v>0.56000000000000005</v>
      </c>
      <c r="N1093" s="4">
        <f t="shared" si="105"/>
        <v>5.6835827681889918E-5</v>
      </c>
      <c r="O1093" s="5">
        <f t="shared" si="106"/>
        <v>1.6219808503857744</v>
      </c>
      <c r="P1093" s="4">
        <f t="shared" si="107"/>
        <v>4.0949514705517259E-5</v>
      </c>
      <c r="Q1093" s="2" t="s">
        <v>97</v>
      </c>
      <c r="R1093" s="2" t="s">
        <v>92</v>
      </c>
      <c r="S1093" s="2">
        <v>1.042</v>
      </c>
      <c r="T1093" s="2">
        <v>4</v>
      </c>
      <c r="U1093" s="2">
        <v>1.0249999999999999</v>
      </c>
      <c r="V1093" s="2" t="s">
        <v>235</v>
      </c>
      <c r="W1093" s="2" t="s">
        <v>94</v>
      </c>
      <c r="X1093" s="2">
        <v>0.66800000000000004</v>
      </c>
      <c r="Y1093" s="2">
        <v>4</v>
      </c>
      <c r="Z1093" s="2">
        <v>1.2030000000000001</v>
      </c>
      <c r="AA1093" s="2" t="s">
        <v>235</v>
      </c>
      <c r="AB1093" s="2" t="s">
        <v>95</v>
      </c>
      <c r="AC1093" s="2">
        <v>0.67900000000000005</v>
      </c>
      <c r="AD1093" s="2">
        <v>4</v>
      </c>
      <c r="AE1093" s="2">
        <v>1.214</v>
      </c>
      <c r="AF1093" s="2" t="s">
        <v>235</v>
      </c>
      <c r="AG1093" s="2">
        <f t="shared" si="108"/>
        <v>0.64107485604606529</v>
      </c>
      <c r="AI1093" s="2">
        <f t="shared" si="109"/>
        <v>0.65163147792706333</v>
      </c>
      <c r="AK1093" s="6">
        <f t="shared" si="110"/>
        <v>0.65992658349328215</v>
      </c>
      <c r="AM1093" s="2">
        <f t="shared" si="111"/>
        <v>-1.5153200750097979</v>
      </c>
    </row>
    <row r="1094" spans="1:39" x14ac:dyDescent="0.25">
      <c r="A1094" s="2">
        <v>1249</v>
      </c>
      <c r="B1094" s="2" t="s">
        <v>2673</v>
      </c>
      <c r="C1094" s="2" t="s">
        <v>5151</v>
      </c>
      <c r="D1094" s="3" t="s">
        <v>1333</v>
      </c>
      <c r="E1094" s="2">
        <v>135</v>
      </c>
      <c r="F1094" s="2">
        <v>53226</v>
      </c>
      <c r="G1094" s="2">
        <v>4</v>
      </c>
      <c r="H1094" s="2">
        <v>3</v>
      </c>
      <c r="I1094" s="2">
        <v>4</v>
      </c>
      <c r="J1094" s="2">
        <v>3</v>
      </c>
      <c r="K1094" s="2">
        <v>10.1</v>
      </c>
      <c r="L1094" s="2">
        <v>8.94</v>
      </c>
      <c r="M1094" s="2">
        <v>0.2</v>
      </c>
      <c r="N1094" s="4">
        <f t="shared" si="105"/>
        <v>2.0298509886389256E-5</v>
      </c>
      <c r="O1094" s="5">
        <f t="shared" si="106"/>
        <v>1.0804084872129545</v>
      </c>
      <c r="P1094" s="4">
        <f t="shared" si="107"/>
        <v>2.7276649551423436E-5</v>
      </c>
      <c r="Q1094" s="2" t="s">
        <v>97</v>
      </c>
      <c r="R1094" s="2" t="s">
        <v>92</v>
      </c>
      <c r="S1094" s="2">
        <v>1.022</v>
      </c>
      <c r="T1094" s="2">
        <v>3</v>
      </c>
      <c r="U1094" s="2" t="s">
        <v>293</v>
      </c>
      <c r="W1094" s="2" t="s">
        <v>94</v>
      </c>
      <c r="X1094" s="2">
        <v>1.1479999999999999</v>
      </c>
      <c r="Y1094" s="2">
        <v>3</v>
      </c>
      <c r="Z1094" s="2" t="s">
        <v>310</v>
      </c>
      <c r="AB1094" s="2" t="s">
        <v>95</v>
      </c>
      <c r="AC1094" s="2">
        <v>1.0860000000000001</v>
      </c>
      <c r="AD1094" s="2">
        <v>3</v>
      </c>
      <c r="AE1094" s="2">
        <v>1.125</v>
      </c>
      <c r="AG1094" s="2">
        <f t="shared" si="108"/>
        <v>1.1232876712328765</v>
      </c>
      <c r="AI1094" s="2">
        <f t="shared" si="109"/>
        <v>1.0626223091976517</v>
      </c>
      <c r="AK1094" s="6">
        <f t="shared" si="110"/>
        <v>1.1049774951076321</v>
      </c>
      <c r="AM1094" s="2">
        <f t="shared" si="111"/>
        <v>1.1049774951076321</v>
      </c>
    </row>
    <row r="1095" spans="1:39" x14ac:dyDescent="0.25">
      <c r="A1095" s="2">
        <v>1811</v>
      </c>
      <c r="B1095" s="2" t="s">
        <v>3585</v>
      </c>
      <c r="C1095" s="2" t="s">
        <v>5152</v>
      </c>
      <c r="D1095" s="3" t="s">
        <v>3586</v>
      </c>
      <c r="E1095" s="2">
        <v>42</v>
      </c>
      <c r="F1095" s="2">
        <v>60594</v>
      </c>
      <c r="G1095" s="2">
        <v>3</v>
      </c>
      <c r="H1095" s="2">
        <v>1</v>
      </c>
      <c r="I1095" s="2">
        <v>3</v>
      </c>
      <c r="J1095" s="2">
        <v>1</v>
      </c>
      <c r="K1095" s="2">
        <v>5.3</v>
      </c>
      <c r="L1095" s="2">
        <v>6.21</v>
      </c>
      <c r="M1095" s="2">
        <v>0.05</v>
      </c>
      <c r="N1095" s="4">
        <f t="shared" si="105"/>
        <v>5.074627471597314E-6</v>
      </c>
      <c r="O1095" s="5">
        <f t="shared" si="106"/>
        <v>0.30749197701396763</v>
      </c>
      <c r="P1095" s="4">
        <f t="shared" si="107"/>
        <v>7.7631294053608742E-6</v>
      </c>
      <c r="Q1095" s="2" t="s">
        <v>97</v>
      </c>
      <c r="R1095" s="2" t="s">
        <v>92</v>
      </c>
      <c r="S1095" s="2" t="s">
        <v>93</v>
      </c>
      <c r="T1095" s="2">
        <v>1</v>
      </c>
      <c r="U1095" s="2" t="s">
        <v>93</v>
      </c>
      <c r="W1095" s="2" t="s">
        <v>94</v>
      </c>
      <c r="X1095" s="2" t="s">
        <v>93</v>
      </c>
      <c r="Y1095" s="2">
        <v>1</v>
      </c>
      <c r="Z1095" s="2" t="s">
        <v>93</v>
      </c>
      <c r="AB1095" s="2" t="s">
        <v>95</v>
      </c>
      <c r="AC1095" s="2" t="s">
        <v>93</v>
      </c>
      <c r="AD1095" s="2">
        <v>1</v>
      </c>
      <c r="AE1095" s="2" t="s">
        <v>93</v>
      </c>
      <c r="AG1095" s="2" t="e">
        <f t="shared" si="108"/>
        <v>#VALUE!</v>
      </c>
      <c r="AI1095" s="2" t="e">
        <f t="shared" si="109"/>
        <v>#VALUE!</v>
      </c>
      <c r="AK1095" s="6" t="e">
        <f t="shared" si="110"/>
        <v>#VALUE!</v>
      </c>
      <c r="AM1095" s="2" t="e">
        <f t="shared" si="111"/>
        <v>#VALUE!</v>
      </c>
    </row>
    <row r="1096" spans="1:39" x14ac:dyDescent="0.25">
      <c r="A1096" s="2">
        <v>515</v>
      </c>
      <c r="B1096" s="2" t="s">
        <v>1350</v>
      </c>
      <c r="C1096" s="2" t="s">
        <v>5153</v>
      </c>
      <c r="D1096" s="3" t="s">
        <v>1351</v>
      </c>
      <c r="E1096" s="2">
        <v>738</v>
      </c>
      <c r="F1096" s="2">
        <v>135503</v>
      </c>
      <c r="G1096" s="2">
        <v>43</v>
      </c>
      <c r="H1096" s="2">
        <v>31</v>
      </c>
      <c r="I1096" s="2">
        <v>19</v>
      </c>
      <c r="J1096" s="2">
        <v>14</v>
      </c>
      <c r="K1096" s="2">
        <v>16.899999999999999</v>
      </c>
      <c r="L1096" s="2">
        <v>8.43</v>
      </c>
      <c r="M1096" s="2">
        <v>0.46</v>
      </c>
      <c r="N1096" s="4">
        <f t="shared" si="105"/>
        <v>4.6686572738695283E-5</v>
      </c>
      <c r="O1096" s="5">
        <f t="shared" si="106"/>
        <v>6.3261706658114267</v>
      </c>
      <c r="P1096" s="4">
        <f t="shared" si="107"/>
        <v>1.5971435091088974E-4</v>
      </c>
      <c r="Q1096" s="2" t="s">
        <v>97</v>
      </c>
      <c r="R1096" s="2" t="s">
        <v>92</v>
      </c>
      <c r="S1096" s="2">
        <v>1.0289999999999999</v>
      </c>
      <c r="T1096" s="2">
        <v>31</v>
      </c>
      <c r="U1096" s="2" t="s">
        <v>167</v>
      </c>
      <c r="W1096" s="2" t="s">
        <v>94</v>
      </c>
      <c r="X1096" s="2">
        <v>0.71699999999999997</v>
      </c>
      <c r="Y1096" s="2">
        <v>31</v>
      </c>
      <c r="Z1096" s="2">
        <v>1.0640000000000001</v>
      </c>
      <c r="AA1096" s="2" t="s">
        <v>235</v>
      </c>
      <c r="AB1096" s="2" t="s">
        <v>95</v>
      </c>
      <c r="AC1096" s="2">
        <v>0.72099999999999997</v>
      </c>
      <c r="AD1096" s="2">
        <v>31</v>
      </c>
      <c r="AE1096" s="2">
        <v>1.0589999999999999</v>
      </c>
      <c r="AF1096" s="2" t="s">
        <v>235</v>
      </c>
      <c r="AG1096" s="2">
        <f t="shared" si="108"/>
        <v>0.69679300291545188</v>
      </c>
      <c r="AI1096" s="2">
        <f t="shared" si="109"/>
        <v>0.70068027210884354</v>
      </c>
      <c r="AK1096" s="6">
        <f t="shared" si="110"/>
        <v>0.70886831875607392</v>
      </c>
      <c r="AM1096" s="2">
        <f t="shared" si="111"/>
        <v>-1.4106992420747559</v>
      </c>
    </row>
    <row r="1097" spans="1:39" x14ac:dyDescent="0.25">
      <c r="A1097" s="2">
        <v>1250</v>
      </c>
      <c r="B1097" s="2" t="s">
        <v>2674</v>
      </c>
      <c r="C1097" s="2" t="s">
        <v>5154</v>
      </c>
      <c r="D1097" s="3" t="s">
        <v>2675</v>
      </c>
      <c r="E1097" s="2">
        <v>134</v>
      </c>
      <c r="F1097" s="2">
        <v>37349</v>
      </c>
      <c r="G1097" s="2">
        <v>5</v>
      </c>
      <c r="H1097" s="2">
        <v>4</v>
      </c>
      <c r="I1097" s="2">
        <v>3</v>
      </c>
      <c r="J1097" s="2">
        <v>2</v>
      </c>
      <c r="K1097" s="2">
        <v>12.1</v>
      </c>
      <c r="L1097" s="2">
        <v>5.7</v>
      </c>
      <c r="M1097" s="2">
        <v>0.19</v>
      </c>
      <c r="N1097" s="4">
        <f t="shared" si="105"/>
        <v>1.9283584392069792E-5</v>
      </c>
      <c r="O1097" s="5">
        <f t="shared" si="106"/>
        <v>0.72022259345941464</v>
      </c>
      <c r="P1097" s="4">
        <f t="shared" si="107"/>
        <v>1.8183177486403414E-5</v>
      </c>
      <c r="Q1097" s="2" t="s">
        <v>97</v>
      </c>
      <c r="R1097" s="2" t="s">
        <v>92</v>
      </c>
      <c r="S1097" s="2">
        <v>1.0229999999999999</v>
      </c>
      <c r="T1097" s="2">
        <v>4</v>
      </c>
      <c r="U1097" s="2">
        <v>1.0740000000000001</v>
      </c>
      <c r="W1097" s="2" t="s">
        <v>94</v>
      </c>
      <c r="X1097" s="2">
        <v>0.97099999999999997</v>
      </c>
      <c r="Y1097" s="2">
        <v>4</v>
      </c>
      <c r="Z1097" s="2">
        <v>1.0860000000000001</v>
      </c>
      <c r="AB1097" s="2" t="s">
        <v>95</v>
      </c>
      <c r="AC1097" s="2">
        <v>0.93400000000000005</v>
      </c>
      <c r="AD1097" s="2">
        <v>4</v>
      </c>
      <c r="AE1097" s="2">
        <v>1.052</v>
      </c>
      <c r="AG1097" s="2">
        <f t="shared" si="108"/>
        <v>0.94916911045943309</v>
      </c>
      <c r="AI1097" s="2">
        <f t="shared" si="109"/>
        <v>0.91300097751710663</v>
      </c>
      <c r="AK1097" s="6">
        <f t="shared" si="110"/>
        <v>0.94179252199413499</v>
      </c>
      <c r="AM1097" s="2">
        <f t="shared" si="111"/>
        <v>-1.0618049906391458</v>
      </c>
    </row>
    <row r="1098" spans="1:39" x14ac:dyDescent="0.25">
      <c r="A1098" s="2">
        <v>157</v>
      </c>
      <c r="B1098" s="2" t="s">
        <v>584</v>
      </c>
      <c r="C1098" s="2" t="s">
        <v>5155</v>
      </c>
      <c r="D1098" s="3" t="s">
        <v>585</v>
      </c>
      <c r="E1098" s="2">
        <v>2565</v>
      </c>
      <c r="F1098" s="2">
        <v>49288</v>
      </c>
      <c r="G1098" s="2">
        <v>90</v>
      </c>
      <c r="H1098" s="2">
        <v>88</v>
      </c>
      <c r="I1098" s="2">
        <v>17</v>
      </c>
      <c r="J1098" s="2">
        <v>16</v>
      </c>
      <c r="K1098" s="2">
        <v>51</v>
      </c>
      <c r="L1098" s="2">
        <v>5.91</v>
      </c>
      <c r="M1098" s="2">
        <v>4.75</v>
      </c>
      <c r="N1098" s="4">
        <f t="shared" ref="N1098:N1161" si="112">M1098/M$2063</f>
        <v>4.820896098017448E-4</v>
      </c>
      <c r="O1098" s="5">
        <f t="shared" ref="O1098:O1161" si="113">F1098*N1098</f>
        <v>23.761232687908397</v>
      </c>
      <c r="P1098" s="4">
        <f t="shared" ref="P1098:P1161" si="114">O1098/O$2063</f>
        <v>5.9989052715591555E-4</v>
      </c>
      <c r="Q1098" s="2" t="s">
        <v>97</v>
      </c>
      <c r="R1098" s="2" t="s">
        <v>92</v>
      </c>
      <c r="S1098" s="2">
        <v>1.004</v>
      </c>
      <c r="T1098" s="2">
        <v>88</v>
      </c>
      <c r="U1098" s="2" t="s">
        <v>154</v>
      </c>
      <c r="W1098" s="2" t="s">
        <v>94</v>
      </c>
      <c r="X1098" s="2">
        <v>0.80400000000000005</v>
      </c>
      <c r="Y1098" s="2">
        <v>88</v>
      </c>
      <c r="Z1098" s="2" t="s">
        <v>100</v>
      </c>
      <c r="AB1098" s="2" t="s">
        <v>95</v>
      </c>
      <c r="AC1098" s="2">
        <v>0.81200000000000006</v>
      </c>
      <c r="AD1098" s="2">
        <v>88</v>
      </c>
      <c r="AE1098" s="2" t="s">
        <v>160</v>
      </c>
      <c r="AG1098" s="2">
        <f t="shared" ref="AG1098:AG1161" si="115">X1098/S1098</f>
        <v>0.80079681274900405</v>
      </c>
      <c r="AI1098" s="2">
        <f t="shared" ref="AI1098:AI1161" si="116">AC1098/S1098</f>
        <v>0.80876494023904388</v>
      </c>
      <c r="AK1098" s="6">
        <f t="shared" ref="AK1098:AK1161" si="117">AVERAGE(X1098,AC1098,AG1098,AI1098)</f>
        <v>0.80639043824701206</v>
      </c>
      <c r="AM1098" s="2">
        <f t="shared" si="111"/>
        <v>-1.240094069287168</v>
      </c>
    </row>
    <row r="1099" spans="1:39" x14ac:dyDescent="0.25">
      <c r="A1099" s="2">
        <v>999</v>
      </c>
      <c r="B1099" s="2" t="s">
        <v>2249</v>
      </c>
      <c r="C1099" s="2" t="s">
        <v>5156</v>
      </c>
      <c r="D1099" s="3" t="s">
        <v>2250</v>
      </c>
      <c r="E1099" s="2">
        <v>249</v>
      </c>
      <c r="F1099" s="2">
        <v>35535</v>
      </c>
      <c r="G1099" s="2">
        <v>11</v>
      </c>
      <c r="H1099" s="2">
        <v>11</v>
      </c>
      <c r="I1099" s="2">
        <v>8</v>
      </c>
      <c r="J1099" s="2">
        <v>8</v>
      </c>
      <c r="K1099" s="2">
        <v>25.4</v>
      </c>
      <c r="L1099" s="2">
        <v>8.0299999999999994</v>
      </c>
      <c r="M1099" s="2">
        <v>1.04</v>
      </c>
      <c r="N1099" s="4">
        <f t="shared" si="112"/>
        <v>1.0555225140922412E-4</v>
      </c>
      <c r="O1099" s="5">
        <f t="shared" si="113"/>
        <v>3.7507992538267794</v>
      </c>
      <c r="P1099" s="4">
        <f t="shared" si="114"/>
        <v>9.4694958430299587E-5</v>
      </c>
      <c r="Q1099" s="2" t="s">
        <v>97</v>
      </c>
      <c r="R1099" s="2" t="s">
        <v>92</v>
      </c>
      <c r="S1099" s="2">
        <v>0.998</v>
      </c>
      <c r="T1099" s="2">
        <v>10</v>
      </c>
      <c r="U1099" s="2">
        <v>1.0189999999999999</v>
      </c>
      <c r="W1099" s="2" t="s">
        <v>94</v>
      </c>
      <c r="X1099" s="2">
        <v>0.59499999999999997</v>
      </c>
      <c r="Y1099" s="2">
        <v>11</v>
      </c>
      <c r="Z1099" s="2" t="s">
        <v>2251</v>
      </c>
      <c r="AB1099" s="2" t="s">
        <v>95</v>
      </c>
      <c r="AC1099" s="2">
        <v>0.61</v>
      </c>
      <c r="AD1099" s="2">
        <v>11</v>
      </c>
      <c r="AE1099" s="2" t="s">
        <v>2252</v>
      </c>
      <c r="AG1099" s="2">
        <f t="shared" si="115"/>
        <v>0.59619238476953906</v>
      </c>
      <c r="AI1099" s="2">
        <f t="shared" si="116"/>
        <v>0.6112224448897795</v>
      </c>
      <c r="AK1099" s="6">
        <f t="shared" si="117"/>
        <v>0.60310370741482966</v>
      </c>
      <c r="AM1099" s="2">
        <f t="shared" ref="AM1099:AM1162" si="118">IF(AK1099&gt;1,AK1099,(-1/AK1099))</f>
        <v>-1.6580896248946042</v>
      </c>
    </row>
    <row r="1100" spans="1:39" x14ac:dyDescent="0.25">
      <c r="A1100" s="2">
        <v>356</v>
      </c>
      <c r="B1100" s="2" t="s">
        <v>1027</v>
      </c>
      <c r="C1100" s="2" t="s">
        <v>5157</v>
      </c>
      <c r="D1100" s="3" t="s">
        <v>1028</v>
      </c>
      <c r="E1100" s="2">
        <v>1147</v>
      </c>
      <c r="F1100" s="2">
        <v>50792</v>
      </c>
      <c r="G1100" s="2">
        <v>141</v>
      </c>
      <c r="H1100" s="2">
        <v>98</v>
      </c>
      <c r="I1100" s="2">
        <v>21</v>
      </c>
      <c r="J1100" s="2">
        <v>19</v>
      </c>
      <c r="K1100" s="2">
        <v>41.1</v>
      </c>
      <c r="L1100" s="2">
        <v>5.6</v>
      </c>
      <c r="M1100" s="2">
        <v>3.81</v>
      </c>
      <c r="N1100" s="4">
        <f t="shared" si="112"/>
        <v>3.866866133357153E-4</v>
      </c>
      <c r="O1100" s="5">
        <f t="shared" si="113"/>
        <v>19.640586464547653</v>
      </c>
      <c r="P1100" s="4">
        <f t="shared" si="114"/>
        <v>4.9585818726755493E-4</v>
      </c>
      <c r="Q1100" s="2" t="s">
        <v>97</v>
      </c>
      <c r="R1100" s="2" t="s">
        <v>92</v>
      </c>
      <c r="S1100" s="2">
        <v>1.0189999999999999</v>
      </c>
      <c r="T1100" s="2">
        <v>97</v>
      </c>
      <c r="U1100" s="2">
        <v>1.0089999999999999</v>
      </c>
      <c r="V1100" s="2" t="s">
        <v>235</v>
      </c>
      <c r="W1100" s="2" t="s">
        <v>94</v>
      </c>
      <c r="X1100" s="2">
        <v>0.76200000000000001</v>
      </c>
      <c r="Y1100" s="2">
        <v>98</v>
      </c>
      <c r="Z1100" s="2" t="s">
        <v>142</v>
      </c>
      <c r="AB1100" s="2" t="s">
        <v>95</v>
      </c>
      <c r="AC1100" s="2">
        <v>0.76200000000000001</v>
      </c>
      <c r="AD1100" s="2">
        <v>98</v>
      </c>
      <c r="AE1100" s="2" t="s">
        <v>220</v>
      </c>
      <c r="AG1100" s="2">
        <f t="shared" si="115"/>
        <v>0.74779195289499523</v>
      </c>
      <c r="AI1100" s="2">
        <f t="shared" si="116"/>
        <v>0.74779195289499523</v>
      </c>
      <c r="AK1100" s="6">
        <f t="shared" si="117"/>
        <v>0.75489597644749762</v>
      </c>
      <c r="AM1100" s="2">
        <f t="shared" si="118"/>
        <v>-1.3246858258616632</v>
      </c>
    </row>
    <row r="1101" spans="1:39" x14ac:dyDescent="0.25">
      <c r="A1101" s="2">
        <v>340</v>
      </c>
      <c r="B1101" s="2" t="s">
        <v>993</v>
      </c>
      <c r="C1101" s="2" t="s">
        <v>4241</v>
      </c>
      <c r="D1101" s="3" t="s">
        <v>994</v>
      </c>
      <c r="E1101" s="2">
        <v>1198</v>
      </c>
      <c r="F1101" s="2">
        <v>43647</v>
      </c>
      <c r="G1101" s="2">
        <v>48</v>
      </c>
      <c r="H1101" s="2">
        <v>45</v>
      </c>
      <c r="I1101" s="2">
        <v>18</v>
      </c>
      <c r="J1101" s="2">
        <v>17</v>
      </c>
      <c r="K1101" s="2">
        <v>62.8</v>
      </c>
      <c r="L1101" s="2">
        <v>7.58</v>
      </c>
      <c r="M1101" s="2">
        <v>3.31</v>
      </c>
      <c r="N1101" s="4">
        <f t="shared" si="112"/>
        <v>3.3594033861974218E-4</v>
      </c>
      <c r="O1101" s="5">
        <f t="shared" si="113"/>
        <v>14.662787959735887</v>
      </c>
      <c r="P1101" s="4">
        <f t="shared" si="114"/>
        <v>3.7018565973715286E-4</v>
      </c>
      <c r="Q1101" s="2" t="s">
        <v>97</v>
      </c>
      <c r="R1101" s="2" t="s">
        <v>92</v>
      </c>
      <c r="S1101" s="2">
        <v>1.022</v>
      </c>
      <c r="T1101" s="2">
        <v>45</v>
      </c>
      <c r="U1101" s="2" t="s">
        <v>172</v>
      </c>
      <c r="W1101" s="2" t="s">
        <v>94</v>
      </c>
      <c r="X1101" s="2">
        <v>0.72199999999999998</v>
      </c>
      <c r="Y1101" s="2">
        <v>45</v>
      </c>
      <c r="Z1101" s="2" t="s">
        <v>825</v>
      </c>
      <c r="AB1101" s="2" t="s">
        <v>95</v>
      </c>
      <c r="AC1101" s="2">
        <v>0.72699999999999998</v>
      </c>
      <c r="AD1101" s="2">
        <v>45</v>
      </c>
      <c r="AE1101" s="2" t="s">
        <v>151</v>
      </c>
      <c r="AG1101" s="2">
        <f t="shared" si="115"/>
        <v>0.70645792563600784</v>
      </c>
      <c r="AI1101" s="2">
        <f t="shared" si="116"/>
        <v>0.71135029354207435</v>
      </c>
      <c r="AK1101" s="6">
        <f t="shared" si="117"/>
        <v>0.71670205479452043</v>
      </c>
      <c r="AM1101" s="2">
        <f t="shared" si="118"/>
        <v>-1.3952799399838494</v>
      </c>
    </row>
    <row r="1102" spans="1:39" x14ac:dyDescent="0.25">
      <c r="A1102" s="2">
        <v>1836</v>
      </c>
      <c r="B1102" s="2" t="s">
        <v>3624</v>
      </c>
      <c r="C1102" s="2" t="s">
        <v>5158</v>
      </c>
      <c r="D1102" s="3" t="s">
        <v>3625</v>
      </c>
      <c r="E1102" s="2">
        <v>40</v>
      </c>
      <c r="F1102" s="2">
        <v>145337</v>
      </c>
      <c r="G1102" s="2">
        <v>11</v>
      </c>
      <c r="H1102" s="2">
        <v>4</v>
      </c>
      <c r="I1102" s="2">
        <v>4</v>
      </c>
      <c r="J1102" s="2">
        <v>2</v>
      </c>
      <c r="K1102" s="2">
        <v>2.1</v>
      </c>
      <c r="L1102" s="2">
        <v>7.68</v>
      </c>
      <c r="M1102" s="2">
        <v>0.05</v>
      </c>
      <c r="N1102" s="4">
        <f t="shared" si="112"/>
        <v>5.074627471597314E-6</v>
      </c>
      <c r="O1102" s="5">
        <f t="shared" si="113"/>
        <v>0.73753113283953886</v>
      </c>
      <c r="P1102" s="4">
        <f t="shared" si="114"/>
        <v>1.862015939510403E-5</v>
      </c>
      <c r="Q1102" s="2" t="s">
        <v>97</v>
      </c>
      <c r="R1102" s="2" t="s">
        <v>92</v>
      </c>
      <c r="S1102" s="2">
        <v>0.98599999999999999</v>
      </c>
      <c r="T1102" s="2">
        <v>4</v>
      </c>
      <c r="U1102" s="2">
        <v>1.0549999999999999</v>
      </c>
      <c r="W1102" s="2" t="s">
        <v>94</v>
      </c>
      <c r="X1102" s="2">
        <v>0.95599999999999996</v>
      </c>
      <c r="Y1102" s="2">
        <v>4</v>
      </c>
      <c r="Z1102" s="2" t="s">
        <v>3626</v>
      </c>
      <c r="AB1102" s="2" t="s">
        <v>95</v>
      </c>
      <c r="AC1102" s="2">
        <v>0.68600000000000005</v>
      </c>
      <c r="AD1102" s="2">
        <v>4</v>
      </c>
      <c r="AE1102" s="2" t="s">
        <v>3627</v>
      </c>
      <c r="AG1102" s="2">
        <f t="shared" si="115"/>
        <v>0.96957403651115615</v>
      </c>
      <c r="AI1102" s="2">
        <f t="shared" si="116"/>
        <v>0.6957403651115619</v>
      </c>
      <c r="AK1102" s="6">
        <f t="shared" si="117"/>
        <v>0.82682860040567951</v>
      </c>
      <c r="AM1102" s="2">
        <f t="shared" si="118"/>
        <v>-1.2094405049720762</v>
      </c>
    </row>
    <row r="1103" spans="1:39" x14ac:dyDescent="0.25">
      <c r="A1103" s="2">
        <v>987</v>
      </c>
      <c r="B1103" s="2" t="s">
        <v>2229</v>
      </c>
      <c r="C1103" s="2" t="s">
        <v>3959</v>
      </c>
      <c r="D1103" s="3" t="s">
        <v>548</v>
      </c>
      <c r="E1103" s="2">
        <v>255</v>
      </c>
      <c r="F1103" s="2">
        <v>58662</v>
      </c>
      <c r="G1103" s="2">
        <v>10</v>
      </c>
      <c r="H1103" s="2">
        <v>9</v>
      </c>
      <c r="I1103" s="2">
        <v>7</v>
      </c>
      <c r="J1103" s="2">
        <v>6</v>
      </c>
      <c r="K1103" s="2">
        <v>15.5</v>
      </c>
      <c r="L1103" s="2">
        <v>5.12</v>
      </c>
      <c r="M1103" s="2">
        <v>0.39</v>
      </c>
      <c r="N1103" s="4">
        <f t="shared" si="112"/>
        <v>3.9582094278459044E-5</v>
      </c>
      <c r="O1103" s="5">
        <f t="shared" si="113"/>
        <v>2.3219648145629646</v>
      </c>
      <c r="P1103" s="4">
        <f t="shared" si="114"/>
        <v>5.8621735452070853E-5</v>
      </c>
      <c r="Q1103" s="2" t="s">
        <v>97</v>
      </c>
      <c r="R1103" s="2" t="s">
        <v>92</v>
      </c>
      <c r="S1103" s="2">
        <v>0.98099999999999998</v>
      </c>
      <c r="T1103" s="2">
        <v>9</v>
      </c>
      <c r="U1103" s="2">
        <v>1.0329999999999999</v>
      </c>
      <c r="W1103" s="2" t="s">
        <v>94</v>
      </c>
      <c r="X1103" s="2">
        <v>0.98299999999999998</v>
      </c>
      <c r="Y1103" s="2">
        <v>9</v>
      </c>
      <c r="Z1103" s="2">
        <v>1.0660000000000001</v>
      </c>
      <c r="AB1103" s="2" t="s">
        <v>95</v>
      </c>
      <c r="AC1103" s="2">
        <v>0.98299999999999998</v>
      </c>
      <c r="AD1103" s="2">
        <v>9</v>
      </c>
      <c r="AE1103" s="2">
        <v>1.056</v>
      </c>
      <c r="AG1103" s="2">
        <f t="shared" si="115"/>
        <v>1.0020387359836902</v>
      </c>
      <c r="AI1103" s="2">
        <f t="shared" si="116"/>
        <v>1.0020387359836902</v>
      </c>
      <c r="AK1103" s="6">
        <f t="shared" si="117"/>
        <v>0.99251936799184504</v>
      </c>
      <c r="AM1103" s="2">
        <f t="shared" si="118"/>
        <v>-1.0075370136335884</v>
      </c>
    </row>
    <row r="1104" spans="1:39" x14ac:dyDescent="0.25">
      <c r="A1104" s="2">
        <v>1203</v>
      </c>
      <c r="B1104" s="2" t="s">
        <v>2593</v>
      </c>
      <c r="C1104" s="2" t="s">
        <v>4007</v>
      </c>
      <c r="D1104" s="3" t="s">
        <v>2594</v>
      </c>
      <c r="E1104" s="2">
        <v>152</v>
      </c>
      <c r="F1104" s="2">
        <v>50842</v>
      </c>
      <c r="G1104" s="2">
        <v>19</v>
      </c>
      <c r="H1104" s="2">
        <v>7</v>
      </c>
      <c r="I1104" s="2">
        <v>5</v>
      </c>
      <c r="J1104" s="2">
        <v>4</v>
      </c>
      <c r="K1104" s="2">
        <v>10.4</v>
      </c>
      <c r="L1104" s="2">
        <v>8.51</v>
      </c>
      <c r="M1104" s="2">
        <v>0.28999999999999998</v>
      </c>
      <c r="N1104" s="4">
        <f t="shared" si="112"/>
        <v>2.9432839335264416E-5</v>
      </c>
      <c r="O1104" s="5">
        <f t="shared" si="113"/>
        <v>1.4964244174835135</v>
      </c>
      <c r="P1104" s="4">
        <f t="shared" si="114"/>
        <v>3.7779640662750009E-5</v>
      </c>
      <c r="Q1104" s="2" t="s">
        <v>97</v>
      </c>
      <c r="R1104" s="2" t="s">
        <v>92</v>
      </c>
      <c r="S1104" s="2">
        <v>1.29</v>
      </c>
      <c r="T1104" s="2">
        <v>7</v>
      </c>
      <c r="U1104" s="2">
        <v>1.105</v>
      </c>
      <c r="V1104" s="2" t="s">
        <v>235</v>
      </c>
      <c r="W1104" s="2" t="s">
        <v>94</v>
      </c>
      <c r="X1104" s="2">
        <v>4.4999999999999998E-2</v>
      </c>
      <c r="Y1104" s="2">
        <v>7</v>
      </c>
      <c r="Z1104" s="2" t="s">
        <v>2595</v>
      </c>
      <c r="AB1104" s="2" t="s">
        <v>95</v>
      </c>
      <c r="AC1104" s="2">
        <v>0.06</v>
      </c>
      <c r="AD1104" s="2">
        <v>7</v>
      </c>
      <c r="AE1104" s="2" t="s">
        <v>2596</v>
      </c>
      <c r="AG1104" s="2">
        <f t="shared" si="115"/>
        <v>3.4883720930232558E-2</v>
      </c>
      <c r="AI1104" s="2">
        <f t="shared" si="116"/>
        <v>4.6511627906976744E-2</v>
      </c>
      <c r="AK1104" s="6">
        <f t="shared" si="117"/>
        <v>4.6598837209302323E-2</v>
      </c>
      <c r="AM1104" s="2">
        <f t="shared" si="118"/>
        <v>-21.459762944479102</v>
      </c>
    </row>
    <row r="1105" spans="1:39" x14ac:dyDescent="0.25">
      <c r="A1105" s="2">
        <v>1143</v>
      </c>
      <c r="B1105" s="2" t="s">
        <v>2491</v>
      </c>
      <c r="C1105" s="2" t="s">
        <v>5159</v>
      </c>
      <c r="D1105" s="3" t="s">
        <v>246</v>
      </c>
      <c r="E1105" s="2">
        <v>176</v>
      </c>
      <c r="F1105" s="2">
        <v>52100</v>
      </c>
      <c r="G1105" s="2">
        <v>14</v>
      </c>
      <c r="H1105" s="2">
        <v>8</v>
      </c>
      <c r="I1105" s="2">
        <v>9</v>
      </c>
      <c r="J1105" s="2">
        <v>5</v>
      </c>
      <c r="K1105" s="2">
        <v>20.3</v>
      </c>
      <c r="L1105" s="2">
        <v>5.94</v>
      </c>
      <c r="M1105" s="2">
        <v>0.36</v>
      </c>
      <c r="N1105" s="4">
        <f t="shared" si="112"/>
        <v>3.6537317795500655E-5</v>
      </c>
      <c r="O1105" s="5">
        <f t="shared" si="113"/>
        <v>1.9035942571455842</v>
      </c>
      <c r="P1105" s="4">
        <f t="shared" si="114"/>
        <v>4.805929799219347E-5</v>
      </c>
      <c r="Q1105" s="2" t="s">
        <v>97</v>
      </c>
      <c r="R1105" s="2" t="s">
        <v>92</v>
      </c>
      <c r="S1105" s="2">
        <v>1.077</v>
      </c>
      <c r="T1105" s="2">
        <v>3</v>
      </c>
      <c r="U1105" s="2">
        <v>1.0409999999999999</v>
      </c>
      <c r="W1105" s="2" t="s">
        <v>94</v>
      </c>
      <c r="X1105" s="2">
        <v>1.718</v>
      </c>
      <c r="Y1105" s="2">
        <v>4</v>
      </c>
      <c r="Z1105" s="2">
        <v>1.3580000000000001</v>
      </c>
      <c r="AA1105" s="2" t="s">
        <v>235</v>
      </c>
      <c r="AB1105" s="2" t="s">
        <v>95</v>
      </c>
      <c r="AC1105" s="2">
        <v>1.5920000000000001</v>
      </c>
      <c r="AD1105" s="2">
        <v>4</v>
      </c>
      <c r="AE1105" s="2">
        <v>1.361</v>
      </c>
      <c r="AG1105" s="2">
        <f t="shared" si="115"/>
        <v>1.5951717734447539</v>
      </c>
      <c r="AI1105" s="2">
        <f t="shared" si="116"/>
        <v>1.4781801299907151</v>
      </c>
      <c r="AK1105" s="6">
        <f t="shared" si="117"/>
        <v>1.5958379758588672</v>
      </c>
      <c r="AM1105" s="2">
        <f t="shared" si="118"/>
        <v>1.5958379758588672</v>
      </c>
    </row>
    <row r="1106" spans="1:39" x14ac:dyDescent="0.25">
      <c r="A1106" s="2">
        <v>813</v>
      </c>
      <c r="B1106" s="2" t="s">
        <v>1919</v>
      </c>
      <c r="C1106" s="2" t="s">
        <v>5160</v>
      </c>
      <c r="D1106" s="3" t="s">
        <v>546</v>
      </c>
      <c r="E1106" s="2">
        <v>374</v>
      </c>
      <c r="F1106" s="2">
        <v>30101</v>
      </c>
      <c r="G1106" s="2">
        <v>14</v>
      </c>
      <c r="H1106" s="2">
        <v>13</v>
      </c>
      <c r="I1106" s="2">
        <v>5</v>
      </c>
      <c r="J1106" s="2">
        <v>5</v>
      </c>
      <c r="K1106" s="2">
        <v>23.6</v>
      </c>
      <c r="L1106" s="2">
        <v>5.83</v>
      </c>
      <c r="M1106" s="2">
        <v>0.69</v>
      </c>
      <c r="N1106" s="4">
        <f t="shared" si="112"/>
        <v>7.0029859108042915E-5</v>
      </c>
      <c r="O1106" s="5">
        <f t="shared" si="113"/>
        <v>2.1079687890111996</v>
      </c>
      <c r="P1106" s="4">
        <f t="shared" si="114"/>
        <v>5.3219061682420591E-5</v>
      </c>
      <c r="Q1106" s="2" t="s">
        <v>97</v>
      </c>
      <c r="R1106" s="2" t="s">
        <v>92</v>
      </c>
      <c r="S1106" s="2">
        <v>1</v>
      </c>
      <c r="T1106" s="2">
        <v>13</v>
      </c>
      <c r="U1106" s="2">
        <v>1.0509999999999999</v>
      </c>
      <c r="W1106" s="2" t="s">
        <v>94</v>
      </c>
      <c r="X1106" s="2">
        <v>1.587</v>
      </c>
      <c r="Y1106" s="2">
        <v>13</v>
      </c>
      <c r="Z1106" s="2">
        <v>1.131</v>
      </c>
      <c r="AA1106" s="2" t="s">
        <v>235</v>
      </c>
      <c r="AB1106" s="2" t="s">
        <v>95</v>
      </c>
      <c r="AC1106" s="2">
        <v>1.5720000000000001</v>
      </c>
      <c r="AD1106" s="2">
        <v>13</v>
      </c>
      <c r="AE1106" s="2">
        <v>1.133</v>
      </c>
      <c r="AF1106" s="2" t="s">
        <v>235</v>
      </c>
      <c r="AG1106" s="2">
        <f t="shared" si="115"/>
        <v>1.587</v>
      </c>
      <c r="AI1106" s="2">
        <f t="shared" si="116"/>
        <v>1.5720000000000001</v>
      </c>
      <c r="AK1106" s="6">
        <f t="shared" si="117"/>
        <v>1.5794999999999999</v>
      </c>
      <c r="AM1106" s="2">
        <f t="shared" si="118"/>
        <v>1.5794999999999999</v>
      </c>
    </row>
    <row r="1107" spans="1:39" x14ac:dyDescent="0.25">
      <c r="A1107" s="2">
        <v>1743</v>
      </c>
      <c r="B1107" s="2" t="s">
        <v>3481</v>
      </c>
      <c r="C1107" s="2" t="s">
        <v>5161</v>
      </c>
      <c r="D1107" s="3" t="s">
        <v>246</v>
      </c>
      <c r="E1107" s="2">
        <v>49</v>
      </c>
      <c r="F1107" s="2">
        <v>29711</v>
      </c>
      <c r="G1107" s="2">
        <v>13</v>
      </c>
      <c r="H1107" s="2">
        <v>4</v>
      </c>
      <c r="I1107" s="2">
        <v>3</v>
      </c>
      <c r="J1107" s="2">
        <v>1</v>
      </c>
      <c r="K1107" s="2">
        <v>10.5</v>
      </c>
      <c r="L1107" s="2">
        <v>5.17</v>
      </c>
      <c r="M1107" s="2">
        <v>0.11</v>
      </c>
      <c r="N1107" s="4">
        <f t="shared" si="112"/>
        <v>1.116418043751409E-5</v>
      </c>
      <c r="O1107" s="5">
        <f t="shared" si="113"/>
        <v>0.33169896497898116</v>
      </c>
      <c r="P1107" s="4">
        <f t="shared" si="114"/>
        <v>8.3742737412596842E-6</v>
      </c>
      <c r="Q1107" s="2" t="s">
        <v>97</v>
      </c>
      <c r="R1107" s="2" t="s">
        <v>92</v>
      </c>
      <c r="S1107" s="2">
        <v>1.044</v>
      </c>
      <c r="T1107" s="2">
        <v>4</v>
      </c>
      <c r="U1107" s="2">
        <v>1.0109999999999999</v>
      </c>
      <c r="V1107" s="2" t="s">
        <v>235</v>
      </c>
      <c r="W1107" s="2" t="s">
        <v>94</v>
      </c>
      <c r="X1107" s="2">
        <v>1.8680000000000001</v>
      </c>
      <c r="Y1107" s="2">
        <v>4</v>
      </c>
      <c r="Z1107" s="2" t="s">
        <v>168</v>
      </c>
      <c r="AB1107" s="2" t="s">
        <v>95</v>
      </c>
      <c r="AC1107" s="2">
        <v>1.8560000000000001</v>
      </c>
      <c r="AD1107" s="2">
        <v>4</v>
      </c>
      <c r="AE1107" s="2">
        <v>1.0640000000000001</v>
      </c>
      <c r="AF1107" s="2" t="s">
        <v>235</v>
      </c>
      <c r="AG1107" s="2">
        <f t="shared" si="115"/>
        <v>1.789272030651341</v>
      </c>
      <c r="AI1107" s="2">
        <f t="shared" si="116"/>
        <v>1.7777777777777779</v>
      </c>
      <c r="AK1107" s="6">
        <f t="shared" si="117"/>
        <v>1.8227624521072798</v>
      </c>
      <c r="AM1107" s="2">
        <f t="shared" si="118"/>
        <v>1.8227624521072798</v>
      </c>
    </row>
    <row r="1108" spans="1:39" x14ac:dyDescent="0.25">
      <c r="A1108" s="2">
        <v>1129</v>
      </c>
      <c r="B1108" s="2" t="s">
        <v>2466</v>
      </c>
      <c r="C1108" s="2" t="s">
        <v>5162</v>
      </c>
      <c r="D1108" s="3" t="s">
        <v>246</v>
      </c>
      <c r="E1108" s="2">
        <v>180</v>
      </c>
      <c r="F1108" s="2">
        <v>31929</v>
      </c>
      <c r="G1108" s="2">
        <v>6</v>
      </c>
      <c r="H1108" s="2">
        <v>6</v>
      </c>
      <c r="I1108" s="2">
        <v>4</v>
      </c>
      <c r="J1108" s="2">
        <v>4</v>
      </c>
      <c r="K1108" s="2">
        <v>18.3</v>
      </c>
      <c r="L1108" s="2">
        <v>8.25</v>
      </c>
      <c r="M1108" s="2">
        <v>0.49</v>
      </c>
      <c r="N1108" s="4">
        <f t="shared" si="112"/>
        <v>4.9731349221653672E-5</v>
      </c>
      <c r="O1108" s="5">
        <f t="shared" si="113"/>
        <v>1.58787224929818</v>
      </c>
      <c r="P1108" s="4">
        <f t="shared" si="114"/>
        <v>4.0088388224591871E-5</v>
      </c>
      <c r="Q1108" s="2" t="s">
        <v>97</v>
      </c>
      <c r="R1108" s="2" t="s">
        <v>92</v>
      </c>
      <c r="S1108" s="2">
        <v>0.98899999999999999</v>
      </c>
      <c r="T1108" s="2">
        <v>6</v>
      </c>
      <c r="U1108" s="2">
        <v>1.0289999999999999</v>
      </c>
      <c r="W1108" s="2" t="s">
        <v>94</v>
      </c>
      <c r="X1108" s="2">
        <v>1.3260000000000001</v>
      </c>
      <c r="Y1108" s="2">
        <v>6</v>
      </c>
      <c r="Z1108" s="2">
        <v>1.113</v>
      </c>
      <c r="AA1108" s="2" t="s">
        <v>235</v>
      </c>
      <c r="AB1108" s="2" t="s">
        <v>95</v>
      </c>
      <c r="AC1108" s="2">
        <v>1.2529999999999999</v>
      </c>
      <c r="AD1108" s="2">
        <v>6</v>
      </c>
      <c r="AE1108" s="2">
        <v>1.0980000000000001</v>
      </c>
      <c r="AF1108" s="2" t="s">
        <v>235</v>
      </c>
      <c r="AG1108" s="2">
        <f t="shared" si="115"/>
        <v>1.3407482305358949</v>
      </c>
      <c r="AI1108" s="2">
        <f t="shared" si="116"/>
        <v>1.2669362992922142</v>
      </c>
      <c r="AK1108" s="6">
        <f t="shared" si="117"/>
        <v>1.2966711324570273</v>
      </c>
      <c r="AM1108" s="2">
        <f t="shared" si="118"/>
        <v>1.2966711324570273</v>
      </c>
    </row>
    <row r="1109" spans="1:39" x14ac:dyDescent="0.25">
      <c r="A1109" s="2">
        <v>1221</v>
      </c>
      <c r="B1109" s="2" t="s">
        <v>2625</v>
      </c>
      <c r="C1109" s="2" t="s">
        <v>5163</v>
      </c>
      <c r="D1109" s="3" t="s">
        <v>2626</v>
      </c>
      <c r="E1109" s="2">
        <v>144</v>
      </c>
      <c r="F1109" s="2">
        <v>72473</v>
      </c>
      <c r="G1109" s="2">
        <v>5</v>
      </c>
      <c r="H1109" s="2">
        <v>5</v>
      </c>
      <c r="I1109" s="2">
        <v>4</v>
      </c>
      <c r="J1109" s="2">
        <v>4</v>
      </c>
      <c r="K1109" s="2">
        <v>8.3000000000000007</v>
      </c>
      <c r="L1109" s="2">
        <v>9.1199999999999992</v>
      </c>
      <c r="M1109" s="2">
        <v>0.19</v>
      </c>
      <c r="N1109" s="4">
        <f t="shared" si="112"/>
        <v>1.9283584392069792E-5</v>
      </c>
      <c r="O1109" s="5">
        <f t="shared" si="113"/>
        <v>1.397539211646474</v>
      </c>
      <c r="P1109" s="4">
        <f t="shared" si="114"/>
        <v>3.5283124634451117E-5</v>
      </c>
      <c r="Q1109" s="2" t="s">
        <v>97</v>
      </c>
      <c r="R1109" s="2" t="s">
        <v>92</v>
      </c>
      <c r="S1109" s="2">
        <v>0.96899999999999997</v>
      </c>
      <c r="T1109" s="2">
        <v>4</v>
      </c>
      <c r="U1109" s="2">
        <v>1.0509999999999999</v>
      </c>
      <c r="W1109" s="2" t="s">
        <v>94</v>
      </c>
      <c r="X1109" s="2">
        <v>0.76200000000000001</v>
      </c>
      <c r="Y1109" s="2">
        <v>5</v>
      </c>
      <c r="Z1109" s="2">
        <v>1.2</v>
      </c>
      <c r="AA1109" s="2" t="s">
        <v>235</v>
      </c>
      <c r="AB1109" s="2" t="s">
        <v>95</v>
      </c>
      <c r="AC1109" s="2">
        <v>0.745</v>
      </c>
      <c r="AD1109" s="2">
        <v>5</v>
      </c>
      <c r="AE1109" s="2">
        <v>1.1950000000000001</v>
      </c>
      <c r="AF1109" s="2" t="s">
        <v>235</v>
      </c>
      <c r="AG1109" s="2">
        <f t="shared" si="115"/>
        <v>0.78637770897832826</v>
      </c>
      <c r="AI1109" s="2">
        <f t="shared" si="116"/>
        <v>0.7688338493292054</v>
      </c>
      <c r="AK1109" s="6">
        <f t="shared" si="117"/>
        <v>0.7655528895768835</v>
      </c>
      <c r="AM1109" s="2">
        <f t="shared" si="118"/>
        <v>-1.3062454777653494</v>
      </c>
    </row>
    <row r="1110" spans="1:39" x14ac:dyDescent="0.25">
      <c r="A1110" s="2">
        <v>224</v>
      </c>
      <c r="B1110" s="2" t="s">
        <v>751</v>
      </c>
      <c r="C1110" s="2" t="s">
        <v>5164</v>
      </c>
      <c r="D1110" s="3" t="s">
        <v>246</v>
      </c>
      <c r="E1110" s="2">
        <v>1911</v>
      </c>
      <c r="F1110" s="2">
        <v>16102</v>
      </c>
      <c r="G1110" s="2">
        <v>57</v>
      </c>
      <c r="H1110" s="2">
        <v>54</v>
      </c>
      <c r="I1110" s="2">
        <v>7</v>
      </c>
      <c r="J1110" s="2">
        <v>7</v>
      </c>
      <c r="K1110" s="2">
        <v>78.400000000000006</v>
      </c>
      <c r="L1110" s="2">
        <v>4.8899999999999997</v>
      </c>
      <c r="M1110" s="2">
        <v>24.77</v>
      </c>
      <c r="N1110" s="4">
        <f t="shared" si="112"/>
        <v>2.5139704494293092E-3</v>
      </c>
      <c r="O1110" s="5">
        <f t="shared" si="113"/>
        <v>40.479952176710739</v>
      </c>
      <c r="P1110" s="4">
        <f t="shared" si="114"/>
        <v>1.0219814842725163E-3</v>
      </c>
      <c r="Q1110" s="2" t="s">
        <v>97</v>
      </c>
      <c r="R1110" s="2" t="s">
        <v>92</v>
      </c>
      <c r="S1110" s="2">
        <v>0.97899999999999998</v>
      </c>
      <c r="T1110" s="2">
        <v>52</v>
      </c>
      <c r="U1110" s="2">
        <v>1.014</v>
      </c>
      <c r="V1110" s="2" t="s">
        <v>235</v>
      </c>
      <c r="W1110" s="2" t="s">
        <v>94</v>
      </c>
      <c r="X1110" s="2">
        <v>1.2689999999999999</v>
      </c>
      <c r="Y1110" s="2">
        <v>54</v>
      </c>
      <c r="Z1110" s="2">
        <v>1.0640000000000001</v>
      </c>
      <c r="AA1110" s="2" t="s">
        <v>235</v>
      </c>
      <c r="AB1110" s="2" t="s">
        <v>95</v>
      </c>
      <c r="AC1110" s="2">
        <v>1.286</v>
      </c>
      <c r="AD1110" s="2">
        <v>54</v>
      </c>
      <c r="AE1110" s="2" t="s">
        <v>275</v>
      </c>
      <c r="AG1110" s="2">
        <f t="shared" si="115"/>
        <v>1.2962206332992849</v>
      </c>
      <c r="AI1110" s="2">
        <f t="shared" si="116"/>
        <v>1.313585291113381</v>
      </c>
      <c r="AK1110" s="6">
        <f t="shared" si="117"/>
        <v>1.2912014811031665</v>
      </c>
      <c r="AM1110" s="2">
        <f t="shared" si="118"/>
        <v>1.2912014811031665</v>
      </c>
    </row>
    <row r="1111" spans="1:39" x14ac:dyDescent="0.25">
      <c r="A1111" s="2">
        <v>1355</v>
      </c>
      <c r="B1111" s="2" t="s">
        <v>2854</v>
      </c>
      <c r="C1111" s="2" t="s">
        <v>5165</v>
      </c>
      <c r="D1111" s="3" t="s">
        <v>246</v>
      </c>
      <c r="E1111" s="2">
        <v>108</v>
      </c>
      <c r="F1111" s="2">
        <v>35585</v>
      </c>
      <c r="G1111" s="2">
        <v>11</v>
      </c>
      <c r="H1111" s="2">
        <v>10</v>
      </c>
      <c r="I1111" s="2">
        <v>3</v>
      </c>
      <c r="J1111" s="2">
        <v>3</v>
      </c>
      <c r="K1111" s="2">
        <v>7.5</v>
      </c>
      <c r="L1111" s="2">
        <v>5.89</v>
      </c>
      <c r="M1111" s="2">
        <v>0.43</v>
      </c>
      <c r="N1111" s="4">
        <f t="shared" si="112"/>
        <v>4.3641796255736894E-5</v>
      </c>
      <c r="O1111" s="5">
        <f t="shared" si="113"/>
        <v>1.5529933197603973</v>
      </c>
      <c r="P1111" s="4">
        <f t="shared" si="114"/>
        <v>3.9207813563256984E-5</v>
      </c>
      <c r="Q1111" s="2" t="s">
        <v>97</v>
      </c>
      <c r="R1111" s="2" t="s">
        <v>92</v>
      </c>
      <c r="S1111" s="2">
        <v>0.98</v>
      </c>
      <c r="T1111" s="2">
        <v>10</v>
      </c>
      <c r="U1111" s="2">
        <v>1.0249999999999999</v>
      </c>
      <c r="V1111" s="2" t="s">
        <v>235</v>
      </c>
      <c r="W1111" s="2" t="s">
        <v>94</v>
      </c>
      <c r="X1111" s="2">
        <v>0.81899999999999995</v>
      </c>
      <c r="Y1111" s="2">
        <v>10</v>
      </c>
      <c r="Z1111" s="2">
        <v>1.1839999999999999</v>
      </c>
      <c r="AA1111" s="2" t="s">
        <v>235</v>
      </c>
      <c r="AB1111" s="2" t="s">
        <v>95</v>
      </c>
      <c r="AC1111" s="2">
        <v>0.81499999999999995</v>
      </c>
      <c r="AD1111" s="2">
        <v>10</v>
      </c>
      <c r="AE1111" s="2">
        <v>1.155</v>
      </c>
      <c r="AF1111" s="2" t="s">
        <v>235</v>
      </c>
      <c r="AG1111" s="2">
        <f t="shared" si="115"/>
        <v>0.83571428571428563</v>
      </c>
      <c r="AI1111" s="2">
        <f t="shared" si="116"/>
        <v>0.83163265306122447</v>
      </c>
      <c r="AK1111" s="6">
        <f t="shared" si="117"/>
        <v>0.82533673469387758</v>
      </c>
      <c r="AM1111" s="2">
        <f t="shared" si="118"/>
        <v>-1.2116266706229986</v>
      </c>
    </row>
    <row r="1112" spans="1:39" x14ac:dyDescent="0.25">
      <c r="A1112" s="2">
        <v>94</v>
      </c>
      <c r="B1112" s="2" t="s">
        <v>423</v>
      </c>
      <c r="C1112" s="2" t="s">
        <v>5166</v>
      </c>
      <c r="D1112" s="3" t="s">
        <v>424</v>
      </c>
      <c r="E1112" s="2">
        <v>4002</v>
      </c>
      <c r="F1112" s="2">
        <v>73986</v>
      </c>
      <c r="G1112" s="2">
        <v>166</v>
      </c>
      <c r="H1112" s="2">
        <v>148</v>
      </c>
      <c r="I1112" s="2">
        <v>36</v>
      </c>
      <c r="J1112" s="2">
        <v>32</v>
      </c>
      <c r="K1112" s="2">
        <v>53.9</v>
      </c>
      <c r="L1112" s="2">
        <v>5.77</v>
      </c>
      <c r="M1112" s="2">
        <v>6.35</v>
      </c>
      <c r="N1112" s="4">
        <f t="shared" si="112"/>
        <v>6.4447768889285874E-4</v>
      </c>
      <c r="O1112" s="5">
        <f t="shared" si="113"/>
        <v>47.682326290427049</v>
      </c>
      <c r="P1112" s="4">
        <f t="shared" si="114"/>
        <v>1.2038170001567607E-3</v>
      </c>
      <c r="Q1112" s="2" t="s">
        <v>97</v>
      </c>
      <c r="R1112" s="2" t="s">
        <v>92</v>
      </c>
      <c r="S1112" s="2">
        <v>1.016</v>
      </c>
      <c r="T1112" s="2">
        <v>147</v>
      </c>
      <c r="U1112" s="2">
        <v>1.014</v>
      </c>
      <c r="V1112" s="2" t="s">
        <v>235</v>
      </c>
      <c r="W1112" s="2" t="s">
        <v>94</v>
      </c>
      <c r="X1112" s="2">
        <v>1.18</v>
      </c>
      <c r="Y1112" s="2">
        <v>148</v>
      </c>
      <c r="Z1112" s="2">
        <v>1.0389999999999999</v>
      </c>
      <c r="AA1112" s="2" t="s">
        <v>235</v>
      </c>
      <c r="AB1112" s="2" t="s">
        <v>95</v>
      </c>
      <c r="AC1112" s="2">
        <v>1.1639999999999999</v>
      </c>
      <c r="AD1112" s="2">
        <v>148</v>
      </c>
      <c r="AE1112" s="2" t="s">
        <v>425</v>
      </c>
      <c r="AG1112" s="2">
        <f t="shared" si="115"/>
        <v>1.1614173228346456</v>
      </c>
      <c r="AI1112" s="2">
        <f t="shared" si="116"/>
        <v>1.1456692913385826</v>
      </c>
      <c r="AK1112" s="6">
        <f t="shared" si="117"/>
        <v>1.162771653543307</v>
      </c>
      <c r="AM1112" s="2">
        <f t="shared" si="118"/>
        <v>1.162771653543307</v>
      </c>
    </row>
    <row r="1113" spans="1:39" x14ac:dyDescent="0.25">
      <c r="A1113" s="2">
        <v>377</v>
      </c>
      <c r="B1113" s="2" t="s">
        <v>1068</v>
      </c>
      <c r="C1113" s="2" t="s">
        <v>5167</v>
      </c>
      <c r="D1113" s="3" t="s">
        <v>1069</v>
      </c>
      <c r="E1113" s="2">
        <v>1087</v>
      </c>
      <c r="F1113" s="2">
        <v>40951</v>
      </c>
      <c r="G1113" s="2">
        <v>39</v>
      </c>
      <c r="H1113" s="2">
        <v>35</v>
      </c>
      <c r="I1113" s="2">
        <v>12</v>
      </c>
      <c r="J1113" s="2">
        <v>12</v>
      </c>
      <c r="K1113" s="2">
        <v>42.7</v>
      </c>
      <c r="L1113" s="2">
        <v>6.23</v>
      </c>
      <c r="M1113" s="2">
        <v>1.97</v>
      </c>
      <c r="N1113" s="4">
        <f t="shared" si="112"/>
        <v>1.9994032238093416E-4</v>
      </c>
      <c r="O1113" s="5">
        <f t="shared" si="113"/>
        <v>8.1877561418216356</v>
      </c>
      <c r="P1113" s="4">
        <f t="shared" si="114"/>
        <v>2.0671306967339948E-4</v>
      </c>
      <c r="Q1113" s="2" t="s">
        <v>97</v>
      </c>
      <c r="R1113" s="2" t="s">
        <v>92</v>
      </c>
      <c r="S1113" s="2">
        <v>1.0169999999999999</v>
      </c>
      <c r="T1113" s="2">
        <v>35</v>
      </c>
      <c r="U1113" s="2">
        <v>1.034</v>
      </c>
      <c r="V1113" s="2" t="s">
        <v>235</v>
      </c>
      <c r="W1113" s="2" t="s">
        <v>94</v>
      </c>
      <c r="X1113" s="2">
        <v>1.095</v>
      </c>
      <c r="Y1113" s="2">
        <v>35</v>
      </c>
      <c r="Z1113" s="2" t="s">
        <v>571</v>
      </c>
      <c r="AB1113" s="2" t="s">
        <v>95</v>
      </c>
      <c r="AC1113" s="2">
        <v>1.03</v>
      </c>
      <c r="AD1113" s="2">
        <v>35</v>
      </c>
      <c r="AE1113" s="2" t="s">
        <v>303</v>
      </c>
      <c r="AG1113" s="2">
        <f t="shared" si="115"/>
        <v>1.0766961651917404</v>
      </c>
      <c r="AI1113" s="2">
        <f t="shared" si="116"/>
        <v>1.0127826941986235</v>
      </c>
      <c r="AK1113" s="6">
        <f t="shared" si="117"/>
        <v>1.053619714847591</v>
      </c>
      <c r="AM1113" s="2">
        <f t="shared" si="118"/>
        <v>1.053619714847591</v>
      </c>
    </row>
    <row r="1114" spans="1:39" x14ac:dyDescent="0.25">
      <c r="A1114" s="2">
        <v>1178</v>
      </c>
      <c r="B1114" s="2" t="s">
        <v>2551</v>
      </c>
      <c r="C1114" s="2" t="s">
        <v>3927</v>
      </c>
      <c r="D1114" s="3" t="s">
        <v>2552</v>
      </c>
      <c r="E1114" s="2">
        <v>161</v>
      </c>
      <c r="F1114" s="2">
        <v>56808</v>
      </c>
      <c r="G1114" s="2">
        <v>10</v>
      </c>
      <c r="H1114" s="2">
        <v>9</v>
      </c>
      <c r="I1114" s="2">
        <v>6</v>
      </c>
      <c r="J1114" s="2">
        <v>5</v>
      </c>
      <c r="K1114" s="2">
        <v>11</v>
      </c>
      <c r="L1114" s="2">
        <v>7.12</v>
      </c>
      <c r="M1114" s="2">
        <v>0.4</v>
      </c>
      <c r="N1114" s="4">
        <f t="shared" si="112"/>
        <v>4.0597019772778512E-5</v>
      </c>
      <c r="O1114" s="5">
        <f t="shared" si="113"/>
        <v>2.3062354992520016</v>
      </c>
      <c r="P1114" s="4">
        <f t="shared" si="114"/>
        <v>5.8224623594381038E-5</v>
      </c>
      <c r="Q1114" s="2" t="s">
        <v>97</v>
      </c>
      <c r="R1114" s="2" t="s">
        <v>92</v>
      </c>
      <c r="S1114" s="2">
        <v>0.95899999999999996</v>
      </c>
      <c r="T1114" s="2">
        <v>9</v>
      </c>
      <c r="U1114" s="2">
        <v>1.0529999999999999</v>
      </c>
      <c r="V1114" s="2" t="s">
        <v>235</v>
      </c>
      <c r="W1114" s="2" t="s">
        <v>94</v>
      </c>
      <c r="X1114" s="2">
        <v>2.6880000000000002</v>
      </c>
      <c r="Y1114" s="2">
        <v>9</v>
      </c>
      <c r="Z1114" s="2">
        <v>1.4470000000000001</v>
      </c>
      <c r="AA1114" s="2" t="s">
        <v>235</v>
      </c>
      <c r="AB1114" s="2" t="s">
        <v>95</v>
      </c>
      <c r="AC1114" s="2">
        <v>2.64</v>
      </c>
      <c r="AD1114" s="2">
        <v>9</v>
      </c>
      <c r="AE1114" s="2">
        <v>1.4370000000000001</v>
      </c>
      <c r="AF1114" s="2" t="s">
        <v>235</v>
      </c>
      <c r="AG1114" s="2">
        <f t="shared" si="115"/>
        <v>2.8029197080291972</v>
      </c>
      <c r="AI1114" s="2">
        <f t="shared" si="116"/>
        <v>2.7528675703858188</v>
      </c>
      <c r="AK1114" s="6">
        <f t="shared" si="117"/>
        <v>2.7209468196037538</v>
      </c>
      <c r="AM1114" s="2">
        <f t="shared" si="118"/>
        <v>2.7209468196037538</v>
      </c>
    </row>
    <row r="1115" spans="1:39" x14ac:dyDescent="0.25">
      <c r="A1115" s="2">
        <v>1240</v>
      </c>
      <c r="B1115" s="2" t="s">
        <v>2656</v>
      </c>
      <c r="C1115" s="2" t="s">
        <v>3907</v>
      </c>
      <c r="D1115" s="3" t="s">
        <v>2657</v>
      </c>
      <c r="E1115" s="2">
        <v>138</v>
      </c>
      <c r="F1115" s="2">
        <v>46986</v>
      </c>
      <c r="G1115" s="2">
        <v>8</v>
      </c>
      <c r="H1115" s="2">
        <v>7</v>
      </c>
      <c r="I1115" s="2">
        <v>7</v>
      </c>
      <c r="J1115" s="2">
        <v>6</v>
      </c>
      <c r="K1115" s="2">
        <v>19.8</v>
      </c>
      <c r="L1115" s="2">
        <v>9.19</v>
      </c>
      <c r="M1115" s="2">
        <v>0.5</v>
      </c>
      <c r="N1115" s="4">
        <f t="shared" si="112"/>
        <v>5.0746274715973133E-5</v>
      </c>
      <c r="O1115" s="5">
        <f t="shared" si="113"/>
        <v>2.3843644638047135</v>
      </c>
      <c r="P1115" s="4">
        <f t="shared" si="114"/>
        <v>6.019711493551936E-5</v>
      </c>
      <c r="Q1115" s="2" t="s">
        <v>97</v>
      </c>
      <c r="R1115" s="2" t="s">
        <v>92</v>
      </c>
      <c r="S1115" s="2">
        <v>1.0109999999999999</v>
      </c>
      <c r="T1115" s="2">
        <v>7</v>
      </c>
      <c r="U1115" s="2">
        <v>1.0549999999999999</v>
      </c>
      <c r="W1115" s="2" t="s">
        <v>94</v>
      </c>
      <c r="X1115" s="2">
        <v>3.5230000000000001</v>
      </c>
      <c r="Y1115" s="2">
        <v>7</v>
      </c>
      <c r="Z1115" s="2">
        <v>1.276</v>
      </c>
      <c r="AA1115" s="2" t="s">
        <v>235</v>
      </c>
      <c r="AB1115" s="2" t="s">
        <v>95</v>
      </c>
      <c r="AC1115" s="2">
        <v>3.5910000000000002</v>
      </c>
      <c r="AD1115" s="2">
        <v>7</v>
      </c>
      <c r="AE1115" s="2">
        <v>1.2669999999999999</v>
      </c>
      <c r="AF1115" s="2" t="s">
        <v>235</v>
      </c>
      <c r="AG1115" s="2">
        <f t="shared" si="115"/>
        <v>3.484668644906034</v>
      </c>
      <c r="AI1115" s="2">
        <f t="shared" si="116"/>
        <v>3.5519287833827899</v>
      </c>
      <c r="AK1115" s="6">
        <f t="shared" si="117"/>
        <v>3.5376493570722061</v>
      </c>
      <c r="AM1115" s="2">
        <f t="shared" si="118"/>
        <v>3.5376493570722061</v>
      </c>
    </row>
    <row r="1116" spans="1:39" x14ac:dyDescent="0.25">
      <c r="A1116" s="2">
        <v>1777</v>
      </c>
      <c r="B1116" s="2" t="s">
        <v>3534</v>
      </c>
      <c r="C1116" s="2" t="s">
        <v>5168</v>
      </c>
      <c r="D1116" s="3" t="s">
        <v>246</v>
      </c>
      <c r="E1116" s="2">
        <v>45</v>
      </c>
      <c r="F1116" s="2">
        <v>20985</v>
      </c>
      <c r="G1116" s="2">
        <v>7</v>
      </c>
      <c r="H1116" s="2">
        <v>1</v>
      </c>
      <c r="I1116" s="2">
        <v>3</v>
      </c>
      <c r="J1116" s="2">
        <v>1</v>
      </c>
      <c r="K1116" s="2">
        <v>13</v>
      </c>
      <c r="L1116" s="2">
        <v>9.26</v>
      </c>
      <c r="M1116" s="2">
        <v>0.16</v>
      </c>
      <c r="N1116" s="4">
        <f t="shared" si="112"/>
        <v>1.6238807909111403E-5</v>
      </c>
      <c r="O1116" s="5">
        <f t="shared" si="113"/>
        <v>0.34077138397270279</v>
      </c>
      <c r="P1116" s="4">
        <f t="shared" si="114"/>
        <v>8.6033215471629774E-6</v>
      </c>
      <c r="Q1116" s="2" t="s">
        <v>97</v>
      </c>
      <c r="R1116" s="2" t="s">
        <v>92</v>
      </c>
      <c r="S1116" s="2" t="s">
        <v>93</v>
      </c>
      <c r="T1116" s="2">
        <v>1</v>
      </c>
      <c r="U1116" s="2" t="s">
        <v>93</v>
      </c>
      <c r="W1116" s="2" t="s">
        <v>94</v>
      </c>
      <c r="X1116" s="2" t="s">
        <v>93</v>
      </c>
      <c r="Y1116" s="2">
        <v>1</v>
      </c>
      <c r="Z1116" s="2" t="s">
        <v>93</v>
      </c>
      <c r="AB1116" s="2" t="s">
        <v>95</v>
      </c>
      <c r="AC1116" s="2" t="s">
        <v>93</v>
      </c>
      <c r="AD1116" s="2">
        <v>1</v>
      </c>
      <c r="AE1116" s="2" t="s">
        <v>93</v>
      </c>
      <c r="AG1116" s="2" t="e">
        <f t="shared" si="115"/>
        <v>#VALUE!</v>
      </c>
      <c r="AI1116" s="2" t="e">
        <f t="shared" si="116"/>
        <v>#VALUE!</v>
      </c>
      <c r="AK1116" s="6" t="e">
        <f t="shared" si="117"/>
        <v>#VALUE!</v>
      </c>
      <c r="AM1116" s="2" t="e">
        <f t="shared" si="118"/>
        <v>#VALUE!</v>
      </c>
    </row>
    <row r="1117" spans="1:39" x14ac:dyDescent="0.25">
      <c r="A1117" s="2">
        <v>1593</v>
      </c>
      <c r="B1117" s="2" t="s">
        <v>3245</v>
      </c>
      <c r="C1117" s="2" t="s">
        <v>5169</v>
      </c>
      <c r="D1117" s="3" t="s">
        <v>3246</v>
      </c>
      <c r="E1117" s="2">
        <v>66</v>
      </c>
      <c r="F1117" s="2">
        <v>11969</v>
      </c>
      <c r="G1117" s="2">
        <v>3</v>
      </c>
      <c r="H1117" s="2">
        <v>1</v>
      </c>
      <c r="I1117" s="2">
        <v>2</v>
      </c>
      <c r="J1117" s="2">
        <v>1</v>
      </c>
      <c r="K1117" s="2">
        <v>16.3</v>
      </c>
      <c r="L1117" s="2">
        <v>9.1</v>
      </c>
      <c r="M1117" s="2">
        <v>0.28999999999999998</v>
      </c>
      <c r="N1117" s="4">
        <f t="shared" si="112"/>
        <v>2.9432839335264416E-5</v>
      </c>
      <c r="O1117" s="5">
        <f t="shared" si="113"/>
        <v>0.35228165400377981</v>
      </c>
      <c r="P1117" s="4">
        <f t="shared" si="114"/>
        <v>8.8939168225572324E-6</v>
      </c>
      <c r="Q1117" s="2" t="s">
        <v>97</v>
      </c>
      <c r="R1117" s="2" t="s">
        <v>92</v>
      </c>
      <c r="S1117" s="2" t="s">
        <v>93</v>
      </c>
      <c r="T1117" s="2">
        <v>1</v>
      </c>
      <c r="U1117" s="2" t="s">
        <v>93</v>
      </c>
      <c r="W1117" s="2" t="s">
        <v>94</v>
      </c>
      <c r="X1117" s="2" t="s">
        <v>93</v>
      </c>
      <c r="Y1117" s="2">
        <v>1</v>
      </c>
      <c r="Z1117" s="2" t="s">
        <v>93</v>
      </c>
      <c r="AB1117" s="2" t="s">
        <v>95</v>
      </c>
      <c r="AC1117" s="2" t="s">
        <v>93</v>
      </c>
      <c r="AD1117" s="2">
        <v>1</v>
      </c>
      <c r="AE1117" s="2" t="s">
        <v>93</v>
      </c>
      <c r="AG1117" s="2" t="e">
        <f t="shared" si="115"/>
        <v>#VALUE!</v>
      </c>
      <c r="AI1117" s="2" t="e">
        <f t="shared" si="116"/>
        <v>#VALUE!</v>
      </c>
      <c r="AK1117" s="6" t="e">
        <f t="shared" si="117"/>
        <v>#VALUE!</v>
      </c>
      <c r="AM1117" s="2" t="e">
        <f t="shared" si="118"/>
        <v>#VALUE!</v>
      </c>
    </row>
    <row r="1118" spans="1:39" x14ac:dyDescent="0.25">
      <c r="A1118" s="2">
        <v>735</v>
      </c>
      <c r="B1118" s="2" t="s">
        <v>1775</v>
      </c>
      <c r="C1118" s="2" t="s">
        <v>4037</v>
      </c>
      <c r="D1118" s="3" t="s">
        <v>1541</v>
      </c>
      <c r="E1118" s="2">
        <v>475</v>
      </c>
      <c r="F1118" s="2">
        <v>57537</v>
      </c>
      <c r="G1118" s="2">
        <v>16</v>
      </c>
      <c r="H1118" s="2">
        <v>15</v>
      </c>
      <c r="I1118" s="2">
        <v>6</v>
      </c>
      <c r="J1118" s="2">
        <v>6</v>
      </c>
      <c r="K1118" s="2">
        <v>16</v>
      </c>
      <c r="L1118" s="2">
        <v>9.19</v>
      </c>
      <c r="M1118" s="2">
        <v>0.4</v>
      </c>
      <c r="N1118" s="4">
        <f t="shared" si="112"/>
        <v>4.0597019772778512E-5</v>
      </c>
      <c r="O1118" s="5">
        <f t="shared" si="113"/>
        <v>2.3358307266663574</v>
      </c>
      <c r="P1118" s="4">
        <f t="shared" si="114"/>
        <v>5.8971802699442019E-5</v>
      </c>
      <c r="Q1118" s="2" t="s">
        <v>97</v>
      </c>
      <c r="R1118" s="2" t="s">
        <v>92</v>
      </c>
      <c r="S1118" s="2">
        <v>1.032</v>
      </c>
      <c r="T1118" s="2">
        <v>15</v>
      </c>
      <c r="U1118" s="2">
        <v>1.0369999999999999</v>
      </c>
      <c r="V1118" s="2" t="s">
        <v>235</v>
      </c>
      <c r="W1118" s="2" t="s">
        <v>94</v>
      </c>
      <c r="X1118" s="2">
        <v>0.28000000000000003</v>
      </c>
      <c r="Y1118" s="2">
        <v>15</v>
      </c>
      <c r="Z1118" s="2" t="s">
        <v>685</v>
      </c>
      <c r="AB1118" s="2" t="s">
        <v>95</v>
      </c>
      <c r="AC1118" s="2">
        <v>0.311</v>
      </c>
      <c r="AD1118" s="2">
        <v>15</v>
      </c>
      <c r="AE1118" s="2" t="s">
        <v>354</v>
      </c>
      <c r="AG1118" s="2">
        <f t="shared" si="115"/>
        <v>0.27131782945736438</v>
      </c>
      <c r="AI1118" s="2">
        <f t="shared" si="116"/>
        <v>0.3013565891472868</v>
      </c>
      <c r="AK1118" s="6">
        <f t="shared" si="117"/>
        <v>0.29091860465116282</v>
      </c>
      <c r="AM1118" s="2">
        <f t="shared" si="118"/>
        <v>-3.4373875854350691</v>
      </c>
    </row>
    <row r="1119" spans="1:39" x14ac:dyDescent="0.25">
      <c r="A1119" s="2">
        <v>1125</v>
      </c>
      <c r="B1119" s="2" t="s">
        <v>2461</v>
      </c>
      <c r="C1119" s="2" t="s">
        <v>5170</v>
      </c>
      <c r="D1119" s="3" t="s">
        <v>2189</v>
      </c>
      <c r="E1119" s="2">
        <v>182</v>
      </c>
      <c r="F1119" s="2">
        <v>19519</v>
      </c>
      <c r="G1119" s="2">
        <v>14</v>
      </c>
      <c r="H1119" s="2">
        <v>11</v>
      </c>
      <c r="I1119" s="2">
        <v>5</v>
      </c>
      <c r="J1119" s="2">
        <v>5</v>
      </c>
      <c r="K1119" s="2">
        <v>28</v>
      </c>
      <c r="L1119" s="2">
        <v>4.51</v>
      </c>
      <c r="M1119" s="2">
        <v>1.21</v>
      </c>
      <c r="N1119" s="4">
        <f t="shared" si="112"/>
        <v>1.2280598481265498E-4</v>
      </c>
      <c r="O1119" s="5">
        <f t="shared" si="113"/>
        <v>2.3970500175582128</v>
      </c>
      <c r="P1119" s="4">
        <f t="shared" si="114"/>
        <v>6.0517382138336826E-5</v>
      </c>
      <c r="Q1119" s="2" t="s">
        <v>97</v>
      </c>
      <c r="R1119" s="2" t="s">
        <v>92</v>
      </c>
      <c r="S1119" s="2">
        <v>1.0249999999999999</v>
      </c>
      <c r="T1119" s="2">
        <v>11</v>
      </c>
      <c r="U1119" s="2">
        <v>1.012</v>
      </c>
      <c r="V1119" s="2" t="s">
        <v>235</v>
      </c>
      <c r="W1119" s="2" t="s">
        <v>94</v>
      </c>
      <c r="X1119" s="2">
        <v>0.99</v>
      </c>
      <c r="Y1119" s="2">
        <v>11</v>
      </c>
      <c r="Z1119" s="2">
        <v>1.0589999999999999</v>
      </c>
      <c r="AB1119" s="2" t="s">
        <v>95</v>
      </c>
      <c r="AC1119" s="2">
        <v>1.016</v>
      </c>
      <c r="AD1119" s="2">
        <v>11</v>
      </c>
      <c r="AE1119" s="2">
        <v>1.048</v>
      </c>
      <c r="AG1119" s="2">
        <f t="shared" si="115"/>
        <v>0.96585365853658545</v>
      </c>
      <c r="AI1119" s="2">
        <f t="shared" si="116"/>
        <v>0.99121951219512205</v>
      </c>
      <c r="AK1119" s="6">
        <f t="shared" si="117"/>
        <v>0.99076829268292688</v>
      </c>
      <c r="AM1119" s="2">
        <f t="shared" si="118"/>
        <v>-1.0093177258348411</v>
      </c>
    </row>
    <row r="1120" spans="1:39" x14ac:dyDescent="0.25">
      <c r="A1120" s="2">
        <v>1215</v>
      </c>
      <c r="B1120" s="2" t="s">
        <v>2615</v>
      </c>
      <c r="C1120" s="2" t="s">
        <v>4092</v>
      </c>
      <c r="D1120" s="3" t="s">
        <v>246</v>
      </c>
      <c r="E1120" s="2">
        <v>147</v>
      </c>
      <c r="F1120" s="2">
        <v>14511</v>
      </c>
      <c r="G1120" s="2">
        <v>6</v>
      </c>
      <c r="H1120" s="2">
        <v>6</v>
      </c>
      <c r="I1120" s="2">
        <v>3</v>
      </c>
      <c r="J1120" s="2">
        <v>3</v>
      </c>
      <c r="K1120" s="2">
        <v>29.6</v>
      </c>
      <c r="L1120" s="2">
        <v>8.73</v>
      </c>
      <c r="M1120" s="2">
        <v>1.32</v>
      </c>
      <c r="N1120" s="4">
        <f t="shared" si="112"/>
        <v>1.3397016525016909E-4</v>
      </c>
      <c r="O1120" s="5">
        <f t="shared" si="113"/>
        <v>1.9440410679452036</v>
      </c>
      <c r="P1120" s="4">
        <f t="shared" si="114"/>
        <v>4.9080442769110138E-5</v>
      </c>
      <c r="Q1120" s="2" t="s">
        <v>97</v>
      </c>
      <c r="R1120" s="2" t="s">
        <v>92</v>
      </c>
      <c r="S1120" s="2">
        <v>1.036</v>
      </c>
      <c r="T1120" s="2">
        <v>6</v>
      </c>
      <c r="U1120" s="2">
        <v>1.0449999999999999</v>
      </c>
      <c r="W1120" s="2" t="s">
        <v>94</v>
      </c>
      <c r="X1120" s="2">
        <v>0.48399999999999999</v>
      </c>
      <c r="Y1120" s="2">
        <v>6</v>
      </c>
      <c r="Z1120" s="2">
        <v>1.042</v>
      </c>
      <c r="AA1120" s="2" t="s">
        <v>235</v>
      </c>
      <c r="AB1120" s="2" t="s">
        <v>95</v>
      </c>
      <c r="AC1120" s="2">
        <v>0.502</v>
      </c>
      <c r="AD1120" s="2">
        <v>6</v>
      </c>
      <c r="AE1120" s="2">
        <v>1.1140000000000001</v>
      </c>
      <c r="AF1120" s="2" t="s">
        <v>235</v>
      </c>
      <c r="AG1120" s="2">
        <f t="shared" si="115"/>
        <v>0.46718146718146714</v>
      </c>
      <c r="AI1120" s="2">
        <f t="shared" si="116"/>
        <v>0.48455598455598453</v>
      </c>
      <c r="AK1120" s="6">
        <f t="shared" si="117"/>
        <v>0.48443436293436293</v>
      </c>
      <c r="AM1120" s="2">
        <f t="shared" si="118"/>
        <v>-2.0642631417447408</v>
      </c>
    </row>
    <row r="1121" spans="1:39" x14ac:dyDescent="0.25">
      <c r="A1121" s="2">
        <v>920</v>
      </c>
      <c r="B1121" s="2" t="s">
        <v>2104</v>
      </c>
      <c r="C1121" s="2" t="s">
        <v>5171</v>
      </c>
      <c r="D1121" s="3" t="s">
        <v>2105</v>
      </c>
      <c r="E1121" s="2">
        <v>303</v>
      </c>
      <c r="F1121" s="2">
        <v>37469</v>
      </c>
      <c r="G1121" s="2">
        <v>13</v>
      </c>
      <c r="H1121" s="2">
        <v>9</v>
      </c>
      <c r="I1121" s="2">
        <v>8</v>
      </c>
      <c r="J1121" s="2">
        <v>6</v>
      </c>
      <c r="K1121" s="2">
        <v>32.299999999999997</v>
      </c>
      <c r="L1121" s="2">
        <v>9.0500000000000007</v>
      </c>
      <c r="M1121" s="2">
        <v>0.66</v>
      </c>
      <c r="N1121" s="4">
        <f t="shared" si="112"/>
        <v>6.6985082625084546E-5</v>
      </c>
      <c r="O1121" s="5">
        <f t="shared" si="113"/>
        <v>2.509864060879293</v>
      </c>
      <c r="P1121" s="4">
        <f t="shared" si="114"/>
        <v>6.3365554066425052E-5</v>
      </c>
      <c r="Q1121" s="2" t="s">
        <v>97</v>
      </c>
      <c r="R1121" s="2" t="s">
        <v>92</v>
      </c>
      <c r="S1121" s="2">
        <v>1.0629999999999999</v>
      </c>
      <c r="T1121" s="2">
        <v>9</v>
      </c>
      <c r="U1121" s="2">
        <v>1.0269999999999999</v>
      </c>
      <c r="V1121" s="2" t="s">
        <v>235</v>
      </c>
      <c r="W1121" s="2" t="s">
        <v>94</v>
      </c>
      <c r="X1121" s="2">
        <v>1.353</v>
      </c>
      <c r="Y1121" s="2">
        <v>9</v>
      </c>
      <c r="Z1121" s="2">
        <v>1.0589999999999999</v>
      </c>
      <c r="AA1121" s="2" t="s">
        <v>235</v>
      </c>
      <c r="AB1121" s="2" t="s">
        <v>95</v>
      </c>
      <c r="AC1121" s="2">
        <v>1.335</v>
      </c>
      <c r="AD1121" s="2">
        <v>8</v>
      </c>
      <c r="AE1121" s="2">
        <v>1.0349999999999999</v>
      </c>
      <c r="AF1121" s="2" t="s">
        <v>235</v>
      </c>
      <c r="AG1121" s="2">
        <f t="shared" si="115"/>
        <v>1.2728127939793039</v>
      </c>
      <c r="AI1121" s="2">
        <f t="shared" si="116"/>
        <v>1.2558795860771401</v>
      </c>
      <c r="AK1121" s="6">
        <f t="shared" si="117"/>
        <v>1.3041730950141108</v>
      </c>
      <c r="AM1121" s="2">
        <f t="shared" si="118"/>
        <v>1.3041730950141108</v>
      </c>
    </row>
    <row r="1122" spans="1:39" x14ac:dyDescent="0.25">
      <c r="A1122" s="2">
        <v>119</v>
      </c>
      <c r="B1122" s="2" t="s">
        <v>492</v>
      </c>
      <c r="C1122" s="2" t="s">
        <v>3917</v>
      </c>
      <c r="D1122" s="3" t="s">
        <v>493</v>
      </c>
      <c r="E1122" s="2">
        <v>3299</v>
      </c>
      <c r="F1122" s="2">
        <v>59757</v>
      </c>
      <c r="G1122" s="2">
        <v>101</v>
      </c>
      <c r="H1122" s="2">
        <v>92</v>
      </c>
      <c r="I1122" s="2">
        <v>23</v>
      </c>
      <c r="J1122" s="2">
        <v>20</v>
      </c>
      <c r="K1122" s="2">
        <v>55.4</v>
      </c>
      <c r="L1122" s="2">
        <v>5.25</v>
      </c>
      <c r="M1122" s="2">
        <v>4.5599999999999996</v>
      </c>
      <c r="N1122" s="4">
        <f t="shared" si="112"/>
        <v>4.6280602540967497E-4</v>
      </c>
      <c r="O1122" s="5">
        <f t="shared" si="113"/>
        <v>27.655899660405947</v>
      </c>
      <c r="P1122" s="4">
        <f t="shared" si="114"/>
        <v>6.9821765748266922E-4</v>
      </c>
      <c r="Q1122" s="2" t="s">
        <v>97</v>
      </c>
      <c r="R1122" s="2" t="s">
        <v>92</v>
      </c>
      <c r="S1122" s="2">
        <v>0.95799999999999996</v>
      </c>
      <c r="T1122" s="2">
        <v>90</v>
      </c>
      <c r="U1122" s="2" t="s">
        <v>414</v>
      </c>
      <c r="W1122" s="2" t="s">
        <v>94</v>
      </c>
      <c r="X1122" s="2">
        <v>2.8</v>
      </c>
      <c r="Y1122" s="2">
        <v>92</v>
      </c>
      <c r="Z1122" s="2" t="s">
        <v>494</v>
      </c>
      <c r="AB1122" s="2" t="s">
        <v>95</v>
      </c>
      <c r="AC1122" s="2">
        <v>2.8570000000000002</v>
      </c>
      <c r="AD1122" s="2">
        <v>92</v>
      </c>
      <c r="AE1122" s="2" t="s">
        <v>495</v>
      </c>
      <c r="AG1122" s="2">
        <f t="shared" si="115"/>
        <v>2.9227557411273484</v>
      </c>
      <c r="AI1122" s="2">
        <f t="shared" si="116"/>
        <v>2.9822546972860127</v>
      </c>
      <c r="AK1122" s="6">
        <f t="shared" si="117"/>
        <v>2.8905026096033404</v>
      </c>
      <c r="AM1122" s="2">
        <f t="shared" si="118"/>
        <v>2.8905026096033404</v>
      </c>
    </row>
    <row r="1123" spans="1:39" x14ac:dyDescent="0.25">
      <c r="A1123" s="2">
        <v>1045</v>
      </c>
      <c r="B1123" s="2" t="s">
        <v>2333</v>
      </c>
      <c r="C1123" s="2" t="s">
        <v>4326</v>
      </c>
      <c r="D1123" s="3" t="s">
        <v>2334</v>
      </c>
      <c r="E1123" s="2">
        <v>226</v>
      </c>
      <c r="F1123" s="2">
        <v>24434</v>
      </c>
      <c r="G1123" s="2">
        <v>18</v>
      </c>
      <c r="H1123" s="2">
        <v>12</v>
      </c>
      <c r="I1123" s="2">
        <v>8</v>
      </c>
      <c r="J1123" s="2">
        <v>6</v>
      </c>
      <c r="K1123" s="2">
        <v>35.9</v>
      </c>
      <c r="L1123" s="2">
        <v>8.86</v>
      </c>
      <c r="M1123" s="2">
        <v>1.1599999999999999</v>
      </c>
      <c r="N1123" s="4">
        <f t="shared" si="112"/>
        <v>1.1773135734105767E-4</v>
      </c>
      <c r="O1123" s="5">
        <f t="shared" si="113"/>
        <v>2.8766479852714029</v>
      </c>
      <c r="P1123" s="4">
        <f t="shared" si="114"/>
        <v>7.2625604024517811E-5</v>
      </c>
      <c r="Q1123" s="2" t="s">
        <v>97</v>
      </c>
      <c r="R1123" s="2" t="s">
        <v>92</v>
      </c>
      <c r="S1123" s="2">
        <v>1.002</v>
      </c>
      <c r="T1123" s="2">
        <v>11</v>
      </c>
      <c r="U1123" s="2">
        <v>1.016</v>
      </c>
      <c r="W1123" s="2" t="s">
        <v>94</v>
      </c>
      <c r="X1123" s="2">
        <v>1.716</v>
      </c>
      <c r="Y1123" s="2">
        <v>12</v>
      </c>
      <c r="Z1123" s="2">
        <v>1.161</v>
      </c>
      <c r="AA1123" s="2" t="s">
        <v>235</v>
      </c>
      <c r="AB1123" s="2" t="s">
        <v>95</v>
      </c>
      <c r="AC1123" s="2">
        <v>1.69</v>
      </c>
      <c r="AD1123" s="2">
        <v>12</v>
      </c>
      <c r="AE1123" s="2">
        <v>1.165</v>
      </c>
      <c r="AF1123" s="2" t="s">
        <v>235</v>
      </c>
      <c r="AG1123" s="2">
        <f t="shared" si="115"/>
        <v>1.7125748502994012</v>
      </c>
      <c r="AI1123" s="2">
        <f t="shared" si="116"/>
        <v>1.686626746506986</v>
      </c>
      <c r="AK1123" s="6">
        <f t="shared" si="117"/>
        <v>1.7013003992015969</v>
      </c>
      <c r="AM1123" s="2">
        <f t="shared" si="118"/>
        <v>1.7013003992015969</v>
      </c>
    </row>
    <row r="1124" spans="1:39" x14ac:dyDescent="0.25">
      <c r="A1124" s="2">
        <v>343</v>
      </c>
      <c r="B1124" s="2" t="s">
        <v>1001</v>
      </c>
      <c r="C1124" s="2" t="s">
        <v>5172</v>
      </c>
      <c r="D1124" s="3" t="s">
        <v>1002</v>
      </c>
      <c r="E1124" s="2">
        <v>1189</v>
      </c>
      <c r="F1124" s="2">
        <v>37723</v>
      </c>
      <c r="G1124" s="2">
        <v>40</v>
      </c>
      <c r="H1124" s="2">
        <v>37</v>
      </c>
      <c r="I1124" s="2">
        <v>14</v>
      </c>
      <c r="J1124" s="2">
        <v>13</v>
      </c>
      <c r="K1124" s="2">
        <v>58.8</v>
      </c>
      <c r="L1124" s="2">
        <v>6.47</v>
      </c>
      <c r="M1124" s="2">
        <v>4.8499999999999996</v>
      </c>
      <c r="N1124" s="4">
        <f t="shared" si="112"/>
        <v>4.9223886474493938E-4</v>
      </c>
      <c r="O1124" s="5">
        <f t="shared" si="113"/>
        <v>18.56872669477335</v>
      </c>
      <c r="P1124" s="4">
        <f t="shared" si="114"/>
        <v>4.6879736383416746E-4</v>
      </c>
      <c r="Q1124" s="2" t="s">
        <v>97</v>
      </c>
      <c r="R1124" s="2" t="s">
        <v>92</v>
      </c>
      <c r="S1124" s="2">
        <v>0.97299999999999998</v>
      </c>
      <c r="T1124" s="2">
        <v>37</v>
      </c>
      <c r="U1124" s="2" t="s">
        <v>103</v>
      </c>
      <c r="W1124" s="2" t="s">
        <v>94</v>
      </c>
      <c r="X1124" s="2">
        <v>1.323</v>
      </c>
      <c r="Y1124" s="2">
        <v>37</v>
      </c>
      <c r="Z1124" s="2" t="s">
        <v>361</v>
      </c>
      <c r="AB1124" s="2" t="s">
        <v>95</v>
      </c>
      <c r="AC1124" s="2">
        <v>1.2929999999999999</v>
      </c>
      <c r="AD1124" s="2">
        <v>37</v>
      </c>
      <c r="AE1124" s="2" t="s">
        <v>528</v>
      </c>
      <c r="AG1124" s="2">
        <f t="shared" si="115"/>
        <v>1.3597122302158273</v>
      </c>
      <c r="AI1124" s="2">
        <f t="shared" si="116"/>
        <v>1.328879753340185</v>
      </c>
      <c r="AK1124" s="6">
        <f t="shared" si="117"/>
        <v>1.326147995889003</v>
      </c>
      <c r="AM1124" s="2">
        <f t="shared" si="118"/>
        <v>1.326147995889003</v>
      </c>
    </row>
    <row r="1125" spans="1:39" x14ac:dyDescent="0.25">
      <c r="A1125" s="2">
        <v>1658</v>
      </c>
      <c r="B1125" s="2" t="s">
        <v>3341</v>
      </c>
      <c r="C1125" s="2" t="s">
        <v>4093</v>
      </c>
      <c r="D1125" s="3" t="s">
        <v>3342</v>
      </c>
      <c r="E1125" s="2">
        <v>59</v>
      </c>
      <c r="F1125" s="2">
        <v>8675</v>
      </c>
      <c r="G1125" s="2">
        <v>5</v>
      </c>
      <c r="H1125" s="2">
        <v>4</v>
      </c>
      <c r="I1125" s="2">
        <v>2</v>
      </c>
      <c r="J1125" s="2">
        <v>1</v>
      </c>
      <c r="K1125" s="2">
        <v>31.7</v>
      </c>
      <c r="L1125" s="2">
        <v>9.34</v>
      </c>
      <c r="M1125" s="2">
        <v>0.4</v>
      </c>
      <c r="N1125" s="4">
        <f t="shared" si="112"/>
        <v>4.0597019772778512E-5</v>
      </c>
      <c r="O1125" s="5">
        <f t="shared" si="113"/>
        <v>0.35217914652885357</v>
      </c>
      <c r="P1125" s="4">
        <f t="shared" si="114"/>
        <v>8.8913288565211857E-6</v>
      </c>
      <c r="Q1125" s="2" t="s">
        <v>97</v>
      </c>
      <c r="R1125" s="2" t="s">
        <v>92</v>
      </c>
      <c r="S1125" s="2">
        <v>1.0840000000000001</v>
      </c>
      <c r="T1125" s="2">
        <v>4</v>
      </c>
      <c r="U1125" s="2">
        <v>1.054</v>
      </c>
      <c r="W1125" s="2" t="s">
        <v>94</v>
      </c>
      <c r="X1125" s="2">
        <v>0.497</v>
      </c>
      <c r="Y1125" s="2">
        <v>4</v>
      </c>
      <c r="Z1125" s="2">
        <v>1.0680000000000001</v>
      </c>
      <c r="AA1125" s="2" t="s">
        <v>235</v>
      </c>
      <c r="AB1125" s="2" t="s">
        <v>95</v>
      </c>
      <c r="AC1125" s="2">
        <v>0.51200000000000001</v>
      </c>
      <c r="AD1125" s="2">
        <v>3</v>
      </c>
      <c r="AE1125" s="2">
        <v>1.048</v>
      </c>
      <c r="AF1125" s="2" t="s">
        <v>235</v>
      </c>
      <c r="AG1125" s="2">
        <f t="shared" si="115"/>
        <v>0.45848708487084866</v>
      </c>
      <c r="AI1125" s="2">
        <f t="shared" si="116"/>
        <v>0.47232472324723246</v>
      </c>
      <c r="AK1125" s="6">
        <f t="shared" si="117"/>
        <v>0.48495295202952027</v>
      </c>
      <c r="AM1125" s="2">
        <f t="shared" si="118"/>
        <v>-2.0620557021356736</v>
      </c>
    </row>
    <row r="1126" spans="1:39" x14ac:dyDescent="0.25">
      <c r="A1126" s="2">
        <v>75</v>
      </c>
      <c r="B1126" s="2" t="s">
        <v>366</v>
      </c>
      <c r="C1126" s="2" t="s">
        <v>5173</v>
      </c>
      <c r="D1126" s="3" t="s">
        <v>367</v>
      </c>
      <c r="E1126" s="2">
        <v>5065</v>
      </c>
      <c r="F1126" s="2">
        <v>50500</v>
      </c>
      <c r="G1126" s="2">
        <v>148</v>
      </c>
      <c r="H1126" s="2">
        <v>139</v>
      </c>
      <c r="I1126" s="2">
        <v>24</v>
      </c>
      <c r="J1126" s="2">
        <v>22</v>
      </c>
      <c r="K1126" s="2">
        <v>67</v>
      </c>
      <c r="L1126" s="2">
        <v>6.12</v>
      </c>
      <c r="M1126" s="2">
        <v>11.54</v>
      </c>
      <c r="N1126" s="4">
        <f t="shared" si="112"/>
        <v>1.1712240204446599E-3</v>
      </c>
      <c r="O1126" s="5">
        <f t="shared" si="113"/>
        <v>59.14681303245532</v>
      </c>
      <c r="P1126" s="4">
        <f t="shared" si="114"/>
        <v>1.4932564027996687E-3</v>
      </c>
      <c r="Q1126" s="2" t="s">
        <v>97</v>
      </c>
      <c r="R1126" s="2" t="s">
        <v>92</v>
      </c>
      <c r="S1126" s="2">
        <v>0.95699999999999996</v>
      </c>
      <c r="T1126" s="2">
        <v>136</v>
      </c>
      <c r="U1126" s="2">
        <v>1.024</v>
      </c>
      <c r="V1126" s="2" t="s">
        <v>235</v>
      </c>
      <c r="W1126" s="2" t="s">
        <v>94</v>
      </c>
      <c r="X1126" s="2">
        <v>0.88400000000000001</v>
      </c>
      <c r="Y1126" s="2">
        <v>136</v>
      </c>
      <c r="Z1126" s="2" t="s">
        <v>368</v>
      </c>
      <c r="AB1126" s="2" t="s">
        <v>95</v>
      </c>
      <c r="AC1126" s="2">
        <v>0.91300000000000003</v>
      </c>
      <c r="AD1126" s="2">
        <v>136</v>
      </c>
      <c r="AE1126" s="2" t="s">
        <v>164</v>
      </c>
      <c r="AG1126" s="2">
        <f t="shared" si="115"/>
        <v>0.92371995820271691</v>
      </c>
      <c r="AI1126" s="2">
        <f t="shared" si="116"/>
        <v>0.95402298850574718</v>
      </c>
      <c r="AK1126" s="6">
        <f t="shared" si="117"/>
        <v>0.91868573667711606</v>
      </c>
      <c r="AM1126" s="2">
        <f t="shared" si="118"/>
        <v>-1.0885115116916884</v>
      </c>
    </row>
    <row r="1127" spans="1:39" x14ac:dyDescent="0.25">
      <c r="A1127" s="2">
        <v>1339</v>
      </c>
      <c r="B1127" s="2" t="s">
        <v>2826</v>
      </c>
      <c r="C1127" s="2" t="s">
        <v>5174</v>
      </c>
      <c r="D1127" s="3" t="s">
        <v>2827</v>
      </c>
      <c r="E1127" s="2">
        <v>111</v>
      </c>
      <c r="F1127" s="2">
        <v>103466</v>
      </c>
      <c r="G1127" s="2">
        <v>9</v>
      </c>
      <c r="H1127" s="2">
        <v>8</v>
      </c>
      <c r="I1127" s="2">
        <v>9</v>
      </c>
      <c r="J1127" s="2">
        <v>8</v>
      </c>
      <c r="K1127" s="2">
        <v>13.6</v>
      </c>
      <c r="L1127" s="2">
        <v>8.31</v>
      </c>
      <c r="M1127" s="2">
        <v>0.28000000000000003</v>
      </c>
      <c r="N1127" s="4">
        <f t="shared" si="112"/>
        <v>2.8417913840944959E-5</v>
      </c>
      <c r="O1127" s="5">
        <f t="shared" si="113"/>
        <v>2.9402878734672111</v>
      </c>
      <c r="P1127" s="4">
        <f t="shared" si="114"/>
        <v>7.4232295334659916E-5</v>
      </c>
      <c r="Q1127" s="2" t="s">
        <v>97</v>
      </c>
      <c r="R1127" s="2" t="s">
        <v>92</v>
      </c>
      <c r="S1127" s="2">
        <v>1.036</v>
      </c>
      <c r="T1127" s="2">
        <v>8</v>
      </c>
      <c r="U1127" s="2" t="s">
        <v>544</v>
      </c>
      <c r="W1127" s="2" t="s">
        <v>94</v>
      </c>
      <c r="X1127" s="2">
        <v>0.97699999999999998</v>
      </c>
      <c r="Y1127" s="2">
        <v>7</v>
      </c>
      <c r="Z1127" s="2">
        <v>1.1319999999999999</v>
      </c>
      <c r="AB1127" s="2" t="s">
        <v>95</v>
      </c>
      <c r="AC1127" s="2">
        <v>1.0209999999999999</v>
      </c>
      <c r="AD1127" s="2">
        <v>8</v>
      </c>
      <c r="AE1127" s="2">
        <v>1.143</v>
      </c>
      <c r="AG1127" s="2">
        <f t="shared" si="115"/>
        <v>0.943050193050193</v>
      </c>
      <c r="AI1127" s="2">
        <f t="shared" si="116"/>
        <v>0.98552123552123538</v>
      </c>
      <c r="AK1127" s="6">
        <f t="shared" si="117"/>
        <v>0.98164285714285704</v>
      </c>
      <c r="AM1127" s="2">
        <f t="shared" si="118"/>
        <v>-1.0187004293094668</v>
      </c>
    </row>
    <row r="1128" spans="1:39" x14ac:dyDescent="0.25">
      <c r="A1128" s="2">
        <v>599</v>
      </c>
      <c r="B1128" s="2" t="s">
        <v>1518</v>
      </c>
      <c r="C1128" s="2" t="s">
        <v>5175</v>
      </c>
      <c r="D1128" s="3" t="s">
        <v>1519</v>
      </c>
      <c r="E1128" s="2">
        <v>622</v>
      </c>
      <c r="F1128" s="2">
        <v>20070</v>
      </c>
      <c r="G1128" s="2">
        <v>16</v>
      </c>
      <c r="H1128" s="2">
        <v>16</v>
      </c>
      <c r="I1128" s="2">
        <v>6</v>
      </c>
      <c r="J1128" s="2">
        <v>6</v>
      </c>
      <c r="K1128" s="2">
        <v>49.4</v>
      </c>
      <c r="L1128" s="2">
        <v>8.4499999999999993</v>
      </c>
      <c r="M1128" s="2">
        <v>1.95</v>
      </c>
      <c r="N1128" s="4">
        <f t="shared" si="112"/>
        <v>1.9791047139229521E-4</v>
      </c>
      <c r="O1128" s="5">
        <f t="shared" si="113"/>
        <v>3.9720631608433647</v>
      </c>
      <c r="P1128" s="4">
        <f t="shared" si="114"/>
        <v>1.0028112155424822E-4</v>
      </c>
      <c r="Q1128" s="2" t="s">
        <v>97</v>
      </c>
      <c r="R1128" s="2" t="s">
        <v>92</v>
      </c>
      <c r="S1128" s="2">
        <v>0.98899999999999999</v>
      </c>
      <c r="T1128" s="2">
        <v>16</v>
      </c>
      <c r="U1128" s="2" t="s">
        <v>244</v>
      </c>
      <c r="W1128" s="2" t="s">
        <v>94</v>
      </c>
      <c r="X1128" s="2">
        <v>1.272</v>
      </c>
      <c r="Y1128" s="2">
        <v>16</v>
      </c>
      <c r="Z1128" s="2" t="s">
        <v>663</v>
      </c>
      <c r="AB1128" s="2" t="s">
        <v>95</v>
      </c>
      <c r="AC1128" s="2">
        <v>1.276</v>
      </c>
      <c r="AD1128" s="2">
        <v>16</v>
      </c>
      <c r="AE1128" s="2" t="s">
        <v>194</v>
      </c>
      <c r="AG1128" s="2">
        <f t="shared" si="115"/>
        <v>1.2861476238624874</v>
      </c>
      <c r="AI1128" s="2">
        <f t="shared" si="116"/>
        <v>1.2901921132457028</v>
      </c>
      <c r="AK1128" s="6">
        <f t="shared" si="117"/>
        <v>1.2810849342770476</v>
      </c>
      <c r="AM1128" s="2">
        <f t="shared" si="118"/>
        <v>1.2810849342770476</v>
      </c>
    </row>
    <row r="1129" spans="1:39" x14ac:dyDescent="0.25">
      <c r="A1129" s="2">
        <v>1507</v>
      </c>
      <c r="B1129" s="2" t="s">
        <v>3104</v>
      </c>
      <c r="C1129" s="2" t="s">
        <v>4071</v>
      </c>
      <c r="D1129" s="3" t="s">
        <v>1345</v>
      </c>
      <c r="E1129" s="2">
        <v>80</v>
      </c>
      <c r="F1129" s="2">
        <v>78455</v>
      </c>
      <c r="G1129" s="2">
        <v>4</v>
      </c>
      <c r="H1129" s="2">
        <v>4</v>
      </c>
      <c r="I1129" s="2">
        <v>3</v>
      </c>
      <c r="J1129" s="2">
        <v>3</v>
      </c>
      <c r="K1129" s="2">
        <v>4.7</v>
      </c>
      <c r="L1129" s="2">
        <v>6.68</v>
      </c>
      <c r="M1129" s="2">
        <v>0.13</v>
      </c>
      <c r="N1129" s="4">
        <f t="shared" si="112"/>
        <v>1.3194031426153015E-5</v>
      </c>
      <c r="O1129" s="5">
        <f t="shared" si="113"/>
        <v>1.0351377355388349</v>
      </c>
      <c r="P1129" s="4">
        <f t="shared" si="114"/>
        <v>2.6133716630255922E-5</v>
      </c>
      <c r="Q1129" s="2" t="s">
        <v>97</v>
      </c>
      <c r="R1129" s="2" t="s">
        <v>92</v>
      </c>
      <c r="S1129" s="2">
        <v>0.999</v>
      </c>
      <c r="T1129" s="2">
        <v>4</v>
      </c>
      <c r="U1129" s="2">
        <v>1.008</v>
      </c>
      <c r="W1129" s="2" t="s">
        <v>94</v>
      </c>
      <c r="X1129" s="2">
        <v>0.42899999999999999</v>
      </c>
      <c r="Y1129" s="2">
        <v>4</v>
      </c>
      <c r="Z1129" s="2">
        <v>1.472</v>
      </c>
      <c r="AA1129" s="2" t="s">
        <v>235</v>
      </c>
      <c r="AB1129" s="2" t="s">
        <v>95</v>
      </c>
      <c r="AC1129" s="2">
        <v>0.44800000000000001</v>
      </c>
      <c r="AD1129" s="2">
        <v>4</v>
      </c>
      <c r="AE1129" s="2">
        <v>1.4219999999999999</v>
      </c>
      <c r="AF1129" s="2" t="s">
        <v>235</v>
      </c>
      <c r="AG1129" s="2">
        <f t="shared" si="115"/>
        <v>0.42942942942942941</v>
      </c>
      <c r="AI1129" s="2">
        <f t="shared" si="116"/>
        <v>0.44844844844844844</v>
      </c>
      <c r="AK1129" s="6">
        <f t="shared" si="117"/>
        <v>0.43871946946946949</v>
      </c>
      <c r="AM1129" s="2">
        <f t="shared" si="118"/>
        <v>-2.2793608891104618</v>
      </c>
    </row>
    <row r="1130" spans="1:39" x14ac:dyDescent="0.25">
      <c r="A1130" s="2">
        <v>1985</v>
      </c>
      <c r="B1130" s="2" t="s">
        <v>3853</v>
      </c>
      <c r="C1130" s="2" t="s">
        <v>5176</v>
      </c>
      <c r="D1130" s="3" t="s">
        <v>246</v>
      </c>
      <c r="E1130" s="2">
        <v>25</v>
      </c>
      <c r="F1130" s="2">
        <v>25031</v>
      </c>
      <c r="G1130" s="2">
        <v>1</v>
      </c>
      <c r="H1130" s="2">
        <v>1</v>
      </c>
      <c r="I1130" s="2">
        <v>1</v>
      </c>
      <c r="J1130" s="2">
        <v>1</v>
      </c>
      <c r="K1130" s="2">
        <v>4</v>
      </c>
      <c r="L1130" s="2">
        <v>9.11</v>
      </c>
      <c r="M1130" s="2">
        <v>0.13</v>
      </c>
      <c r="N1130" s="4">
        <f t="shared" si="112"/>
        <v>1.3194031426153015E-5</v>
      </c>
      <c r="O1130" s="5">
        <f t="shared" si="113"/>
        <v>0.33025980062803612</v>
      </c>
      <c r="P1130" s="4">
        <f t="shared" si="114"/>
        <v>8.3379397230506141E-6</v>
      </c>
      <c r="Q1130" s="2" t="s">
        <v>97</v>
      </c>
      <c r="R1130" s="2" t="s">
        <v>92</v>
      </c>
      <c r="S1130" s="2" t="s">
        <v>93</v>
      </c>
      <c r="T1130" s="2">
        <v>1</v>
      </c>
      <c r="U1130" s="2" t="s">
        <v>93</v>
      </c>
      <c r="W1130" s="2" t="s">
        <v>94</v>
      </c>
      <c r="X1130" s="2" t="s">
        <v>93</v>
      </c>
      <c r="Y1130" s="2">
        <v>1</v>
      </c>
      <c r="Z1130" s="2" t="s">
        <v>93</v>
      </c>
      <c r="AB1130" s="2" t="s">
        <v>95</v>
      </c>
      <c r="AC1130" s="2" t="s">
        <v>93</v>
      </c>
      <c r="AD1130" s="2">
        <v>1</v>
      </c>
      <c r="AE1130" s="2" t="s">
        <v>93</v>
      </c>
      <c r="AG1130" s="2" t="e">
        <f t="shared" si="115"/>
        <v>#VALUE!</v>
      </c>
      <c r="AI1130" s="2" t="e">
        <f t="shared" si="116"/>
        <v>#VALUE!</v>
      </c>
      <c r="AK1130" s="6" t="e">
        <f t="shared" si="117"/>
        <v>#VALUE!</v>
      </c>
      <c r="AM1130" s="2" t="e">
        <f t="shared" si="118"/>
        <v>#VALUE!</v>
      </c>
    </row>
    <row r="1131" spans="1:39" x14ac:dyDescent="0.25">
      <c r="A1131" s="2">
        <v>1366</v>
      </c>
      <c r="B1131" s="2" t="s">
        <v>2870</v>
      </c>
      <c r="C1131" s="2" t="s">
        <v>5177</v>
      </c>
      <c r="D1131" s="3" t="s">
        <v>2871</v>
      </c>
      <c r="E1131" s="2">
        <v>106</v>
      </c>
      <c r="F1131" s="2">
        <v>31746</v>
      </c>
      <c r="G1131" s="2">
        <v>6</v>
      </c>
      <c r="H1131" s="2">
        <v>5</v>
      </c>
      <c r="I1131" s="2">
        <v>5</v>
      </c>
      <c r="J1131" s="2">
        <v>4</v>
      </c>
      <c r="K1131" s="2">
        <v>18.8</v>
      </c>
      <c r="L1131" s="2">
        <v>9.3800000000000008</v>
      </c>
      <c r="M1131" s="2">
        <v>0.49</v>
      </c>
      <c r="N1131" s="4">
        <f t="shared" si="112"/>
        <v>4.9731349221653672E-5</v>
      </c>
      <c r="O1131" s="5">
        <f t="shared" si="113"/>
        <v>1.5787714123906176</v>
      </c>
      <c r="P1131" s="4">
        <f t="shared" si="114"/>
        <v>3.9858622962757799E-5</v>
      </c>
      <c r="Q1131" s="2" t="s">
        <v>97</v>
      </c>
      <c r="R1131" s="2" t="s">
        <v>92</v>
      </c>
      <c r="S1131" s="2">
        <v>1.0900000000000001</v>
      </c>
      <c r="T1131" s="2">
        <v>3</v>
      </c>
      <c r="U1131" s="2">
        <v>1.036</v>
      </c>
      <c r="W1131" s="2" t="s">
        <v>94</v>
      </c>
      <c r="X1131" s="2">
        <v>1.218</v>
      </c>
      <c r="Y1131" s="2">
        <v>3</v>
      </c>
      <c r="Z1131" s="2" t="s">
        <v>335</v>
      </c>
      <c r="AB1131" s="2" t="s">
        <v>95</v>
      </c>
      <c r="AC1131" s="2">
        <v>1.135</v>
      </c>
      <c r="AD1131" s="2">
        <v>3</v>
      </c>
      <c r="AE1131" s="2">
        <v>1.1180000000000001</v>
      </c>
      <c r="AG1131" s="2">
        <f t="shared" si="115"/>
        <v>1.1174311926605502</v>
      </c>
      <c r="AI1131" s="2">
        <f t="shared" si="116"/>
        <v>1.0412844036697246</v>
      </c>
      <c r="AK1131" s="6">
        <f t="shared" si="117"/>
        <v>1.1279288990825687</v>
      </c>
      <c r="AM1131" s="2">
        <f t="shared" si="118"/>
        <v>1.1279288990825687</v>
      </c>
    </row>
    <row r="1132" spans="1:39" x14ac:dyDescent="0.25">
      <c r="A1132" s="2">
        <v>971</v>
      </c>
      <c r="B1132" s="2" t="s">
        <v>2203</v>
      </c>
      <c r="C1132" s="2" t="s">
        <v>5178</v>
      </c>
      <c r="D1132" s="3" t="s">
        <v>2204</v>
      </c>
      <c r="E1132" s="2">
        <v>268</v>
      </c>
      <c r="F1132" s="2">
        <v>25947</v>
      </c>
      <c r="G1132" s="2">
        <v>18</v>
      </c>
      <c r="H1132" s="2">
        <v>12</v>
      </c>
      <c r="I1132" s="2">
        <v>7</v>
      </c>
      <c r="J1132" s="2">
        <v>5</v>
      </c>
      <c r="K1132" s="2">
        <v>33.200000000000003</v>
      </c>
      <c r="L1132" s="2">
        <v>8.64</v>
      </c>
      <c r="M1132" s="2">
        <v>1.07</v>
      </c>
      <c r="N1132" s="4">
        <f t="shared" si="112"/>
        <v>1.0859702789218252E-4</v>
      </c>
      <c r="O1132" s="5">
        <f t="shared" si="113"/>
        <v>2.81776708271846</v>
      </c>
      <c r="P1132" s="4">
        <f t="shared" si="114"/>
        <v>7.1139060959356226E-5</v>
      </c>
      <c r="Q1132" s="2" t="s">
        <v>97</v>
      </c>
      <c r="R1132" s="2" t="s">
        <v>92</v>
      </c>
      <c r="S1132" s="2">
        <v>0.95399999999999996</v>
      </c>
      <c r="T1132" s="2">
        <v>12</v>
      </c>
      <c r="U1132" s="2">
        <v>1.02</v>
      </c>
      <c r="V1132" s="2" t="s">
        <v>235</v>
      </c>
      <c r="W1132" s="2" t="s">
        <v>94</v>
      </c>
      <c r="X1132" s="2">
        <v>1.119</v>
      </c>
      <c r="Y1132" s="2">
        <v>12</v>
      </c>
      <c r="Z1132" s="2">
        <v>1.0589999999999999</v>
      </c>
      <c r="AA1132" s="2" t="s">
        <v>235</v>
      </c>
      <c r="AB1132" s="2" t="s">
        <v>95</v>
      </c>
      <c r="AC1132" s="2">
        <v>1.1200000000000001</v>
      </c>
      <c r="AD1132" s="2">
        <v>12</v>
      </c>
      <c r="AE1132" s="2">
        <v>1.056</v>
      </c>
      <c r="AF1132" s="2" t="s">
        <v>235</v>
      </c>
      <c r="AG1132" s="2">
        <f t="shared" si="115"/>
        <v>1.1729559748427674</v>
      </c>
      <c r="AI1132" s="2">
        <f t="shared" si="116"/>
        <v>1.1740041928721177</v>
      </c>
      <c r="AK1132" s="6">
        <f t="shared" si="117"/>
        <v>1.1464900419287212</v>
      </c>
      <c r="AM1132" s="2">
        <f t="shared" si="118"/>
        <v>1.1464900419287212</v>
      </c>
    </row>
    <row r="1133" spans="1:39" x14ac:dyDescent="0.25">
      <c r="A1133" s="2">
        <v>578</v>
      </c>
      <c r="B1133" s="2" t="s">
        <v>1475</v>
      </c>
      <c r="C1133" s="2" t="s">
        <v>5179</v>
      </c>
      <c r="D1133" s="3" t="s">
        <v>1476</v>
      </c>
      <c r="E1133" s="2">
        <v>647</v>
      </c>
      <c r="F1133" s="2">
        <v>18714</v>
      </c>
      <c r="G1133" s="2">
        <v>26</v>
      </c>
      <c r="H1133" s="2">
        <v>24</v>
      </c>
      <c r="I1133" s="2">
        <v>7</v>
      </c>
      <c r="J1133" s="2">
        <v>7</v>
      </c>
      <c r="K1133" s="2">
        <v>65.400000000000006</v>
      </c>
      <c r="L1133" s="2">
        <v>5.73</v>
      </c>
      <c r="M1133" s="2">
        <v>3.42</v>
      </c>
      <c r="N1133" s="4">
        <f t="shared" si="112"/>
        <v>3.4710451905725626E-4</v>
      </c>
      <c r="O1133" s="5">
        <f t="shared" si="113"/>
        <v>6.4957139696374933</v>
      </c>
      <c r="P1133" s="4">
        <f t="shared" si="114"/>
        <v>1.6399474424080867E-4</v>
      </c>
      <c r="Q1133" s="2" t="s">
        <v>97</v>
      </c>
      <c r="R1133" s="2" t="s">
        <v>92</v>
      </c>
      <c r="S1133" s="2">
        <v>0.99199999999999999</v>
      </c>
      <c r="T1133" s="2">
        <v>24</v>
      </c>
      <c r="U1133" s="2" t="s">
        <v>1477</v>
      </c>
      <c r="W1133" s="2" t="s">
        <v>94</v>
      </c>
      <c r="X1133" s="2">
        <v>0.67700000000000005</v>
      </c>
      <c r="Y1133" s="2">
        <v>24</v>
      </c>
      <c r="Z1133" s="2" t="s">
        <v>459</v>
      </c>
      <c r="AB1133" s="2" t="s">
        <v>95</v>
      </c>
      <c r="AC1133" s="2">
        <v>0.71699999999999997</v>
      </c>
      <c r="AD1133" s="2">
        <v>24</v>
      </c>
      <c r="AE1133" s="2" t="s">
        <v>528</v>
      </c>
      <c r="AG1133" s="2">
        <f t="shared" si="115"/>
        <v>0.68245967741935487</v>
      </c>
      <c r="AI1133" s="2">
        <f t="shared" si="116"/>
        <v>0.72278225806451613</v>
      </c>
      <c r="AK1133" s="6">
        <f t="shared" si="117"/>
        <v>0.69981048387096778</v>
      </c>
      <c r="AM1133" s="2">
        <f t="shared" si="118"/>
        <v>-1.4289583009224847</v>
      </c>
    </row>
    <row r="1134" spans="1:39" x14ac:dyDescent="0.25">
      <c r="A1134" s="2">
        <v>607</v>
      </c>
      <c r="B1134" s="2" t="s">
        <v>1534</v>
      </c>
      <c r="C1134" s="2" t="s">
        <v>5180</v>
      </c>
      <c r="D1134" s="3" t="s">
        <v>1535</v>
      </c>
      <c r="E1134" s="2">
        <v>613</v>
      </c>
      <c r="F1134" s="2">
        <v>51268</v>
      </c>
      <c r="G1134" s="2">
        <v>33</v>
      </c>
      <c r="H1134" s="2">
        <v>25</v>
      </c>
      <c r="I1134" s="2">
        <v>16</v>
      </c>
      <c r="J1134" s="2">
        <v>13</v>
      </c>
      <c r="K1134" s="2">
        <v>43.6</v>
      </c>
      <c r="L1134" s="2">
        <v>6.81</v>
      </c>
      <c r="M1134" s="2">
        <v>1.55</v>
      </c>
      <c r="N1134" s="4">
        <f t="shared" si="112"/>
        <v>1.5731345161951673E-4</v>
      </c>
      <c r="O1134" s="5">
        <f t="shared" si="113"/>
        <v>8.0651460376293844</v>
      </c>
      <c r="P1134" s="4">
        <f t="shared" si="114"/>
        <v>2.0361758043659905E-4</v>
      </c>
      <c r="Q1134" s="2" t="s">
        <v>97</v>
      </c>
      <c r="R1134" s="2" t="s">
        <v>92</v>
      </c>
      <c r="S1134" s="2">
        <v>1.0289999999999999</v>
      </c>
      <c r="T1134" s="2">
        <v>24</v>
      </c>
      <c r="U1134" s="2">
        <v>1.0169999999999999</v>
      </c>
      <c r="V1134" s="2" t="s">
        <v>235</v>
      </c>
      <c r="W1134" s="2" t="s">
        <v>94</v>
      </c>
      <c r="X1134" s="2">
        <v>0.58899999999999997</v>
      </c>
      <c r="Y1134" s="2">
        <v>25</v>
      </c>
      <c r="Z1134" s="2" t="s">
        <v>299</v>
      </c>
      <c r="AB1134" s="2" t="s">
        <v>95</v>
      </c>
      <c r="AC1134" s="2">
        <v>0.59299999999999997</v>
      </c>
      <c r="AD1134" s="2">
        <v>25</v>
      </c>
      <c r="AE1134" s="2" t="s">
        <v>519</v>
      </c>
      <c r="AG1134" s="2">
        <f t="shared" si="115"/>
        <v>0.57240038872691934</v>
      </c>
      <c r="AI1134" s="2">
        <f t="shared" si="116"/>
        <v>0.576287657920311</v>
      </c>
      <c r="AK1134" s="6">
        <f t="shared" si="117"/>
        <v>0.5826720116618076</v>
      </c>
      <c r="AM1134" s="2">
        <f t="shared" si="118"/>
        <v>-1.7162313960266491</v>
      </c>
    </row>
    <row r="1135" spans="1:39" x14ac:dyDescent="0.25">
      <c r="A1135" s="2">
        <v>1306</v>
      </c>
      <c r="B1135" s="2" t="s">
        <v>2771</v>
      </c>
      <c r="C1135" s="2" t="s">
        <v>5181</v>
      </c>
      <c r="D1135" s="3" t="s">
        <v>2772</v>
      </c>
      <c r="E1135" s="2">
        <v>120</v>
      </c>
      <c r="F1135" s="2">
        <v>27279</v>
      </c>
      <c r="G1135" s="2">
        <v>5</v>
      </c>
      <c r="H1135" s="2">
        <v>5</v>
      </c>
      <c r="I1135" s="2">
        <v>4</v>
      </c>
      <c r="J1135" s="2">
        <v>4</v>
      </c>
      <c r="K1135" s="2">
        <v>22.1</v>
      </c>
      <c r="L1135" s="2">
        <v>6.84</v>
      </c>
      <c r="M1135" s="2">
        <v>0.59</v>
      </c>
      <c r="N1135" s="4">
        <f t="shared" si="112"/>
        <v>5.9880604164848293E-5</v>
      </c>
      <c r="O1135" s="5">
        <f t="shared" si="113"/>
        <v>1.6334830010128967</v>
      </c>
      <c r="P1135" s="4">
        <f t="shared" si="114"/>
        <v>4.1239904993502714E-5</v>
      </c>
      <c r="Q1135" s="2" t="s">
        <v>97</v>
      </c>
      <c r="R1135" s="2" t="s">
        <v>92</v>
      </c>
      <c r="S1135" s="2">
        <v>1.024</v>
      </c>
      <c r="T1135" s="2">
        <v>4</v>
      </c>
      <c r="U1135" s="2">
        <v>1.0149999999999999</v>
      </c>
      <c r="V1135" s="2" t="s">
        <v>235</v>
      </c>
      <c r="W1135" s="2" t="s">
        <v>94</v>
      </c>
      <c r="X1135" s="2">
        <v>0.55600000000000005</v>
      </c>
      <c r="Y1135" s="2">
        <v>5</v>
      </c>
      <c r="Z1135" s="2" t="s">
        <v>383</v>
      </c>
      <c r="AB1135" s="2" t="s">
        <v>95</v>
      </c>
      <c r="AC1135" s="2">
        <v>0.60299999999999998</v>
      </c>
      <c r="AD1135" s="2">
        <v>5</v>
      </c>
      <c r="AE1135" s="2">
        <v>1.1659999999999999</v>
      </c>
      <c r="AF1135" s="2" t="s">
        <v>235</v>
      </c>
      <c r="AG1135" s="2">
        <f t="shared" si="115"/>
        <v>0.54296875</v>
      </c>
      <c r="AI1135" s="2">
        <f t="shared" si="116"/>
        <v>0.5888671875</v>
      </c>
      <c r="AK1135" s="6">
        <f t="shared" si="117"/>
        <v>0.57270898437499995</v>
      </c>
      <c r="AM1135" s="2">
        <f t="shared" si="118"/>
        <v>-1.7460875021740838</v>
      </c>
    </row>
    <row r="1136" spans="1:39" x14ac:dyDescent="0.25">
      <c r="A1136" s="2">
        <v>897</v>
      </c>
      <c r="B1136" s="2" t="s">
        <v>2067</v>
      </c>
      <c r="C1136" s="2" t="s">
        <v>4291</v>
      </c>
      <c r="D1136" s="3" t="s">
        <v>2068</v>
      </c>
      <c r="E1136" s="2">
        <v>320</v>
      </c>
      <c r="F1136" s="2">
        <v>46933</v>
      </c>
      <c r="G1136" s="2">
        <v>24</v>
      </c>
      <c r="H1136" s="2">
        <v>14</v>
      </c>
      <c r="I1136" s="2">
        <v>11</v>
      </c>
      <c r="J1136" s="2">
        <v>9</v>
      </c>
      <c r="K1136" s="2">
        <v>29.6</v>
      </c>
      <c r="L1136" s="2">
        <v>9.02</v>
      </c>
      <c r="M1136" s="2">
        <v>0.84</v>
      </c>
      <c r="N1136" s="4">
        <f t="shared" si="112"/>
        <v>8.5253741522834867E-5</v>
      </c>
      <c r="O1136" s="5">
        <f t="shared" si="113"/>
        <v>4.001213850891209</v>
      </c>
      <c r="P1136" s="4">
        <f t="shared" si="114"/>
        <v>1.0101707759867763E-4</v>
      </c>
      <c r="Q1136" s="2" t="s">
        <v>97</v>
      </c>
      <c r="R1136" s="2" t="s">
        <v>92</v>
      </c>
      <c r="S1136" s="2">
        <v>1.032</v>
      </c>
      <c r="T1136" s="2">
        <v>12</v>
      </c>
      <c r="U1136" s="2">
        <v>1.024</v>
      </c>
      <c r="V1136" s="2" t="s">
        <v>235</v>
      </c>
      <c r="W1136" s="2" t="s">
        <v>94</v>
      </c>
      <c r="X1136" s="2">
        <v>0.877</v>
      </c>
      <c r="Y1136" s="2">
        <v>11</v>
      </c>
      <c r="Z1136" s="2">
        <v>1.123</v>
      </c>
      <c r="AA1136" s="2" t="s">
        <v>235</v>
      </c>
      <c r="AB1136" s="2" t="s">
        <v>95</v>
      </c>
      <c r="AC1136" s="2">
        <v>0.89500000000000002</v>
      </c>
      <c r="AD1136" s="2">
        <v>11</v>
      </c>
      <c r="AE1136" s="2">
        <v>1.117</v>
      </c>
      <c r="AF1136" s="2" t="s">
        <v>235</v>
      </c>
      <c r="AG1136" s="2">
        <f t="shared" si="115"/>
        <v>0.84980620155038755</v>
      </c>
      <c r="AI1136" s="2">
        <f t="shared" si="116"/>
        <v>0.86724806201550386</v>
      </c>
      <c r="AK1136" s="6">
        <f t="shared" si="117"/>
        <v>0.8722635658914728</v>
      </c>
      <c r="AM1136" s="2">
        <f t="shared" si="118"/>
        <v>-1.1464424734718546</v>
      </c>
    </row>
    <row r="1137" spans="1:39" x14ac:dyDescent="0.25">
      <c r="A1137" s="2">
        <v>1276</v>
      </c>
      <c r="B1137" s="2" t="s">
        <v>2718</v>
      </c>
      <c r="C1137" s="2" t="s">
        <v>3909</v>
      </c>
      <c r="D1137" s="3" t="s">
        <v>2719</v>
      </c>
      <c r="E1137" s="2">
        <v>128</v>
      </c>
      <c r="F1137" s="2">
        <v>66183</v>
      </c>
      <c r="G1137" s="2">
        <v>7</v>
      </c>
      <c r="H1137" s="2">
        <v>4</v>
      </c>
      <c r="I1137" s="2">
        <v>3</v>
      </c>
      <c r="J1137" s="2">
        <v>3</v>
      </c>
      <c r="K1137" s="2">
        <v>6.2</v>
      </c>
      <c r="L1137" s="2">
        <v>5.17</v>
      </c>
      <c r="M1137" s="2">
        <v>0.16</v>
      </c>
      <c r="N1137" s="4">
        <f t="shared" si="112"/>
        <v>1.6238807909111403E-5</v>
      </c>
      <c r="O1137" s="5">
        <f t="shared" si="113"/>
        <v>1.07473302384872</v>
      </c>
      <c r="P1137" s="4">
        <f t="shared" si="114"/>
        <v>2.7133363352675119E-5</v>
      </c>
      <c r="Q1137" s="2" t="s">
        <v>97</v>
      </c>
      <c r="R1137" s="2" t="s">
        <v>92</v>
      </c>
      <c r="S1137" s="2">
        <v>0.94499999999999995</v>
      </c>
      <c r="T1137" s="2">
        <v>3</v>
      </c>
      <c r="U1137" s="2">
        <v>1.1000000000000001</v>
      </c>
      <c r="W1137" s="2" t="s">
        <v>94</v>
      </c>
      <c r="X1137" s="2">
        <v>3.2189999999999999</v>
      </c>
      <c r="Y1137" s="2">
        <v>3</v>
      </c>
      <c r="Z1137" s="2">
        <v>1.9810000000000001</v>
      </c>
      <c r="AB1137" s="2" t="s">
        <v>95</v>
      </c>
      <c r="AC1137" s="2">
        <v>3.1230000000000002</v>
      </c>
      <c r="AD1137" s="2">
        <v>3</v>
      </c>
      <c r="AE1137" s="2">
        <v>2.0310000000000001</v>
      </c>
      <c r="AG1137" s="2">
        <f t="shared" si="115"/>
        <v>3.4063492063492062</v>
      </c>
      <c r="AI1137" s="2">
        <f t="shared" si="116"/>
        <v>3.304761904761905</v>
      </c>
      <c r="AK1137" s="6">
        <f t="shared" si="117"/>
        <v>3.2632777777777782</v>
      </c>
      <c r="AM1137" s="2">
        <f t="shared" si="118"/>
        <v>3.2632777777777782</v>
      </c>
    </row>
    <row r="1138" spans="1:39" x14ac:dyDescent="0.25">
      <c r="A1138" s="2">
        <v>872</v>
      </c>
      <c r="B1138" s="2" t="s">
        <v>2023</v>
      </c>
      <c r="C1138" s="2" t="s">
        <v>5182</v>
      </c>
      <c r="D1138" s="3" t="s">
        <v>2024</v>
      </c>
      <c r="E1138" s="2">
        <v>338</v>
      </c>
      <c r="F1138" s="2">
        <v>35179</v>
      </c>
      <c r="G1138" s="2">
        <v>14</v>
      </c>
      <c r="H1138" s="2">
        <v>10</v>
      </c>
      <c r="I1138" s="2">
        <v>8</v>
      </c>
      <c r="J1138" s="2">
        <v>6</v>
      </c>
      <c r="K1138" s="2">
        <v>28.6</v>
      </c>
      <c r="L1138" s="2">
        <v>9.6</v>
      </c>
      <c r="M1138" s="2">
        <v>0.72</v>
      </c>
      <c r="N1138" s="4">
        <f t="shared" si="112"/>
        <v>7.307463559100131E-5</v>
      </c>
      <c r="O1138" s="5">
        <f t="shared" si="113"/>
        <v>2.570692605455835</v>
      </c>
      <c r="P1138" s="4">
        <f t="shared" si="114"/>
        <v>6.4901268486271553E-5</v>
      </c>
      <c r="Q1138" s="2" t="s">
        <v>97</v>
      </c>
      <c r="R1138" s="2" t="s">
        <v>92</v>
      </c>
      <c r="S1138" s="2">
        <v>1.0309999999999999</v>
      </c>
      <c r="T1138" s="2">
        <v>10</v>
      </c>
      <c r="U1138" s="2">
        <v>1.0469999999999999</v>
      </c>
      <c r="W1138" s="2" t="s">
        <v>94</v>
      </c>
      <c r="X1138" s="2">
        <v>1.0129999999999999</v>
      </c>
      <c r="Y1138" s="2">
        <v>10</v>
      </c>
      <c r="Z1138" s="2">
        <v>1.0680000000000001</v>
      </c>
      <c r="AB1138" s="2" t="s">
        <v>95</v>
      </c>
      <c r="AC1138" s="2">
        <v>0.92400000000000004</v>
      </c>
      <c r="AD1138" s="2">
        <v>10</v>
      </c>
      <c r="AE1138" s="2">
        <v>1.0620000000000001</v>
      </c>
      <c r="AF1138" s="2" t="s">
        <v>235</v>
      </c>
      <c r="AG1138" s="2">
        <f t="shared" si="115"/>
        <v>0.98254122211445194</v>
      </c>
      <c r="AI1138" s="2">
        <f t="shared" si="116"/>
        <v>0.89621726479146469</v>
      </c>
      <c r="AK1138" s="6">
        <f t="shared" si="117"/>
        <v>0.95393962172647917</v>
      </c>
      <c r="AM1138" s="2">
        <f t="shared" si="118"/>
        <v>-1.0482843748435136</v>
      </c>
    </row>
    <row r="1139" spans="1:39" x14ac:dyDescent="0.25">
      <c r="A1139" s="2">
        <v>945</v>
      </c>
      <c r="B1139" s="2" t="s">
        <v>2157</v>
      </c>
      <c r="C1139" s="2" t="s">
        <v>5183</v>
      </c>
      <c r="D1139" s="3" t="s">
        <v>2158</v>
      </c>
      <c r="E1139" s="2">
        <v>283</v>
      </c>
      <c r="F1139" s="2">
        <v>73763</v>
      </c>
      <c r="G1139" s="2">
        <v>27</v>
      </c>
      <c r="H1139" s="2">
        <v>13</v>
      </c>
      <c r="I1139" s="2">
        <v>12</v>
      </c>
      <c r="J1139" s="2">
        <v>8</v>
      </c>
      <c r="K1139" s="2">
        <v>20.2</v>
      </c>
      <c r="L1139" s="2">
        <v>8.11</v>
      </c>
      <c r="M1139" s="2">
        <v>0.48</v>
      </c>
      <c r="N1139" s="4">
        <f t="shared" si="112"/>
        <v>4.8716423727334211E-5</v>
      </c>
      <c r="O1139" s="5">
        <f t="shared" si="113"/>
        <v>3.5934695633993536</v>
      </c>
      <c r="P1139" s="4">
        <f t="shared" si="114"/>
        <v>9.0722917410061862E-5</v>
      </c>
      <c r="Q1139" s="2" t="s">
        <v>97</v>
      </c>
      <c r="R1139" s="2" t="s">
        <v>92</v>
      </c>
      <c r="S1139" s="2">
        <v>1.052</v>
      </c>
      <c r="T1139" s="2">
        <v>13</v>
      </c>
      <c r="U1139" s="2">
        <v>1.028</v>
      </c>
      <c r="V1139" s="2" t="s">
        <v>235</v>
      </c>
      <c r="W1139" s="2" t="s">
        <v>94</v>
      </c>
      <c r="X1139" s="2">
        <v>1.1200000000000001</v>
      </c>
      <c r="Y1139" s="2">
        <v>13</v>
      </c>
      <c r="Z1139" s="2">
        <v>1.147</v>
      </c>
      <c r="AA1139" s="2" t="s">
        <v>235</v>
      </c>
      <c r="AB1139" s="2" t="s">
        <v>95</v>
      </c>
      <c r="AC1139" s="2">
        <v>1.085</v>
      </c>
      <c r="AD1139" s="2">
        <v>13</v>
      </c>
      <c r="AE1139" s="2">
        <v>1.1439999999999999</v>
      </c>
      <c r="AG1139" s="2">
        <f t="shared" si="115"/>
        <v>1.064638783269962</v>
      </c>
      <c r="AI1139" s="2">
        <f t="shared" si="116"/>
        <v>1.0313688212927756</v>
      </c>
      <c r="AK1139" s="6">
        <f t="shared" si="117"/>
        <v>1.0752519011406845</v>
      </c>
      <c r="AM1139" s="2">
        <f t="shared" si="118"/>
        <v>1.0752519011406845</v>
      </c>
    </row>
    <row r="1140" spans="1:39" x14ac:dyDescent="0.25">
      <c r="A1140" s="2">
        <v>1379</v>
      </c>
      <c r="B1140" s="2" t="s">
        <v>2888</v>
      </c>
      <c r="C1140" s="2" t="s">
        <v>4130</v>
      </c>
      <c r="D1140" s="3" t="s">
        <v>246</v>
      </c>
      <c r="E1140" s="2">
        <v>104</v>
      </c>
      <c r="F1140" s="2">
        <v>19457</v>
      </c>
      <c r="G1140" s="2">
        <v>22</v>
      </c>
      <c r="H1140" s="2">
        <v>14</v>
      </c>
      <c r="I1140" s="2">
        <v>2</v>
      </c>
      <c r="J1140" s="2">
        <v>2</v>
      </c>
      <c r="K1140" s="2">
        <v>9.6</v>
      </c>
      <c r="L1140" s="2">
        <v>6.29</v>
      </c>
      <c r="M1140" s="2">
        <v>0.38</v>
      </c>
      <c r="N1140" s="4">
        <f t="shared" si="112"/>
        <v>3.8567168784139583E-5</v>
      </c>
      <c r="O1140" s="5">
        <f t="shared" si="113"/>
        <v>0.75040140303300384</v>
      </c>
      <c r="P1140" s="4">
        <f t="shared" si="114"/>
        <v>1.8945090061471592E-5</v>
      </c>
      <c r="Q1140" s="2" t="s">
        <v>97</v>
      </c>
      <c r="R1140" s="2" t="s">
        <v>92</v>
      </c>
      <c r="S1140" s="2">
        <v>0.92400000000000004</v>
      </c>
      <c r="T1140" s="2">
        <v>14</v>
      </c>
      <c r="U1140" s="2">
        <v>1.04</v>
      </c>
      <c r="V1140" s="2" t="s">
        <v>235</v>
      </c>
      <c r="W1140" s="2" t="s">
        <v>94</v>
      </c>
      <c r="X1140" s="2">
        <v>2.3540000000000001</v>
      </c>
      <c r="Y1140" s="2">
        <v>14</v>
      </c>
      <c r="Z1140" s="2" t="s">
        <v>2889</v>
      </c>
      <c r="AB1140" s="2" t="s">
        <v>95</v>
      </c>
      <c r="AC1140" s="2">
        <v>2.012</v>
      </c>
      <c r="AD1140" s="2">
        <v>14</v>
      </c>
      <c r="AE1140" s="2" t="s">
        <v>290</v>
      </c>
      <c r="AG1140" s="2">
        <f t="shared" si="115"/>
        <v>2.5476190476190474</v>
      </c>
      <c r="AI1140" s="2">
        <f t="shared" si="116"/>
        <v>2.1774891774891776</v>
      </c>
      <c r="AK1140" s="6">
        <f t="shared" si="117"/>
        <v>2.2727770562770564</v>
      </c>
      <c r="AM1140" s="2">
        <f t="shared" si="118"/>
        <v>2.2727770562770564</v>
      </c>
    </row>
    <row r="1141" spans="1:39" x14ac:dyDescent="0.25">
      <c r="A1141" s="2">
        <v>843</v>
      </c>
      <c r="B1141" s="2" t="s">
        <v>1967</v>
      </c>
      <c r="C1141" s="2" t="s">
        <v>5184</v>
      </c>
      <c r="D1141" s="3" t="s">
        <v>1968</v>
      </c>
      <c r="E1141" s="2">
        <v>349</v>
      </c>
      <c r="F1141" s="2">
        <v>41147</v>
      </c>
      <c r="G1141" s="2">
        <v>12</v>
      </c>
      <c r="H1141" s="2">
        <v>12</v>
      </c>
      <c r="I1141" s="2">
        <v>6</v>
      </c>
      <c r="J1141" s="2">
        <v>6</v>
      </c>
      <c r="K1141" s="2">
        <v>16.8</v>
      </c>
      <c r="L1141" s="2">
        <v>8.93</v>
      </c>
      <c r="M1141" s="2">
        <v>0.85</v>
      </c>
      <c r="N1141" s="4">
        <f t="shared" si="112"/>
        <v>8.6268667017154327E-5</v>
      </c>
      <c r="O1141" s="5">
        <f t="shared" si="113"/>
        <v>3.5496968417548489</v>
      </c>
      <c r="P1141" s="4">
        <f t="shared" si="114"/>
        <v>8.9617804665817179E-5</v>
      </c>
      <c r="Q1141" s="2" t="s">
        <v>97</v>
      </c>
      <c r="R1141" s="2" t="s">
        <v>92</v>
      </c>
      <c r="S1141" s="2">
        <v>1.032</v>
      </c>
      <c r="T1141" s="2">
        <v>8</v>
      </c>
      <c r="U1141" s="2">
        <v>1.052</v>
      </c>
      <c r="W1141" s="2" t="s">
        <v>94</v>
      </c>
      <c r="X1141" s="2">
        <v>1.141</v>
      </c>
      <c r="Y1141" s="2">
        <v>8</v>
      </c>
      <c r="Z1141" s="2">
        <v>1.198</v>
      </c>
      <c r="AB1141" s="2" t="s">
        <v>95</v>
      </c>
      <c r="AC1141" s="2">
        <v>1.1459999999999999</v>
      </c>
      <c r="AD1141" s="2">
        <v>8</v>
      </c>
      <c r="AE1141" s="2">
        <v>1.198</v>
      </c>
      <c r="AG1141" s="2">
        <f t="shared" si="115"/>
        <v>1.1056201550387597</v>
      </c>
      <c r="AI1141" s="2">
        <f t="shared" si="116"/>
        <v>1.1104651162790697</v>
      </c>
      <c r="AK1141" s="6">
        <f t="shared" si="117"/>
        <v>1.1257713178294573</v>
      </c>
      <c r="AM1141" s="2">
        <f t="shared" si="118"/>
        <v>1.1257713178294573</v>
      </c>
    </row>
    <row r="1142" spans="1:39" x14ac:dyDescent="0.25">
      <c r="A1142" s="2">
        <v>53</v>
      </c>
      <c r="B1142" s="2" t="s">
        <v>295</v>
      </c>
      <c r="C1142" s="2" t="s">
        <v>5185</v>
      </c>
      <c r="D1142" s="3" t="s">
        <v>296</v>
      </c>
      <c r="E1142" s="2">
        <v>6725</v>
      </c>
      <c r="F1142" s="2">
        <v>48846</v>
      </c>
      <c r="G1142" s="2">
        <v>353</v>
      </c>
      <c r="H1142" s="2">
        <v>294</v>
      </c>
      <c r="I1142" s="2">
        <v>32</v>
      </c>
      <c r="J1142" s="2">
        <v>30</v>
      </c>
      <c r="K1142" s="2">
        <v>83.9</v>
      </c>
      <c r="L1142" s="2">
        <v>7.01</v>
      </c>
      <c r="M1142" s="2">
        <v>43.24</v>
      </c>
      <c r="N1142" s="4">
        <f t="shared" si="112"/>
        <v>4.388537837437357E-3</v>
      </c>
      <c r="O1142" s="5">
        <f t="shared" si="113"/>
        <v>214.36251920746514</v>
      </c>
      <c r="P1142" s="4">
        <f t="shared" si="114"/>
        <v>5.4119264913084749E-3</v>
      </c>
      <c r="Q1142" s="2" t="s">
        <v>97</v>
      </c>
      <c r="R1142" s="2" t="s">
        <v>92</v>
      </c>
      <c r="S1142" s="2">
        <v>0.99099999999999999</v>
      </c>
      <c r="T1142" s="2">
        <v>294</v>
      </c>
      <c r="U1142" s="2" t="s">
        <v>220</v>
      </c>
      <c r="W1142" s="2" t="s">
        <v>94</v>
      </c>
      <c r="X1142" s="2">
        <v>1.28</v>
      </c>
      <c r="Y1142" s="2">
        <v>294</v>
      </c>
      <c r="Z1142" s="2" t="s">
        <v>122</v>
      </c>
      <c r="AB1142" s="2" t="s">
        <v>95</v>
      </c>
      <c r="AC1142" s="2">
        <v>1.2609999999999999</v>
      </c>
      <c r="AD1142" s="2">
        <v>294</v>
      </c>
      <c r="AE1142" s="2" t="s">
        <v>254</v>
      </c>
      <c r="AG1142" s="2">
        <f t="shared" si="115"/>
        <v>1.2916246215943492</v>
      </c>
      <c r="AI1142" s="2">
        <f t="shared" si="116"/>
        <v>1.272452068617558</v>
      </c>
      <c r="AK1142" s="6">
        <f t="shared" si="117"/>
        <v>1.2762691725529769</v>
      </c>
      <c r="AM1142" s="2">
        <f t="shared" si="118"/>
        <v>1.2762691725529769</v>
      </c>
    </row>
    <row r="1143" spans="1:39" x14ac:dyDescent="0.25">
      <c r="A1143" s="2">
        <v>1395</v>
      </c>
      <c r="B1143" s="2" t="s">
        <v>2918</v>
      </c>
      <c r="C1143" s="2" t="s">
        <v>5186</v>
      </c>
      <c r="D1143" s="3" t="s">
        <v>2919</v>
      </c>
      <c r="E1143" s="2">
        <v>100</v>
      </c>
      <c r="F1143" s="2">
        <v>42848</v>
      </c>
      <c r="G1143" s="2">
        <v>5</v>
      </c>
      <c r="H1143" s="2">
        <v>3</v>
      </c>
      <c r="I1143" s="2">
        <v>4</v>
      </c>
      <c r="J1143" s="2">
        <v>3</v>
      </c>
      <c r="K1143" s="2">
        <v>10.9</v>
      </c>
      <c r="L1143" s="2">
        <v>5.83</v>
      </c>
      <c r="M1143" s="2">
        <v>0.25</v>
      </c>
      <c r="N1143" s="4">
        <f t="shared" si="112"/>
        <v>2.5373137357986566E-5</v>
      </c>
      <c r="O1143" s="5">
        <f t="shared" si="113"/>
        <v>1.0871881895150084</v>
      </c>
      <c r="P1143" s="4">
        <f t="shared" si="114"/>
        <v>2.7447814037767993E-5</v>
      </c>
      <c r="Q1143" s="2" t="s">
        <v>97</v>
      </c>
      <c r="R1143" s="2" t="s">
        <v>92</v>
      </c>
      <c r="S1143" s="2">
        <v>0.96099999999999997</v>
      </c>
      <c r="T1143" s="2">
        <v>3</v>
      </c>
      <c r="U1143" s="2">
        <v>1.028</v>
      </c>
      <c r="W1143" s="2" t="s">
        <v>94</v>
      </c>
      <c r="X1143" s="2">
        <v>1.7769999999999999</v>
      </c>
      <c r="Y1143" s="2">
        <v>3</v>
      </c>
      <c r="Z1143" s="2">
        <v>1.1830000000000001</v>
      </c>
      <c r="AA1143" s="2" t="s">
        <v>235</v>
      </c>
      <c r="AB1143" s="2" t="s">
        <v>95</v>
      </c>
      <c r="AC1143" s="2">
        <v>1.8</v>
      </c>
      <c r="AD1143" s="2">
        <v>3</v>
      </c>
      <c r="AE1143" s="2">
        <v>1.147</v>
      </c>
      <c r="AF1143" s="2" t="s">
        <v>235</v>
      </c>
      <c r="AG1143" s="2">
        <f t="shared" si="115"/>
        <v>1.8491155046826222</v>
      </c>
      <c r="AI1143" s="2">
        <f t="shared" si="116"/>
        <v>1.8730489073881376</v>
      </c>
      <c r="AK1143" s="6">
        <f t="shared" si="117"/>
        <v>1.82479110301769</v>
      </c>
      <c r="AM1143" s="2">
        <f t="shared" si="118"/>
        <v>1.82479110301769</v>
      </c>
    </row>
    <row r="1144" spans="1:39" x14ac:dyDescent="0.25">
      <c r="A1144" s="2">
        <v>1004</v>
      </c>
      <c r="B1144" s="2" t="s">
        <v>2262</v>
      </c>
      <c r="C1144" s="2" t="s">
        <v>5187</v>
      </c>
      <c r="D1144" s="3" t="s">
        <v>91</v>
      </c>
      <c r="E1144" s="2">
        <v>246</v>
      </c>
      <c r="F1144" s="2">
        <v>72943</v>
      </c>
      <c r="G1144" s="2">
        <v>21</v>
      </c>
      <c r="H1144" s="2">
        <v>15</v>
      </c>
      <c r="I1144" s="2">
        <v>10</v>
      </c>
      <c r="J1144" s="2">
        <v>9</v>
      </c>
      <c r="K1144" s="2">
        <v>13.4</v>
      </c>
      <c r="L1144" s="2">
        <v>5.08</v>
      </c>
      <c r="M1144" s="2">
        <v>0.49</v>
      </c>
      <c r="N1144" s="4">
        <f t="shared" si="112"/>
        <v>4.9731349221653672E-5</v>
      </c>
      <c r="O1144" s="5">
        <f t="shared" si="113"/>
        <v>3.6275538062750838</v>
      </c>
      <c r="P1144" s="4">
        <f t="shared" si="114"/>
        <v>9.1583428928760857E-5</v>
      </c>
      <c r="Q1144" s="2" t="s">
        <v>97</v>
      </c>
      <c r="R1144" s="2" t="s">
        <v>92</v>
      </c>
      <c r="S1144" s="2">
        <v>0.998</v>
      </c>
      <c r="T1144" s="2">
        <v>13</v>
      </c>
      <c r="U1144" s="2">
        <v>1.0629999999999999</v>
      </c>
      <c r="W1144" s="2" t="s">
        <v>94</v>
      </c>
      <c r="X1144" s="2">
        <v>1.89</v>
      </c>
      <c r="Y1144" s="2">
        <v>13</v>
      </c>
      <c r="Z1144" s="2">
        <v>1.369</v>
      </c>
      <c r="AA1144" s="2" t="s">
        <v>235</v>
      </c>
      <c r="AB1144" s="2" t="s">
        <v>95</v>
      </c>
      <c r="AC1144" s="2">
        <v>1.8560000000000001</v>
      </c>
      <c r="AD1144" s="2">
        <v>13</v>
      </c>
      <c r="AE1144" s="2">
        <v>1.327</v>
      </c>
      <c r="AF1144" s="2" t="s">
        <v>235</v>
      </c>
      <c r="AG1144" s="2">
        <f t="shared" si="115"/>
        <v>1.8937875751503006</v>
      </c>
      <c r="AI1144" s="2">
        <f t="shared" si="116"/>
        <v>1.8597194388777556</v>
      </c>
      <c r="AK1144" s="6">
        <f t="shared" si="117"/>
        <v>1.8748767535070141</v>
      </c>
      <c r="AM1144" s="2">
        <f t="shared" si="118"/>
        <v>1.8748767535070141</v>
      </c>
    </row>
    <row r="1145" spans="1:39" x14ac:dyDescent="0.25">
      <c r="A1145" s="2">
        <v>846</v>
      </c>
      <c r="B1145" s="2" t="s">
        <v>1973</v>
      </c>
      <c r="C1145" s="2" t="s">
        <v>5188</v>
      </c>
      <c r="D1145" s="3" t="s">
        <v>91</v>
      </c>
      <c r="E1145" s="2">
        <v>347</v>
      </c>
      <c r="F1145" s="2">
        <v>113269</v>
      </c>
      <c r="G1145" s="2">
        <v>14</v>
      </c>
      <c r="H1145" s="2">
        <v>10</v>
      </c>
      <c r="I1145" s="2">
        <v>10</v>
      </c>
      <c r="J1145" s="2">
        <v>9</v>
      </c>
      <c r="K1145" s="2">
        <v>13.5</v>
      </c>
      <c r="L1145" s="2">
        <v>5.16</v>
      </c>
      <c r="M1145" s="2">
        <v>0.28999999999999998</v>
      </c>
      <c r="N1145" s="4">
        <f t="shared" si="112"/>
        <v>2.9432839335264416E-5</v>
      </c>
      <c r="O1145" s="5">
        <f t="shared" si="113"/>
        <v>3.3338282786660653</v>
      </c>
      <c r="P1145" s="4">
        <f t="shared" si="114"/>
        <v>8.4167855675013384E-5</v>
      </c>
      <c r="Q1145" s="2" t="s">
        <v>97</v>
      </c>
      <c r="R1145" s="2" t="s">
        <v>92</v>
      </c>
      <c r="S1145" s="2">
        <v>0.996</v>
      </c>
      <c r="T1145" s="2">
        <v>4</v>
      </c>
      <c r="U1145" s="2">
        <v>1.006</v>
      </c>
      <c r="W1145" s="2" t="s">
        <v>94</v>
      </c>
      <c r="X1145" s="2">
        <v>0.82699999999999996</v>
      </c>
      <c r="Y1145" s="2">
        <v>6</v>
      </c>
      <c r="Z1145" s="2">
        <v>1.2190000000000001</v>
      </c>
      <c r="AB1145" s="2" t="s">
        <v>95</v>
      </c>
      <c r="AC1145" s="2">
        <v>0.84199999999999997</v>
      </c>
      <c r="AD1145" s="2">
        <v>6</v>
      </c>
      <c r="AE1145" s="2">
        <v>1.242</v>
      </c>
      <c r="AG1145" s="2">
        <f t="shared" si="115"/>
        <v>0.83032128514056225</v>
      </c>
      <c r="AI1145" s="2">
        <f t="shared" si="116"/>
        <v>0.84538152610441764</v>
      </c>
      <c r="AK1145" s="6">
        <f t="shared" si="117"/>
        <v>0.83617570281124498</v>
      </c>
      <c r="AM1145" s="2">
        <f t="shared" si="118"/>
        <v>-1.1959209011191947</v>
      </c>
    </row>
    <row r="1146" spans="1:39" x14ac:dyDescent="0.25">
      <c r="A1146" s="2">
        <v>584</v>
      </c>
      <c r="B1146" s="2" t="s">
        <v>1488</v>
      </c>
      <c r="C1146" s="2" t="s">
        <v>5189</v>
      </c>
      <c r="D1146" s="3" t="s">
        <v>1489</v>
      </c>
      <c r="E1146" s="2">
        <v>637</v>
      </c>
      <c r="F1146" s="2">
        <v>119559</v>
      </c>
      <c r="G1146" s="2">
        <v>27</v>
      </c>
      <c r="H1146" s="2">
        <v>21</v>
      </c>
      <c r="I1146" s="2">
        <v>17</v>
      </c>
      <c r="J1146" s="2">
        <v>15</v>
      </c>
      <c r="K1146" s="2">
        <v>19.399999999999999</v>
      </c>
      <c r="L1146" s="2">
        <v>4.7</v>
      </c>
      <c r="M1146" s="2">
        <v>0.57999999999999996</v>
      </c>
      <c r="N1146" s="4">
        <f t="shared" si="112"/>
        <v>5.8865678670528833E-5</v>
      </c>
      <c r="O1146" s="5">
        <f t="shared" si="113"/>
        <v>7.0379216761697565</v>
      </c>
      <c r="P1146" s="4">
        <f t="shared" si="114"/>
        <v>1.7768364965964077E-4</v>
      </c>
      <c r="Q1146" s="2" t="s">
        <v>97</v>
      </c>
      <c r="R1146" s="2" t="s">
        <v>92</v>
      </c>
      <c r="S1146" s="2">
        <v>0.98299999999999998</v>
      </c>
      <c r="T1146" s="2">
        <v>17</v>
      </c>
      <c r="U1146" s="2">
        <v>1.0249999999999999</v>
      </c>
      <c r="V1146" s="2" t="s">
        <v>235</v>
      </c>
      <c r="W1146" s="2" t="s">
        <v>94</v>
      </c>
      <c r="X1146" s="2">
        <v>1.4119999999999999</v>
      </c>
      <c r="Y1146" s="2">
        <v>17</v>
      </c>
      <c r="Z1146" s="2">
        <v>1.0760000000000001</v>
      </c>
      <c r="AA1146" s="2" t="s">
        <v>235</v>
      </c>
      <c r="AB1146" s="2" t="s">
        <v>95</v>
      </c>
      <c r="AC1146" s="2">
        <v>1.3680000000000001</v>
      </c>
      <c r="AD1146" s="2">
        <v>17</v>
      </c>
      <c r="AE1146" s="2">
        <v>1.0760000000000001</v>
      </c>
      <c r="AF1146" s="2" t="s">
        <v>235</v>
      </c>
      <c r="AG1146" s="2">
        <f t="shared" si="115"/>
        <v>1.4364191251271616</v>
      </c>
      <c r="AI1146" s="2">
        <f t="shared" si="116"/>
        <v>1.3916581892166837</v>
      </c>
      <c r="AK1146" s="6">
        <f t="shared" si="117"/>
        <v>1.4020193285859615</v>
      </c>
      <c r="AM1146" s="2">
        <f t="shared" si="118"/>
        <v>1.4020193285859615</v>
      </c>
    </row>
    <row r="1147" spans="1:39" x14ac:dyDescent="0.25">
      <c r="A1147" s="2">
        <v>1006</v>
      </c>
      <c r="B1147" s="2" t="s">
        <v>2264</v>
      </c>
      <c r="C1147" s="2" t="s">
        <v>5190</v>
      </c>
      <c r="D1147" s="3" t="s">
        <v>91</v>
      </c>
      <c r="E1147" s="2">
        <v>244</v>
      </c>
      <c r="F1147" s="2">
        <v>75303</v>
      </c>
      <c r="G1147" s="2">
        <v>12</v>
      </c>
      <c r="H1147" s="2">
        <v>9</v>
      </c>
      <c r="I1147" s="2">
        <v>7</v>
      </c>
      <c r="J1147" s="2">
        <v>7</v>
      </c>
      <c r="K1147" s="2">
        <v>10.1</v>
      </c>
      <c r="L1147" s="2">
        <v>4.9000000000000004</v>
      </c>
      <c r="M1147" s="2">
        <v>0.35</v>
      </c>
      <c r="N1147" s="4">
        <f t="shared" si="112"/>
        <v>3.5522392301181194E-5</v>
      </c>
      <c r="O1147" s="5">
        <f t="shared" si="113"/>
        <v>2.6749427074558474</v>
      </c>
      <c r="P1147" s="4">
        <f t="shared" si="114"/>
        <v>6.7533229944932323E-5</v>
      </c>
      <c r="Q1147" s="2" t="s">
        <v>97</v>
      </c>
      <c r="R1147" s="2" t="s">
        <v>92</v>
      </c>
      <c r="S1147" s="2">
        <v>1.0149999999999999</v>
      </c>
      <c r="T1147" s="2">
        <v>5</v>
      </c>
      <c r="U1147" s="2">
        <v>1.036</v>
      </c>
      <c r="W1147" s="2" t="s">
        <v>94</v>
      </c>
      <c r="X1147" s="2">
        <v>1.9690000000000001</v>
      </c>
      <c r="Y1147" s="2">
        <v>5</v>
      </c>
      <c r="Z1147" s="2">
        <v>1.165</v>
      </c>
      <c r="AA1147" s="2" t="s">
        <v>235</v>
      </c>
      <c r="AB1147" s="2" t="s">
        <v>95</v>
      </c>
      <c r="AC1147" s="2">
        <v>1.8660000000000001</v>
      </c>
      <c r="AD1147" s="2">
        <v>5</v>
      </c>
      <c r="AE1147" s="2">
        <v>1.177</v>
      </c>
      <c r="AF1147" s="2" t="s">
        <v>235</v>
      </c>
      <c r="AG1147" s="2">
        <f t="shared" si="115"/>
        <v>1.9399014778325125</v>
      </c>
      <c r="AI1147" s="2">
        <f t="shared" si="116"/>
        <v>1.8384236453201974</v>
      </c>
      <c r="AK1147" s="6">
        <f t="shared" si="117"/>
        <v>1.9033312807881777</v>
      </c>
      <c r="AM1147" s="2">
        <f t="shared" si="118"/>
        <v>1.9033312807881777</v>
      </c>
    </row>
    <row r="1148" spans="1:39" x14ac:dyDescent="0.25">
      <c r="A1148" s="2">
        <v>840</v>
      </c>
      <c r="B1148" s="2" t="s">
        <v>1962</v>
      </c>
      <c r="C1148" s="2" t="s">
        <v>5191</v>
      </c>
      <c r="D1148" s="3" t="s">
        <v>1489</v>
      </c>
      <c r="E1148" s="2">
        <v>351</v>
      </c>
      <c r="F1148" s="2">
        <v>149221</v>
      </c>
      <c r="G1148" s="2">
        <v>20</v>
      </c>
      <c r="H1148" s="2">
        <v>19</v>
      </c>
      <c r="I1148" s="2">
        <v>13</v>
      </c>
      <c r="J1148" s="2">
        <v>13</v>
      </c>
      <c r="K1148" s="2">
        <v>9.1</v>
      </c>
      <c r="L1148" s="2">
        <v>5</v>
      </c>
      <c r="M1148" s="2">
        <v>0.33</v>
      </c>
      <c r="N1148" s="4">
        <f t="shared" si="112"/>
        <v>3.3492541312542273E-5</v>
      </c>
      <c r="O1148" s="5">
        <f t="shared" si="113"/>
        <v>4.9977905071988706</v>
      </c>
      <c r="P1148" s="4">
        <f t="shared" si="114"/>
        <v>1.2617725777770974E-4</v>
      </c>
      <c r="Q1148" s="2" t="s">
        <v>97</v>
      </c>
      <c r="R1148" s="2" t="s">
        <v>92</v>
      </c>
      <c r="S1148" s="2">
        <v>0.98299999999999998</v>
      </c>
      <c r="T1148" s="2">
        <v>10</v>
      </c>
      <c r="U1148" s="2" t="s">
        <v>254</v>
      </c>
      <c r="W1148" s="2" t="s">
        <v>94</v>
      </c>
      <c r="X1148" s="2">
        <v>1.454</v>
      </c>
      <c r="Y1148" s="2">
        <v>9</v>
      </c>
      <c r="Z1148" s="2">
        <v>1.117</v>
      </c>
      <c r="AA1148" s="2" t="s">
        <v>235</v>
      </c>
      <c r="AB1148" s="2" t="s">
        <v>95</v>
      </c>
      <c r="AC1148" s="2">
        <v>1.375</v>
      </c>
      <c r="AD1148" s="2">
        <v>9</v>
      </c>
      <c r="AE1148" s="2">
        <v>1.129</v>
      </c>
      <c r="AF1148" s="2" t="s">
        <v>235</v>
      </c>
      <c r="AG1148" s="2">
        <f t="shared" si="115"/>
        <v>1.4791454730417091</v>
      </c>
      <c r="AI1148" s="2">
        <f t="shared" si="116"/>
        <v>1.3987792472024416</v>
      </c>
      <c r="AK1148" s="6">
        <f t="shared" si="117"/>
        <v>1.4267311800610376</v>
      </c>
      <c r="AM1148" s="2">
        <f t="shared" si="118"/>
        <v>1.4267311800610376</v>
      </c>
    </row>
    <row r="1149" spans="1:39" x14ac:dyDescent="0.25">
      <c r="A1149" s="2">
        <v>1140</v>
      </c>
      <c r="B1149" s="2" t="s">
        <v>2488</v>
      </c>
      <c r="C1149" s="2" t="s">
        <v>5192</v>
      </c>
      <c r="D1149" s="3" t="s">
        <v>1489</v>
      </c>
      <c r="E1149" s="2">
        <v>177</v>
      </c>
      <c r="F1149" s="2">
        <v>100038</v>
      </c>
      <c r="G1149" s="2">
        <v>9</v>
      </c>
      <c r="H1149" s="2">
        <v>5</v>
      </c>
      <c r="I1149" s="2">
        <v>7</v>
      </c>
      <c r="J1149" s="2">
        <v>5</v>
      </c>
      <c r="K1149" s="2">
        <v>9.1999999999999993</v>
      </c>
      <c r="L1149" s="2">
        <v>4.68</v>
      </c>
      <c r="M1149" s="2">
        <v>0.17</v>
      </c>
      <c r="N1149" s="4">
        <f t="shared" si="112"/>
        <v>1.7253733403430867E-5</v>
      </c>
      <c r="O1149" s="5">
        <f t="shared" si="113"/>
        <v>1.7260289822124171</v>
      </c>
      <c r="P1149" s="4">
        <f t="shared" si="114"/>
        <v>4.3576377102384229E-5</v>
      </c>
      <c r="Q1149" s="2" t="s">
        <v>97</v>
      </c>
      <c r="R1149" s="2" t="s">
        <v>92</v>
      </c>
      <c r="S1149" s="2">
        <v>0.999</v>
      </c>
      <c r="T1149" s="2">
        <v>4</v>
      </c>
      <c r="U1149" s="2">
        <v>1.0449999999999999</v>
      </c>
      <c r="W1149" s="2" t="s">
        <v>94</v>
      </c>
      <c r="X1149" s="2">
        <v>1.05</v>
      </c>
      <c r="Y1149" s="2">
        <v>4</v>
      </c>
      <c r="Z1149" s="2">
        <v>1.1619999999999999</v>
      </c>
      <c r="AB1149" s="2" t="s">
        <v>95</v>
      </c>
      <c r="AC1149" s="2">
        <v>1.0609999999999999</v>
      </c>
      <c r="AD1149" s="2">
        <v>4</v>
      </c>
      <c r="AE1149" s="2">
        <v>1.1040000000000001</v>
      </c>
      <c r="AG1149" s="2">
        <f t="shared" si="115"/>
        <v>1.0510510510510511</v>
      </c>
      <c r="AI1149" s="2">
        <f t="shared" si="116"/>
        <v>1.062062062062062</v>
      </c>
      <c r="AK1149" s="6">
        <f t="shared" si="117"/>
        <v>1.0560282782782782</v>
      </c>
      <c r="AM1149" s="2">
        <f t="shared" si="118"/>
        <v>1.0560282782782782</v>
      </c>
    </row>
    <row r="1150" spans="1:39" x14ac:dyDescent="0.25">
      <c r="A1150" s="2">
        <v>337</v>
      </c>
      <c r="B1150" s="2" t="s">
        <v>987</v>
      </c>
      <c r="C1150" s="2" t="s">
        <v>5193</v>
      </c>
      <c r="D1150" s="3" t="s">
        <v>988</v>
      </c>
      <c r="E1150" s="2">
        <v>1203</v>
      </c>
      <c r="F1150" s="2">
        <v>129289</v>
      </c>
      <c r="G1150" s="2">
        <v>50</v>
      </c>
      <c r="H1150" s="2">
        <v>41</v>
      </c>
      <c r="I1150" s="2">
        <v>27</v>
      </c>
      <c r="J1150" s="2">
        <v>22</v>
      </c>
      <c r="K1150" s="2">
        <v>24</v>
      </c>
      <c r="L1150" s="2">
        <v>4.67</v>
      </c>
      <c r="M1150" s="2">
        <v>0.82</v>
      </c>
      <c r="N1150" s="4">
        <f t="shared" si="112"/>
        <v>8.3223890534195932E-5</v>
      </c>
      <c r="O1150" s="5">
        <f t="shared" si="113"/>
        <v>10.759933583275657</v>
      </c>
      <c r="P1150" s="4">
        <f t="shared" si="114"/>
        <v>2.7165182523205454E-4</v>
      </c>
      <c r="Q1150" s="2" t="s">
        <v>97</v>
      </c>
      <c r="R1150" s="2" t="s">
        <v>92</v>
      </c>
      <c r="S1150" s="2">
        <v>1.0389999999999999</v>
      </c>
      <c r="T1150" s="2">
        <v>19</v>
      </c>
      <c r="U1150" s="2">
        <v>1.0289999999999999</v>
      </c>
      <c r="V1150" s="2" t="s">
        <v>235</v>
      </c>
      <c r="W1150" s="2" t="s">
        <v>94</v>
      </c>
      <c r="X1150" s="2">
        <v>1.1060000000000001</v>
      </c>
      <c r="Y1150" s="2">
        <v>19</v>
      </c>
      <c r="Z1150" s="2">
        <v>1.0609999999999999</v>
      </c>
      <c r="AA1150" s="2" t="s">
        <v>235</v>
      </c>
      <c r="AB1150" s="2" t="s">
        <v>95</v>
      </c>
      <c r="AC1150" s="2">
        <v>1.0980000000000001</v>
      </c>
      <c r="AD1150" s="2">
        <v>19</v>
      </c>
      <c r="AE1150" s="2">
        <v>1.0620000000000001</v>
      </c>
      <c r="AF1150" s="2" t="s">
        <v>235</v>
      </c>
      <c r="AG1150" s="2">
        <f t="shared" si="115"/>
        <v>1.0644850818094322</v>
      </c>
      <c r="AI1150" s="2">
        <f t="shared" si="116"/>
        <v>1.0567853705486046</v>
      </c>
      <c r="AK1150" s="6">
        <f t="shared" si="117"/>
        <v>1.0813176130895092</v>
      </c>
      <c r="AM1150" s="2">
        <f t="shared" si="118"/>
        <v>1.0813176130895092</v>
      </c>
    </row>
    <row r="1151" spans="1:39" x14ac:dyDescent="0.25">
      <c r="A1151" s="2">
        <v>714</v>
      </c>
      <c r="B1151" s="2" t="s">
        <v>1733</v>
      </c>
      <c r="C1151" s="2" t="s">
        <v>4147</v>
      </c>
      <c r="D1151" s="3" t="s">
        <v>1734</v>
      </c>
      <c r="E1151" s="2">
        <v>505</v>
      </c>
      <c r="F1151" s="2">
        <v>31890</v>
      </c>
      <c r="G1151" s="2">
        <v>12</v>
      </c>
      <c r="H1151" s="2">
        <v>10</v>
      </c>
      <c r="I1151" s="2">
        <v>7</v>
      </c>
      <c r="J1151" s="2">
        <v>6</v>
      </c>
      <c r="K1151" s="2">
        <v>31.5</v>
      </c>
      <c r="L1151" s="2">
        <v>5.42</v>
      </c>
      <c r="M1151" s="2">
        <v>1</v>
      </c>
      <c r="N1151" s="4">
        <f t="shared" si="112"/>
        <v>1.0149254943194627E-4</v>
      </c>
      <c r="O1151" s="5">
        <f t="shared" si="113"/>
        <v>3.2365974013847665</v>
      </c>
      <c r="P1151" s="4">
        <f t="shared" si="114"/>
        <v>8.1713105831256649E-5</v>
      </c>
      <c r="Q1151" s="2" t="s">
        <v>97</v>
      </c>
      <c r="R1151" s="2" t="s">
        <v>92</v>
      </c>
      <c r="S1151" s="2">
        <v>0.96699999999999997</v>
      </c>
      <c r="T1151" s="2">
        <v>10</v>
      </c>
      <c r="U1151" s="2" t="s">
        <v>178</v>
      </c>
      <c r="W1151" s="2" t="s">
        <v>94</v>
      </c>
      <c r="X1151" s="2">
        <v>2.032</v>
      </c>
      <c r="Y1151" s="2">
        <v>10</v>
      </c>
      <c r="Z1151" s="2">
        <v>1.3360000000000001</v>
      </c>
      <c r="AA1151" s="2" t="s">
        <v>235</v>
      </c>
      <c r="AB1151" s="2" t="s">
        <v>95</v>
      </c>
      <c r="AC1151" s="2">
        <v>2.02</v>
      </c>
      <c r="AD1151" s="2">
        <v>10</v>
      </c>
      <c r="AE1151" s="2">
        <v>1.36</v>
      </c>
      <c r="AF1151" s="2" t="s">
        <v>235</v>
      </c>
      <c r="AG1151" s="2">
        <f t="shared" si="115"/>
        <v>2.1013443640124096</v>
      </c>
      <c r="AI1151" s="2">
        <f t="shared" si="116"/>
        <v>2.0889348500517064</v>
      </c>
      <c r="AK1151" s="6">
        <f t="shared" si="117"/>
        <v>2.0605698035160289</v>
      </c>
      <c r="AM1151" s="2">
        <f t="shared" si="118"/>
        <v>2.0605698035160289</v>
      </c>
    </row>
    <row r="1152" spans="1:39" x14ac:dyDescent="0.25">
      <c r="A1152" s="2">
        <v>1401</v>
      </c>
      <c r="B1152" s="2" t="s">
        <v>2928</v>
      </c>
      <c r="C1152" s="2" t="s">
        <v>5194</v>
      </c>
      <c r="D1152" s="3" t="s">
        <v>246</v>
      </c>
      <c r="E1152" s="2">
        <v>99</v>
      </c>
      <c r="F1152" s="2">
        <v>11865</v>
      </c>
      <c r="G1152" s="2">
        <v>2</v>
      </c>
      <c r="H1152" s="2">
        <v>2</v>
      </c>
      <c r="I1152" s="2">
        <v>1</v>
      </c>
      <c r="J1152" s="2">
        <v>1</v>
      </c>
      <c r="K1152" s="2">
        <v>15.3</v>
      </c>
      <c r="L1152" s="2">
        <v>4.97</v>
      </c>
      <c r="M1152" s="2">
        <v>0.28999999999999998</v>
      </c>
      <c r="N1152" s="4">
        <f t="shared" si="112"/>
        <v>2.9432839335264416E-5</v>
      </c>
      <c r="O1152" s="5">
        <f t="shared" si="113"/>
        <v>0.34922063871291231</v>
      </c>
      <c r="P1152" s="4">
        <f t="shared" si="114"/>
        <v>8.8166365694411868E-6</v>
      </c>
      <c r="Q1152" s="2" t="s">
        <v>97</v>
      </c>
      <c r="R1152" s="2" t="s">
        <v>92</v>
      </c>
      <c r="S1152" s="2">
        <v>1.03</v>
      </c>
      <c r="T1152" s="2">
        <v>2</v>
      </c>
      <c r="U1152" s="2">
        <v>1.054</v>
      </c>
      <c r="W1152" s="2" t="s">
        <v>94</v>
      </c>
      <c r="X1152" s="2">
        <v>1.089</v>
      </c>
      <c r="Y1152" s="2">
        <v>2</v>
      </c>
      <c r="Z1152" s="2">
        <v>1.0640000000000001</v>
      </c>
      <c r="AB1152" s="2" t="s">
        <v>95</v>
      </c>
      <c r="AC1152" s="2">
        <v>1.091</v>
      </c>
      <c r="AD1152" s="2">
        <v>2</v>
      </c>
      <c r="AE1152" s="2">
        <v>1.028</v>
      </c>
      <c r="AG1152" s="2">
        <f t="shared" si="115"/>
        <v>1.0572815533980582</v>
      </c>
      <c r="AI1152" s="2">
        <f t="shared" si="116"/>
        <v>1.0592233009708738</v>
      </c>
      <c r="AK1152" s="6">
        <f t="shared" si="117"/>
        <v>1.0741262135922329</v>
      </c>
      <c r="AM1152" s="2">
        <f t="shared" si="118"/>
        <v>1.0741262135922329</v>
      </c>
    </row>
    <row r="1153" spans="1:39" x14ac:dyDescent="0.25">
      <c r="A1153" s="2">
        <v>1429</v>
      </c>
      <c r="B1153" s="2" t="s">
        <v>2973</v>
      </c>
      <c r="C1153" s="2" t="s">
        <v>5195</v>
      </c>
      <c r="D1153" s="3" t="s">
        <v>2974</v>
      </c>
      <c r="E1153" s="2">
        <v>93</v>
      </c>
      <c r="F1153" s="2">
        <v>68152</v>
      </c>
      <c r="G1153" s="2">
        <v>11</v>
      </c>
      <c r="H1153" s="2">
        <v>8</v>
      </c>
      <c r="I1153" s="2">
        <v>3</v>
      </c>
      <c r="J1153" s="2">
        <v>1</v>
      </c>
      <c r="K1153" s="2">
        <v>3.1</v>
      </c>
      <c r="L1153" s="2">
        <v>9.52</v>
      </c>
      <c r="M1153" s="2">
        <v>0.05</v>
      </c>
      <c r="N1153" s="4">
        <f t="shared" si="112"/>
        <v>5.074627471597314E-6</v>
      </c>
      <c r="O1153" s="5">
        <f t="shared" si="113"/>
        <v>0.34584601144430016</v>
      </c>
      <c r="P1153" s="4">
        <f t="shared" si="114"/>
        <v>8.7314386776604015E-6</v>
      </c>
      <c r="Q1153" s="2" t="s">
        <v>97</v>
      </c>
      <c r="R1153" s="2" t="s">
        <v>92</v>
      </c>
      <c r="S1153" s="2">
        <v>0.97899999999999998</v>
      </c>
      <c r="T1153" s="2">
        <v>8</v>
      </c>
      <c r="U1153" s="2">
        <v>1.042</v>
      </c>
      <c r="W1153" s="2" t="s">
        <v>94</v>
      </c>
      <c r="X1153" s="2">
        <v>0.83099999999999996</v>
      </c>
      <c r="Y1153" s="2">
        <v>8</v>
      </c>
      <c r="Z1153" s="2" t="s">
        <v>2975</v>
      </c>
      <c r="AB1153" s="2" t="s">
        <v>95</v>
      </c>
      <c r="AC1153" s="2">
        <v>0.88700000000000001</v>
      </c>
      <c r="AD1153" s="2">
        <v>8</v>
      </c>
      <c r="AE1153" s="2" t="s">
        <v>2976</v>
      </c>
      <c r="AG1153" s="2">
        <f t="shared" si="115"/>
        <v>0.84882533197139931</v>
      </c>
      <c r="AI1153" s="2">
        <f t="shared" si="116"/>
        <v>0.90602655771195095</v>
      </c>
      <c r="AK1153" s="6">
        <f t="shared" si="117"/>
        <v>0.86821297242083761</v>
      </c>
      <c r="AM1153" s="2">
        <f t="shared" si="118"/>
        <v>-1.151791129325908</v>
      </c>
    </row>
    <row r="1154" spans="1:39" x14ac:dyDescent="0.25">
      <c r="A1154" s="2">
        <v>238</v>
      </c>
      <c r="B1154" s="2" t="s">
        <v>780</v>
      </c>
      <c r="C1154" s="2" t="s">
        <v>4261</v>
      </c>
      <c r="D1154" s="3" t="s">
        <v>781</v>
      </c>
      <c r="E1154" s="2">
        <v>1833</v>
      </c>
      <c r="F1154" s="2">
        <v>17339</v>
      </c>
      <c r="G1154" s="2">
        <v>134</v>
      </c>
      <c r="H1154" s="2">
        <v>98</v>
      </c>
      <c r="I1154" s="2">
        <v>11</v>
      </c>
      <c r="J1154" s="2">
        <v>8</v>
      </c>
      <c r="K1154" s="2">
        <v>58.3</v>
      </c>
      <c r="L1154" s="2">
        <v>8.06</v>
      </c>
      <c r="M1154" s="2">
        <v>9.16</v>
      </c>
      <c r="N1154" s="4">
        <f t="shared" si="112"/>
        <v>9.2967175279662785E-4</v>
      </c>
      <c r="O1154" s="5">
        <f t="shared" si="113"/>
        <v>16.119578521740731</v>
      </c>
      <c r="P1154" s="4">
        <f t="shared" si="114"/>
        <v>4.069646799872919E-4</v>
      </c>
      <c r="Q1154" s="2" t="s">
        <v>97</v>
      </c>
      <c r="R1154" s="2" t="s">
        <v>92</v>
      </c>
      <c r="S1154" s="2">
        <v>0.99</v>
      </c>
      <c r="T1154" s="2">
        <v>98</v>
      </c>
      <c r="U1154" s="2" t="s">
        <v>394</v>
      </c>
      <c r="W1154" s="2" t="s">
        <v>94</v>
      </c>
      <c r="X1154" s="2">
        <v>0.755</v>
      </c>
      <c r="Y1154" s="2">
        <v>98</v>
      </c>
      <c r="Z1154" s="2" t="s">
        <v>148</v>
      </c>
      <c r="AB1154" s="2" t="s">
        <v>95</v>
      </c>
      <c r="AC1154" s="2">
        <v>0.77800000000000002</v>
      </c>
      <c r="AD1154" s="2">
        <v>98</v>
      </c>
      <c r="AE1154" s="2" t="s">
        <v>290</v>
      </c>
      <c r="AG1154" s="2">
        <f t="shared" si="115"/>
        <v>0.76262626262626265</v>
      </c>
      <c r="AI1154" s="2">
        <f t="shared" si="116"/>
        <v>0.78585858585858592</v>
      </c>
      <c r="AK1154" s="6">
        <f t="shared" si="117"/>
        <v>0.77037121212121207</v>
      </c>
      <c r="AM1154" s="2">
        <f t="shared" si="118"/>
        <v>-1.2980755047251915</v>
      </c>
    </row>
    <row r="1155" spans="1:39" x14ac:dyDescent="0.25">
      <c r="A1155" s="2">
        <v>1260</v>
      </c>
      <c r="B1155" s="2" t="s">
        <v>2693</v>
      </c>
      <c r="C1155" s="2" t="s">
        <v>5196</v>
      </c>
      <c r="D1155" s="3" t="s">
        <v>1929</v>
      </c>
      <c r="E1155" s="2">
        <v>132</v>
      </c>
      <c r="F1155" s="2">
        <v>64921</v>
      </c>
      <c r="G1155" s="2">
        <v>16</v>
      </c>
      <c r="H1155" s="2">
        <v>12</v>
      </c>
      <c r="I1155" s="2">
        <v>7</v>
      </c>
      <c r="J1155" s="2">
        <v>5</v>
      </c>
      <c r="K1155" s="2">
        <v>9.3000000000000007</v>
      </c>
      <c r="L1155" s="2">
        <v>9.07</v>
      </c>
      <c r="M1155" s="2">
        <v>0.28000000000000003</v>
      </c>
      <c r="N1155" s="4">
        <f t="shared" si="112"/>
        <v>2.8417913840944959E-5</v>
      </c>
      <c r="O1155" s="5">
        <f t="shared" si="113"/>
        <v>1.8449193844679876</v>
      </c>
      <c r="P1155" s="4">
        <f t="shared" si="114"/>
        <v>4.6577956482530065E-5</v>
      </c>
      <c r="Q1155" s="2" t="s">
        <v>97</v>
      </c>
      <c r="R1155" s="2" t="s">
        <v>92</v>
      </c>
      <c r="S1155" s="2">
        <v>1.0229999999999999</v>
      </c>
      <c r="T1155" s="2">
        <v>7</v>
      </c>
      <c r="U1155" s="2">
        <v>1.024</v>
      </c>
      <c r="V1155" s="2" t="s">
        <v>235</v>
      </c>
      <c r="W1155" s="2" t="s">
        <v>94</v>
      </c>
      <c r="X1155" s="2">
        <v>0.82099999999999995</v>
      </c>
      <c r="Y1155" s="2">
        <v>7</v>
      </c>
      <c r="Z1155" s="2">
        <v>1.1060000000000001</v>
      </c>
      <c r="AA1155" s="2" t="s">
        <v>235</v>
      </c>
      <c r="AB1155" s="2" t="s">
        <v>95</v>
      </c>
      <c r="AC1155" s="2">
        <v>0.74299999999999999</v>
      </c>
      <c r="AD1155" s="2">
        <v>7</v>
      </c>
      <c r="AE1155" s="2" t="s">
        <v>1079</v>
      </c>
      <c r="AG1155" s="2">
        <f t="shared" si="115"/>
        <v>0.80254154447702841</v>
      </c>
      <c r="AI1155" s="2">
        <f t="shared" si="116"/>
        <v>0.72629521016617793</v>
      </c>
      <c r="AK1155" s="6">
        <f t="shared" si="117"/>
        <v>0.77320918866080168</v>
      </c>
      <c r="AM1155" s="2">
        <f t="shared" si="118"/>
        <v>-1.2933110659639211</v>
      </c>
    </row>
    <row r="1156" spans="1:39" x14ac:dyDescent="0.25">
      <c r="A1156" s="2">
        <v>1930</v>
      </c>
      <c r="B1156" s="2" t="s">
        <v>3769</v>
      </c>
      <c r="C1156" s="2" t="s">
        <v>5197</v>
      </c>
      <c r="D1156" s="3" t="s">
        <v>246</v>
      </c>
      <c r="E1156" s="2">
        <v>31</v>
      </c>
      <c r="F1156" s="2">
        <v>30018</v>
      </c>
      <c r="G1156" s="2">
        <v>4</v>
      </c>
      <c r="H1156" s="2">
        <v>1</v>
      </c>
      <c r="I1156" s="2">
        <v>2</v>
      </c>
      <c r="J1156" s="2">
        <v>1</v>
      </c>
      <c r="K1156" s="2">
        <v>4.5</v>
      </c>
      <c r="L1156" s="2">
        <v>6.81</v>
      </c>
      <c r="M1156" s="2">
        <v>0.11</v>
      </c>
      <c r="N1156" s="4">
        <f t="shared" si="112"/>
        <v>1.116418043751409E-5</v>
      </c>
      <c r="O1156" s="5">
        <f t="shared" si="113"/>
        <v>0.33512636837329796</v>
      </c>
      <c r="P1156" s="4">
        <f t="shared" si="114"/>
        <v>8.4608040511976441E-6</v>
      </c>
      <c r="Q1156" s="2" t="s">
        <v>97</v>
      </c>
      <c r="R1156" s="2" t="s">
        <v>92</v>
      </c>
      <c r="S1156" s="2" t="s">
        <v>93</v>
      </c>
      <c r="T1156" s="2">
        <v>0</v>
      </c>
      <c r="U1156" s="2" t="s">
        <v>93</v>
      </c>
      <c r="W1156" s="2" t="s">
        <v>94</v>
      </c>
      <c r="X1156" s="2" t="s">
        <v>93</v>
      </c>
      <c r="Y1156" s="2">
        <v>0</v>
      </c>
      <c r="Z1156" s="2" t="s">
        <v>93</v>
      </c>
      <c r="AB1156" s="2" t="s">
        <v>95</v>
      </c>
      <c r="AC1156" s="2" t="s">
        <v>93</v>
      </c>
      <c r="AD1156" s="2">
        <v>0</v>
      </c>
      <c r="AE1156" s="2" t="s">
        <v>93</v>
      </c>
      <c r="AG1156" s="2" t="e">
        <f t="shared" si="115"/>
        <v>#VALUE!</v>
      </c>
      <c r="AI1156" s="2" t="e">
        <f t="shared" si="116"/>
        <v>#VALUE!</v>
      </c>
      <c r="AK1156" s="6" t="e">
        <f t="shared" si="117"/>
        <v>#VALUE!</v>
      </c>
      <c r="AM1156" s="2" t="e">
        <f t="shared" si="118"/>
        <v>#VALUE!</v>
      </c>
    </row>
    <row r="1157" spans="1:39" x14ac:dyDescent="0.25">
      <c r="A1157" s="2">
        <v>1043</v>
      </c>
      <c r="B1157" s="2" t="s">
        <v>2330</v>
      </c>
      <c r="C1157" s="2" t="s">
        <v>5198</v>
      </c>
      <c r="D1157" s="3" t="s">
        <v>1929</v>
      </c>
      <c r="E1157" s="2">
        <v>226</v>
      </c>
      <c r="F1157" s="2">
        <v>65440</v>
      </c>
      <c r="G1157" s="2">
        <v>11</v>
      </c>
      <c r="H1157" s="2">
        <v>10</v>
      </c>
      <c r="I1157" s="2">
        <v>8</v>
      </c>
      <c r="J1157" s="2">
        <v>7</v>
      </c>
      <c r="K1157" s="2">
        <v>18.3</v>
      </c>
      <c r="L1157" s="2">
        <v>8.9499999999999993</v>
      </c>
      <c r="M1157" s="2">
        <v>0.41</v>
      </c>
      <c r="N1157" s="4">
        <f t="shared" si="112"/>
        <v>4.1611945267097966E-5</v>
      </c>
      <c r="O1157" s="5">
        <f t="shared" si="113"/>
        <v>2.7230856982788909</v>
      </c>
      <c r="P1157" s="4">
        <f t="shared" si="114"/>
        <v>6.8748677161961378E-5</v>
      </c>
      <c r="Q1157" s="2" t="s">
        <v>97</v>
      </c>
      <c r="R1157" s="2" t="s">
        <v>92</v>
      </c>
      <c r="S1157" s="2">
        <v>1.0009999999999999</v>
      </c>
      <c r="T1157" s="2">
        <v>7</v>
      </c>
      <c r="U1157" s="2">
        <v>1.0780000000000001</v>
      </c>
      <c r="W1157" s="2" t="s">
        <v>94</v>
      </c>
      <c r="X1157" s="2">
        <v>1.044</v>
      </c>
      <c r="Y1157" s="2">
        <v>7</v>
      </c>
      <c r="Z1157" s="2">
        <v>1.145</v>
      </c>
      <c r="AB1157" s="2" t="s">
        <v>95</v>
      </c>
      <c r="AC1157" s="2">
        <v>0.94499999999999995</v>
      </c>
      <c r="AD1157" s="2">
        <v>7</v>
      </c>
      <c r="AE1157" s="2">
        <v>1.139</v>
      </c>
      <c r="AG1157" s="2">
        <f t="shared" si="115"/>
        <v>1.0429570429570432</v>
      </c>
      <c r="AI1157" s="2">
        <f t="shared" si="116"/>
        <v>0.94405594405594406</v>
      </c>
      <c r="AK1157" s="6">
        <f t="shared" si="117"/>
        <v>0.99400324675324681</v>
      </c>
      <c r="AM1157" s="2">
        <f t="shared" si="118"/>
        <v>-1.0060329312467948</v>
      </c>
    </row>
    <row r="1158" spans="1:39" x14ac:dyDescent="0.25">
      <c r="A1158" s="2">
        <v>1177</v>
      </c>
      <c r="B1158" s="2" t="s">
        <v>2549</v>
      </c>
      <c r="C1158" s="2" t="s">
        <v>5199</v>
      </c>
      <c r="D1158" s="3" t="s">
        <v>2550</v>
      </c>
      <c r="E1158" s="2">
        <v>162</v>
      </c>
      <c r="F1158" s="2">
        <v>14969</v>
      </c>
      <c r="G1158" s="2">
        <v>12</v>
      </c>
      <c r="H1158" s="2">
        <v>7</v>
      </c>
      <c r="I1158" s="2">
        <v>3</v>
      </c>
      <c r="J1158" s="2">
        <v>2</v>
      </c>
      <c r="K1158" s="2">
        <v>21.5</v>
      </c>
      <c r="L1158" s="2">
        <v>5.69</v>
      </c>
      <c r="M1158" s="2">
        <v>0.85</v>
      </c>
      <c r="N1158" s="4">
        <f t="shared" si="112"/>
        <v>8.6268667017154327E-5</v>
      </c>
      <c r="O1158" s="5">
        <f t="shared" si="113"/>
        <v>1.2913556765797831</v>
      </c>
      <c r="P1158" s="4">
        <f t="shared" si="114"/>
        <v>3.2602350549070827E-5</v>
      </c>
      <c r="Q1158" s="2" t="s">
        <v>97</v>
      </c>
      <c r="R1158" s="2" t="s">
        <v>92</v>
      </c>
      <c r="S1158" s="2">
        <v>1.0309999999999999</v>
      </c>
      <c r="T1158" s="2">
        <v>7</v>
      </c>
      <c r="U1158" s="2">
        <v>1.0249999999999999</v>
      </c>
      <c r="V1158" s="2" t="s">
        <v>235</v>
      </c>
      <c r="W1158" s="2" t="s">
        <v>94</v>
      </c>
      <c r="X1158" s="2">
        <v>1.208</v>
      </c>
      <c r="Y1158" s="2">
        <v>7</v>
      </c>
      <c r="Z1158" s="2">
        <v>1.0880000000000001</v>
      </c>
      <c r="AA1158" s="2" t="s">
        <v>235</v>
      </c>
      <c r="AB1158" s="2" t="s">
        <v>95</v>
      </c>
      <c r="AC1158" s="2">
        <v>1.212</v>
      </c>
      <c r="AD1158" s="2">
        <v>7</v>
      </c>
      <c r="AE1158" s="2">
        <v>1.1240000000000001</v>
      </c>
      <c r="AF1158" s="2" t="s">
        <v>235</v>
      </c>
      <c r="AG1158" s="2">
        <f t="shared" si="115"/>
        <v>1.1716779825412222</v>
      </c>
      <c r="AI1158" s="2">
        <f t="shared" si="116"/>
        <v>1.1755577109602329</v>
      </c>
      <c r="AK1158" s="6">
        <f t="shared" si="117"/>
        <v>1.1918089233753637</v>
      </c>
      <c r="AM1158" s="2">
        <f t="shared" si="118"/>
        <v>1.1918089233753637</v>
      </c>
    </row>
    <row r="1159" spans="1:39" x14ac:dyDescent="0.25">
      <c r="A1159" s="2">
        <v>1980</v>
      </c>
      <c r="B1159" s="2" t="s">
        <v>3843</v>
      </c>
      <c r="C1159" s="2" t="s">
        <v>5200</v>
      </c>
      <c r="D1159" s="3" t="s">
        <v>3844</v>
      </c>
      <c r="E1159" s="2">
        <v>26</v>
      </c>
      <c r="F1159" s="2">
        <v>32515</v>
      </c>
      <c r="G1159" s="2">
        <v>1</v>
      </c>
      <c r="H1159" s="2">
        <v>1</v>
      </c>
      <c r="I1159" s="2">
        <v>1</v>
      </c>
      <c r="J1159" s="2">
        <v>1</v>
      </c>
      <c r="K1159" s="2">
        <v>2.9</v>
      </c>
      <c r="L1159" s="2">
        <v>5.58</v>
      </c>
      <c r="M1159" s="2">
        <v>0.1</v>
      </c>
      <c r="N1159" s="4">
        <f t="shared" si="112"/>
        <v>1.0149254943194628E-5</v>
      </c>
      <c r="O1159" s="5">
        <f t="shared" si="113"/>
        <v>0.33000302447797331</v>
      </c>
      <c r="P1159" s="4">
        <f t="shared" si="114"/>
        <v>8.3314569962474446E-6</v>
      </c>
      <c r="Q1159" s="2" t="s">
        <v>97</v>
      </c>
      <c r="R1159" s="2" t="s">
        <v>92</v>
      </c>
      <c r="S1159" s="2" t="s">
        <v>93</v>
      </c>
      <c r="T1159" s="2">
        <v>1</v>
      </c>
      <c r="U1159" s="2" t="s">
        <v>93</v>
      </c>
      <c r="W1159" s="2" t="s">
        <v>94</v>
      </c>
      <c r="X1159" s="2" t="s">
        <v>93</v>
      </c>
      <c r="Y1159" s="2">
        <v>1</v>
      </c>
      <c r="Z1159" s="2" t="s">
        <v>93</v>
      </c>
      <c r="AB1159" s="2" t="s">
        <v>95</v>
      </c>
      <c r="AC1159" s="2" t="s">
        <v>93</v>
      </c>
      <c r="AD1159" s="2">
        <v>1</v>
      </c>
      <c r="AE1159" s="2" t="s">
        <v>93</v>
      </c>
      <c r="AG1159" s="2" t="e">
        <f t="shared" si="115"/>
        <v>#VALUE!</v>
      </c>
      <c r="AI1159" s="2" t="e">
        <f t="shared" si="116"/>
        <v>#VALUE!</v>
      </c>
      <c r="AK1159" s="6" t="e">
        <f t="shared" si="117"/>
        <v>#VALUE!</v>
      </c>
      <c r="AM1159" s="2" t="e">
        <f t="shared" si="118"/>
        <v>#VALUE!</v>
      </c>
    </row>
    <row r="1160" spans="1:39" x14ac:dyDescent="0.25">
      <c r="A1160" s="2">
        <v>1574</v>
      </c>
      <c r="B1160" s="2" t="s">
        <v>3213</v>
      </c>
      <c r="C1160" s="2" t="s">
        <v>5201</v>
      </c>
      <c r="D1160" s="3" t="s">
        <v>3214</v>
      </c>
      <c r="E1160" s="2">
        <v>69</v>
      </c>
      <c r="F1160" s="2">
        <v>38216</v>
      </c>
      <c r="G1160" s="2">
        <v>47</v>
      </c>
      <c r="H1160" s="2">
        <v>24</v>
      </c>
      <c r="I1160" s="2">
        <v>2</v>
      </c>
      <c r="J1160" s="2">
        <v>1</v>
      </c>
      <c r="K1160" s="2">
        <v>3.4</v>
      </c>
      <c r="L1160" s="2">
        <v>9.48</v>
      </c>
      <c r="M1160" s="2">
        <v>0.18</v>
      </c>
      <c r="N1160" s="4">
        <f t="shared" si="112"/>
        <v>1.8268658897750328E-5</v>
      </c>
      <c r="O1160" s="5">
        <f t="shared" si="113"/>
        <v>0.6981550684364265</v>
      </c>
      <c r="P1160" s="4">
        <f t="shared" si="114"/>
        <v>1.762604733272232E-5</v>
      </c>
      <c r="Q1160" s="2" t="s">
        <v>97</v>
      </c>
      <c r="R1160" s="2" t="s">
        <v>92</v>
      </c>
      <c r="S1160" s="2" t="s">
        <v>93</v>
      </c>
      <c r="T1160" s="2">
        <v>0</v>
      </c>
      <c r="U1160" s="2" t="s">
        <v>93</v>
      </c>
      <c r="W1160" s="2" t="s">
        <v>94</v>
      </c>
      <c r="X1160" s="2" t="s">
        <v>93</v>
      </c>
      <c r="Y1160" s="2">
        <v>0</v>
      </c>
      <c r="Z1160" s="2" t="s">
        <v>93</v>
      </c>
      <c r="AB1160" s="2" t="s">
        <v>95</v>
      </c>
      <c r="AC1160" s="2" t="s">
        <v>93</v>
      </c>
      <c r="AD1160" s="2">
        <v>0</v>
      </c>
      <c r="AE1160" s="2" t="s">
        <v>93</v>
      </c>
      <c r="AG1160" s="2" t="e">
        <f t="shared" si="115"/>
        <v>#VALUE!</v>
      </c>
      <c r="AI1160" s="2" t="e">
        <f t="shared" si="116"/>
        <v>#VALUE!</v>
      </c>
      <c r="AK1160" s="6" t="e">
        <f t="shared" si="117"/>
        <v>#VALUE!</v>
      </c>
      <c r="AM1160" s="2" t="e">
        <f t="shared" si="118"/>
        <v>#VALUE!</v>
      </c>
    </row>
    <row r="1161" spans="1:39" x14ac:dyDescent="0.25">
      <c r="A1161" s="2">
        <v>819</v>
      </c>
      <c r="B1161" s="2" t="s">
        <v>1928</v>
      </c>
      <c r="C1161" s="2" t="s">
        <v>5202</v>
      </c>
      <c r="D1161" s="3" t="s">
        <v>1929</v>
      </c>
      <c r="E1161" s="2">
        <v>367</v>
      </c>
      <c r="F1161" s="2">
        <v>68439</v>
      </c>
      <c r="G1161" s="2">
        <v>22</v>
      </c>
      <c r="H1161" s="2">
        <v>18</v>
      </c>
      <c r="I1161" s="2">
        <v>14</v>
      </c>
      <c r="J1161" s="2">
        <v>11</v>
      </c>
      <c r="K1161" s="2">
        <v>26.3</v>
      </c>
      <c r="L1161" s="2">
        <v>7.53</v>
      </c>
      <c r="M1161" s="2">
        <v>0.67</v>
      </c>
      <c r="N1161" s="4">
        <f t="shared" si="112"/>
        <v>6.8000008119404007E-5</v>
      </c>
      <c r="O1161" s="5">
        <f t="shared" si="113"/>
        <v>4.6538525556838906</v>
      </c>
      <c r="P1161" s="4">
        <f t="shared" si="114"/>
        <v>1.1749399114111636E-4</v>
      </c>
      <c r="Q1161" s="2" t="s">
        <v>97</v>
      </c>
      <c r="R1161" s="2" t="s">
        <v>92</v>
      </c>
      <c r="S1161" s="2">
        <v>1.06</v>
      </c>
      <c r="T1161" s="2">
        <v>18</v>
      </c>
      <c r="U1161" s="2">
        <v>1.03</v>
      </c>
      <c r="V1161" s="2" t="s">
        <v>235</v>
      </c>
      <c r="W1161" s="2" t="s">
        <v>94</v>
      </c>
      <c r="X1161" s="2">
        <v>0.78900000000000003</v>
      </c>
      <c r="Y1161" s="2">
        <v>17</v>
      </c>
      <c r="Z1161" s="2">
        <v>1.107</v>
      </c>
      <c r="AA1161" s="2" t="s">
        <v>235</v>
      </c>
      <c r="AB1161" s="2" t="s">
        <v>95</v>
      </c>
      <c r="AC1161" s="2">
        <v>0.78400000000000003</v>
      </c>
      <c r="AD1161" s="2">
        <v>17</v>
      </c>
      <c r="AE1161" s="2">
        <v>1.0960000000000001</v>
      </c>
      <c r="AF1161" s="2" t="s">
        <v>235</v>
      </c>
      <c r="AG1161" s="2">
        <f t="shared" si="115"/>
        <v>0.74433962264150944</v>
      </c>
      <c r="AI1161" s="2">
        <f t="shared" si="116"/>
        <v>0.73962264150943391</v>
      </c>
      <c r="AK1161" s="6">
        <f t="shared" si="117"/>
        <v>0.76424056603773582</v>
      </c>
      <c r="AM1161" s="2">
        <f t="shared" si="118"/>
        <v>-1.3084885106067807</v>
      </c>
    </row>
    <row r="1162" spans="1:39" x14ac:dyDescent="0.25">
      <c r="A1162" s="2">
        <v>1121</v>
      </c>
      <c r="B1162" s="2" t="s">
        <v>2454</v>
      </c>
      <c r="C1162" s="2" t="s">
        <v>5203</v>
      </c>
      <c r="D1162" s="3" t="s">
        <v>2455</v>
      </c>
      <c r="E1162" s="2">
        <v>184</v>
      </c>
      <c r="F1162" s="2">
        <v>25993</v>
      </c>
      <c r="G1162" s="2">
        <v>7</v>
      </c>
      <c r="H1162" s="2">
        <v>6</v>
      </c>
      <c r="I1162" s="2">
        <v>4</v>
      </c>
      <c r="J1162" s="2">
        <v>3</v>
      </c>
      <c r="K1162" s="2">
        <v>21</v>
      </c>
      <c r="L1162" s="2">
        <v>6.23</v>
      </c>
      <c r="M1162" s="2">
        <v>0.62</v>
      </c>
      <c r="N1162" s="4">
        <f t="shared" ref="N1162:N1225" si="119">M1162/M$2063</f>
        <v>6.2925380647806689E-5</v>
      </c>
      <c r="O1162" s="5">
        <f t="shared" ref="O1162:O1225" si="120">F1162*N1162</f>
        <v>1.6356194191784392</v>
      </c>
      <c r="P1162" s="4">
        <f t="shared" ref="P1162:P1225" si="121">O1162/O$2063</f>
        <v>4.129384230544213E-5</v>
      </c>
      <c r="Q1162" s="2" t="s">
        <v>97</v>
      </c>
      <c r="R1162" s="2" t="s">
        <v>92</v>
      </c>
      <c r="S1162" s="2">
        <v>1.014</v>
      </c>
      <c r="T1162" s="2">
        <v>6</v>
      </c>
      <c r="U1162" s="2">
        <v>1.056</v>
      </c>
      <c r="W1162" s="2" t="s">
        <v>94</v>
      </c>
      <c r="X1162" s="2">
        <v>1.37</v>
      </c>
      <c r="Y1162" s="2">
        <v>6</v>
      </c>
      <c r="Z1162" s="2">
        <v>1.1479999999999999</v>
      </c>
      <c r="AA1162" s="2" t="s">
        <v>235</v>
      </c>
      <c r="AB1162" s="2" t="s">
        <v>95</v>
      </c>
      <c r="AC1162" s="2">
        <v>1.2869999999999999</v>
      </c>
      <c r="AD1162" s="2">
        <v>6</v>
      </c>
      <c r="AE1162" s="2" t="s">
        <v>459</v>
      </c>
      <c r="AG1162" s="2">
        <f t="shared" ref="AG1162:AG1227" si="122">X1162/S1162</f>
        <v>1.3510848126232742</v>
      </c>
      <c r="AI1162" s="2">
        <f t="shared" ref="AI1162:AI1227" si="123">AC1162/S1162</f>
        <v>1.2692307692307692</v>
      </c>
      <c r="AK1162" s="6">
        <f t="shared" ref="AK1162:AK1225" si="124">AVERAGE(X1162,AC1162,AG1162,AI1162)</f>
        <v>1.3193288954635107</v>
      </c>
      <c r="AM1162" s="2">
        <f t="shared" si="118"/>
        <v>1.3193288954635107</v>
      </c>
    </row>
    <row r="1163" spans="1:39" x14ac:dyDescent="0.25">
      <c r="A1163" s="2">
        <v>353</v>
      </c>
      <c r="B1163" s="2" t="s">
        <v>1023</v>
      </c>
      <c r="C1163" s="2" t="s">
        <v>5204</v>
      </c>
      <c r="D1163" s="3" t="s">
        <v>1024</v>
      </c>
      <c r="E1163" s="2">
        <v>1153</v>
      </c>
      <c r="F1163" s="2">
        <v>40412</v>
      </c>
      <c r="G1163" s="2">
        <v>64</v>
      </c>
      <c r="H1163" s="2">
        <v>56</v>
      </c>
      <c r="I1163" s="2">
        <v>19</v>
      </c>
      <c r="J1163" s="2">
        <v>19</v>
      </c>
      <c r="K1163" s="2">
        <v>55.9</v>
      </c>
      <c r="L1163" s="2">
        <v>6.56</v>
      </c>
      <c r="M1163" s="2">
        <v>6.73</v>
      </c>
      <c r="N1163" s="4">
        <f t="shared" si="119"/>
        <v>6.8304485767699849E-4</v>
      </c>
      <c r="O1163" s="5">
        <f t="shared" si="120"/>
        <v>27.603208788442863</v>
      </c>
      <c r="P1163" s="4">
        <f t="shared" si="121"/>
        <v>6.9688739169328846E-4</v>
      </c>
      <c r="Q1163" s="2" t="s">
        <v>97</v>
      </c>
      <c r="R1163" s="2" t="s">
        <v>92</v>
      </c>
      <c r="S1163" s="2">
        <v>1.0109999999999999</v>
      </c>
      <c r="T1163" s="2">
        <v>55</v>
      </c>
      <c r="U1163" s="2">
        <v>1.0129999999999999</v>
      </c>
      <c r="V1163" s="2" t="s">
        <v>235</v>
      </c>
      <c r="W1163" s="2" t="s">
        <v>94</v>
      </c>
      <c r="X1163" s="2">
        <v>1.272</v>
      </c>
      <c r="Y1163" s="2">
        <v>55</v>
      </c>
      <c r="Z1163" s="2" t="s">
        <v>448</v>
      </c>
      <c r="AB1163" s="2" t="s">
        <v>95</v>
      </c>
      <c r="AC1163" s="2">
        <v>1.2110000000000001</v>
      </c>
      <c r="AD1163" s="2">
        <v>56</v>
      </c>
      <c r="AE1163" s="2" t="s">
        <v>491</v>
      </c>
      <c r="AG1163" s="2">
        <f t="shared" si="122"/>
        <v>1.2581602373887242</v>
      </c>
      <c r="AI1163" s="2">
        <f t="shared" si="123"/>
        <v>1.1978239366963404</v>
      </c>
      <c r="AK1163" s="6">
        <f t="shared" si="124"/>
        <v>1.2347460435212663</v>
      </c>
      <c r="AM1163" s="2">
        <f t="shared" ref="AM1163:AM1226" si="125">IF(AK1163&gt;1,AK1163,(-1/AK1163))</f>
        <v>1.2347460435212663</v>
      </c>
    </row>
    <row r="1164" spans="1:39" x14ac:dyDescent="0.25">
      <c r="A1164" s="2">
        <v>887</v>
      </c>
      <c r="B1164" s="2" t="s">
        <v>2051</v>
      </c>
      <c r="C1164" s="2" t="s">
        <v>5205</v>
      </c>
      <c r="D1164" s="3" t="s">
        <v>814</v>
      </c>
      <c r="E1164" s="2">
        <v>326</v>
      </c>
      <c r="F1164" s="2">
        <v>16421</v>
      </c>
      <c r="G1164" s="2">
        <v>17</v>
      </c>
      <c r="H1164" s="2">
        <v>16</v>
      </c>
      <c r="I1164" s="2">
        <v>5</v>
      </c>
      <c r="J1164" s="2">
        <v>5</v>
      </c>
      <c r="K1164" s="2">
        <v>42.5</v>
      </c>
      <c r="L1164" s="2">
        <v>7.63</v>
      </c>
      <c r="M1164" s="2">
        <v>3.48</v>
      </c>
      <c r="N1164" s="4">
        <f t="shared" si="119"/>
        <v>3.53194072023173E-4</v>
      </c>
      <c r="O1164" s="5">
        <f t="shared" si="120"/>
        <v>5.7997998566925242</v>
      </c>
      <c r="P1164" s="4">
        <f t="shared" si="121"/>
        <v>1.4642527343291403E-4</v>
      </c>
      <c r="Q1164" s="2" t="s">
        <v>97</v>
      </c>
      <c r="R1164" s="2" t="s">
        <v>92</v>
      </c>
      <c r="S1164" s="2">
        <v>0.98499999999999999</v>
      </c>
      <c r="T1164" s="2">
        <v>16</v>
      </c>
      <c r="U1164" s="2" t="s">
        <v>244</v>
      </c>
      <c r="W1164" s="2" t="s">
        <v>94</v>
      </c>
      <c r="X1164" s="2">
        <v>0.82599999999999996</v>
      </c>
      <c r="Y1164" s="2">
        <v>16</v>
      </c>
      <c r="Z1164" s="2">
        <v>1.204</v>
      </c>
      <c r="AA1164" s="2" t="s">
        <v>235</v>
      </c>
      <c r="AB1164" s="2" t="s">
        <v>95</v>
      </c>
      <c r="AC1164" s="2">
        <v>0.84099999999999997</v>
      </c>
      <c r="AD1164" s="2">
        <v>16</v>
      </c>
      <c r="AE1164" s="2">
        <v>1.2110000000000001</v>
      </c>
      <c r="AF1164" s="2" t="s">
        <v>235</v>
      </c>
      <c r="AG1164" s="2">
        <f t="shared" si="122"/>
        <v>0.8385786802030456</v>
      </c>
      <c r="AI1164" s="2">
        <f t="shared" si="123"/>
        <v>0.85380710659898473</v>
      </c>
      <c r="AK1164" s="6">
        <f t="shared" si="124"/>
        <v>0.83984644670050757</v>
      </c>
      <c r="AM1164" s="2">
        <f t="shared" si="125"/>
        <v>-1.1906938511542025</v>
      </c>
    </row>
    <row r="1165" spans="1:39" x14ac:dyDescent="0.25">
      <c r="A1165" s="2">
        <v>1649</v>
      </c>
      <c r="B1165" s="2" t="s">
        <v>3328</v>
      </c>
      <c r="C1165" s="2" t="s">
        <v>5206</v>
      </c>
      <c r="D1165" s="3" t="s">
        <v>546</v>
      </c>
      <c r="E1165" s="2">
        <v>60</v>
      </c>
      <c r="F1165" s="2">
        <v>20004</v>
      </c>
      <c r="G1165" s="2">
        <v>6</v>
      </c>
      <c r="H1165" s="2">
        <v>2</v>
      </c>
      <c r="I1165" s="2">
        <v>3</v>
      </c>
      <c r="J1165" s="2">
        <v>2</v>
      </c>
      <c r="K1165" s="2">
        <v>22.1</v>
      </c>
      <c r="L1165" s="2">
        <v>8.98</v>
      </c>
      <c r="M1165" s="2">
        <v>0.37</v>
      </c>
      <c r="N1165" s="4">
        <f t="shared" si="119"/>
        <v>3.7552243289820123E-5</v>
      </c>
      <c r="O1165" s="5">
        <f t="shared" si="120"/>
        <v>0.75119507476956171</v>
      </c>
      <c r="P1165" s="4">
        <f t="shared" si="121"/>
        <v>1.896512758068139E-5</v>
      </c>
      <c r="Q1165" s="2" t="s">
        <v>97</v>
      </c>
      <c r="R1165" s="2" t="s">
        <v>92</v>
      </c>
      <c r="S1165" s="2">
        <v>1.034</v>
      </c>
      <c r="T1165" s="2">
        <v>2</v>
      </c>
      <c r="U1165" s="2">
        <v>1.1000000000000001</v>
      </c>
      <c r="W1165" s="2" t="s">
        <v>94</v>
      </c>
      <c r="X1165" s="2">
        <v>0.79500000000000004</v>
      </c>
      <c r="Y1165" s="2">
        <v>2</v>
      </c>
      <c r="Z1165" s="2">
        <v>2.7349999999999999</v>
      </c>
      <c r="AB1165" s="2" t="s">
        <v>95</v>
      </c>
      <c r="AC1165" s="2">
        <v>0.79600000000000004</v>
      </c>
      <c r="AD1165" s="2">
        <v>2</v>
      </c>
      <c r="AE1165" s="2">
        <v>2.5830000000000002</v>
      </c>
      <c r="AG1165" s="2">
        <f t="shared" si="122"/>
        <v>0.7688588007736944</v>
      </c>
      <c r="AI1165" s="2">
        <f t="shared" si="123"/>
        <v>0.76982591876208895</v>
      </c>
      <c r="AK1165" s="6">
        <f t="shared" si="124"/>
        <v>0.78242117988394588</v>
      </c>
      <c r="AM1165" s="2">
        <f t="shared" si="125"/>
        <v>-1.2780840111566598</v>
      </c>
    </row>
    <row r="1166" spans="1:39" x14ac:dyDescent="0.25">
      <c r="A1166" s="2">
        <v>1335</v>
      </c>
      <c r="B1166" s="2" t="s">
        <v>2818</v>
      </c>
      <c r="C1166" s="2" t="s">
        <v>5207</v>
      </c>
      <c r="D1166" s="3" t="s">
        <v>2819</v>
      </c>
      <c r="E1166" s="2">
        <v>111</v>
      </c>
      <c r="F1166" s="2">
        <v>33224</v>
      </c>
      <c r="G1166" s="2">
        <v>3</v>
      </c>
      <c r="H1166" s="2">
        <v>3</v>
      </c>
      <c r="I1166" s="2">
        <v>2</v>
      </c>
      <c r="J1166" s="2">
        <v>2</v>
      </c>
      <c r="K1166" s="2">
        <v>10.4</v>
      </c>
      <c r="L1166" s="2">
        <v>9.5</v>
      </c>
      <c r="M1166" s="2">
        <v>0.33</v>
      </c>
      <c r="N1166" s="4">
        <f t="shared" si="119"/>
        <v>3.3492541312542273E-5</v>
      </c>
      <c r="O1166" s="5">
        <f t="shared" si="120"/>
        <v>1.1127561925679044</v>
      </c>
      <c r="P1166" s="4">
        <f t="shared" si="121"/>
        <v>2.809331938806621E-5</v>
      </c>
      <c r="Q1166" s="2" t="s">
        <v>97</v>
      </c>
      <c r="R1166" s="2" t="s">
        <v>92</v>
      </c>
      <c r="S1166" s="2">
        <v>1.0189999999999999</v>
      </c>
      <c r="T1166" s="2">
        <v>3</v>
      </c>
      <c r="U1166" s="2">
        <v>1.0329999999999999</v>
      </c>
      <c r="W1166" s="2" t="s">
        <v>94</v>
      </c>
      <c r="X1166" s="2">
        <v>1.2589999999999999</v>
      </c>
      <c r="Y1166" s="2">
        <v>3</v>
      </c>
      <c r="Z1166" s="2">
        <v>1.202</v>
      </c>
      <c r="AB1166" s="2" t="s">
        <v>95</v>
      </c>
      <c r="AC1166" s="2">
        <v>1.2989999999999999</v>
      </c>
      <c r="AD1166" s="2">
        <v>3</v>
      </c>
      <c r="AE1166" s="2">
        <v>1.1910000000000001</v>
      </c>
      <c r="AG1166" s="2">
        <f t="shared" si="122"/>
        <v>1.2355250245338567</v>
      </c>
      <c r="AI1166" s="2">
        <f t="shared" si="123"/>
        <v>1.2747791952894996</v>
      </c>
      <c r="AK1166" s="6">
        <f t="shared" si="124"/>
        <v>1.2670760549558391</v>
      </c>
      <c r="AM1166" s="2">
        <f t="shared" si="125"/>
        <v>1.2670760549558391</v>
      </c>
    </row>
    <row r="1167" spans="1:39" x14ac:dyDescent="0.25">
      <c r="A1167" s="2">
        <v>1435</v>
      </c>
      <c r="B1167" s="2" t="s">
        <v>2986</v>
      </c>
      <c r="C1167" s="2" t="s">
        <v>5208</v>
      </c>
      <c r="D1167" s="3" t="s">
        <v>320</v>
      </c>
      <c r="E1167" s="2">
        <v>92</v>
      </c>
      <c r="F1167" s="2">
        <v>83572</v>
      </c>
      <c r="G1167" s="2">
        <v>10</v>
      </c>
      <c r="H1167" s="2">
        <v>2</v>
      </c>
      <c r="I1167" s="2">
        <v>4</v>
      </c>
      <c r="J1167" s="2">
        <v>2</v>
      </c>
      <c r="K1167" s="2">
        <v>5.4</v>
      </c>
      <c r="L1167" s="2">
        <v>5.19</v>
      </c>
      <c r="M1167" s="2">
        <v>0.08</v>
      </c>
      <c r="N1167" s="4">
        <f t="shared" si="119"/>
        <v>8.1194039545557013E-6</v>
      </c>
      <c r="O1167" s="5">
        <f t="shared" si="120"/>
        <v>0.67855482729012906</v>
      </c>
      <c r="P1167" s="4">
        <f t="shared" si="121"/>
        <v>1.7131207727889071E-5</v>
      </c>
      <c r="Q1167" s="2" t="s">
        <v>97</v>
      </c>
      <c r="R1167" s="2" t="s">
        <v>92</v>
      </c>
      <c r="S1167" s="2" t="s">
        <v>93</v>
      </c>
      <c r="T1167" s="2">
        <v>1</v>
      </c>
      <c r="U1167" s="2" t="s">
        <v>93</v>
      </c>
      <c r="W1167" s="2" t="s">
        <v>94</v>
      </c>
      <c r="X1167" s="2" t="s">
        <v>93</v>
      </c>
      <c r="Y1167" s="2">
        <v>1</v>
      </c>
      <c r="Z1167" s="2" t="s">
        <v>93</v>
      </c>
      <c r="AB1167" s="2" t="s">
        <v>95</v>
      </c>
      <c r="AC1167" s="2" t="s">
        <v>93</v>
      </c>
      <c r="AD1167" s="2">
        <v>1</v>
      </c>
      <c r="AE1167" s="2" t="s">
        <v>93</v>
      </c>
      <c r="AG1167" s="2" t="e">
        <f t="shared" si="122"/>
        <v>#VALUE!</v>
      </c>
      <c r="AI1167" s="2" t="e">
        <f t="shared" si="123"/>
        <v>#VALUE!</v>
      </c>
      <c r="AK1167" s="6" t="e">
        <f t="shared" si="124"/>
        <v>#VALUE!</v>
      </c>
      <c r="AM1167" s="2" t="e">
        <f t="shared" si="125"/>
        <v>#VALUE!</v>
      </c>
    </row>
    <row r="1168" spans="1:39" x14ac:dyDescent="0.25">
      <c r="A1168" s="2">
        <v>407</v>
      </c>
      <c r="B1168" s="2" t="s">
        <v>1127</v>
      </c>
      <c r="C1168" s="2" t="s">
        <v>5209</v>
      </c>
      <c r="D1168" s="3" t="s">
        <v>1128</v>
      </c>
      <c r="E1168" s="2">
        <v>999</v>
      </c>
      <c r="F1168" s="2">
        <v>21330</v>
      </c>
      <c r="G1168" s="2">
        <v>34</v>
      </c>
      <c r="H1168" s="2">
        <v>28</v>
      </c>
      <c r="I1168" s="2">
        <v>9</v>
      </c>
      <c r="J1168" s="2">
        <v>9</v>
      </c>
      <c r="K1168" s="2">
        <v>72.400000000000006</v>
      </c>
      <c r="L1168" s="2">
        <v>4.75</v>
      </c>
      <c r="M1168" s="2">
        <v>6.75</v>
      </c>
      <c r="N1168" s="4">
        <f t="shared" si="119"/>
        <v>6.8507470866563727E-4</v>
      </c>
      <c r="O1168" s="5">
        <f t="shared" si="120"/>
        <v>14.612643535838043</v>
      </c>
      <c r="P1168" s="4">
        <f t="shared" si="121"/>
        <v>3.6891968312385555E-4</v>
      </c>
      <c r="Q1168" s="2" t="s">
        <v>97</v>
      </c>
      <c r="R1168" s="2" t="s">
        <v>92</v>
      </c>
      <c r="S1168" s="2">
        <v>0.97599999999999998</v>
      </c>
      <c r="T1168" s="2">
        <v>28</v>
      </c>
      <c r="U1168" s="2">
        <v>1.0349999999999999</v>
      </c>
      <c r="V1168" s="2" t="s">
        <v>235</v>
      </c>
      <c r="W1168" s="2" t="s">
        <v>94</v>
      </c>
      <c r="X1168" s="2">
        <v>1.2969999999999999</v>
      </c>
      <c r="Y1168" s="2">
        <v>28</v>
      </c>
      <c r="Z1168" s="2">
        <v>1.1100000000000001</v>
      </c>
      <c r="AA1168" s="2" t="s">
        <v>235</v>
      </c>
      <c r="AB1168" s="2" t="s">
        <v>95</v>
      </c>
      <c r="AC1168" s="2">
        <v>1.2969999999999999</v>
      </c>
      <c r="AD1168" s="2">
        <v>28</v>
      </c>
      <c r="AE1168" s="2">
        <v>1.1140000000000001</v>
      </c>
      <c r="AF1168" s="2" t="s">
        <v>235</v>
      </c>
      <c r="AG1168" s="2">
        <f t="shared" si="122"/>
        <v>1.3288934426229508</v>
      </c>
      <c r="AI1168" s="2">
        <f t="shared" si="123"/>
        <v>1.3288934426229508</v>
      </c>
      <c r="AK1168" s="6">
        <f t="shared" si="124"/>
        <v>1.3129467213114754</v>
      </c>
      <c r="AM1168" s="2">
        <f t="shared" si="125"/>
        <v>1.3129467213114754</v>
      </c>
    </row>
    <row r="1169" spans="1:39" x14ac:dyDescent="0.25">
      <c r="A1169" s="2">
        <v>1538</v>
      </c>
      <c r="B1169" s="2" t="s">
        <v>3151</v>
      </c>
      <c r="C1169" s="2" t="s">
        <v>5210</v>
      </c>
      <c r="D1169" s="3" t="s">
        <v>320</v>
      </c>
      <c r="E1169" s="2">
        <v>75</v>
      </c>
      <c r="F1169" s="2">
        <v>70036</v>
      </c>
      <c r="G1169" s="2">
        <v>19</v>
      </c>
      <c r="H1169" s="2">
        <v>4</v>
      </c>
      <c r="I1169" s="2">
        <v>4</v>
      </c>
      <c r="J1169" s="2">
        <v>3</v>
      </c>
      <c r="K1169" s="2">
        <v>4.4000000000000004</v>
      </c>
      <c r="L1169" s="2">
        <v>5.07</v>
      </c>
      <c r="M1169" s="2">
        <v>0.15</v>
      </c>
      <c r="N1169" s="4">
        <f t="shared" si="119"/>
        <v>1.522388241479194E-5</v>
      </c>
      <c r="O1169" s="5">
        <f t="shared" si="120"/>
        <v>1.0662198288023683</v>
      </c>
      <c r="P1169" s="4">
        <f t="shared" si="121"/>
        <v>2.6918434054552638E-5</v>
      </c>
      <c r="Q1169" s="2" t="s">
        <v>97</v>
      </c>
      <c r="R1169" s="2" t="s">
        <v>92</v>
      </c>
      <c r="S1169" s="2" t="s">
        <v>93</v>
      </c>
      <c r="T1169" s="2">
        <v>1</v>
      </c>
      <c r="U1169" s="2" t="s">
        <v>93</v>
      </c>
      <c r="W1169" s="2" t="s">
        <v>94</v>
      </c>
      <c r="X1169" s="2" t="s">
        <v>93</v>
      </c>
      <c r="Y1169" s="2">
        <v>1</v>
      </c>
      <c r="Z1169" s="2" t="s">
        <v>93</v>
      </c>
      <c r="AB1169" s="2" t="s">
        <v>95</v>
      </c>
      <c r="AC1169" s="2" t="s">
        <v>93</v>
      </c>
      <c r="AD1169" s="2">
        <v>1</v>
      </c>
      <c r="AE1169" s="2" t="s">
        <v>93</v>
      </c>
      <c r="AG1169" s="2" t="e">
        <f t="shared" si="122"/>
        <v>#VALUE!</v>
      </c>
      <c r="AI1169" s="2" t="e">
        <f t="shared" si="123"/>
        <v>#VALUE!</v>
      </c>
      <c r="AK1169" s="6" t="e">
        <f t="shared" si="124"/>
        <v>#VALUE!</v>
      </c>
      <c r="AM1169" s="2" t="e">
        <f t="shared" si="125"/>
        <v>#VALUE!</v>
      </c>
    </row>
    <row r="1170" spans="1:39" x14ac:dyDescent="0.25">
      <c r="A1170" s="2">
        <v>1634</v>
      </c>
      <c r="B1170" s="2" t="s">
        <v>3305</v>
      </c>
      <c r="C1170" s="2" t="s">
        <v>5211</v>
      </c>
      <c r="D1170" s="3" t="s">
        <v>3306</v>
      </c>
      <c r="E1170" s="2">
        <v>61</v>
      </c>
      <c r="F1170" s="2">
        <v>20641</v>
      </c>
      <c r="G1170" s="2">
        <v>5</v>
      </c>
      <c r="H1170" s="2">
        <v>4</v>
      </c>
      <c r="I1170" s="2">
        <v>4</v>
      </c>
      <c r="J1170" s="2">
        <v>3</v>
      </c>
      <c r="K1170" s="2">
        <v>18.899999999999999</v>
      </c>
      <c r="L1170" s="2">
        <v>9.58</v>
      </c>
      <c r="M1170" s="2">
        <v>0.56999999999999995</v>
      </c>
      <c r="N1170" s="4">
        <f t="shared" si="119"/>
        <v>5.7850753176209372E-5</v>
      </c>
      <c r="O1170" s="5">
        <f t="shared" si="120"/>
        <v>1.1940973963101376</v>
      </c>
      <c r="P1170" s="4">
        <f t="shared" si="121"/>
        <v>3.0146908872809406E-5</v>
      </c>
      <c r="Q1170" s="2" t="s">
        <v>97</v>
      </c>
      <c r="R1170" s="2" t="s">
        <v>92</v>
      </c>
      <c r="S1170" s="2">
        <v>1.0720000000000001</v>
      </c>
      <c r="T1170" s="2">
        <v>4</v>
      </c>
      <c r="U1170" s="2">
        <v>1.032</v>
      </c>
      <c r="V1170" s="2" t="s">
        <v>235</v>
      </c>
      <c r="W1170" s="2" t="s">
        <v>94</v>
      </c>
      <c r="X1170" s="2">
        <v>0.75800000000000001</v>
      </c>
      <c r="Y1170" s="2">
        <v>4</v>
      </c>
      <c r="Z1170" s="2">
        <v>1.054</v>
      </c>
      <c r="AA1170" s="2" t="s">
        <v>235</v>
      </c>
      <c r="AB1170" s="2" t="s">
        <v>95</v>
      </c>
      <c r="AC1170" s="2">
        <v>0.76300000000000001</v>
      </c>
      <c r="AD1170" s="2">
        <v>4</v>
      </c>
      <c r="AE1170" s="2">
        <v>1.0669999999999999</v>
      </c>
      <c r="AF1170" s="2" t="s">
        <v>235</v>
      </c>
      <c r="AG1170" s="2">
        <f t="shared" si="122"/>
        <v>0.70708955223880599</v>
      </c>
      <c r="AI1170" s="2">
        <f t="shared" si="123"/>
        <v>0.71175373134328357</v>
      </c>
      <c r="AK1170" s="6">
        <f t="shared" si="124"/>
        <v>0.73496082089552239</v>
      </c>
      <c r="AM1170" s="2">
        <f t="shared" si="125"/>
        <v>-1.3606167452321298</v>
      </c>
    </row>
    <row r="1171" spans="1:39" x14ac:dyDescent="0.25">
      <c r="A1171" s="2">
        <v>1714</v>
      </c>
      <c r="B1171" s="2" t="s">
        <v>3433</v>
      </c>
      <c r="C1171" s="2" t="s">
        <v>5212</v>
      </c>
      <c r="D1171" s="3" t="s">
        <v>2056</v>
      </c>
      <c r="E1171" s="2">
        <v>52</v>
      </c>
      <c r="F1171" s="2">
        <v>113215</v>
      </c>
      <c r="G1171" s="2">
        <v>34</v>
      </c>
      <c r="H1171" s="2">
        <v>3</v>
      </c>
      <c r="I1171" s="2">
        <v>5</v>
      </c>
      <c r="J1171" s="2">
        <v>2</v>
      </c>
      <c r="K1171" s="2">
        <v>3.7</v>
      </c>
      <c r="L1171" s="2">
        <v>9.18</v>
      </c>
      <c r="M1171" s="2">
        <v>0.06</v>
      </c>
      <c r="N1171" s="4">
        <f t="shared" si="119"/>
        <v>6.0895529659167764E-6</v>
      </c>
      <c r="O1171" s="5">
        <f t="shared" si="120"/>
        <v>0.68942873903626789</v>
      </c>
      <c r="P1171" s="4">
        <f t="shared" si="121"/>
        <v>1.7405737115118953E-5</v>
      </c>
      <c r="Q1171" s="2" t="s">
        <v>97</v>
      </c>
      <c r="R1171" s="2" t="s">
        <v>92</v>
      </c>
      <c r="S1171" s="2">
        <v>1.0620000000000001</v>
      </c>
      <c r="T1171" s="2">
        <v>3</v>
      </c>
      <c r="U1171" s="2">
        <v>1.02</v>
      </c>
      <c r="V1171" s="2" t="s">
        <v>235</v>
      </c>
      <c r="W1171" s="2" t="s">
        <v>94</v>
      </c>
      <c r="X1171" s="2">
        <v>1.286</v>
      </c>
      <c r="Y1171" s="2">
        <v>3</v>
      </c>
      <c r="Z1171" s="2">
        <v>1.5620000000000001</v>
      </c>
      <c r="AB1171" s="2" t="s">
        <v>95</v>
      </c>
      <c r="AC1171" s="2">
        <v>1.2330000000000001</v>
      </c>
      <c r="AD1171" s="2">
        <v>3</v>
      </c>
      <c r="AE1171" s="2">
        <v>1.649</v>
      </c>
      <c r="AG1171" s="2">
        <f t="shared" si="122"/>
        <v>1.2109227871939736</v>
      </c>
      <c r="AI1171" s="2">
        <f t="shared" si="123"/>
        <v>1.1610169491525424</v>
      </c>
      <c r="AK1171" s="6">
        <f t="shared" si="124"/>
        <v>1.2227349340866289</v>
      </c>
      <c r="AM1171" s="2">
        <f t="shared" si="125"/>
        <v>1.2227349340866289</v>
      </c>
    </row>
    <row r="1172" spans="1:39" x14ac:dyDescent="0.25">
      <c r="A1172" s="2">
        <v>1369</v>
      </c>
      <c r="B1172" s="2" t="s">
        <v>2874</v>
      </c>
      <c r="C1172" s="2" t="s">
        <v>5213</v>
      </c>
      <c r="D1172" s="3" t="s">
        <v>246</v>
      </c>
      <c r="E1172" s="2">
        <v>105</v>
      </c>
      <c r="F1172" s="2">
        <v>32742</v>
      </c>
      <c r="G1172" s="2">
        <v>4</v>
      </c>
      <c r="H1172" s="2">
        <v>2</v>
      </c>
      <c r="I1172" s="2">
        <v>4</v>
      </c>
      <c r="J1172" s="2">
        <v>2</v>
      </c>
      <c r="K1172" s="2">
        <v>14.5</v>
      </c>
      <c r="L1172" s="2">
        <v>5.42</v>
      </c>
      <c r="M1172" s="2">
        <v>0.21</v>
      </c>
      <c r="N1172" s="4">
        <f t="shared" si="119"/>
        <v>2.1313435380708717E-5</v>
      </c>
      <c r="O1172" s="5">
        <f t="shared" si="120"/>
        <v>0.69784450123516484</v>
      </c>
      <c r="P1172" s="4">
        <f t="shared" si="121"/>
        <v>1.7618206564335877E-5</v>
      </c>
      <c r="Q1172" s="2" t="s">
        <v>97</v>
      </c>
      <c r="R1172" s="2" t="s">
        <v>92</v>
      </c>
      <c r="S1172" s="2">
        <v>1.046</v>
      </c>
      <c r="T1172" s="2">
        <v>2</v>
      </c>
      <c r="U1172" s="2">
        <v>1.012</v>
      </c>
      <c r="W1172" s="2" t="s">
        <v>94</v>
      </c>
      <c r="X1172" s="2">
        <v>0.82499999999999996</v>
      </c>
      <c r="Y1172" s="2">
        <v>2</v>
      </c>
      <c r="Z1172" s="2">
        <v>1.3009999999999999</v>
      </c>
      <c r="AB1172" s="2" t="s">
        <v>95</v>
      </c>
      <c r="AC1172" s="2">
        <v>0.83799999999999997</v>
      </c>
      <c r="AD1172" s="2">
        <v>2</v>
      </c>
      <c r="AE1172" s="2">
        <v>1.1639999999999999</v>
      </c>
      <c r="AG1172" s="2">
        <f t="shared" si="122"/>
        <v>0.78871892925430198</v>
      </c>
      <c r="AI1172" s="2">
        <f t="shared" si="123"/>
        <v>0.80114722753346079</v>
      </c>
      <c r="AK1172" s="6">
        <f t="shared" si="124"/>
        <v>0.81321653919694059</v>
      </c>
      <c r="AM1172" s="2">
        <f t="shared" si="125"/>
        <v>-1.229684778653801</v>
      </c>
    </row>
    <row r="1173" spans="1:39" x14ac:dyDescent="0.25">
      <c r="A1173" s="2">
        <v>1166</v>
      </c>
      <c r="B1173" s="2" t="s">
        <v>2530</v>
      </c>
      <c r="C1173" s="2" t="s">
        <v>5214</v>
      </c>
      <c r="D1173" s="3" t="s">
        <v>814</v>
      </c>
      <c r="E1173" s="2">
        <v>167</v>
      </c>
      <c r="F1173" s="2">
        <v>53738</v>
      </c>
      <c r="G1173" s="2">
        <v>17</v>
      </c>
      <c r="H1173" s="2">
        <v>10</v>
      </c>
      <c r="I1173" s="2">
        <v>5</v>
      </c>
      <c r="J1173" s="2">
        <v>3</v>
      </c>
      <c r="K1173" s="2">
        <v>8.6999999999999993</v>
      </c>
      <c r="L1173" s="2">
        <v>9.2100000000000009</v>
      </c>
      <c r="M1173" s="2">
        <v>0.2</v>
      </c>
      <c r="N1173" s="4">
        <f t="shared" si="119"/>
        <v>2.0298509886389256E-5</v>
      </c>
      <c r="O1173" s="5">
        <f t="shared" si="120"/>
        <v>1.0908013242747858</v>
      </c>
      <c r="P1173" s="4">
        <f t="shared" si="121"/>
        <v>2.7539033434682159E-5</v>
      </c>
      <c r="Q1173" s="2" t="s">
        <v>97</v>
      </c>
      <c r="R1173" s="2" t="s">
        <v>92</v>
      </c>
      <c r="S1173" s="2">
        <v>1.0009999999999999</v>
      </c>
      <c r="T1173" s="2">
        <v>9</v>
      </c>
      <c r="U1173" s="2">
        <v>1.042</v>
      </c>
      <c r="W1173" s="2" t="s">
        <v>94</v>
      </c>
      <c r="X1173" s="2">
        <v>0.72</v>
      </c>
      <c r="Y1173" s="2">
        <v>9</v>
      </c>
      <c r="Z1173" s="2">
        <v>1.115</v>
      </c>
      <c r="AA1173" s="2" t="s">
        <v>235</v>
      </c>
      <c r="AB1173" s="2" t="s">
        <v>95</v>
      </c>
      <c r="AC1173" s="2">
        <v>0.78100000000000003</v>
      </c>
      <c r="AD1173" s="2">
        <v>9</v>
      </c>
      <c r="AE1173" s="2">
        <v>1.093</v>
      </c>
      <c r="AF1173" s="2" t="s">
        <v>235</v>
      </c>
      <c r="AG1173" s="2">
        <f t="shared" si="122"/>
        <v>0.71928071928071935</v>
      </c>
      <c r="AI1173" s="2">
        <f t="shared" si="123"/>
        <v>0.78021978021978033</v>
      </c>
      <c r="AK1173" s="6">
        <f t="shared" si="124"/>
        <v>0.75012512487512484</v>
      </c>
      <c r="AM1173" s="2">
        <f t="shared" si="125"/>
        <v>-1.333110926215773</v>
      </c>
    </row>
    <row r="1174" spans="1:39" x14ac:dyDescent="0.25">
      <c r="A1174" s="2">
        <v>1110</v>
      </c>
      <c r="B1174" s="2" t="s">
        <v>2439</v>
      </c>
      <c r="C1174" s="2" t="s">
        <v>4105</v>
      </c>
      <c r="D1174" s="3" t="s">
        <v>246</v>
      </c>
      <c r="E1174" s="2">
        <v>188</v>
      </c>
      <c r="F1174" s="2">
        <v>44140</v>
      </c>
      <c r="G1174" s="2">
        <v>5</v>
      </c>
      <c r="H1174" s="2">
        <v>5</v>
      </c>
      <c r="I1174" s="2">
        <v>2</v>
      </c>
      <c r="J1174" s="2">
        <v>2</v>
      </c>
      <c r="K1174" s="2">
        <v>5.3</v>
      </c>
      <c r="L1174" s="2">
        <v>4.72</v>
      </c>
      <c r="M1174" s="2">
        <v>0.24</v>
      </c>
      <c r="N1174" s="4">
        <f t="shared" si="119"/>
        <v>2.4358211863667106E-5</v>
      </c>
      <c r="O1174" s="5">
        <f t="shared" si="120"/>
        <v>1.075171471662266</v>
      </c>
      <c r="P1174" s="4">
        <f t="shared" si="121"/>
        <v>2.7144432672750096E-5</v>
      </c>
      <c r="Q1174" s="2" t="s">
        <v>97</v>
      </c>
      <c r="R1174" s="2" t="s">
        <v>92</v>
      </c>
      <c r="S1174" s="2">
        <v>1.073</v>
      </c>
      <c r="T1174" s="2">
        <v>5</v>
      </c>
      <c r="U1174" s="2">
        <v>1.071</v>
      </c>
      <c r="W1174" s="2" t="s">
        <v>94</v>
      </c>
      <c r="X1174" s="2">
        <v>0.53700000000000003</v>
      </c>
      <c r="Y1174" s="2">
        <v>5</v>
      </c>
      <c r="Z1174" s="2">
        <v>1.099</v>
      </c>
      <c r="AA1174" s="2" t="s">
        <v>235</v>
      </c>
      <c r="AB1174" s="2" t="s">
        <v>95</v>
      </c>
      <c r="AC1174" s="2">
        <v>0.50900000000000001</v>
      </c>
      <c r="AD1174" s="2">
        <v>5</v>
      </c>
      <c r="AE1174" s="2" t="s">
        <v>609</v>
      </c>
      <c r="AG1174" s="2">
        <f t="shared" si="122"/>
        <v>0.50046598322460401</v>
      </c>
      <c r="AI1174" s="2">
        <f t="shared" si="123"/>
        <v>0.47437092264678477</v>
      </c>
      <c r="AK1174" s="6">
        <f t="shared" si="124"/>
        <v>0.50520922646784716</v>
      </c>
      <c r="AM1174" s="2">
        <f t="shared" si="125"/>
        <v>-1.9793779440479846</v>
      </c>
    </row>
    <row r="1175" spans="1:39" x14ac:dyDescent="0.25">
      <c r="A1175" s="2">
        <v>1598</v>
      </c>
      <c r="B1175" s="2" t="s">
        <v>3253</v>
      </c>
      <c r="C1175" s="2" t="s">
        <v>4085</v>
      </c>
      <c r="D1175" s="3" t="s">
        <v>246</v>
      </c>
      <c r="E1175" s="2">
        <v>66</v>
      </c>
      <c r="F1175" s="2">
        <v>55352</v>
      </c>
      <c r="G1175" s="2">
        <v>5</v>
      </c>
      <c r="H1175" s="2">
        <v>4</v>
      </c>
      <c r="I1175" s="2">
        <v>5</v>
      </c>
      <c r="J1175" s="2">
        <v>4</v>
      </c>
      <c r="K1175" s="2">
        <v>9</v>
      </c>
      <c r="L1175" s="2">
        <v>6.22</v>
      </c>
      <c r="M1175" s="2">
        <v>0.26</v>
      </c>
      <c r="N1175" s="4">
        <f t="shared" si="119"/>
        <v>2.6388062852306031E-5</v>
      </c>
      <c r="O1175" s="5">
        <f t="shared" si="120"/>
        <v>1.4606320550008434</v>
      </c>
      <c r="P1175" s="4">
        <f t="shared" si="121"/>
        <v>3.6876004917925581E-5</v>
      </c>
      <c r="Q1175" s="2" t="s">
        <v>97</v>
      </c>
      <c r="R1175" s="2" t="s">
        <v>92</v>
      </c>
      <c r="S1175" s="2">
        <v>1.0269999999999999</v>
      </c>
      <c r="T1175" s="2">
        <v>4</v>
      </c>
      <c r="U1175" s="2">
        <v>1.016</v>
      </c>
      <c r="V1175" s="2" t="s">
        <v>235</v>
      </c>
      <c r="W1175" s="2" t="s">
        <v>94</v>
      </c>
      <c r="X1175" s="2">
        <v>0.45800000000000002</v>
      </c>
      <c r="Y1175" s="2">
        <v>4</v>
      </c>
      <c r="Z1175" s="2">
        <v>1.458</v>
      </c>
      <c r="AA1175" s="2" t="s">
        <v>235</v>
      </c>
      <c r="AB1175" s="2" t="s">
        <v>95</v>
      </c>
      <c r="AC1175" s="2">
        <v>0.504</v>
      </c>
      <c r="AD1175" s="2">
        <v>4</v>
      </c>
      <c r="AE1175" s="2">
        <v>1.3360000000000001</v>
      </c>
      <c r="AF1175" s="2" t="s">
        <v>235</v>
      </c>
      <c r="AG1175" s="2">
        <f t="shared" si="122"/>
        <v>0.44595910418695234</v>
      </c>
      <c r="AI1175" s="2">
        <f t="shared" si="123"/>
        <v>0.49074975657254144</v>
      </c>
      <c r="AK1175" s="6">
        <f t="shared" si="124"/>
        <v>0.47467721518987344</v>
      </c>
      <c r="AM1175" s="2">
        <f t="shared" si="125"/>
        <v>-2.106694755930079</v>
      </c>
    </row>
    <row r="1176" spans="1:39" x14ac:dyDescent="0.25">
      <c r="A1176" s="2">
        <v>598</v>
      </c>
      <c r="B1176" s="2" t="s">
        <v>1517</v>
      </c>
      <c r="C1176" s="2" t="s">
        <v>4262</v>
      </c>
      <c r="D1176" s="3" t="s">
        <v>626</v>
      </c>
      <c r="E1176" s="2">
        <v>622</v>
      </c>
      <c r="F1176" s="2">
        <v>31297</v>
      </c>
      <c r="G1176" s="2">
        <v>21</v>
      </c>
      <c r="H1176" s="2">
        <v>20</v>
      </c>
      <c r="I1176" s="2">
        <v>9</v>
      </c>
      <c r="J1176" s="2">
        <v>9</v>
      </c>
      <c r="K1176" s="2">
        <v>40.200000000000003</v>
      </c>
      <c r="L1176" s="2">
        <v>5.58</v>
      </c>
      <c r="M1176" s="2">
        <v>1.48</v>
      </c>
      <c r="N1176" s="4">
        <f t="shared" si="119"/>
        <v>1.5020897315928049E-4</v>
      </c>
      <c r="O1176" s="5">
        <f t="shared" si="120"/>
        <v>4.7010902329660018</v>
      </c>
      <c r="P1176" s="4">
        <f t="shared" si="121"/>
        <v>1.1868658226206469E-4</v>
      </c>
      <c r="Q1176" s="2" t="s">
        <v>97</v>
      </c>
      <c r="R1176" s="2" t="s">
        <v>92</v>
      </c>
      <c r="S1176" s="2">
        <v>1.0349999999999999</v>
      </c>
      <c r="T1176" s="2">
        <v>19</v>
      </c>
      <c r="U1176" s="2">
        <v>1.02</v>
      </c>
      <c r="V1176" s="2" t="s">
        <v>235</v>
      </c>
      <c r="W1176" s="2" t="s">
        <v>94</v>
      </c>
      <c r="X1176" s="2">
        <v>0.57199999999999995</v>
      </c>
      <c r="Y1176" s="2">
        <v>19</v>
      </c>
      <c r="Z1176" s="2">
        <v>1.0649999999999999</v>
      </c>
      <c r="AA1176" s="2" t="s">
        <v>235</v>
      </c>
      <c r="AB1176" s="2" t="s">
        <v>95</v>
      </c>
      <c r="AC1176" s="2">
        <v>0.56100000000000005</v>
      </c>
      <c r="AD1176" s="2">
        <v>19</v>
      </c>
      <c r="AE1176" s="2">
        <v>1.0649999999999999</v>
      </c>
      <c r="AF1176" s="2" t="s">
        <v>235</v>
      </c>
      <c r="AG1176" s="2">
        <f t="shared" si="122"/>
        <v>0.55265700483091784</v>
      </c>
      <c r="AI1176" s="2">
        <f t="shared" si="123"/>
        <v>0.54202898550724643</v>
      </c>
      <c r="AK1176" s="6">
        <f t="shared" si="124"/>
        <v>0.55692149758454113</v>
      </c>
      <c r="AM1176" s="2">
        <f t="shared" si="125"/>
        <v>-1.79558520246958</v>
      </c>
    </row>
    <row r="1177" spans="1:39" x14ac:dyDescent="0.25">
      <c r="A1177" s="2">
        <v>635</v>
      </c>
      <c r="B1177" s="2" t="s">
        <v>1584</v>
      </c>
      <c r="C1177" s="2" t="s">
        <v>4263</v>
      </c>
      <c r="D1177" s="3" t="s">
        <v>1585</v>
      </c>
      <c r="E1177" s="2">
        <v>583</v>
      </c>
      <c r="F1177" s="2">
        <v>38916</v>
      </c>
      <c r="G1177" s="2">
        <v>19</v>
      </c>
      <c r="H1177" s="2">
        <v>15</v>
      </c>
      <c r="I1177" s="2">
        <v>8</v>
      </c>
      <c r="J1177" s="2">
        <v>7</v>
      </c>
      <c r="K1177" s="2">
        <v>29</v>
      </c>
      <c r="L1177" s="2">
        <v>5.17</v>
      </c>
      <c r="M1177" s="2">
        <v>0.92</v>
      </c>
      <c r="N1177" s="4">
        <f t="shared" si="119"/>
        <v>9.3373145477390566E-5</v>
      </c>
      <c r="O1177" s="5">
        <f t="shared" si="120"/>
        <v>3.6337093293981311</v>
      </c>
      <c r="P1177" s="4">
        <f t="shared" si="121"/>
        <v>9.1738835008054218E-5</v>
      </c>
      <c r="Q1177" s="2" t="s">
        <v>97</v>
      </c>
      <c r="R1177" s="2" t="s">
        <v>92</v>
      </c>
      <c r="S1177" s="2">
        <v>1.002</v>
      </c>
      <c r="T1177" s="2">
        <v>15</v>
      </c>
      <c r="U1177" s="2">
        <v>1.042</v>
      </c>
      <c r="W1177" s="2" t="s">
        <v>94</v>
      </c>
      <c r="X1177" s="2">
        <v>0.60799999999999998</v>
      </c>
      <c r="Y1177" s="2">
        <v>15</v>
      </c>
      <c r="Z1177" s="2">
        <v>1.31</v>
      </c>
      <c r="AA1177" s="2" t="s">
        <v>235</v>
      </c>
      <c r="AB1177" s="2" t="s">
        <v>95</v>
      </c>
      <c r="AC1177" s="2">
        <v>0.64500000000000002</v>
      </c>
      <c r="AD1177" s="2">
        <v>15</v>
      </c>
      <c r="AE1177" s="2" t="s">
        <v>732</v>
      </c>
      <c r="AG1177" s="2">
        <f t="shared" si="122"/>
        <v>0.60678642714570852</v>
      </c>
      <c r="AI1177" s="2">
        <f t="shared" si="123"/>
        <v>0.64371257485029942</v>
      </c>
      <c r="AK1177" s="6">
        <f t="shared" si="124"/>
        <v>0.6258747504990021</v>
      </c>
      <c r="AM1177" s="2">
        <f t="shared" si="125"/>
        <v>-1.5977637685538721</v>
      </c>
    </row>
    <row r="1178" spans="1:39" x14ac:dyDescent="0.25">
      <c r="A1178" s="2">
        <v>534</v>
      </c>
      <c r="B1178" s="2" t="s">
        <v>1390</v>
      </c>
      <c r="C1178" s="2" t="s">
        <v>4264</v>
      </c>
      <c r="D1178" s="3" t="s">
        <v>1391</v>
      </c>
      <c r="E1178" s="2">
        <v>710</v>
      </c>
      <c r="F1178" s="2">
        <v>42726</v>
      </c>
      <c r="G1178" s="2">
        <v>25</v>
      </c>
      <c r="H1178" s="2">
        <v>24</v>
      </c>
      <c r="I1178" s="2">
        <v>6</v>
      </c>
      <c r="J1178" s="2">
        <v>6</v>
      </c>
      <c r="K1178" s="2">
        <v>19.899999999999999</v>
      </c>
      <c r="L1178" s="2">
        <v>6.27</v>
      </c>
      <c r="M1178" s="2">
        <v>0.95</v>
      </c>
      <c r="N1178" s="4">
        <f t="shared" si="119"/>
        <v>9.6417921960348949E-5</v>
      </c>
      <c r="O1178" s="5">
        <f t="shared" si="120"/>
        <v>4.1195521336778693</v>
      </c>
      <c r="P1178" s="4">
        <f t="shared" si="121"/>
        <v>1.0400471783502534E-4</v>
      </c>
      <c r="Q1178" s="2" t="s">
        <v>97</v>
      </c>
      <c r="R1178" s="2" t="s">
        <v>92</v>
      </c>
      <c r="S1178" s="2">
        <v>0.999</v>
      </c>
      <c r="T1178" s="2">
        <v>24</v>
      </c>
      <c r="U1178" s="2">
        <v>1.028</v>
      </c>
      <c r="W1178" s="2" t="s">
        <v>94</v>
      </c>
      <c r="X1178" s="2">
        <v>0.751</v>
      </c>
      <c r="Y1178" s="2">
        <v>23</v>
      </c>
      <c r="Z1178" s="2">
        <v>1.0629999999999999</v>
      </c>
      <c r="AA1178" s="2" t="s">
        <v>235</v>
      </c>
      <c r="AB1178" s="2" t="s">
        <v>95</v>
      </c>
      <c r="AC1178" s="2">
        <v>0.753</v>
      </c>
      <c r="AD1178" s="2">
        <v>24</v>
      </c>
      <c r="AE1178" s="2">
        <v>1.0840000000000001</v>
      </c>
      <c r="AF1178" s="2" t="s">
        <v>235</v>
      </c>
      <c r="AG1178" s="2">
        <f t="shared" si="122"/>
        <v>0.7517517517517518</v>
      </c>
      <c r="AI1178" s="2">
        <f t="shared" si="123"/>
        <v>0.75375375375375375</v>
      </c>
      <c r="AK1178" s="6">
        <f t="shared" si="124"/>
        <v>0.75237637637637633</v>
      </c>
      <c r="AM1178" s="2">
        <f t="shared" si="125"/>
        <v>-1.3291220078124169</v>
      </c>
    </row>
    <row r="1179" spans="1:39" x14ac:dyDescent="0.25">
      <c r="A1179" s="2">
        <v>1227</v>
      </c>
      <c r="B1179" s="2" t="s">
        <v>2635</v>
      </c>
      <c r="C1179" s="2" t="s">
        <v>4068</v>
      </c>
      <c r="D1179" s="3" t="s">
        <v>2636</v>
      </c>
      <c r="E1179" s="2">
        <v>142</v>
      </c>
      <c r="F1179" s="2">
        <v>98874</v>
      </c>
      <c r="G1179" s="2">
        <v>7</v>
      </c>
      <c r="H1179" s="2">
        <v>6</v>
      </c>
      <c r="I1179" s="2">
        <v>5</v>
      </c>
      <c r="J1179" s="2">
        <v>5</v>
      </c>
      <c r="K1179" s="2">
        <v>6.1</v>
      </c>
      <c r="L1179" s="2">
        <v>5.63</v>
      </c>
      <c r="M1179" s="2">
        <v>0.18</v>
      </c>
      <c r="N1179" s="4">
        <f t="shared" si="119"/>
        <v>1.8268658897750328E-5</v>
      </c>
      <c r="O1179" s="5">
        <f t="shared" si="120"/>
        <v>1.8062953798561658</v>
      </c>
      <c r="P1179" s="4">
        <f t="shared" si="121"/>
        <v>4.5602831378888071E-5</v>
      </c>
      <c r="Q1179" s="2" t="s">
        <v>97</v>
      </c>
      <c r="R1179" s="2" t="s">
        <v>92</v>
      </c>
      <c r="S1179" s="2">
        <v>1.0189999999999999</v>
      </c>
      <c r="T1179" s="2">
        <v>6</v>
      </c>
      <c r="U1179" s="2">
        <v>1.0069999999999999</v>
      </c>
      <c r="V1179" s="2" t="s">
        <v>235</v>
      </c>
      <c r="W1179" s="2" t="s">
        <v>94</v>
      </c>
      <c r="X1179" s="2">
        <v>0.434</v>
      </c>
      <c r="Y1179" s="2">
        <v>6</v>
      </c>
      <c r="Z1179" s="2">
        <v>1.105</v>
      </c>
      <c r="AA1179" s="2" t="s">
        <v>235</v>
      </c>
      <c r="AB1179" s="2" t="s">
        <v>95</v>
      </c>
      <c r="AC1179" s="2">
        <v>0.45</v>
      </c>
      <c r="AD1179" s="2">
        <v>6</v>
      </c>
      <c r="AE1179" s="2">
        <v>1.0780000000000001</v>
      </c>
      <c r="AF1179" s="2" t="s">
        <v>235</v>
      </c>
      <c r="AG1179" s="2">
        <f t="shared" si="122"/>
        <v>0.42590775269872427</v>
      </c>
      <c r="AI1179" s="2">
        <f t="shared" si="123"/>
        <v>0.44160942100098138</v>
      </c>
      <c r="AK1179" s="6">
        <f t="shared" si="124"/>
        <v>0.43787929342492637</v>
      </c>
      <c r="AM1179" s="2">
        <f t="shared" si="125"/>
        <v>-2.2837343875714651</v>
      </c>
    </row>
    <row r="1180" spans="1:39" x14ac:dyDescent="0.25">
      <c r="A1180" s="2">
        <v>1035</v>
      </c>
      <c r="B1180" s="2" t="s">
        <v>2317</v>
      </c>
      <c r="C1180" s="2" t="s">
        <v>4265</v>
      </c>
      <c r="D1180" s="3" t="s">
        <v>246</v>
      </c>
      <c r="E1180" s="2">
        <v>230</v>
      </c>
      <c r="F1180" s="2">
        <v>44229</v>
      </c>
      <c r="G1180" s="2">
        <v>25</v>
      </c>
      <c r="H1180" s="2">
        <v>7</v>
      </c>
      <c r="I1180" s="2">
        <v>7</v>
      </c>
      <c r="J1180" s="2">
        <v>4</v>
      </c>
      <c r="K1180" s="2">
        <v>22.1</v>
      </c>
      <c r="L1180" s="2">
        <v>5.41</v>
      </c>
      <c r="M1180" s="2">
        <v>0.33</v>
      </c>
      <c r="N1180" s="4">
        <f t="shared" si="119"/>
        <v>3.3492541312542273E-5</v>
      </c>
      <c r="O1180" s="5">
        <f t="shared" si="120"/>
        <v>1.4813416097124321</v>
      </c>
      <c r="P1180" s="4">
        <f t="shared" si="121"/>
        <v>3.7398850927485568E-5</v>
      </c>
      <c r="Q1180" s="2" t="s">
        <v>97</v>
      </c>
      <c r="R1180" s="2" t="s">
        <v>92</v>
      </c>
      <c r="S1180" s="2">
        <v>1.0089999999999999</v>
      </c>
      <c r="T1180" s="2">
        <v>7</v>
      </c>
      <c r="U1180" s="2">
        <v>1.0309999999999999</v>
      </c>
      <c r="W1180" s="2" t="s">
        <v>94</v>
      </c>
      <c r="X1180" s="2">
        <v>0.54900000000000004</v>
      </c>
      <c r="Y1180" s="2">
        <v>7</v>
      </c>
      <c r="Z1180" s="2">
        <v>1.2649999999999999</v>
      </c>
      <c r="AA1180" s="2" t="s">
        <v>235</v>
      </c>
      <c r="AB1180" s="2" t="s">
        <v>95</v>
      </c>
      <c r="AC1180" s="2">
        <v>0.55300000000000005</v>
      </c>
      <c r="AD1180" s="2">
        <v>7</v>
      </c>
      <c r="AE1180" s="2">
        <v>1.272</v>
      </c>
      <c r="AF1180" s="2" t="s">
        <v>235</v>
      </c>
      <c r="AG1180" s="2">
        <f t="shared" si="122"/>
        <v>0.54410307234886035</v>
      </c>
      <c r="AI1180" s="2">
        <f t="shared" si="123"/>
        <v>0.54806739345887023</v>
      </c>
      <c r="AK1180" s="6">
        <f t="shared" si="124"/>
        <v>0.5485426164519327</v>
      </c>
      <c r="AM1180" s="2">
        <f t="shared" si="125"/>
        <v>-1.8230124150939644</v>
      </c>
    </row>
    <row r="1181" spans="1:39" x14ac:dyDescent="0.25">
      <c r="A1181" s="2">
        <v>892</v>
      </c>
      <c r="B1181" s="2" t="s">
        <v>2059</v>
      </c>
      <c r="C1181" s="2" t="s">
        <v>4266</v>
      </c>
      <c r="D1181" s="3" t="s">
        <v>2060</v>
      </c>
      <c r="E1181" s="2">
        <v>322</v>
      </c>
      <c r="F1181" s="2">
        <v>54210</v>
      </c>
      <c r="G1181" s="2">
        <v>41</v>
      </c>
      <c r="H1181" s="2">
        <v>14</v>
      </c>
      <c r="I1181" s="2">
        <v>10</v>
      </c>
      <c r="J1181" s="2">
        <v>7</v>
      </c>
      <c r="K1181" s="2">
        <v>23</v>
      </c>
      <c r="L1181" s="2">
        <v>5.38</v>
      </c>
      <c r="M1181" s="2">
        <v>0.51</v>
      </c>
      <c r="N1181" s="4">
        <f t="shared" si="119"/>
        <v>5.17612002102926E-5</v>
      </c>
      <c r="O1181" s="5">
        <f t="shared" si="120"/>
        <v>2.805974663399962</v>
      </c>
      <c r="P1181" s="4">
        <f t="shared" si="121"/>
        <v>7.0841342371506303E-5</v>
      </c>
      <c r="Q1181" s="2" t="s">
        <v>97</v>
      </c>
      <c r="R1181" s="2" t="s">
        <v>92</v>
      </c>
      <c r="S1181" s="2">
        <v>1.04</v>
      </c>
      <c r="T1181" s="2">
        <v>11</v>
      </c>
      <c r="U1181" s="2">
        <v>1.0329999999999999</v>
      </c>
      <c r="V1181" s="2" t="s">
        <v>235</v>
      </c>
      <c r="W1181" s="2" t="s">
        <v>94</v>
      </c>
      <c r="X1181" s="2">
        <v>1.002</v>
      </c>
      <c r="Y1181" s="2">
        <v>12</v>
      </c>
      <c r="Z1181" s="2">
        <v>1.129</v>
      </c>
      <c r="AB1181" s="2" t="s">
        <v>95</v>
      </c>
      <c r="AC1181" s="2">
        <v>0.96399999999999997</v>
      </c>
      <c r="AD1181" s="2">
        <v>12</v>
      </c>
      <c r="AE1181" s="2">
        <v>1.1359999999999999</v>
      </c>
      <c r="AG1181" s="2">
        <f t="shared" si="122"/>
        <v>0.96346153846153848</v>
      </c>
      <c r="AI1181" s="2">
        <f t="shared" si="123"/>
        <v>0.92692307692307685</v>
      </c>
      <c r="AK1181" s="6">
        <f t="shared" si="124"/>
        <v>0.96409615384615377</v>
      </c>
      <c r="AM1181" s="2">
        <f t="shared" si="125"/>
        <v>-1.0372409391019888</v>
      </c>
    </row>
    <row r="1182" spans="1:39" x14ac:dyDescent="0.25">
      <c r="A1182" s="2">
        <v>853</v>
      </c>
      <c r="B1182" s="2" t="s">
        <v>1985</v>
      </c>
      <c r="C1182" s="2" t="s">
        <v>4267</v>
      </c>
      <c r="D1182" s="3" t="s">
        <v>626</v>
      </c>
      <c r="E1182" s="2">
        <v>345</v>
      </c>
      <c r="F1182" s="2">
        <v>31115</v>
      </c>
      <c r="G1182" s="2">
        <v>19</v>
      </c>
      <c r="H1182" s="2">
        <v>17</v>
      </c>
      <c r="I1182" s="2">
        <v>9</v>
      </c>
      <c r="J1182" s="2">
        <v>9</v>
      </c>
      <c r="K1182" s="2">
        <v>33.6</v>
      </c>
      <c r="L1182" s="2">
        <v>5.55</v>
      </c>
      <c r="M1182" s="2">
        <v>1.76</v>
      </c>
      <c r="N1182" s="4">
        <f t="shared" si="119"/>
        <v>1.7862688700022545E-4</v>
      </c>
      <c r="O1182" s="5">
        <f t="shared" si="120"/>
        <v>5.557975589012015</v>
      </c>
      <c r="P1182" s="4">
        <f t="shared" si="121"/>
        <v>1.40320030943042E-4</v>
      </c>
      <c r="Q1182" s="2" t="s">
        <v>97</v>
      </c>
      <c r="R1182" s="2" t="s">
        <v>92</v>
      </c>
      <c r="S1182" s="2">
        <v>1.0369999999999999</v>
      </c>
      <c r="T1182" s="2">
        <v>16</v>
      </c>
      <c r="U1182" s="2">
        <v>1.0269999999999999</v>
      </c>
      <c r="V1182" s="2" t="s">
        <v>235</v>
      </c>
      <c r="W1182" s="2" t="s">
        <v>94</v>
      </c>
      <c r="X1182" s="2">
        <v>0.76500000000000001</v>
      </c>
      <c r="Y1182" s="2">
        <v>16</v>
      </c>
      <c r="Z1182" s="2" t="s">
        <v>311</v>
      </c>
      <c r="AB1182" s="2" t="s">
        <v>95</v>
      </c>
      <c r="AC1182" s="2">
        <v>0.79</v>
      </c>
      <c r="AD1182" s="2">
        <v>16</v>
      </c>
      <c r="AE1182" s="2" t="s">
        <v>428</v>
      </c>
      <c r="AG1182" s="2">
        <f t="shared" si="122"/>
        <v>0.73770491803278693</v>
      </c>
      <c r="AI1182" s="2">
        <f t="shared" si="123"/>
        <v>0.76181292189006755</v>
      </c>
      <c r="AK1182" s="6">
        <f t="shared" si="124"/>
        <v>0.76362945998071363</v>
      </c>
      <c r="AM1182" s="2">
        <f t="shared" si="125"/>
        <v>-1.309535648382733</v>
      </c>
    </row>
    <row r="1183" spans="1:39" x14ac:dyDescent="0.25">
      <c r="A1183" s="2">
        <v>1879</v>
      </c>
      <c r="B1183" s="2" t="s">
        <v>3694</v>
      </c>
      <c r="C1183" s="2" t="s">
        <v>5215</v>
      </c>
      <c r="D1183" s="3" t="s">
        <v>1243</v>
      </c>
      <c r="E1183" s="2">
        <v>36</v>
      </c>
      <c r="F1183" s="2">
        <v>39385</v>
      </c>
      <c r="G1183" s="2">
        <v>1</v>
      </c>
      <c r="H1183" s="2">
        <v>1</v>
      </c>
      <c r="I1183" s="2">
        <v>1</v>
      </c>
      <c r="J1183" s="2">
        <v>1</v>
      </c>
      <c r="K1183" s="2">
        <v>3.1</v>
      </c>
      <c r="L1183" s="2">
        <v>9.2799999999999994</v>
      </c>
      <c r="M1183" s="2">
        <v>0.08</v>
      </c>
      <c r="N1183" s="4">
        <f t="shared" si="119"/>
        <v>8.1194039545557013E-6</v>
      </c>
      <c r="O1183" s="5">
        <f t="shared" si="120"/>
        <v>0.31978272475017627</v>
      </c>
      <c r="P1183" s="4">
        <f t="shared" si="121"/>
        <v>8.073429095425633E-6</v>
      </c>
      <c r="Q1183" s="2" t="s">
        <v>97</v>
      </c>
      <c r="R1183" s="2" t="s">
        <v>92</v>
      </c>
      <c r="S1183" s="2" t="s">
        <v>93</v>
      </c>
      <c r="T1183" s="2">
        <v>1</v>
      </c>
      <c r="U1183" s="2" t="s">
        <v>93</v>
      </c>
      <c r="W1183" s="2" t="s">
        <v>94</v>
      </c>
      <c r="X1183" s="2" t="s">
        <v>93</v>
      </c>
      <c r="Y1183" s="2">
        <v>1</v>
      </c>
      <c r="Z1183" s="2" t="s">
        <v>93</v>
      </c>
      <c r="AB1183" s="2" t="s">
        <v>95</v>
      </c>
      <c r="AC1183" s="2" t="s">
        <v>93</v>
      </c>
      <c r="AD1183" s="2">
        <v>1</v>
      </c>
      <c r="AE1183" s="2" t="s">
        <v>93</v>
      </c>
      <c r="AG1183" s="2" t="e">
        <f t="shared" si="122"/>
        <v>#VALUE!</v>
      </c>
      <c r="AI1183" s="2" t="e">
        <f t="shared" si="123"/>
        <v>#VALUE!</v>
      </c>
      <c r="AK1183" s="6" t="e">
        <f t="shared" si="124"/>
        <v>#VALUE!</v>
      </c>
      <c r="AM1183" s="2" t="e">
        <f t="shared" si="125"/>
        <v>#VALUE!</v>
      </c>
    </row>
    <row r="1184" spans="1:39" x14ac:dyDescent="0.25">
      <c r="A1184" s="2">
        <v>1246</v>
      </c>
      <c r="B1184" s="2" t="s">
        <v>2666</v>
      </c>
      <c r="C1184" s="2" t="s">
        <v>5216</v>
      </c>
      <c r="D1184" s="3" t="s">
        <v>2667</v>
      </c>
      <c r="E1184" s="2">
        <v>135</v>
      </c>
      <c r="F1184" s="2">
        <v>24014</v>
      </c>
      <c r="G1184" s="2">
        <v>4</v>
      </c>
      <c r="H1184" s="2">
        <v>4</v>
      </c>
      <c r="I1184" s="2">
        <v>3</v>
      </c>
      <c r="J1184" s="2">
        <v>3</v>
      </c>
      <c r="K1184" s="2">
        <v>17.600000000000001</v>
      </c>
      <c r="L1184" s="2">
        <v>5.39</v>
      </c>
      <c r="M1184" s="2">
        <v>0.48</v>
      </c>
      <c r="N1184" s="4">
        <f t="shared" si="119"/>
        <v>4.8716423727334211E-5</v>
      </c>
      <c r="O1184" s="5">
        <f t="shared" si="120"/>
        <v>1.1698761993882039</v>
      </c>
      <c r="P1184" s="4">
        <f t="shared" si="121"/>
        <v>2.9535405808945212E-5</v>
      </c>
      <c r="Q1184" s="2" t="s">
        <v>97</v>
      </c>
      <c r="R1184" s="2" t="s">
        <v>92</v>
      </c>
      <c r="S1184" s="2">
        <v>1.0549999999999999</v>
      </c>
      <c r="T1184" s="2">
        <v>4</v>
      </c>
      <c r="U1184" s="2">
        <v>1.08</v>
      </c>
      <c r="W1184" s="2" t="s">
        <v>94</v>
      </c>
      <c r="X1184" s="2">
        <v>0.90600000000000003</v>
      </c>
      <c r="Y1184" s="2">
        <v>4</v>
      </c>
      <c r="Z1184" s="2">
        <v>1.1259999999999999</v>
      </c>
      <c r="AB1184" s="2" t="s">
        <v>95</v>
      </c>
      <c r="AC1184" s="2">
        <v>0.85099999999999998</v>
      </c>
      <c r="AD1184" s="2">
        <v>4</v>
      </c>
      <c r="AE1184" s="2">
        <v>1.107</v>
      </c>
      <c r="AG1184" s="2">
        <f t="shared" si="122"/>
        <v>0.85876777251184844</v>
      </c>
      <c r="AI1184" s="2">
        <f t="shared" si="123"/>
        <v>0.8066350710900474</v>
      </c>
      <c r="AK1184" s="6">
        <f t="shared" si="124"/>
        <v>0.85560071090047396</v>
      </c>
      <c r="AM1184" s="2">
        <f t="shared" si="125"/>
        <v>-1.1687694823763686</v>
      </c>
    </row>
    <row r="1185" spans="1:39" x14ac:dyDescent="0.25">
      <c r="A1185" s="2">
        <v>1699</v>
      </c>
      <c r="B1185" s="2" t="s">
        <v>3407</v>
      </c>
      <c r="C1185" s="2" t="s">
        <v>5217</v>
      </c>
      <c r="D1185" s="3" t="s">
        <v>3408</v>
      </c>
      <c r="E1185" s="2">
        <v>53</v>
      </c>
      <c r="F1185" s="2">
        <v>16388</v>
      </c>
      <c r="G1185" s="2">
        <v>1</v>
      </c>
      <c r="H1185" s="2">
        <v>1</v>
      </c>
      <c r="I1185" s="2">
        <v>1</v>
      </c>
      <c r="J1185" s="2">
        <v>1</v>
      </c>
      <c r="K1185" s="2">
        <v>6.6</v>
      </c>
      <c r="L1185" s="2">
        <v>5.0199999999999996</v>
      </c>
      <c r="M1185" s="2">
        <v>0.21</v>
      </c>
      <c r="N1185" s="4">
        <f t="shared" si="119"/>
        <v>2.1313435380708717E-5</v>
      </c>
      <c r="O1185" s="5">
        <f t="shared" si="120"/>
        <v>0.34928457901905446</v>
      </c>
      <c r="P1185" s="4">
        <f t="shared" si="121"/>
        <v>8.8182508452854554E-6</v>
      </c>
      <c r="Q1185" s="2" t="s">
        <v>97</v>
      </c>
      <c r="R1185" s="2" t="s">
        <v>92</v>
      </c>
      <c r="S1185" s="2" t="s">
        <v>93</v>
      </c>
      <c r="T1185" s="2">
        <v>1</v>
      </c>
      <c r="U1185" s="2" t="s">
        <v>93</v>
      </c>
      <c r="W1185" s="2" t="s">
        <v>94</v>
      </c>
      <c r="X1185" s="2" t="s">
        <v>93</v>
      </c>
      <c r="Y1185" s="2">
        <v>1</v>
      </c>
      <c r="Z1185" s="2" t="s">
        <v>93</v>
      </c>
      <c r="AB1185" s="2" t="s">
        <v>95</v>
      </c>
      <c r="AC1185" s="2" t="s">
        <v>93</v>
      </c>
      <c r="AD1185" s="2">
        <v>1</v>
      </c>
      <c r="AE1185" s="2" t="s">
        <v>93</v>
      </c>
      <c r="AG1185" s="2" t="e">
        <f t="shared" si="122"/>
        <v>#VALUE!</v>
      </c>
      <c r="AI1185" s="2" t="e">
        <f t="shared" si="123"/>
        <v>#VALUE!</v>
      </c>
      <c r="AK1185" s="6" t="e">
        <f t="shared" si="124"/>
        <v>#VALUE!</v>
      </c>
      <c r="AM1185" s="2" t="e">
        <f t="shared" si="125"/>
        <v>#VALUE!</v>
      </c>
    </row>
    <row r="1186" spans="1:39" x14ac:dyDescent="0.25">
      <c r="A1186" s="2">
        <v>934</v>
      </c>
      <c r="B1186" s="2" t="s">
        <v>2136</v>
      </c>
      <c r="C1186" s="2" t="s">
        <v>4016</v>
      </c>
      <c r="D1186" s="3" t="s">
        <v>2137</v>
      </c>
      <c r="E1186" s="2">
        <v>293</v>
      </c>
      <c r="F1186" s="2">
        <v>55116</v>
      </c>
      <c r="G1186" s="2">
        <v>9</v>
      </c>
      <c r="H1186" s="2">
        <v>7</v>
      </c>
      <c r="I1186" s="2">
        <v>3</v>
      </c>
      <c r="J1186" s="2">
        <v>3</v>
      </c>
      <c r="K1186" s="2">
        <v>6.6</v>
      </c>
      <c r="L1186" s="2">
        <v>9.2899999999999991</v>
      </c>
      <c r="M1186" s="2">
        <v>0.26</v>
      </c>
      <c r="N1186" s="4">
        <f t="shared" si="119"/>
        <v>2.6388062852306031E-5</v>
      </c>
      <c r="O1186" s="5">
        <f t="shared" si="120"/>
        <v>1.4544044721676992</v>
      </c>
      <c r="P1186" s="4">
        <f t="shared" si="121"/>
        <v>3.6718779575379141E-5</v>
      </c>
      <c r="Q1186" s="2" t="s">
        <v>97</v>
      </c>
      <c r="R1186" s="2" t="s">
        <v>92</v>
      </c>
      <c r="S1186" s="2">
        <v>1.0209999999999999</v>
      </c>
      <c r="T1186" s="2">
        <v>6</v>
      </c>
      <c r="U1186" s="2" t="s">
        <v>109</v>
      </c>
      <c r="W1186" s="2" t="s">
        <v>94</v>
      </c>
      <c r="X1186" s="2">
        <v>0.161</v>
      </c>
      <c r="Y1186" s="2">
        <v>6</v>
      </c>
      <c r="Z1186" s="2">
        <v>1.4279999999999999</v>
      </c>
      <c r="AA1186" s="2" t="s">
        <v>235</v>
      </c>
      <c r="AB1186" s="2" t="s">
        <v>95</v>
      </c>
      <c r="AC1186" s="2">
        <v>0.17499999999999999</v>
      </c>
      <c r="AD1186" s="2">
        <v>6</v>
      </c>
      <c r="AE1186" s="2">
        <v>1.369</v>
      </c>
      <c r="AF1186" s="2" t="s">
        <v>235</v>
      </c>
      <c r="AG1186" s="2">
        <f t="shared" si="122"/>
        <v>0.1576885406464251</v>
      </c>
      <c r="AI1186" s="2">
        <f t="shared" si="123"/>
        <v>0.17140058765915769</v>
      </c>
      <c r="AK1186" s="6">
        <f t="shared" si="124"/>
        <v>0.16627228207639569</v>
      </c>
      <c r="AM1186" s="2">
        <f t="shared" si="125"/>
        <v>-6.0142315214061872</v>
      </c>
    </row>
    <row r="1187" spans="1:39" x14ac:dyDescent="0.25">
      <c r="A1187" s="2">
        <v>143</v>
      </c>
      <c r="B1187" s="2" t="s">
        <v>547</v>
      </c>
      <c r="C1187" s="2" t="s">
        <v>3975</v>
      </c>
      <c r="D1187" s="3" t="s">
        <v>548</v>
      </c>
      <c r="E1187" s="2">
        <v>2859</v>
      </c>
      <c r="F1187" s="2">
        <v>56045</v>
      </c>
      <c r="G1187" s="2">
        <v>112</v>
      </c>
      <c r="H1187" s="2">
        <v>100</v>
      </c>
      <c r="I1187" s="2">
        <v>19</v>
      </c>
      <c r="J1187" s="2">
        <v>18</v>
      </c>
      <c r="K1187" s="2">
        <v>55.7</v>
      </c>
      <c r="L1187" s="2">
        <v>5.12</v>
      </c>
      <c r="M1187" s="2">
        <v>3.94</v>
      </c>
      <c r="N1187" s="4">
        <f t="shared" si="119"/>
        <v>3.9988064476186833E-4</v>
      </c>
      <c r="O1187" s="5">
        <f t="shared" si="120"/>
        <v>22.41131073567891</v>
      </c>
      <c r="P1187" s="4">
        <f t="shared" si="121"/>
        <v>5.6580957680377392E-4</v>
      </c>
      <c r="Q1187" s="2" t="s">
        <v>97</v>
      </c>
      <c r="R1187" s="2" t="s">
        <v>92</v>
      </c>
      <c r="S1187" s="2">
        <v>1.0129999999999999</v>
      </c>
      <c r="T1187" s="2">
        <v>82</v>
      </c>
      <c r="U1187" s="2" t="s">
        <v>425</v>
      </c>
      <c r="W1187" s="2" t="s">
        <v>94</v>
      </c>
      <c r="X1187" s="2">
        <v>0.84199999999999997</v>
      </c>
      <c r="Y1187" s="2">
        <v>82</v>
      </c>
      <c r="Z1187" s="2" t="s">
        <v>549</v>
      </c>
      <c r="AB1187" s="2" t="s">
        <v>95</v>
      </c>
      <c r="AC1187" s="2">
        <v>0.82399999999999995</v>
      </c>
      <c r="AD1187" s="2">
        <v>83</v>
      </c>
      <c r="AE1187" s="2" t="s">
        <v>550</v>
      </c>
      <c r="AG1187" s="2">
        <f t="shared" si="122"/>
        <v>0.83119447186574535</v>
      </c>
      <c r="AI1187" s="2">
        <f t="shared" si="123"/>
        <v>0.81342546890424483</v>
      </c>
      <c r="AK1187" s="6">
        <f t="shared" si="124"/>
        <v>0.82765498519249747</v>
      </c>
      <c r="AM1187" s="2">
        <f t="shared" si="125"/>
        <v>-1.2082329205899947</v>
      </c>
    </row>
    <row r="1188" spans="1:39" x14ac:dyDescent="0.25">
      <c r="A1188" s="2">
        <v>817</v>
      </c>
      <c r="B1188" s="2" t="s">
        <v>1925</v>
      </c>
      <c r="C1188" s="2" t="s">
        <v>5218</v>
      </c>
      <c r="D1188" s="3" t="s">
        <v>246</v>
      </c>
      <c r="E1188" s="2">
        <v>369</v>
      </c>
      <c r="F1188" s="2">
        <v>39689</v>
      </c>
      <c r="G1188" s="2">
        <v>11</v>
      </c>
      <c r="H1188" s="2">
        <v>9</v>
      </c>
      <c r="I1188" s="2">
        <v>6</v>
      </c>
      <c r="J1188" s="2">
        <v>5</v>
      </c>
      <c r="K1188" s="2">
        <v>17.5</v>
      </c>
      <c r="L1188" s="2">
        <v>9.24</v>
      </c>
      <c r="M1188" s="2">
        <v>0.62</v>
      </c>
      <c r="N1188" s="4">
        <f t="shared" si="119"/>
        <v>6.2925380647806689E-5</v>
      </c>
      <c r="O1188" s="5">
        <f t="shared" si="120"/>
        <v>2.4974454325307995</v>
      </c>
      <c r="P1188" s="4">
        <f t="shared" si="121"/>
        <v>6.3052025824671752E-5</v>
      </c>
      <c r="Q1188" s="2" t="s">
        <v>97</v>
      </c>
      <c r="R1188" s="2" t="s">
        <v>92</v>
      </c>
      <c r="S1188" s="2">
        <v>0.999</v>
      </c>
      <c r="T1188" s="2">
        <v>9</v>
      </c>
      <c r="U1188" s="2">
        <v>1.0669999999999999</v>
      </c>
      <c r="W1188" s="2" t="s">
        <v>94</v>
      </c>
      <c r="X1188" s="2">
        <v>1.3540000000000001</v>
      </c>
      <c r="Y1188" s="2">
        <v>9</v>
      </c>
      <c r="Z1188" s="2" t="s">
        <v>1213</v>
      </c>
      <c r="AB1188" s="2" t="s">
        <v>95</v>
      </c>
      <c r="AC1188" s="2">
        <v>1.369</v>
      </c>
      <c r="AD1188" s="2">
        <v>9</v>
      </c>
      <c r="AE1188" s="2" t="s">
        <v>432</v>
      </c>
      <c r="AG1188" s="2">
        <f t="shared" si="122"/>
        <v>1.3553553553553555</v>
      </c>
      <c r="AI1188" s="2">
        <f t="shared" si="123"/>
        <v>1.3703703703703705</v>
      </c>
      <c r="AK1188" s="6">
        <f t="shared" si="124"/>
        <v>1.3621814314314313</v>
      </c>
      <c r="AM1188" s="2">
        <f t="shared" si="125"/>
        <v>1.3621814314314313</v>
      </c>
    </row>
    <row r="1189" spans="1:39" x14ac:dyDescent="0.25">
      <c r="A1189" s="2">
        <v>1351</v>
      </c>
      <c r="B1189" s="2" t="s">
        <v>2846</v>
      </c>
      <c r="C1189" s="2" t="s">
        <v>5219</v>
      </c>
      <c r="D1189" s="3" t="s">
        <v>2847</v>
      </c>
      <c r="E1189" s="2">
        <v>109</v>
      </c>
      <c r="F1189" s="2">
        <v>70104</v>
      </c>
      <c r="G1189" s="2">
        <v>3</v>
      </c>
      <c r="H1189" s="2">
        <v>3</v>
      </c>
      <c r="I1189" s="2">
        <v>3</v>
      </c>
      <c r="J1189" s="2">
        <v>3</v>
      </c>
      <c r="K1189" s="2">
        <v>6.6</v>
      </c>
      <c r="L1189" s="2">
        <v>5.25</v>
      </c>
      <c r="M1189" s="2">
        <v>0.15</v>
      </c>
      <c r="N1189" s="4">
        <f t="shared" si="119"/>
        <v>1.522388241479194E-5</v>
      </c>
      <c r="O1189" s="5">
        <f t="shared" si="120"/>
        <v>1.0672550528065741</v>
      </c>
      <c r="P1189" s="4">
        <f t="shared" si="121"/>
        <v>2.6944569949174111E-5</v>
      </c>
      <c r="Q1189" s="2" t="s">
        <v>97</v>
      </c>
      <c r="R1189" s="2" t="s">
        <v>92</v>
      </c>
      <c r="S1189" s="2">
        <v>0.98499999999999999</v>
      </c>
      <c r="T1189" s="2">
        <v>3</v>
      </c>
      <c r="U1189" s="2">
        <v>1.04</v>
      </c>
      <c r="W1189" s="2" t="s">
        <v>94</v>
      </c>
      <c r="X1189" s="2">
        <v>0.80900000000000005</v>
      </c>
      <c r="Y1189" s="2">
        <v>3</v>
      </c>
      <c r="Z1189" s="2">
        <v>1.121</v>
      </c>
      <c r="AB1189" s="2" t="s">
        <v>95</v>
      </c>
      <c r="AC1189" s="2">
        <v>0.79400000000000004</v>
      </c>
      <c r="AD1189" s="2">
        <v>3</v>
      </c>
      <c r="AE1189" s="2">
        <v>1.143</v>
      </c>
      <c r="AG1189" s="2">
        <f t="shared" si="122"/>
        <v>0.82131979695431478</v>
      </c>
      <c r="AI1189" s="2">
        <f t="shared" si="123"/>
        <v>0.80609137055837565</v>
      </c>
      <c r="AK1189" s="6">
        <f t="shared" si="124"/>
        <v>0.80760279187817274</v>
      </c>
      <c r="AM1189" s="2">
        <f t="shared" si="125"/>
        <v>-1.2382324702894916</v>
      </c>
    </row>
    <row r="1190" spans="1:39" x14ac:dyDescent="0.25">
      <c r="A1190" s="2">
        <v>81</v>
      </c>
      <c r="B1190" s="2" t="s">
        <v>384</v>
      </c>
      <c r="C1190" s="2" t="s">
        <v>4110</v>
      </c>
      <c r="D1190" s="3" t="s">
        <v>385</v>
      </c>
      <c r="E1190" s="2">
        <v>4721</v>
      </c>
      <c r="F1190" s="2">
        <v>43918</v>
      </c>
      <c r="G1190" s="2">
        <v>162</v>
      </c>
      <c r="H1190" s="2">
        <v>153</v>
      </c>
      <c r="I1190" s="2">
        <v>21</v>
      </c>
      <c r="J1190" s="2">
        <v>19</v>
      </c>
      <c r="K1190" s="2">
        <v>70.599999999999994</v>
      </c>
      <c r="L1190" s="2">
        <v>6.12</v>
      </c>
      <c r="M1190" s="2">
        <v>9.16</v>
      </c>
      <c r="N1190" s="4">
        <f t="shared" si="119"/>
        <v>9.2967175279662785E-4</v>
      </c>
      <c r="O1190" s="5">
        <f t="shared" si="120"/>
        <v>40.829324039322302</v>
      </c>
      <c r="P1190" s="4">
        <f t="shared" si="121"/>
        <v>1.0308019387324462E-3</v>
      </c>
      <c r="Q1190" s="2" t="s">
        <v>97</v>
      </c>
      <c r="R1190" s="2" t="s">
        <v>92</v>
      </c>
      <c r="S1190" s="2">
        <v>0.99</v>
      </c>
      <c r="T1190" s="2">
        <v>144</v>
      </c>
      <c r="U1190" s="2" t="s">
        <v>208</v>
      </c>
      <c r="W1190" s="2" t="s">
        <v>94</v>
      </c>
      <c r="X1190" s="2">
        <v>2.0230000000000001</v>
      </c>
      <c r="Y1190" s="2">
        <v>150</v>
      </c>
      <c r="Z1190" s="2" t="s">
        <v>386</v>
      </c>
      <c r="AB1190" s="2" t="s">
        <v>95</v>
      </c>
      <c r="AC1190" s="2">
        <v>1.9370000000000001</v>
      </c>
      <c r="AD1190" s="2">
        <v>150</v>
      </c>
      <c r="AE1190" s="2" t="s">
        <v>387</v>
      </c>
      <c r="AG1190" s="2">
        <f t="shared" si="122"/>
        <v>2.0434343434343436</v>
      </c>
      <c r="AI1190" s="2">
        <f t="shared" si="123"/>
        <v>1.9565656565656566</v>
      </c>
      <c r="AK1190" s="6">
        <f t="shared" si="124"/>
        <v>1.99</v>
      </c>
      <c r="AM1190" s="2">
        <f t="shared" si="125"/>
        <v>1.99</v>
      </c>
    </row>
    <row r="1191" spans="1:39" x14ac:dyDescent="0.25">
      <c r="A1191" s="2">
        <v>1106</v>
      </c>
      <c r="B1191" s="2" t="s">
        <v>2433</v>
      </c>
      <c r="C1191" s="2" t="s">
        <v>5220</v>
      </c>
      <c r="D1191" s="3" t="s">
        <v>639</v>
      </c>
      <c r="E1191" s="2">
        <v>193</v>
      </c>
      <c r="F1191" s="2">
        <v>29855</v>
      </c>
      <c r="G1191" s="2">
        <v>9</v>
      </c>
      <c r="H1191" s="2">
        <v>8</v>
      </c>
      <c r="I1191" s="2">
        <v>6</v>
      </c>
      <c r="J1191" s="2">
        <v>6</v>
      </c>
      <c r="K1191" s="2">
        <v>32.4</v>
      </c>
      <c r="L1191" s="2">
        <v>5.89</v>
      </c>
      <c r="M1191" s="2">
        <v>0.88</v>
      </c>
      <c r="N1191" s="4">
        <f t="shared" si="119"/>
        <v>8.9313443500112723E-5</v>
      </c>
      <c r="O1191" s="5">
        <f t="shared" si="120"/>
        <v>2.6664528556958653</v>
      </c>
      <c r="P1191" s="4">
        <f t="shared" si="121"/>
        <v>6.7318889985610146E-5</v>
      </c>
      <c r="Q1191" s="2" t="s">
        <v>97</v>
      </c>
      <c r="R1191" s="2" t="s">
        <v>92</v>
      </c>
      <c r="S1191" s="2">
        <v>0.98899999999999999</v>
      </c>
      <c r="T1191" s="2">
        <v>7</v>
      </c>
      <c r="U1191" s="2">
        <v>1.0349999999999999</v>
      </c>
      <c r="W1191" s="2" t="s">
        <v>94</v>
      </c>
      <c r="X1191" s="2">
        <v>1.363</v>
      </c>
      <c r="Y1191" s="2">
        <v>8</v>
      </c>
      <c r="Z1191" s="2">
        <v>1.359</v>
      </c>
      <c r="AA1191" s="2" t="s">
        <v>235</v>
      </c>
      <c r="AB1191" s="2" t="s">
        <v>95</v>
      </c>
      <c r="AC1191" s="2">
        <v>1.407</v>
      </c>
      <c r="AD1191" s="2">
        <v>8</v>
      </c>
      <c r="AE1191" s="2">
        <v>1.3360000000000001</v>
      </c>
      <c r="AF1191" s="2" t="s">
        <v>235</v>
      </c>
      <c r="AG1191" s="2">
        <f t="shared" si="122"/>
        <v>1.378159757330637</v>
      </c>
      <c r="AI1191" s="2">
        <f t="shared" si="123"/>
        <v>1.4226491405460062</v>
      </c>
      <c r="AK1191" s="6">
        <f t="shared" si="124"/>
        <v>1.3927022244691609</v>
      </c>
      <c r="AM1191" s="2">
        <f t="shared" si="125"/>
        <v>1.3927022244691609</v>
      </c>
    </row>
    <row r="1192" spans="1:39" x14ac:dyDescent="0.25">
      <c r="A1192" s="2">
        <v>400</v>
      </c>
      <c r="B1192" s="2" t="s">
        <v>1113</v>
      </c>
      <c r="C1192" s="2" t="s">
        <v>3934</v>
      </c>
      <c r="D1192" s="3" t="s">
        <v>1114</v>
      </c>
      <c r="E1192" s="2">
        <v>1012</v>
      </c>
      <c r="F1192" s="2">
        <v>50619</v>
      </c>
      <c r="G1192" s="2">
        <v>27</v>
      </c>
      <c r="H1192" s="2">
        <v>24</v>
      </c>
      <c r="I1192" s="2">
        <v>17</v>
      </c>
      <c r="J1192" s="2">
        <v>15</v>
      </c>
      <c r="K1192" s="2">
        <v>48.2</v>
      </c>
      <c r="L1192" s="2">
        <v>8.86</v>
      </c>
      <c r="M1192" s="2">
        <v>2.11</v>
      </c>
      <c r="N1192" s="4">
        <f t="shared" si="119"/>
        <v>2.1414927930140661E-4</v>
      </c>
      <c r="O1192" s="5">
        <f t="shared" si="120"/>
        <v>10.840022368957902</v>
      </c>
      <c r="P1192" s="4">
        <f t="shared" si="121"/>
        <v>2.73673795408991E-4</v>
      </c>
      <c r="Q1192" s="2" t="s">
        <v>97</v>
      </c>
      <c r="R1192" s="2" t="s">
        <v>92</v>
      </c>
      <c r="S1192" s="2">
        <v>0.998</v>
      </c>
      <c r="T1192" s="2">
        <v>23</v>
      </c>
      <c r="U1192" s="2">
        <v>1.0289999999999999</v>
      </c>
      <c r="W1192" s="2" t="s">
        <v>94</v>
      </c>
      <c r="X1192" s="2">
        <v>2.6030000000000002</v>
      </c>
      <c r="Y1192" s="2">
        <v>24</v>
      </c>
      <c r="Z1192" s="2" t="s">
        <v>631</v>
      </c>
      <c r="AB1192" s="2" t="s">
        <v>95</v>
      </c>
      <c r="AC1192" s="2">
        <v>2.5569999999999999</v>
      </c>
      <c r="AD1192" s="2">
        <v>24</v>
      </c>
      <c r="AE1192" s="2" t="s">
        <v>481</v>
      </c>
      <c r="AG1192" s="2">
        <f t="shared" si="122"/>
        <v>2.6082164328657318</v>
      </c>
      <c r="AI1192" s="2">
        <f t="shared" si="123"/>
        <v>2.5621242484969939</v>
      </c>
      <c r="AK1192" s="6">
        <f t="shared" si="124"/>
        <v>2.5825851703406815</v>
      </c>
      <c r="AM1192" s="2">
        <f t="shared" si="125"/>
        <v>2.5825851703406815</v>
      </c>
    </row>
    <row r="1193" spans="1:39" x14ac:dyDescent="0.25">
      <c r="A1193" s="2">
        <v>592</v>
      </c>
      <c r="B1193" s="2" t="s">
        <v>1505</v>
      </c>
      <c r="C1193" s="2" t="s">
        <v>5221</v>
      </c>
      <c r="D1193" s="3" t="s">
        <v>1506</v>
      </c>
      <c r="E1193" s="2">
        <v>630</v>
      </c>
      <c r="F1193" s="2">
        <v>124168</v>
      </c>
      <c r="G1193" s="2">
        <v>32</v>
      </c>
      <c r="H1193" s="2">
        <v>24</v>
      </c>
      <c r="I1193" s="2">
        <v>17</v>
      </c>
      <c r="J1193" s="2">
        <v>15</v>
      </c>
      <c r="K1193" s="2">
        <v>18.3</v>
      </c>
      <c r="L1193" s="2">
        <v>8.36</v>
      </c>
      <c r="M1193" s="2">
        <v>0.56000000000000005</v>
      </c>
      <c r="N1193" s="4">
        <f t="shared" si="119"/>
        <v>5.6835827681889918E-5</v>
      </c>
      <c r="O1193" s="5">
        <f t="shared" si="120"/>
        <v>7.0571910516049075</v>
      </c>
      <c r="P1193" s="4">
        <f t="shared" si="121"/>
        <v>1.7817013602756561E-4</v>
      </c>
      <c r="Q1193" s="2" t="s">
        <v>97</v>
      </c>
      <c r="R1193" s="2" t="s">
        <v>92</v>
      </c>
      <c r="S1193" s="2">
        <v>0.995</v>
      </c>
      <c r="T1193" s="2">
        <v>24</v>
      </c>
      <c r="U1193" s="2">
        <v>1.0269999999999999</v>
      </c>
      <c r="W1193" s="2" t="s">
        <v>94</v>
      </c>
      <c r="X1193" s="2">
        <v>1.2270000000000001</v>
      </c>
      <c r="Y1193" s="2">
        <v>24</v>
      </c>
      <c r="Z1193" s="2">
        <v>1.1259999999999999</v>
      </c>
      <c r="AA1193" s="2" t="s">
        <v>235</v>
      </c>
      <c r="AB1193" s="2" t="s">
        <v>95</v>
      </c>
      <c r="AC1193" s="2">
        <v>1.2230000000000001</v>
      </c>
      <c r="AD1193" s="2">
        <v>24</v>
      </c>
      <c r="AE1193" s="2">
        <v>1.1279999999999999</v>
      </c>
      <c r="AF1193" s="2" t="s">
        <v>235</v>
      </c>
      <c r="AG1193" s="2">
        <f t="shared" si="122"/>
        <v>1.2331658291457288</v>
      </c>
      <c r="AI1193" s="2">
        <f t="shared" si="123"/>
        <v>1.2291457286432161</v>
      </c>
      <c r="AK1193" s="6">
        <f t="shared" si="124"/>
        <v>1.2280778894472362</v>
      </c>
      <c r="AM1193" s="2">
        <f t="shared" si="125"/>
        <v>1.2280778894472362</v>
      </c>
    </row>
    <row r="1194" spans="1:39" x14ac:dyDescent="0.25">
      <c r="A1194" s="2">
        <v>1510</v>
      </c>
      <c r="B1194" s="2" t="s">
        <v>3108</v>
      </c>
      <c r="C1194" s="2" t="s">
        <v>5222</v>
      </c>
      <c r="D1194" s="3" t="s">
        <v>3046</v>
      </c>
      <c r="E1194" s="2">
        <v>80</v>
      </c>
      <c r="F1194" s="2">
        <v>20525</v>
      </c>
      <c r="G1194" s="2">
        <v>4</v>
      </c>
      <c r="H1194" s="2">
        <v>1</v>
      </c>
      <c r="I1194" s="2">
        <v>2</v>
      </c>
      <c r="J1194" s="2">
        <v>1</v>
      </c>
      <c r="K1194" s="2">
        <v>14.5</v>
      </c>
      <c r="L1194" s="2">
        <v>8.85</v>
      </c>
      <c r="M1194" s="2">
        <v>0.16</v>
      </c>
      <c r="N1194" s="4">
        <f t="shared" si="119"/>
        <v>1.6238807909111403E-5</v>
      </c>
      <c r="O1194" s="5">
        <f t="shared" si="120"/>
        <v>0.33330153233451154</v>
      </c>
      <c r="P1194" s="4">
        <f t="shared" si="121"/>
        <v>8.4147331310707705E-6</v>
      </c>
      <c r="Q1194" s="2" t="s">
        <v>97</v>
      </c>
      <c r="R1194" s="2" t="s">
        <v>92</v>
      </c>
      <c r="S1194" s="2" t="s">
        <v>93</v>
      </c>
      <c r="T1194" s="2">
        <v>1</v>
      </c>
      <c r="U1194" s="2" t="s">
        <v>93</v>
      </c>
      <c r="W1194" s="2" t="s">
        <v>94</v>
      </c>
      <c r="X1194" s="2" t="s">
        <v>93</v>
      </c>
      <c r="Y1194" s="2">
        <v>1</v>
      </c>
      <c r="Z1194" s="2" t="s">
        <v>93</v>
      </c>
      <c r="AB1194" s="2" t="s">
        <v>95</v>
      </c>
      <c r="AC1194" s="2" t="s">
        <v>93</v>
      </c>
      <c r="AD1194" s="2">
        <v>1</v>
      </c>
      <c r="AE1194" s="2" t="s">
        <v>93</v>
      </c>
      <c r="AG1194" s="2" t="e">
        <f t="shared" si="122"/>
        <v>#VALUE!</v>
      </c>
      <c r="AI1194" s="2" t="e">
        <f t="shared" si="123"/>
        <v>#VALUE!</v>
      </c>
      <c r="AK1194" s="6" t="e">
        <f t="shared" si="124"/>
        <v>#VALUE!</v>
      </c>
      <c r="AM1194" s="2" t="e">
        <f t="shared" si="125"/>
        <v>#VALUE!</v>
      </c>
    </row>
    <row r="1195" spans="1:39" x14ac:dyDescent="0.25">
      <c r="A1195" s="2">
        <v>491</v>
      </c>
      <c r="B1195" s="2" t="s">
        <v>1299</v>
      </c>
      <c r="C1195" s="2" t="s">
        <v>5223</v>
      </c>
      <c r="D1195" s="3" t="s">
        <v>246</v>
      </c>
      <c r="E1195" s="2">
        <v>776</v>
      </c>
      <c r="F1195" s="2">
        <v>104527</v>
      </c>
      <c r="G1195" s="2">
        <v>46</v>
      </c>
      <c r="H1195" s="2">
        <v>29</v>
      </c>
      <c r="I1195" s="2">
        <v>23</v>
      </c>
      <c r="J1195" s="2">
        <v>21</v>
      </c>
      <c r="K1195" s="2">
        <v>28.1</v>
      </c>
      <c r="L1195" s="2">
        <v>5.03</v>
      </c>
      <c r="M1195" s="2">
        <v>0.97</v>
      </c>
      <c r="N1195" s="4">
        <f t="shared" si="119"/>
        <v>9.8447772948987884E-5</v>
      </c>
      <c r="O1195" s="5">
        <f t="shared" si="120"/>
        <v>10.290450363038856</v>
      </c>
      <c r="P1195" s="4">
        <f t="shared" si="121"/>
        <v>2.5979896641038102E-4</v>
      </c>
      <c r="Q1195" s="2" t="s">
        <v>97</v>
      </c>
      <c r="R1195" s="2" t="s">
        <v>92</v>
      </c>
      <c r="S1195" s="2">
        <v>0.97</v>
      </c>
      <c r="T1195" s="2">
        <v>27</v>
      </c>
      <c r="U1195" s="2">
        <v>1.018</v>
      </c>
      <c r="V1195" s="2" t="s">
        <v>235</v>
      </c>
      <c r="W1195" s="2" t="s">
        <v>94</v>
      </c>
      <c r="X1195" s="2">
        <v>1.274</v>
      </c>
      <c r="Y1195" s="2">
        <v>27</v>
      </c>
      <c r="Z1195" s="2" t="s">
        <v>472</v>
      </c>
      <c r="AB1195" s="2" t="s">
        <v>95</v>
      </c>
      <c r="AC1195" s="2">
        <v>1.2609999999999999</v>
      </c>
      <c r="AD1195" s="2">
        <v>27</v>
      </c>
      <c r="AE1195" s="2" t="s">
        <v>571</v>
      </c>
      <c r="AG1195" s="2">
        <f t="shared" si="122"/>
        <v>1.3134020618556701</v>
      </c>
      <c r="AI1195" s="2">
        <f t="shared" si="123"/>
        <v>1.2999999999999998</v>
      </c>
      <c r="AK1195" s="6">
        <f t="shared" si="124"/>
        <v>1.2871005154639175</v>
      </c>
      <c r="AM1195" s="2">
        <f t="shared" si="125"/>
        <v>1.2871005154639175</v>
      </c>
    </row>
    <row r="1196" spans="1:39" x14ac:dyDescent="0.25">
      <c r="A1196" s="2">
        <v>649</v>
      </c>
      <c r="B1196" s="2" t="s">
        <v>1614</v>
      </c>
      <c r="C1196" s="2" t="s">
        <v>5224</v>
      </c>
      <c r="D1196" s="3" t="s">
        <v>246</v>
      </c>
      <c r="E1196" s="2">
        <v>575</v>
      </c>
      <c r="F1196" s="2">
        <v>36448</v>
      </c>
      <c r="G1196" s="2">
        <v>31</v>
      </c>
      <c r="H1196" s="2">
        <v>27</v>
      </c>
      <c r="I1196" s="2">
        <v>13</v>
      </c>
      <c r="J1196" s="2">
        <v>12</v>
      </c>
      <c r="K1196" s="2">
        <v>39.1</v>
      </c>
      <c r="L1196" s="2">
        <v>8.39</v>
      </c>
      <c r="M1196" s="2">
        <v>2.1</v>
      </c>
      <c r="N1196" s="4">
        <f t="shared" si="119"/>
        <v>2.1313435380708717E-4</v>
      </c>
      <c r="O1196" s="5">
        <f t="shared" si="120"/>
        <v>7.7683209275607128</v>
      </c>
      <c r="P1196" s="4">
        <f t="shared" si="121"/>
        <v>1.9612375323954372E-4</v>
      </c>
      <c r="Q1196" s="2" t="s">
        <v>97</v>
      </c>
      <c r="R1196" s="2" t="s">
        <v>92</v>
      </c>
      <c r="S1196" s="2">
        <v>1.014</v>
      </c>
      <c r="T1196" s="2">
        <v>27</v>
      </c>
      <c r="U1196" s="2">
        <v>1.018</v>
      </c>
      <c r="V1196" s="2" t="s">
        <v>235</v>
      </c>
      <c r="W1196" s="2" t="s">
        <v>94</v>
      </c>
      <c r="X1196" s="2">
        <v>0.89</v>
      </c>
      <c r="Y1196" s="2">
        <v>27</v>
      </c>
      <c r="Z1196" s="2" t="s">
        <v>177</v>
      </c>
      <c r="AB1196" s="2" t="s">
        <v>95</v>
      </c>
      <c r="AC1196" s="2">
        <v>0.87</v>
      </c>
      <c r="AD1196" s="2">
        <v>26</v>
      </c>
      <c r="AE1196" s="2">
        <v>1.0389999999999999</v>
      </c>
      <c r="AF1196" s="2" t="s">
        <v>235</v>
      </c>
      <c r="AG1196" s="2">
        <f t="shared" si="122"/>
        <v>0.87771203155818545</v>
      </c>
      <c r="AI1196" s="2">
        <f t="shared" si="123"/>
        <v>0.85798816568047331</v>
      </c>
      <c r="AK1196" s="6">
        <f t="shared" si="124"/>
        <v>0.87392504930966464</v>
      </c>
      <c r="AM1196" s="2">
        <f t="shared" si="125"/>
        <v>-1.1442628870632843</v>
      </c>
    </row>
    <row r="1197" spans="1:39" x14ac:dyDescent="0.25">
      <c r="A1197" s="2">
        <v>1495</v>
      </c>
      <c r="B1197" s="2" t="s">
        <v>3082</v>
      </c>
      <c r="C1197" s="2" t="s">
        <v>5225</v>
      </c>
      <c r="D1197" s="3" t="s">
        <v>3083</v>
      </c>
      <c r="E1197" s="2">
        <v>82</v>
      </c>
      <c r="F1197" s="2">
        <v>46526</v>
      </c>
      <c r="G1197" s="2">
        <v>11</v>
      </c>
      <c r="H1197" s="2">
        <v>6</v>
      </c>
      <c r="I1197" s="2">
        <v>5</v>
      </c>
      <c r="J1197" s="2">
        <v>4</v>
      </c>
      <c r="K1197" s="2">
        <v>13.7</v>
      </c>
      <c r="L1197" s="2">
        <v>8.42</v>
      </c>
      <c r="M1197" s="2">
        <v>0.32</v>
      </c>
      <c r="N1197" s="4">
        <f t="shared" si="119"/>
        <v>3.2477615818222805E-5</v>
      </c>
      <c r="O1197" s="5">
        <f t="shared" si="120"/>
        <v>1.5110535535586342</v>
      </c>
      <c r="P1197" s="4">
        <f t="shared" si="121"/>
        <v>3.8148976726547977E-5</v>
      </c>
      <c r="Q1197" s="2" t="s">
        <v>97</v>
      </c>
      <c r="R1197" s="2" t="s">
        <v>92</v>
      </c>
      <c r="S1197" s="2">
        <v>1.024</v>
      </c>
      <c r="T1197" s="2">
        <v>5</v>
      </c>
      <c r="U1197" s="2">
        <v>1.036</v>
      </c>
      <c r="W1197" s="2" t="s">
        <v>94</v>
      </c>
      <c r="X1197" s="2">
        <v>1.4079999999999999</v>
      </c>
      <c r="Y1197" s="2">
        <v>6</v>
      </c>
      <c r="Z1197" s="2">
        <v>1.155</v>
      </c>
      <c r="AA1197" s="2" t="s">
        <v>235</v>
      </c>
      <c r="AB1197" s="2" t="s">
        <v>95</v>
      </c>
      <c r="AC1197" s="2">
        <v>1.365</v>
      </c>
      <c r="AD1197" s="2">
        <v>6</v>
      </c>
      <c r="AE1197" s="2">
        <v>1.1519999999999999</v>
      </c>
      <c r="AF1197" s="2" t="s">
        <v>235</v>
      </c>
      <c r="AG1197" s="2">
        <f t="shared" si="122"/>
        <v>1.375</v>
      </c>
      <c r="AI1197" s="2">
        <f t="shared" si="123"/>
        <v>1.3330078125</v>
      </c>
      <c r="AK1197" s="6">
        <f t="shared" si="124"/>
        <v>1.3702519531249999</v>
      </c>
      <c r="AM1197" s="2">
        <f t="shared" si="125"/>
        <v>1.3702519531249999</v>
      </c>
    </row>
    <row r="1198" spans="1:39" x14ac:dyDescent="0.25">
      <c r="A1198" s="2">
        <v>84</v>
      </c>
      <c r="B1198" s="2" t="s">
        <v>395</v>
      </c>
      <c r="C1198" s="2" t="s">
        <v>5226</v>
      </c>
      <c r="D1198" s="3" t="s">
        <v>396</v>
      </c>
      <c r="E1198" s="2">
        <v>4420</v>
      </c>
      <c r="F1198" s="2">
        <v>68434</v>
      </c>
      <c r="G1198" s="2">
        <v>181</v>
      </c>
      <c r="H1198" s="2">
        <v>157</v>
      </c>
      <c r="I1198" s="2">
        <v>30</v>
      </c>
      <c r="J1198" s="2">
        <v>27</v>
      </c>
      <c r="K1198" s="2">
        <v>58.4</v>
      </c>
      <c r="L1198" s="2">
        <v>5.78</v>
      </c>
      <c r="M1198" s="2">
        <v>8.93</v>
      </c>
      <c r="N1198" s="4">
        <f t="shared" si="119"/>
        <v>9.0632846642728013E-4</v>
      </c>
      <c r="O1198" s="5">
        <f t="shared" si="120"/>
        <v>62.023682271484489</v>
      </c>
      <c r="P1198" s="4">
        <f t="shared" si="121"/>
        <v>1.5658875927310762E-3</v>
      </c>
      <c r="Q1198" s="2" t="s">
        <v>97</v>
      </c>
      <c r="R1198" s="2" t="s">
        <v>92</v>
      </c>
      <c r="S1198" s="2">
        <v>1.0209999999999999</v>
      </c>
      <c r="T1198" s="2">
        <v>157</v>
      </c>
      <c r="U1198" s="2">
        <v>1.024</v>
      </c>
      <c r="V1198" s="2" t="s">
        <v>235</v>
      </c>
      <c r="W1198" s="2" t="s">
        <v>94</v>
      </c>
      <c r="X1198" s="2">
        <v>0.66400000000000003</v>
      </c>
      <c r="Y1198" s="2">
        <v>157</v>
      </c>
      <c r="Z1198" s="2" t="s">
        <v>397</v>
      </c>
      <c r="AB1198" s="2" t="s">
        <v>95</v>
      </c>
      <c r="AC1198" s="2">
        <v>0.66700000000000004</v>
      </c>
      <c r="AD1198" s="2">
        <v>157</v>
      </c>
      <c r="AE1198" s="2" t="s">
        <v>213</v>
      </c>
      <c r="AG1198" s="2">
        <f t="shared" si="122"/>
        <v>0.6503428011753184</v>
      </c>
      <c r="AI1198" s="2">
        <f t="shared" si="123"/>
        <v>0.65328109696376113</v>
      </c>
      <c r="AK1198" s="6">
        <f t="shared" si="124"/>
        <v>0.65865597453476987</v>
      </c>
      <c r="AM1198" s="2">
        <f t="shared" si="125"/>
        <v>-1.5182432691153109</v>
      </c>
    </row>
    <row r="1199" spans="1:39" x14ac:dyDescent="0.25">
      <c r="A1199" s="2">
        <v>610</v>
      </c>
      <c r="B1199" s="2" t="s">
        <v>1540</v>
      </c>
      <c r="C1199" s="2" t="s">
        <v>5227</v>
      </c>
      <c r="D1199" s="3" t="s">
        <v>1541</v>
      </c>
      <c r="E1199" s="2">
        <v>611</v>
      </c>
      <c r="F1199" s="2">
        <v>53496</v>
      </c>
      <c r="G1199" s="2">
        <v>50</v>
      </c>
      <c r="H1199" s="2">
        <v>38</v>
      </c>
      <c r="I1199" s="2">
        <v>6</v>
      </c>
      <c r="J1199" s="2">
        <v>5</v>
      </c>
      <c r="K1199" s="2">
        <v>9.6999999999999993</v>
      </c>
      <c r="L1199" s="2">
        <v>9.0500000000000007</v>
      </c>
      <c r="M1199" s="2">
        <v>0.52</v>
      </c>
      <c r="N1199" s="4">
        <f t="shared" si="119"/>
        <v>5.2776125704612061E-5</v>
      </c>
      <c r="O1199" s="5">
        <f t="shared" si="120"/>
        <v>2.8233116206939268</v>
      </c>
      <c r="P1199" s="4">
        <f t="shared" si="121"/>
        <v>7.1279041736137692E-5</v>
      </c>
      <c r="Q1199" s="2" t="s">
        <v>97</v>
      </c>
      <c r="R1199" s="2" t="s">
        <v>92</v>
      </c>
      <c r="S1199" s="2">
        <v>0.99199999999999999</v>
      </c>
      <c r="T1199" s="2">
        <v>14</v>
      </c>
      <c r="U1199" s="2">
        <v>1.0269999999999999</v>
      </c>
      <c r="W1199" s="2" t="s">
        <v>94</v>
      </c>
      <c r="X1199" s="2">
        <v>0.80200000000000005</v>
      </c>
      <c r="Y1199" s="2">
        <v>14</v>
      </c>
      <c r="Z1199" s="2" t="s">
        <v>900</v>
      </c>
      <c r="AB1199" s="2" t="s">
        <v>95</v>
      </c>
      <c r="AC1199" s="2">
        <v>0.78500000000000003</v>
      </c>
      <c r="AD1199" s="2">
        <v>14</v>
      </c>
      <c r="AE1199" s="2" t="s">
        <v>900</v>
      </c>
      <c r="AG1199" s="2">
        <f t="shared" si="122"/>
        <v>0.80846774193548387</v>
      </c>
      <c r="AI1199" s="2">
        <f t="shared" si="123"/>
        <v>0.79133064516129037</v>
      </c>
      <c r="AK1199" s="6">
        <f t="shared" si="124"/>
        <v>0.79669959677419366</v>
      </c>
      <c r="AM1199" s="2">
        <f t="shared" si="125"/>
        <v>-1.2551782429022957</v>
      </c>
    </row>
    <row r="1200" spans="1:39" x14ac:dyDescent="0.25">
      <c r="A1200" s="2">
        <v>647</v>
      </c>
      <c r="B1200" s="2" t="s">
        <v>1611</v>
      </c>
      <c r="C1200" s="2" t="s">
        <v>5228</v>
      </c>
      <c r="D1200" s="3" t="s">
        <v>1255</v>
      </c>
      <c r="E1200" s="2">
        <v>576</v>
      </c>
      <c r="F1200" s="2">
        <v>53014</v>
      </c>
      <c r="G1200" s="2">
        <v>47</v>
      </c>
      <c r="H1200" s="2">
        <v>37</v>
      </c>
      <c r="I1200" s="2">
        <v>6</v>
      </c>
      <c r="J1200" s="2">
        <v>6</v>
      </c>
      <c r="K1200" s="2">
        <v>11.5</v>
      </c>
      <c r="L1200" s="2">
        <v>9.0500000000000007</v>
      </c>
      <c r="M1200" s="2">
        <v>0.62</v>
      </c>
      <c r="N1200" s="4">
        <f t="shared" si="119"/>
        <v>6.2925380647806689E-5</v>
      </c>
      <c r="O1200" s="5">
        <f t="shared" si="120"/>
        <v>3.3359261296628238</v>
      </c>
      <c r="P1200" s="4">
        <f t="shared" si="121"/>
        <v>8.4220819296761026E-5</v>
      </c>
      <c r="Q1200" s="2" t="s">
        <v>97</v>
      </c>
      <c r="R1200" s="2" t="s">
        <v>92</v>
      </c>
      <c r="S1200" s="2">
        <v>1.012</v>
      </c>
      <c r="T1200" s="2">
        <v>13</v>
      </c>
      <c r="U1200" s="2">
        <v>1.0389999999999999</v>
      </c>
      <c r="W1200" s="2" t="s">
        <v>94</v>
      </c>
      <c r="X1200" s="2">
        <v>0.77400000000000002</v>
      </c>
      <c r="Y1200" s="2">
        <v>13</v>
      </c>
      <c r="Z1200" s="2">
        <v>1.0580000000000001</v>
      </c>
      <c r="AA1200" s="2" t="s">
        <v>235</v>
      </c>
      <c r="AB1200" s="2" t="s">
        <v>95</v>
      </c>
      <c r="AC1200" s="2">
        <v>0.748</v>
      </c>
      <c r="AD1200" s="2">
        <v>13</v>
      </c>
      <c r="AE1200" s="2">
        <v>1.0940000000000001</v>
      </c>
      <c r="AF1200" s="2" t="s">
        <v>235</v>
      </c>
      <c r="AG1200" s="2">
        <f t="shared" si="122"/>
        <v>0.7648221343873518</v>
      </c>
      <c r="AI1200" s="2">
        <f t="shared" si="123"/>
        <v>0.73913043478260865</v>
      </c>
      <c r="AK1200" s="6">
        <f t="shared" si="124"/>
        <v>0.75648814229249006</v>
      </c>
      <c r="AM1200" s="2">
        <f t="shared" si="125"/>
        <v>-1.3218977854293426</v>
      </c>
    </row>
    <row r="1201" spans="1:39" x14ac:dyDescent="0.25">
      <c r="A1201" s="2">
        <v>265</v>
      </c>
      <c r="B1201" s="2" t="s">
        <v>838</v>
      </c>
      <c r="C1201" s="2" t="s">
        <v>3942</v>
      </c>
      <c r="D1201" s="3" t="s">
        <v>839</v>
      </c>
      <c r="E1201" s="2">
        <v>1646</v>
      </c>
      <c r="F1201" s="2">
        <v>48468</v>
      </c>
      <c r="G1201" s="2">
        <v>80</v>
      </c>
      <c r="H1201" s="2">
        <v>67</v>
      </c>
      <c r="I1201" s="2">
        <v>22</v>
      </c>
      <c r="J1201" s="2">
        <v>20</v>
      </c>
      <c r="K1201" s="2">
        <v>49.9</v>
      </c>
      <c r="L1201" s="2">
        <v>6.42</v>
      </c>
      <c r="M1201" s="2">
        <v>6.68</v>
      </c>
      <c r="N1201" s="4">
        <f t="shared" si="119"/>
        <v>6.7797023020540104E-4</v>
      </c>
      <c r="O1201" s="5">
        <f t="shared" si="120"/>
        <v>32.859861117595379</v>
      </c>
      <c r="P1201" s="4">
        <f t="shared" si="121"/>
        <v>8.2960003241480218E-4</v>
      </c>
      <c r="Q1201" s="2" t="s">
        <v>97</v>
      </c>
      <c r="R1201" s="2" t="s">
        <v>92</v>
      </c>
      <c r="S1201" s="2">
        <v>0.97099999999999997</v>
      </c>
      <c r="T1201" s="2">
        <v>67</v>
      </c>
      <c r="U1201" s="2" t="s">
        <v>98</v>
      </c>
      <c r="W1201" s="2" t="s">
        <v>94</v>
      </c>
      <c r="X1201" s="2">
        <v>1.3520000000000001</v>
      </c>
      <c r="Y1201" s="2">
        <v>67</v>
      </c>
      <c r="Z1201" s="2" t="s">
        <v>330</v>
      </c>
      <c r="AB1201" s="2" t="s">
        <v>95</v>
      </c>
      <c r="AC1201" s="2">
        <v>1.327</v>
      </c>
      <c r="AD1201" s="2">
        <v>67</v>
      </c>
      <c r="AE1201" s="2" t="s">
        <v>122</v>
      </c>
      <c r="AG1201" s="2">
        <f t="shared" si="122"/>
        <v>1.392378990731205</v>
      </c>
      <c r="AI1201" s="2">
        <f t="shared" si="123"/>
        <v>1.3666323377960865</v>
      </c>
      <c r="AK1201" s="6">
        <f t="shared" si="124"/>
        <v>1.3595028321318228</v>
      </c>
      <c r="AM1201" s="2">
        <f t="shared" si="125"/>
        <v>1.3595028321318228</v>
      </c>
    </row>
    <row r="1202" spans="1:39" x14ac:dyDescent="0.25">
      <c r="A1202" s="2">
        <v>890</v>
      </c>
      <c r="B1202" s="2" t="s">
        <v>2055</v>
      </c>
      <c r="C1202" s="2" t="s">
        <v>5229</v>
      </c>
      <c r="D1202" s="3" t="s">
        <v>2056</v>
      </c>
      <c r="E1202" s="2">
        <v>323</v>
      </c>
      <c r="F1202" s="2">
        <v>96635</v>
      </c>
      <c r="G1202" s="2">
        <v>25</v>
      </c>
      <c r="H1202" s="2">
        <v>12</v>
      </c>
      <c r="I1202" s="2">
        <v>14</v>
      </c>
      <c r="J1202" s="2">
        <v>11</v>
      </c>
      <c r="K1202" s="2">
        <v>18.100000000000001</v>
      </c>
      <c r="L1202" s="2">
        <v>9.48</v>
      </c>
      <c r="M1202" s="2">
        <v>0.44</v>
      </c>
      <c r="N1202" s="4">
        <f t="shared" si="119"/>
        <v>4.4656721750056362E-5</v>
      </c>
      <c r="O1202" s="5">
        <f t="shared" si="120"/>
        <v>4.3154023063166962</v>
      </c>
      <c r="P1202" s="4">
        <f t="shared" si="121"/>
        <v>1.089492703694429E-4</v>
      </c>
      <c r="Q1202" s="2" t="s">
        <v>97</v>
      </c>
      <c r="R1202" s="2" t="s">
        <v>92</v>
      </c>
      <c r="S1202" s="2">
        <v>1.022</v>
      </c>
      <c r="T1202" s="2">
        <v>11</v>
      </c>
      <c r="U1202" s="2" t="s">
        <v>247</v>
      </c>
      <c r="W1202" s="2" t="s">
        <v>94</v>
      </c>
      <c r="X1202" s="2">
        <v>0.81599999999999995</v>
      </c>
      <c r="Y1202" s="2">
        <v>11</v>
      </c>
      <c r="Z1202" s="2" t="s">
        <v>603</v>
      </c>
      <c r="AB1202" s="2" t="s">
        <v>95</v>
      </c>
      <c r="AC1202" s="2">
        <v>0.80600000000000005</v>
      </c>
      <c r="AD1202" s="2">
        <v>11</v>
      </c>
      <c r="AE1202" s="2" t="s">
        <v>644</v>
      </c>
      <c r="AG1202" s="2">
        <f t="shared" si="122"/>
        <v>0.79843444227005866</v>
      </c>
      <c r="AI1202" s="2">
        <f t="shared" si="123"/>
        <v>0.78864970645792565</v>
      </c>
      <c r="AK1202" s="6">
        <f t="shared" si="124"/>
        <v>0.80227103718199611</v>
      </c>
      <c r="AM1202" s="2">
        <f t="shared" si="125"/>
        <v>-1.246461549344388</v>
      </c>
    </row>
    <row r="1203" spans="1:39" x14ac:dyDescent="0.25">
      <c r="A1203" s="2">
        <v>191</v>
      </c>
      <c r="B1203" s="2" t="s">
        <v>672</v>
      </c>
      <c r="C1203" s="2" t="s">
        <v>3885</v>
      </c>
      <c r="D1203" s="3" t="s">
        <v>673</v>
      </c>
      <c r="E1203" s="2">
        <v>2156</v>
      </c>
      <c r="F1203" s="2">
        <v>20467</v>
      </c>
      <c r="G1203" s="2">
        <v>91</v>
      </c>
      <c r="H1203" s="2">
        <v>82</v>
      </c>
      <c r="I1203" s="2">
        <v>11</v>
      </c>
      <c r="J1203" s="2">
        <v>11</v>
      </c>
      <c r="K1203" s="2">
        <v>79.900000000000006</v>
      </c>
      <c r="L1203" s="2">
        <v>6.9</v>
      </c>
      <c r="M1203" s="2">
        <v>27.55</v>
      </c>
      <c r="N1203" s="4">
        <f t="shared" si="119"/>
        <v>2.7961197368501197E-3</v>
      </c>
      <c r="O1203" s="5">
        <f t="shared" si="120"/>
        <v>57.2281826541114</v>
      </c>
      <c r="P1203" s="4">
        <f t="shared" si="121"/>
        <v>1.4448174937498116E-3</v>
      </c>
      <c r="Q1203" s="2" t="s">
        <v>97</v>
      </c>
      <c r="R1203" s="2" t="s">
        <v>92</v>
      </c>
      <c r="S1203" s="2">
        <v>0.90800000000000003</v>
      </c>
      <c r="T1203" s="2">
        <v>82</v>
      </c>
      <c r="U1203" s="2" t="s">
        <v>139</v>
      </c>
      <c r="W1203" s="2" t="s">
        <v>94</v>
      </c>
      <c r="X1203" s="2">
        <v>6.3360000000000003</v>
      </c>
      <c r="Y1203" s="2">
        <v>82</v>
      </c>
      <c r="Z1203" s="2">
        <v>1.173</v>
      </c>
      <c r="AA1203" s="2" t="s">
        <v>235</v>
      </c>
      <c r="AB1203" s="2" t="s">
        <v>95</v>
      </c>
      <c r="AC1203" s="2">
        <v>6.2160000000000002</v>
      </c>
      <c r="AD1203" s="2">
        <v>82</v>
      </c>
      <c r="AE1203" s="2">
        <v>1.169</v>
      </c>
      <c r="AF1203" s="2" t="s">
        <v>235</v>
      </c>
      <c r="AG1203" s="2">
        <f t="shared" si="122"/>
        <v>6.9779735682819384</v>
      </c>
      <c r="AI1203" s="2">
        <f t="shared" si="123"/>
        <v>6.8458149779735686</v>
      </c>
      <c r="AK1203" s="6">
        <f t="shared" si="124"/>
        <v>6.5939471365638767</v>
      </c>
      <c r="AM1203" s="2">
        <f t="shared" si="125"/>
        <v>6.5939471365638767</v>
      </c>
    </row>
    <row r="1204" spans="1:39" x14ac:dyDescent="0.25">
      <c r="A1204" s="2">
        <v>1218</v>
      </c>
      <c r="B1204" s="2" t="s">
        <v>2619</v>
      </c>
      <c r="C1204" s="2" t="s">
        <v>3872</v>
      </c>
      <c r="D1204" s="3" t="s">
        <v>2620</v>
      </c>
      <c r="E1204" s="2">
        <v>146</v>
      </c>
      <c r="F1204" s="2">
        <v>7069</v>
      </c>
      <c r="G1204" s="2">
        <v>14</v>
      </c>
      <c r="H1204" s="2">
        <v>12</v>
      </c>
      <c r="I1204" s="2">
        <v>3</v>
      </c>
      <c r="J1204" s="2">
        <v>3</v>
      </c>
      <c r="K1204" s="2">
        <v>52.9</v>
      </c>
      <c r="L1204" s="2">
        <v>9.3000000000000007</v>
      </c>
      <c r="M1204" s="2">
        <v>2.37</v>
      </c>
      <c r="N1204" s="4">
        <f t="shared" si="119"/>
        <v>2.4053734215371267E-4</v>
      </c>
      <c r="O1204" s="5">
        <f t="shared" si="120"/>
        <v>1.700358471684595</v>
      </c>
      <c r="P1204" s="4">
        <f t="shared" si="121"/>
        <v>4.2928283786049964E-5</v>
      </c>
      <c r="Q1204" s="2" t="s">
        <v>97</v>
      </c>
      <c r="R1204" s="2" t="s">
        <v>92</v>
      </c>
      <c r="S1204" s="2">
        <v>0.622</v>
      </c>
      <c r="T1204" s="2">
        <v>12</v>
      </c>
      <c r="U1204" s="2">
        <v>1.127</v>
      </c>
      <c r="V1204" s="2" t="s">
        <v>235</v>
      </c>
      <c r="W1204" s="2" t="s">
        <v>94</v>
      </c>
      <c r="X1204" s="2">
        <v>16.222999999999999</v>
      </c>
      <c r="Y1204" s="2">
        <v>10</v>
      </c>
      <c r="Z1204" s="2">
        <v>1.087</v>
      </c>
      <c r="AA1204" s="2" t="s">
        <v>235</v>
      </c>
      <c r="AB1204" s="2" t="s">
        <v>95</v>
      </c>
      <c r="AC1204" s="2">
        <v>16.486000000000001</v>
      </c>
      <c r="AD1204" s="2">
        <v>9</v>
      </c>
      <c r="AE1204" s="2">
        <v>1.052</v>
      </c>
      <c r="AF1204" s="2" t="s">
        <v>235</v>
      </c>
      <c r="AG1204" s="2">
        <f t="shared" si="122"/>
        <v>26.081993569131832</v>
      </c>
      <c r="AI1204" s="2">
        <f t="shared" si="123"/>
        <v>26.504823151125404</v>
      </c>
      <c r="AK1204" s="6">
        <f t="shared" si="124"/>
        <v>21.323954180064309</v>
      </c>
      <c r="AM1204" s="2">
        <f t="shared" si="125"/>
        <v>21.323954180064309</v>
      </c>
    </row>
    <row r="1205" spans="1:39" x14ac:dyDescent="0.25">
      <c r="A1205" s="2">
        <v>114</v>
      </c>
      <c r="B1205" s="2" t="s">
        <v>475</v>
      </c>
      <c r="C1205" s="2" t="s">
        <v>3874</v>
      </c>
      <c r="D1205" s="3" t="s">
        <v>476</v>
      </c>
      <c r="E1205" s="2">
        <v>3368</v>
      </c>
      <c r="F1205" s="2">
        <v>55911</v>
      </c>
      <c r="G1205" s="2">
        <v>137</v>
      </c>
      <c r="H1205" s="2">
        <v>126</v>
      </c>
      <c r="I1205" s="2">
        <v>22</v>
      </c>
      <c r="J1205" s="2">
        <v>21</v>
      </c>
      <c r="K1205" s="2">
        <v>59.3</v>
      </c>
      <c r="L1205" s="2">
        <v>5.69</v>
      </c>
      <c r="M1205" s="2">
        <v>4.88</v>
      </c>
      <c r="N1205" s="4">
        <f t="shared" si="119"/>
        <v>4.9528364122789783E-4</v>
      </c>
      <c r="O1205" s="5">
        <f t="shared" si="120"/>
        <v>27.691803664692994</v>
      </c>
      <c r="P1205" s="4">
        <f t="shared" si="121"/>
        <v>6.9912411180436456E-4</v>
      </c>
      <c r="Q1205" s="2" t="s">
        <v>97</v>
      </c>
      <c r="R1205" s="2" t="s">
        <v>92</v>
      </c>
      <c r="S1205" s="2">
        <v>0.83599999999999997</v>
      </c>
      <c r="T1205" s="2">
        <v>109</v>
      </c>
      <c r="U1205" s="2" t="s">
        <v>290</v>
      </c>
      <c r="W1205" s="2" t="s">
        <v>94</v>
      </c>
      <c r="X1205" s="2">
        <v>13.896000000000001</v>
      </c>
      <c r="Y1205" s="2">
        <v>121</v>
      </c>
      <c r="Z1205" s="2" t="s">
        <v>477</v>
      </c>
      <c r="AB1205" s="2" t="s">
        <v>95</v>
      </c>
      <c r="AC1205" s="2">
        <v>13.009</v>
      </c>
      <c r="AD1205" s="2">
        <v>121</v>
      </c>
      <c r="AE1205" s="2" t="s">
        <v>478</v>
      </c>
      <c r="AG1205" s="2">
        <f t="shared" si="122"/>
        <v>16.62200956937799</v>
      </c>
      <c r="AI1205" s="2">
        <f t="shared" si="123"/>
        <v>15.561004784688997</v>
      </c>
      <c r="AK1205" s="6">
        <f t="shared" si="124"/>
        <v>14.772003588516748</v>
      </c>
      <c r="AM1205" s="2">
        <f t="shared" si="125"/>
        <v>14.772003588516748</v>
      </c>
    </row>
    <row r="1206" spans="1:39" x14ac:dyDescent="0.25">
      <c r="A1206" s="2">
        <v>179</v>
      </c>
      <c r="B1206" s="2" t="s">
        <v>642</v>
      </c>
      <c r="C1206" s="2" t="s">
        <v>3873</v>
      </c>
      <c r="D1206" s="3" t="s">
        <v>643</v>
      </c>
      <c r="E1206" s="2">
        <v>2296</v>
      </c>
      <c r="F1206" s="2">
        <v>62418</v>
      </c>
      <c r="G1206" s="2">
        <v>95</v>
      </c>
      <c r="H1206" s="2">
        <v>79</v>
      </c>
      <c r="I1206" s="2">
        <v>25</v>
      </c>
      <c r="J1206" s="2">
        <v>23</v>
      </c>
      <c r="K1206" s="2">
        <v>55.9</v>
      </c>
      <c r="L1206" s="2">
        <v>6.61</v>
      </c>
      <c r="M1206" s="2">
        <v>4.17</v>
      </c>
      <c r="N1206" s="4">
        <f t="shared" si="119"/>
        <v>4.2322393113121594E-4</v>
      </c>
      <c r="O1206" s="5">
        <f t="shared" si="120"/>
        <v>26.416791333348236</v>
      </c>
      <c r="P1206" s="4">
        <f t="shared" si="121"/>
        <v>6.6693437528577381E-4</v>
      </c>
      <c r="Q1206" s="2" t="s">
        <v>97</v>
      </c>
      <c r="R1206" s="2" t="s">
        <v>92</v>
      </c>
      <c r="S1206" s="2">
        <v>0.83899999999999997</v>
      </c>
      <c r="T1206" s="2">
        <v>72</v>
      </c>
      <c r="U1206" s="2" t="s">
        <v>644</v>
      </c>
      <c r="W1206" s="2" t="s">
        <v>94</v>
      </c>
      <c r="X1206" s="2">
        <v>17.988</v>
      </c>
      <c r="Y1206" s="2">
        <v>79</v>
      </c>
      <c r="Z1206" s="2" t="s">
        <v>645</v>
      </c>
      <c r="AB1206" s="2" t="s">
        <v>95</v>
      </c>
      <c r="AC1206" s="2">
        <v>17.643000000000001</v>
      </c>
      <c r="AD1206" s="2">
        <v>79</v>
      </c>
      <c r="AE1206" s="2" t="s">
        <v>646</v>
      </c>
      <c r="AG1206" s="2">
        <f t="shared" si="122"/>
        <v>21.439809296781885</v>
      </c>
      <c r="AI1206" s="2">
        <f t="shared" si="123"/>
        <v>21.028605482717524</v>
      </c>
      <c r="AK1206" s="6">
        <f t="shared" si="124"/>
        <v>19.524853694874853</v>
      </c>
      <c r="AM1206" s="2">
        <f t="shared" si="125"/>
        <v>19.524853694874853</v>
      </c>
    </row>
    <row r="1207" spans="1:39" x14ac:dyDescent="0.25">
      <c r="A1207" s="2">
        <v>173</v>
      </c>
      <c r="B1207" s="2" t="s">
        <v>625</v>
      </c>
      <c r="C1207" s="2" t="s">
        <v>3882</v>
      </c>
      <c r="D1207" s="3" t="s">
        <v>626</v>
      </c>
      <c r="E1207" s="2">
        <v>2326</v>
      </c>
      <c r="F1207" s="2">
        <v>33427</v>
      </c>
      <c r="G1207" s="2">
        <v>137</v>
      </c>
      <c r="H1207" s="2">
        <v>110</v>
      </c>
      <c r="I1207" s="2">
        <v>15</v>
      </c>
      <c r="J1207" s="2">
        <v>15</v>
      </c>
      <c r="K1207" s="2">
        <v>51.6</v>
      </c>
      <c r="L1207" s="2">
        <v>5.53</v>
      </c>
      <c r="M1207" s="2">
        <v>8.7100000000000009</v>
      </c>
      <c r="N1207" s="4">
        <f t="shared" si="119"/>
        <v>8.8400010555225207E-4</v>
      </c>
      <c r="O1207" s="5">
        <f t="shared" si="120"/>
        <v>29.549471528295129</v>
      </c>
      <c r="P1207" s="4">
        <f t="shared" si="121"/>
        <v>7.4602392414213029E-4</v>
      </c>
      <c r="Q1207" s="2" t="s">
        <v>97</v>
      </c>
      <c r="R1207" s="2" t="s">
        <v>92</v>
      </c>
      <c r="S1207" s="2">
        <v>0.879</v>
      </c>
      <c r="T1207" s="2">
        <v>86</v>
      </c>
      <c r="U1207" s="2" t="s">
        <v>238</v>
      </c>
      <c r="W1207" s="2" t="s">
        <v>94</v>
      </c>
      <c r="X1207" s="2">
        <v>8.1199999999999992</v>
      </c>
      <c r="Y1207" s="2">
        <v>97</v>
      </c>
      <c r="Z1207" s="2" t="s">
        <v>627</v>
      </c>
      <c r="AB1207" s="2" t="s">
        <v>95</v>
      </c>
      <c r="AC1207" s="2">
        <v>8.4019999999999992</v>
      </c>
      <c r="AD1207" s="2">
        <v>97</v>
      </c>
      <c r="AE1207" s="2" t="s">
        <v>628</v>
      </c>
      <c r="AG1207" s="2">
        <f t="shared" si="122"/>
        <v>9.237770193401591</v>
      </c>
      <c r="AI1207" s="2">
        <f t="shared" si="123"/>
        <v>9.5585893060295781</v>
      </c>
      <c r="AK1207" s="6">
        <f t="shared" si="124"/>
        <v>8.8295898748577919</v>
      </c>
      <c r="AM1207" s="2">
        <f t="shared" si="125"/>
        <v>8.8295898748577919</v>
      </c>
    </row>
    <row r="1208" spans="1:39" x14ac:dyDescent="0.25">
      <c r="A1208" s="2">
        <v>493</v>
      </c>
      <c r="B1208" s="2" t="s">
        <v>1302</v>
      </c>
      <c r="C1208" s="2" t="s">
        <v>4155</v>
      </c>
      <c r="D1208" s="3" t="s">
        <v>1303</v>
      </c>
      <c r="E1208" s="2">
        <v>774</v>
      </c>
      <c r="F1208" s="2">
        <v>54498</v>
      </c>
      <c r="G1208" s="2">
        <v>50</v>
      </c>
      <c r="H1208" s="2">
        <v>32</v>
      </c>
      <c r="I1208" s="2">
        <v>15</v>
      </c>
      <c r="J1208" s="2">
        <v>14</v>
      </c>
      <c r="K1208" s="2">
        <v>40</v>
      </c>
      <c r="L1208" s="2">
        <v>7.83</v>
      </c>
      <c r="M1208" s="2">
        <v>1.56</v>
      </c>
      <c r="N1208" s="4">
        <f t="shared" si="119"/>
        <v>1.5832837711383618E-4</v>
      </c>
      <c r="O1208" s="5">
        <f t="shared" si="120"/>
        <v>8.6285798959498443</v>
      </c>
      <c r="P1208" s="4">
        <f t="shared" si="121"/>
        <v>2.1784237418887573E-4</v>
      </c>
      <c r="Q1208" s="2" t="s">
        <v>97</v>
      </c>
      <c r="R1208" s="2" t="s">
        <v>92</v>
      </c>
      <c r="S1208" s="2">
        <v>0.98699999999999999</v>
      </c>
      <c r="T1208" s="2">
        <v>27</v>
      </c>
      <c r="U1208" s="2" t="s">
        <v>280</v>
      </c>
      <c r="W1208" s="2" t="s">
        <v>94</v>
      </c>
      <c r="X1208" s="2">
        <v>2.0190000000000001</v>
      </c>
      <c r="Y1208" s="2">
        <v>32</v>
      </c>
      <c r="Z1208" s="2" t="s">
        <v>1304</v>
      </c>
      <c r="AB1208" s="2" t="s">
        <v>95</v>
      </c>
      <c r="AC1208" s="2">
        <v>1.9710000000000001</v>
      </c>
      <c r="AD1208" s="2">
        <v>32</v>
      </c>
      <c r="AE1208" s="2" t="s">
        <v>1305</v>
      </c>
      <c r="AG1208" s="2">
        <f t="shared" si="122"/>
        <v>2.0455927051671736</v>
      </c>
      <c r="AI1208" s="2">
        <f t="shared" si="123"/>
        <v>1.9969604863221886</v>
      </c>
      <c r="AK1208" s="6">
        <f t="shared" si="124"/>
        <v>2.0081382978723408</v>
      </c>
      <c r="AM1208" s="2">
        <f t="shared" si="125"/>
        <v>2.0081382978723408</v>
      </c>
    </row>
    <row r="1209" spans="1:39" x14ac:dyDescent="0.25">
      <c r="A1209" s="2">
        <v>1345</v>
      </c>
      <c r="B1209" s="2" t="s">
        <v>2837</v>
      </c>
      <c r="C1209" s="2" t="s">
        <v>4133</v>
      </c>
      <c r="D1209" s="3" t="s">
        <v>246</v>
      </c>
      <c r="E1209" s="2">
        <v>109</v>
      </c>
      <c r="F1209" s="2">
        <v>17727</v>
      </c>
      <c r="G1209" s="2">
        <v>4</v>
      </c>
      <c r="H1209" s="2">
        <v>4</v>
      </c>
      <c r="I1209" s="2">
        <v>3</v>
      </c>
      <c r="J1209" s="2">
        <v>3</v>
      </c>
      <c r="K1209" s="2">
        <v>26.3</v>
      </c>
      <c r="L1209" s="2">
        <v>8.61</v>
      </c>
      <c r="M1209" s="2">
        <v>0.69</v>
      </c>
      <c r="N1209" s="4">
        <f t="shared" si="119"/>
        <v>7.0029859108042915E-5</v>
      </c>
      <c r="O1209" s="5">
        <f t="shared" si="120"/>
        <v>1.2414193124082769</v>
      </c>
      <c r="P1209" s="4">
        <f t="shared" si="121"/>
        <v>3.1341626738123981E-5</v>
      </c>
      <c r="Q1209" s="2" t="s">
        <v>97</v>
      </c>
      <c r="R1209" s="2" t="s">
        <v>92</v>
      </c>
      <c r="S1209" s="2">
        <v>1.0449999999999999</v>
      </c>
      <c r="T1209" s="2">
        <v>4</v>
      </c>
      <c r="U1209" s="2">
        <v>1.014</v>
      </c>
      <c r="V1209" s="2" t="s">
        <v>235</v>
      </c>
      <c r="W1209" s="2" t="s">
        <v>94</v>
      </c>
      <c r="X1209" s="2">
        <v>2.327</v>
      </c>
      <c r="Y1209" s="2">
        <v>4</v>
      </c>
      <c r="Z1209" s="2">
        <v>1.1299999999999999</v>
      </c>
      <c r="AA1209" s="2" t="s">
        <v>235</v>
      </c>
      <c r="AB1209" s="2" t="s">
        <v>95</v>
      </c>
      <c r="AC1209" s="2">
        <v>2.2029999999999998</v>
      </c>
      <c r="AD1209" s="2">
        <v>4</v>
      </c>
      <c r="AE1209" s="2">
        <v>1.141</v>
      </c>
      <c r="AF1209" s="2" t="s">
        <v>235</v>
      </c>
      <c r="AG1209" s="2">
        <f t="shared" si="122"/>
        <v>2.2267942583732059</v>
      </c>
      <c r="AI1209" s="2">
        <f t="shared" si="123"/>
        <v>2.1081339712918661</v>
      </c>
      <c r="AK1209" s="6">
        <f t="shared" si="124"/>
        <v>2.2162320574162679</v>
      </c>
      <c r="AM1209" s="2">
        <f t="shared" si="125"/>
        <v>2.2162320574162679</v>
      </c>
    </row>
    <row r="1210" spans="1:39" x14ac:dyDescent="0.25">
      <c r="A1210" s="2">
        <v>1938</v>
      </c>
      <c r="B1210" s="2" t="s">
        <v>3780</v>
      </c>
      <c r="C1210" s="2" t="s">
        <v>4292</v>
      </c>
      <c r="D1210" s="3" t="s">
        <v>2921</v>
      </c>
      <c r="E1210" s="2">
        <v>30</v>
      </c>
      <c r="F1210" s="2">
        <v>33166</v>
      </c>
      <c r="G1210" s="2">
        <v>1</v>
      </c>
      <c r="H1210" s="2">
        <v>1</v>
      </c>
      <c r="I1210" s="2">
        <v>1</v>
      </c>
      <c r="J1210" s="2">
        <v>1</v>
      </c>
      <c r="K1210" s="2">
        <v>2.2999999999999998</v>
      </c>
      <c r="L1210" s="2">
        <v>5.76</v>
      </c>
      <c r="M1210" s="2">
        <v>0.1</v>
      </c>
      <c r="N1210" s="4">
        <f t="shared" si="119"/>
        <v>1.0149254943194628E-5</v>
      </c>
      <c r="O1210" s="5">
        <f t="shared" si="120"/>
        <v>0.33661018944599302</v>
      </c>
      <c r="P1210" s="4">
        <f t="shared" si="121"/>
        <v>8.4982655001550903E-6</v>
      </c>
      <c r="Q1210" s="2" t="s">
        <v>97</v>
      </c>
      <c r="R1210" s="2" t="s">
        <v>92</v>
      </c>
      <c r="S1210" s="2" t="s">
        <v>93</v>
      </c>
      <c r="T1210" s="2">
        <v>1</v>
      </c>
      <c r="U1210" s="2" t="s">
        <v>93</v>
      </c>
      <c r="W1210" s="2" t="s">
        <v>94</v>
      </c>
      <c r="X1210" s="2" t="s">
        <v>93</v>
      </c>
      <c r="Y1210" s="2">
        <v>1</v>
      </c>
      <c r="Z1210" s="2" t="s">
        <v>93</v>
      </c>
      <c r="AB1210" s="2" t="s">
        <v>95</v>
      </c>
      <c r="AC1210" s="2" t="s">
        <v>93</v>
      </c>
      <c r="AD1210" s="2">
        <v>1</v>
      </c>
      <c r="AE1210" s="2" t="s">
        <v>93</v>
      </c>
      <c r="AG1210" s="2" t="e">
        <f t="shared" si="122"/>
        <v>#VALUE!</v>
      </c>
      <c r="AI1210" s="2" t="e">
        <f t="shared" si="123"/>
        <v>#VALUE!</v>
      </c>
      <c r="AK1210" s="6" t="e">
        <f t="shared" si="124"/>
        <v>#VALUE!</v>
      </c>
      <c r="AM1210" s="2" t="e">
        <f t="shared" si="125"/>
        <v>#VALUE!</v>
      </c>
    </row>
    <row r="1211" spans="1:39" x14ac:dyDescent="0.25">
      <c r="A1211" s="2">
        <v>347</v>
      </c>
      <c r="B1211" s="2" t="s">
        <v>1010</v>
      </c>
      <c r="C1211" s="2" t="s">
        <v>5230</v>
      </c>
      <c r="D1211" s="3" t="s">
        <v>1011</v>
      </c>
      <c r="E1211" s="2">
        <v>1172</v>
      </c>
      <c r="F1211" s="2">
        <v>58764</v>
      </c>
      <c r="G1211" s="2">
        <v>45</v>
      </c>
      <c r="H1211" s="2">
        <v>39</v>
      </c>
      <c r="I1211" s="2">
        <v>19</v>
      </c>
      <c r="J1211" s="2">
        <v>15</v>
      </c>
      <c r="K1211" s="2">
        <v>44</v>
      </c>
      <c r="L1211" s="2">
        <v>6.05</v>
      </c>
      <c r="M1211" s="2">
        <v>1.53</v>
      </c>
      <c r="N1211" s="4">
        <f t="shared" si="119"/>
        <v>1.5528360063087781E-4</v>
      </c>
      <c r="O1211" s="5">
        <f t="shared" si="120"/>
        <v>9.1250855074729031</v>
      </c>
      <c r="P1211" s="4">
        <f t="shared" si="121"/>
        <v>2.3037745673044807E-4</v>
      </c>
      <c r="Q1211" s="2" t="s">
        <v>97</v>
      </c>
      <c r="R1211" s="2" t="s">
        <v>92</v>
      </c>
      <c r="S1211" s="2">
        <v>0.97899999999999998</v>
      </c>
      <c r="T1211" s="2">
        <v>39</v>
      </c>
      <c r="U1211" s="2" t="s">
        <v>142</v>
      </c>
      <c r="W1211" s="2" t="s">
        <v>94</v>
      </c>
      <c r="X1211" s="2">
        <v>1.6679999999999999</v>
      </c>
      <c r="Y1211" s="2">
        <v>39</v>
      </c>
      <c r="Z1211" s="2">
        <v>1.091</v>
      </c>
      <c r="AA1211" s="2" t="s">
        <v>235</v>
      </c>
      <c r="AB1211" s="2" t="s">
        <v>95</v>
      </c>
      <c r="AC1211" s="2">
        <v>1.67</v>
      </c>
      <c r="AD1211" s="2">
        <v>39</v>
      </c>
      <c r="AE1211" s="2">
        <v>1.0840000000000001</v>
      </c>
      <c r="AF1211" s="2" t="s">
        <v>235</v>
      </c>
      <c r="AG1211" s="2">
        <f t="shared" si="122"/>
        <v>1.7037793667007151</v>
      </c>
      <c r="AI1211" s="2">
        <f t="shared" si="123"/>
        <v>1.7058222676200203</v>
      </c>
      <c r="AK1211" s="6">
        <f t="shared" si="124"/>
        <v>1.686900408580184</v>
      </c>
      <c r="AM1211" s="2">
        <f t="shared" si="125"/>
        <v>1.686900408580184</v>
      </c>
    </row>
    <row r="1212" spans="1:39" x14ac:dyDescent="0.25">
      <c r="A1212" s="2">
        <v>1555</v>
      </c>
      <c r="B1212" s="2" t="s">
        <v>3179</v>
      </c>
      <c r="C1212" s="2" t="s">
        <v>5231</v>
      </c>
      <c r="D1212" s="3" t="s">
        <v>3175</v>
      </c>
      <c r="E1212" s="2">
        <v>72</v>
      </c>
      <c r="F1212" s="2">
        <v>39104</v>
      </c>
      <c r="G1212" s="2">
        <v>2</v>
      </c>
      <c r="H1212" s="2">
        <v>2</v>
      </c>
      <c r="I1212" s="2">
        <v>2</v>
      </c>
      <c r="J1212" s="2">
        <v>2</v>
      </c>
      <c r="K1212" s="2">
        <v>5.0999999999999996</v>
      </c>
      <c r="L1212" s="2">
        <v>8.42</v>
      </c>
      <c r="M1212" s="2">
        <v>0.18</v>
      </c>
      <c r="N1212" s="4">
        <f t="shared" si="119"/>
        <v>1.8268658897750328E-5</v>
      </c>
      <c r="O1212" s="5">
        <f t="shared" si="120"/>
        <v>0.71437763753762884</v>
      </c>
      <c r="P1212" s="4">
        <f t="shared" si="121"/>
        <v>1.8035612175496482E-5</v>
      </c>
      <c r="Q1212" s="2" t="s">
        <v>97</v>
      </c>
      <c r="R1212" s="2" t="s">
        <v>92</v>
      </c>
      <c r="S1212" s="2">
        <v>1.018</v>
      </c>
      <c r="T1212" s="2">
        <v>2</v>
      </c>
      <c r="U1212" s="2">
        <v>1.06</v>
      </c>
      <c r="W1212" s="2" t="s">
        <v>94</v>
      </c>
      <c r="X1212" s="2">
        <v>1.456</v>
      </c>
      <c r="Y1212" s="2">
        <v>2</v>
      </c>
      <c r="Z1212" s="2">
        <v>1.0409999999999999</v>
      </c>
      <c r="AA1212" s="2" t="s">
        <v>235</v>
      </c>
      <c r="AB1212" s="2" t="s">
        <v>95</v>
      </c>
      <c r="AC1212" s="2">
        <v>1.4990000000000001</v>
      </c>
      <c r="AD1212" s="2">
        <v>2</v>
      </c>
      <c r="AE1212" s="2">
        <v>1.0880000000000001</v>
      </c>
      <c r="AG1212" s="2">
        <f t="shared" si="122"/>
        <v>1.430255402750491</v>
      </c>
      <c r="AI1212" s="2">
        <f t="shared" si="123"/>
        <v>1.4724950884086445</v>
      </c>
      <c r="AK1212" s="6">
        <f t="shared" si="124"/>
        <v>1.464437622789784</v>
      </c>
      <c r="AM1212" s="2">
        <f t="shared" si="125"/>
        <v>1.464437622789784</v>
      </c>
    </row>
    <row r="1213" spans="1:39" x14ac:dyDescent="0.25">
      <c r="A1213" s="2">
        <v>373</v>
      </c>
      <c r="B1213" s="2" t="s">
        <v>1059</v>
      </c>
      <c r="C1213" s="2" t="s">
        <v>5232</v>
      </c>
      <c r="D1213" s="3" t="s">
        <v>1060</v>
      </c>
      <c r="E1213" s="2">
        <v>1094</v>
      </c>
      <c r="F1213" s="2">
        <v>50656</v>
      </c>
      <c r="G1213" s="2">
        <v>49</v>
      </c>
      <c r="H1213" s="2">
        <v>38</v>
      </c>
      <c r="I1213" s="2">
        <v>18</v>
      </c>
      <c r="J1213" s="2">
        <v>15</v>
      </c>
      <c r="K1213" s="2">
        <v>48.3</v>
      </c>
      <c r="L1213" s="2">
        <v>5.09</v>
      </c>
      <c r="M1213" s="2">
        <v>3.01</v>
      </c>
      <c r="N1213" s="4">
        <f t="shared" si="119"/>
        <v>3.0549257379015827E-4</v>
      </c>
      <c r="O1213" s="5">
        <f t="shared" si="120"/>
        <v>15.475031817914257</v>
      </c>
      <c r="P1213" s="4">
        <f t="shared" si="121"/>
        <v>3.9069206202114429E-4</v>
      </c>
      <c r="Q1213" s="2" t="s">
        <v>97</v>
      </c>
      <c r="R1213" s="2" t="s">
        <v>92</v>
      </c>
      <c r="S1213" s="2">
        <v>0.99399999999999999</v>
      </c>
      <c r="T1213" s="2">
        <v>38</v>
      </c>
      <c r="U1213" s="2">
        <v>1.026</v>
      </c>
      <c r="W1213" s="2" t="s">
        <v>94</v>
      </c>
      <c r="X1213" s="2">
        <v>1.1220000000000001</v>
      </c>
      <c r="Y1213" s="2">
        <v>38</v>
      </c>
      <c r="Z1213" s="2" t="s">
        <v>418</v>
      </c>
      <c r="AB1213" s="2" t="s">
        <v>95</v>
      </c>
      <c r="AC1213" s="2">
        <v>1.1040000000000001</v>
      </c>
      <c r="AD1213" s="2">
        <v>38</v>
      </c>
      <c r="AE1213" s="2" t="s">
        <v>900</v>
      </c>
      <c r="AG1213" s="2">
        <f t="shared" si="122"/>
        <v>1.1287726358148895</v>
      </c>
      <c r="AI1213" s="2">
        <f t="shared" si="123"/>
        <v>1.1106639839034207</v>
      </c>
      <c r="AK1213" s="6">
        <f t="shared" si="124"/>
        <v>1.1163591549295775</v>
      </c>
      <c r="AM1213" s="2">
        <f t="shared" si="125"/>
        <v>1.1163591549295775</v>
      </c>
    </row>
    <row r="1214" spans="1:39" x14ac:dyDescent="0.25">
      <c r="A1214" s="2">
        <v>478</v>
      </c>
      <c r="B1214" s="2" t="s">
        <v>1274</v>
      </c>
      <c r="C1214" s="2" t="s">
        <v>5233</v>
      </c>
      <c r="D1214" s="3" t="s">
        <v>1275</v>
      </c>
      <c r="E1214" s="2">
        <v>806</v>
      </c>
      <c r="F1214" s="2">
        <v>54818</v>
      </c>
      <c r="G1214" s="2">
        <v>37</v>
      </c>
      <c r="H1214" s="2">
        <v>30</v>
      </c>
      <c r="I1214" s="2">
        <v>17</v>
      </c>
      <c r="J1214" s="2">
        <v>12</v>
      </c>
      <c r="K1214" s="2">
        <v>47.7</v>
      </c>
      <c r="L1214" s="2">
        <v>5.61</v>
      </c>
      <c r="M1214" s="2">
        <v>1.86</v>
      </c>
      <c r="N1214" s="4">
        <f t="shared" si="119"/>
        <v>1.8877614194342008E-4</v>
      </c>
      <c r="O1214" s="5">
        <f t="shared" si="120"/>
        <v>10.348330549054403</v>
      </c>
      <c r="P1214" s="4">
        <f t="shared" si="121"/>
        <v>2.612602447774086E-4</v>
      </c>
      <c r="Q1214" s="2" t="s">
        <v>97</v>
      </c>
      <c r="R1214" s="2" t="s">
        <v>92</v>
      </c>
      <c r="S1214" s="2">
        <v>0.96699999999999997</v>
      </c>
      <c r="T1214" s="2">
        <v>30</v>
      </c>
      <c r="U1214" s="2" t="s">
        <v>485</v>
      </c>
      <c r="W1214" s="2" t="s">
        <v>94</v>
      </c>
      <c r="X1214" s="2">
        <v>1.3819999999999999</v>
      </c>
      <c r="Y1214" s="2">
        <v>30</v>
      </c>
      <c r="Z1214" s="2">
        <v>1.0569999999999999</v>
      </c>
      <c r="AA1214" s="2" t="s">
        <v>235</v>
      </c>
      <c r="AB1214" s="2" t="s">
        <v>95</v>
      </c>
      <c r="AC1214" s="2">
        <v>1.373</v>
      </c>
      <c r="AD1214" s="2">
        <v>30</v>
      </c>
      <c r="AE1214" s="2" t="s">
        <v>104</v>
      </c>
      <c r="AG1214" s="2">
        <f t="shared" si="122"/>
        <v>1.4291623578076524</v>
      </c>
      <c r="AI1214" s="2">
        <f t="shared" si="123"/>
        <v>1.4198552223371252</v>
      </c>
      <c r="AK1214" s="6">
        <f t="shared" si="124"/>
        <v>1.4010043950361943</v>
      </c>
      <c r="AM1214" s="2">
        <f t="shared" si="125"/>
        <v>1.4010043950361943</v>
      </c>
    </row>
    <row r="1215" spans="1:39" x14ac:dyDescent="0.25">
      <c r="A1215" s="2">
        <v>509</v>
      </c>
      <c r="B1215" s="2" t="s">
        <v>1335</v>
      </c>
      <c r="C1215" s="2" t="s">
        <v>4192</v>
      </c>
      <c r="D1215" s="3" t="s">
        <v>4193</v>
      </c>
      <c r="E1215" s="2">
        <v>747</v>
      </c>
      <c r="F1215" s="2">
        <v>128850</v>
      </c>
      <c r="G1215" s="2">
        <v>53</v>
      </c>
      <c r="H1215" s="2">
        <v>37</v>
      </c>
      <c r="I1215" s="2">
        <v>28</v>
      </c>
      <c r="J1215" s="2">
        <v>24</v>
      </c>
      <c r="K1215" s="2">
        <v>26.7</v>
      </c>
      <c r="L1215" s="2">
        <v>7.89</v>
      </c>
      <c r="M1215" s="2">
        <v>0.92</v>
      </c>
      <c r="N1215" s="4">
        <f t="shared" si="119"/>
        <v>9.3373145477390566E-5</v>
      </c>
      <c r="O1215" s="5">
        <f t="shared" si="120"/>
        <v>12.031129794761775</v>
      </c>
      <c r="P1215" s="4">
        <f t="shared" si="121"/>
        <v>3.0374521766851132E-4</v>
      </c>
      <c r="Q1215" s="2" t="s">
        <v>97</v>
      </c>
      <c r="R1215" s="2" t="s">
        <v>92</v>
      </c>
      <c r="S1215" s="2">
        <v>1.0089999999999999</v>
      </c>
      <c r="T1215" s="2">
        <v>36</v>
      </c>
      <c r="U1215" s="2">
        <v>1.0189999999999999</v>
      </c>
      <c r="V1215" s="2" t="s">
        <v>235</v>
      </c>
      <c r="W1215" s="2" t="s">
        <v>94</v>
      </c>
      <c r="X1215" s="2">
        <v>1.2330000000000001</v>
      </c>
      <c r="Y1215" s="2">
        <v>36</v>
      </c>
      <c r="Z1215" s="2" t="s">
        <v>375</v>
      </c>
      <c r="AB1215" s="2" t="s">
        <v>95</v>
      </c>
      <c r="AC1215" s="2">
        <v>1.2110000000000001</v>
      </c>
      <c r="AD1215" s="2">
        <v>36</v>
      </c>
      <c r="AE1215" s="2" t="s">
        <v>375</v>
      </c>
      <c r="AG1215" s="2">
        <f t="shared" si="122"/>
        <v>1.2220019821605552</v>
      </c>
      <c r="AI1215" s="2">
        <f t="shared" si="123"/>
        <v>1.2001982160555007</v>
      </c>
      <c r="AK1215" s="6">
        <f t="shared" si="124"/>
        <v>1.216550049554014</v>
      </c>
      <c r="AM1215" s="2">
        <f t="shared" si="125"/>
        <v>1.216550049554014</v>
      </c>
    </row>
    <row r="1216" spans="1:39" x14ac:dyDescent="0.25">
      <c r="A1216" s="2">
        <v>307</v>
      </c>
      <c r="B1216" s="2" t="s">
        <v>922</v>
      </c>
      <c r="C1216" s="2" t="s">
        <v>5234</v>
      </c>
      <c r="D1216" s="3" t="s">
        <v>923</v>
      </c>
      <c r="E1216" s="2">
        <v>1399</v>
      </c>
      <c r="F1216" s="2">
        <v>50575</v>
      </c>
      <c r="G1216" s="2">
        <v>54</v>
      </c>
      <c r="H1216" s="2">
        <v>49</v>
      </c>
      <c r="I1216" s="2">
        <v>15</v>
      </c>
      <c r="J1216" s="2">
        <v>15</v>
      </c>
      <c r="K1216" s="2">
        <v>40.5</v>
      </c>
      <c r="L1216" s="2">
        <v>6.14</v>
      </c>
      <c r="M1216" s="2">
        <v>2.5299999999999998</v>
      </c>
      <c r="N1216" s="4">
        <f t="shared" si="119"/>
        <v>2.5677615006282405E-4</v>
      </c>
      <c r="O1216" s="5">
        <f t="shared" si="120"/>
        <v>12.986453789427326</v>
      </c>
      <c r="P1216" s="4">
        <f t="shared" si="121"/>
        <v>3.2786390807030375E-4</v>
      </c>
      <c r="Q1216" s="2" t="s">
        <v>97</v>
      </c>
      <c r="R1216" s="2" t="s">
        <v>92</v>
      </c>
      <c r="S1216" s="2">
        <v>0.98599999999999999</v>
      </c>
      <c r="T1216" s="2">
        <v>49</v>
      </c>
      <c r="U1216" s="2">
        <v>1.026</v>
      </c>
      <c r="V1216" s="2" t="s">
        <v>235</v>
      </c>
      <c r="W1216" s="2" t="s">
        <v>94</v>
      </c>
      <c r="X1216" s="2">
        <v>1.4910000000000001</v>
      </c>
      <c r="Y1216" s="2">
        <v>49</v>
      </c>
      <c r="Z1216" s="2" t="s">
        <v>164</v>
      </c>
      <c r="AB1216" s="2" t="s">
        <v>95</v>
      </c>
      <c r="AC1216" s="2">
        <v>1.4419999999999999</v>
      </c>
      <c r="AD1216" s="2">
        <v>49</v>
      </c>
      <c r="AE1216" s="2" t="s">
        <v>136</v>
      </c>
      <c r="AG1216" s="2">
        <f t="shared" si="122"/>
        <v>1.5121703853955377</v>
      </c>
      <c r="AI1216" s="2">
        <f t="shared" si="123"/>
        <v>1.462474645030426</v>
      </c>
      <c r="AK1216" s="6">
        <f t="shared" si="124"/>
        <v>1.4769112576064909</v>
      </c>
      <c r="AM1216" s="2">
        <f t="shared" si="125"/>
        <v>1.4769112576064909</v>
      </c>
    </row>
    <row r="1217" spans="1:39" x14ac:dyDescent="0.25">
      <c r="A1217" s="2">
        <v>1400</v>
      </c>
      <c r="B1217" s="2" t="s">
        <v>2926</v>
      </c>
      <c r="C1217" s="2" t="s">
        <v>5235</v>
      </c>
      <c r="D1217" s="3" t="s">
        <v>2927</v>
      </c>
      <c r="E1217" s="2">
        <v>99</v>
      </c>
      <c r="F1217" s="2">
        <v>50682</v>
      </c>
      <c r="G1217" s="2">
        <v>3</v>
      </c>
      <c r="H1217" s="2">
        <v>3</v>
      </c>
      <c r="I1217" s="2">
        <v>3</v>
      </c>
      <c r="J1217" s="2">
        <v>3</v>
      </c>
      <c r="K1217" s="2">
        <v>7.8</v>
      </c>
      <c r="L1217" s="2">
        <v>9.3800000000000008</v>
      </c>
      <c r="M1217" s="2">
        <v>0.21</v>
      </c>
      <c r="N1217" s="4">
        <f t="shared" si="119"/>
        <v>2.1313435380708717E-5</v>
      </c>
      <c r="O1217" s="5">
        <f t="shared" si="120"/>
        <v>1.0802075319650792</v>
      </c>
      <c r="P1217" s="4">
        <f t="shared" si="121"/>
        <v>2.727157611305574E-5</v>
      </c>
      <c r="Q1217" s="2" t="s">
        <v>97</v>
      </c>
      <c r="R1217" s="2" t="s">
        <v>92</v>
      </c>
      <c r="S1217" s="2">
        <v>0.997</v>
      </c>
      <c r="T1217" s="2">
        <v>3</v>
      </c>
      <c r="U1217" s="2">
        <v>1.038</v>
      </c>
      <c r="W1217" s="2" t="s">
        <v>94</v>
      </c>
      <c r="X1217" s="2">
        <v>0.80600000000000005</v>
      </c>
      <c r="Y1217" s="2">
        <v>3</v>
      </c>
      <c r="Z1217" s="2">
        <v>1.212</v>
      </c>
      <c r="AB1217" s="2" t="s">
        <v>95</v>
      </c>
      <c r="AC1217" s="2">
        <v>0.77500000000000002</v>
      </c>
      <c r="AD1217" s="2">
        <v>3</v>
      </c>
      <c r="AE1217" s="2">
        <v>1.2470000000000001</v>
      </c>
      <c r="AG1217" s="2">
        <f t="shared" si="122"/>
        <v>0.80842527582748247</v>
      </c>
      <c r="AI1217" s="2">
        <f t="shared" si="123"/>
        <v>0.77733199598796388</v>
      </c>
      <c r="AK1217" s="6">
        <f t="shared" si="124"/>
        <v>0.79168931795386155</v>
      </c>
      <c r="AM1217" s="2">
        <f t="shared" si="125"/>
        <v>-1.2631217541049082</v>
      </c>
    </row>
    <row r="1218" spans="1:39" x14ac:dyDescent="0.25">
      <c r="A1218" s="2">
        <v>645</v>
      </c>
      <c r="B1218" s="2" t="s">
        <v>1607</v>
      </c>
      <c r="C1218" s="2" t="s">
        <v>5236</v>
      </c>
      <c r="D1218" s="3" t="s">
        <v>1608</v>
      </c>
      <c r="E1218" s="2">
        <v>577</v>
      </c>
      <c r="F1218" s="2">
        <v>49179</v>
      </c>
      <c r="G1218" s="2">
        <v>24</v>
      </c>
      <c r="H1218" s="2">
        <v>22</v>
      </c>
      <c r="I1218" s="2">
        <v>9</v>
      </c>
      <c r="J1218" s="2">
        <v>9</v>
      </c>
      <c r="K1218" s="2">
        <v>27.8</v>
      </c>
      <c r="L1218" s="2">
        <v>7.56</v>
      </c>
      <c r="M1218" s="2">
        <v>1.04</v>
      </c>
      <c r="N1218" s="4">
        <f t="shared" si="119"/>
        <v>1.0555225140922412E-4</v>
      </c>
      <c r="O1218" s="5">
        <f t="shared" si="120"/>
        <v>5.1909541720542327</v>
      </c>
      <c r="P1218" s="4">
        <f t="shared" si="121"/>
        <v>1.3105398510324193E-4</v>
      </c>
      <c r="Q1218" s="2" t="s">
        <v>97</v>
      </c>
      <c r="R1218" s="2" t="s">
        <v>92</v>
      </c>
      <c r="S1218" s="2">
        <v>1.034</v>
      </c>
      <c r="T1218" s="2">
        <v>22</v>
      </c>
      <c r="U1218" s="2">
        <v>1.026</v>
      </c>
      <c r="V1218" s="2" t="s">
        <v>235</v>
      </c>
      <c r="W1218" s="2" t="s">
        <v>94</v>
      </c>
      <c r="X1218" s="2">
        <v>0.86599999999999999</v>
      </c>
      <c r="Y1218" s="2">
        <v>22</v>
      </c>
      <c r="Z1218" s="2">
        <v>1.113</v>
      </c>
      <c r="AA1218" s="2" t="s">
        <v>235</v>
      </c>
      <c r="AB1218" s="2" t="s">
        <v>95</v>
      </c>
      <c r="AC1218" s="2">
        <v>0.89</v>
      </c>
      <c r="AD1218" s="2">
        <v>22</v>
      </c>
      <c r="AE1218" s="2">
        <v>1.1040000000000001</v>
      </c>
      <c r="AF1218" s="2" t="s">
        <v>235</v>
      </c>
      <c r="AG1218" s="2">
        <f t="shared" si="122"/>
        <v>0.83752417794970979</v>
      </c>
      <c r="AI1218" s="2">
        <f t="shared" si="123"/>
        <v>0.86073500967117988</v>
      </c>
      <c r="AK1218" s="6">
        <f t="shared" si="124"/>
        <v>0.86356479690522236</v>
      </c>
      <c r="AM1218" s="2">
        <f t="shared" si="125"/>
        <v>-1.1579906957575432</v>
      </c>
    </row>
    <row r="1219" spans="1:39" x14ac:dyDescent="0.25">
      <c r="A1219" s="2">
        <v>862</v>
      </c>
      <c r="B1219" s="2" t="s">
        <v>2000</v>
      </c>
      <c r="C1219" s="2" t="s">
        <v>4216</v>
      </c>
      <c r="D1219" s="3" t="s">
        <v>2001</v>
      </c>
      <c r="E1219" s="2">
        <v>342</v>
      </c>
      <c r="F1219" s="2">
        <v>34385</v>
      </c>
      <c r="G1219" s="2">
        <v>24</v>
      </c>
      <c r="H1219" s="2">
        <v>20</v>
      </c>
      <c r="I1219" s="2">
        <v>13</v>
      </c>
      <c r="J1219" s="2">
        <v>10</v>
      </c>
      <c r="K1219" s="2">
        <v>43</v>
      </c>
      <c r="L1219" s="2">
        <v>8.6300000000000008</v>
      </c>
      <c r="M1219" s="2">
        <v>1.51</v>
      </c>
      <c r="N1219" s="4">
        <f t="shared" si="119"/>
        <v>1.5325374964223886E-4</v>
      </c>
      <c r="O1219" s="5">
        <f t="shared" si="120"/>
        <v>5.2696301814483828</v>
      </c>
      <c r="P1219" s="4">
        <f t="shared" si="121"/>
        <v>1.3304028747104788E-4</v>
      </c>
      <c r="Q1219" s="2" t="s">
        <v>97</v>
      </c>
      <c r="R1219" s="2" t="s">
        <v>92</v>
      </c>
      <c r="S1219" s="2">
        <v>1.0089999999999999</v>
      </c>
      <c r="T1219" s="2">
        <v>20</v>
      </c>
      <c r="U1219" s="2">
        <v>1.026</v>
      </c>
      <c r="W1219" s="2" t="s">
        <v>94</v>
      </c>
      <c r="X1219" s="2">
        <v>0.66600000000000004</v>
      </c>
      <c r="Y1219" s="2">
        <v>20</v>
      </c>
      <c r="Z1219" s="2" t="s">
        <v>2002</v>
      </c>
      <c r="AB1219" s="2" t="s">
        <v>95</v>
      </c>
      <c r="AC1219" s="2">
        <v>0.67300000000000004</v>
      </c>
      <c r="AD1219" s="2">
        <v>20</v>
      </c>
      <c r="AE1219" s="2" t="s">
        <v>2003</v>
      </c>
      <c r="AG1219" s="2">
        <f t="shared" si="122"/>
        <v>0.66005946481665023</v>
      </c>
      <c r="AI1219" s="2">
        <f t="shared" si="123"/>
        <v>0.66699702675916761</v>
      </c>
      <c r="AK1219" s="6">
        <f t="shared" si="124"/>
        <v>0.6665141228939544</v>
      </c>
      <c r="AM1219" s="2">
        <f t="shared" si="125"/>
        <v>-1.5003433020414856</v>
      </c>
    </row>
    <row r="1220" spans="1:39" x14ac:dyDescent="0.25">
      <c r="A1220" s="2">
        <v>1492</v>
      </c>
      <c r="B1220" s="2" t="s">
        <v>3077</v>
      </c>
      <c r="C1220" s="2" t="s">
        <v>4214</v>
      </c>
      <c r="D1220" s="3" t="s">
        <v>3078</v>
      </c>
      <c r="E1220" s="2">
        <v>83</v>
      </c>
      <c r="F1220" s="2">
        <v>18773</v>
      </c>
      <c r="G1220" s="2">
        <v>17</v>
      </c>
      <c r="H1220" s="2">
        <v>7</v>
      </c>
      <c r="I1220" s="2">
        <v>8</v>
      </c>
      <c r="J1220" s="2">
        <v>5</v>
      </c>
      <c r="K1220" s="2">
        <v>34.799999999999997</v>
      </c>
      <c r="L1220" s="2">
        <v>6.59</v>
      </c>
      <c r="M1220" s="2">
        <v>1.28</v>
      </c>
      <c r="N1220" s="4">
        <f t="shared" si="119"/>
        <v>1.2991046327289122E-4</v>
      </c>
      <c r="O1220" s="5">
        <f t="shared" si="120"/>
        <v>2.4388091270219867</v>
      </c>
      <c r="P1220" s="4">
        <f t="shared" si="121"/>
        <v>6.1571658005200115E-5</v>
      </c>
      <c r="Q1220" s="2" t="s">
        <v>97</v>
      </c>
      <c r="R1220" s="2" t="s">
        <v>92</v>
      </c>
      <c r="S1220" s="2">
        <v>1.0309999999999999</v>
      </c>
      <c r="T1220" s="2">
        <v>7</v>
      </c>
      <c r="U1220" s="2">
        <v>1.0209999999999999</v>
      </c>
      <c r="V1220" s="2" t="s">
        <v>235</v>
      </c>
      <c r="W1220" s="2" t="s">
        <v>94</v>
      </c>
      <c r="X1220" s="2">
        <v>0.85899999999999999</v>
      </c>
      <c r="Y1220" s="2">
        <v>7</v>
      </c>
      <c r="Z1220" s="2">
        <v>1.046</v>
      </c>
      <c r="AA1220" s="2" t="s">
        <v>235</v>
      </c>
      <c r="AB1220" s="2" t="s">
        <v>95</v>
      </c>
      <c r="AC1220" s="2">
        <v>0.83299999999999996</v>
      </c>
      <c r="AD1220" s="2">
        <v>7</v>
      </c>
      <c r="AE1220" s="2">
        <v>1.0449999999999999</v>
      </c>
      <c r="AF1220" s="2" t="s">
        <v>235</v>
      </c>
      <c r="AG1220" s="2">
        <f t="shared" si="122"/>
        <v>0.83317167798254133</v>
      </c>
      <c r="AI1220" s="2">
        <f t="shared" si="123"/>
        <v>0.80795344325897189</v>
      </c>
      <c r="AK1220" s="6">
        <f t="shared" si="124"/>
        <v>0.8332812803103784</v>
      </c>
      <c r="AM1220" s="2">
        <f t="shared" si="125"/>
        <v>-1.2000749610353934</v>
      </c>
    </row>
    <row r="1221" spans="1:39" x14ac:dyDescent="0.25">
      <c r="A1221" s="2">
        <v>540</v>
      </c>
      <c r="B1221" s="2" t="s">
        <v>1403</v>
      </c>
      <c r="C1221" s="2" t="s">
        <v>4211</v>
      </c>
      <c r="D1221" s="3" t="s">
        <v>1404</v>
      </c>
      <c r="E1221" s="2">
        <v>697</v>
      </c>
      <c r="F1221" s="2">
        <v>86814</v>
      </c>
      <c r="G1221" s="2">
        <v>30</v>
      </c>
      <c r="H1221" s="2">
        <v>28</v>
      </c>
      <c r="I1221" s="2">
        <v>15</v>
      </c>
      <c r="J1221" s="2">
        <v>14</v>
      </c>
      <c r="K1221" s="2">
        <v>25.3</v>
      </c>
      <c r="L1221" s="2">
        <v>5.88</v>
      </c>
      <c r="M1221" s="2">
        <v>0.88</v>
      </c>
      <c r="N1221" s="4">
        <f t="shared" si="119"/>
        <v>8.9313443500112723E-5</v>
      </c>
      <c r="O1221" s="5">
        <f t="shared" si="120"/>
        <v>7.7536572840187858</v>
      </c>
      <c r="P1221" s="4">
        <f t="shared" si="121"/>
        <v>1.9575354597925837E-4</v>
      </c>
      <c r="Q1221" s="2" t="s">
        <v>97</v>
      </c>
      <c r="R1221" s="2" t="s">
        <v>92</v>
      </c>
      <c r="S1221" s="2">
        <v>1.0329999999999999</v>
      </c>
      <c r="T1221" s="2">
        <v>27</v>
      </c>
      <c r="U1221" s="2">
        <v>1.0149999999999999</v>
      </c>
      <c r="V1221" s="2" t="s">
        <v>235</v>
      </c>
      <c r="W1221" s="2" t="s">
        <v>94</v>
      </c>
      <c r="X1221" s="2">
        <v>0.93200000000000005</v>
      </c>
      <c r="Y1221" s="2">
        <v>28</v>
      </c>
      <c r="Z1221" s="2" t="s">
        <v>227</v>
      </c>
      <c r="AB1221" s="2" t="s">
        <v>95</v>
      </c>
      <c r="AC1221" s="2">
        <v>0.92500000000000004</v>
      </c>
      <c r="AD1221" s="2">
        <v>27</v>
      </c>
      <c r="AE1221" s="2" t="s">
        <v>418</v>
      </c>
      <c r="AG1221" s="2">
        <f t="shared" si="122"/>
        <v>0.90222652468538245</v>
      </c>
      <c r="AI1221" s="2">
        <f t="shared" si="123"/>
        <v>0.89545014520813182</v>
      </c>
      <c r="AK1221" s="6">
        <f t="shared" si="124"/>
        <v>0.91366916747337856</v>
      </c>
      <c r="AM1221" s="2">
        <f t="shared" si="125"/>
        <v>-1.0944880659214506</v>
      </c>
    </row>
    <row r="1222" spans="1:39" x14ac:dyDescent="0.25">
      <c r="A1222" s="2">
        <v>596</v>
      </c>
      <c r="B1222" s="2" t="s">
        <v>1513</v>
      </c>
      <c r="C1222" s="2" t="s">
        <v>4215</v>
      </c>
      <c r="D1222" s="3" t="s">
        <v>1514</v>
      </c>
      <c r="E1222" s="2">
        <v>626</v>
      </c>
      <c r="F1222" s="2">
        <v>104894</v>
      </c>
      <c r="G1222" s="2">
        <v>41</v>
      </c>
      <c r="H1222" s="2">
        <v>37</v>
      </c>
      <c r="I1222" s="2">
        <v>19</v>
      </c>
      <c r="J1222" s="2">
        <v>17</v>
      </c>
      <c r="K1222" s="2">
        <v>28</v>
      </c>
      <c r="L1222" s="2">
        <v>6.63</v>
      </c>
      <c r="M1222" s="2">
        <v>0.85</v>
      </c>
      <c r="N1222" s="4">
        <f t="shared" si="119"/>
        <v>8.6268667017154327E-5</v>
      </c>
      <c r="O1222" s="5">
        <f t="shared" si="120"/>
        <v>9.0490655580973858</v>
      </c>
      <c r="P1222" s="4">
        <f t="shared" si="121"/>
        <v>2.2845821086874444E-4</v>
      </c>
      <c r="Q1222" s="2" t="s">
        <v>97</v>
      </c>
      <c r="R1222" s="2" t="s">
        <v>92</v>
      </c>
      <c r="S1222" s="2">
        <v>1.0109999999999999</v>
      </c>
      <c r="T1222" s="2">
        <v>37</v>
      </c>
      <c r="U1222" s="2" t="s">
        <v>176</v>
      </c>
      <c r="W1222" s="2" t="s">
        <v>94</v>
      </c>
      <c r="X1222" s="2">
        <v>0.79500000000000004</v>
      </c>
      <c r="Y1222" s="2">
        <v>37</v>
      </c>
      <c r="Z1222" s="2" t="s">
        <v>118</v>
      </c>
      <c r="AB1222" s="2" t="s">
        <v>95</v>
      </c>
      <c r="AC1222" s="2">
        <v>0.79100000000000004</v>
      </c>
      <c r="AD1222" s="2">
        <v>37</v>
      </c>
      <c r="AE1222" s="2">
        <v>1.0489999999999999</v>
      </c>
      <c r="AF1222" s="2" t="s">
        <v>235</v>
      </c>
      <c r="AG1222" s="2">
        <f t="shared" si="122"/>
        <v>0.78635014836795269</v>
      </c>
      <c r="AI1222" s="2">
        <f t="shared" si="123"/>
        <v>0.78239366963402579</v>
      </c>
      <c r="AK1222" s="6">
        <f t="shared" si="124"/>
        <v>0.78868595450049461</v>
      </c>
      <c r="AM1222" s="2">
        <f t="shared" si="125"/>
        <v>-1.267931797559827</v>
      </c>
    </row>
    <row r="1223" spans="1:39" x14ac:dyDescent="0.25">
      <c r="A1223" s="2">
        <v>1467</v>
      </c>
      <c r="B1223" s="2" t="s">
        <v>3037</v>
      </c>
      <c r="C1223" s="2" t="s">
        <v>5237</v>
      </c>
      <c r="D1223" s="3" t="s">
        <v>546</v>
      </c>
      <c r="E1223" s="2">
        <v>86</v>
      </c>
      <c r="F1223" s="2">
        <v>26824</v>
      </c>
      <c r="G1223" s="2">
        <v>4</v>
      </c>
      <c r="H1223" s="2">
        <v>3</v>
      </c>
      <c r="I1223" s="2">
        <v>3</v>
      </c>
      <c r="J1223" s="2">
        <v>2</v>
      </c>
      <c r="K1223" s="2">
        <v>13.8</v>
      </c>
      <c r="L1223" s="2">
        <v>5.86</v>
      </c>
      <c r="M1223" s="2">
        <v>0.26</v>
      </c>
      <c r="N1223" s="4">
        <f t="shared" si="119"/>
        <v>2.6388062852306031E-5</v>
      </c>
      <c r="O1223" s="5">
        <f t="shared" si="120"/>
        <v>0.70783339795025702</v>
      </c>
      <c r="P1223" s="4">
        <f t="shared" si="121"/>
        <v>1.7870392324007008E-5</v>
      </c>
      <c r="Q1223" s="2" t="s">
        <v>97</v>
      </c>
      <c r="R1223" s="2" t="s">
        <v>92</v>
      </c>
      <c r="S1223" s="2">
        <v>1.077</v>
      </c>
      <c r="T1223" s="2">
        <v>3</v>
      </c>
      <c r="U1223" s="2">
        <v>1.0549999999999999</v>
      </c>
      <c r="W1223" s="2" t="s">
        <v>94</v>
      </c>
      <c r="X1223" s="2">
        <v>0.76800000000000002</v>
      </c>
      <c r="Y1223" s="2">
        <v>3</v>
      </c>
      <c r="Z1223" s="2">
        <v>1.0760000000000001</v>
      </c>
      <c r="AA1223" s="2" t="s">
        <v>235</v>
      </c>
      <c r="AB1223" s="2" t="s">
        <v>95</v>
      </c>
      <c r="AC1223" s="2">
        <v>0.749</v>
      </c>
      <c r="AD1223" s="2">
        <v>3</v>
      </c>
      <c r="AE1223" s="2">
        <v>1.028</v>
      </c>
      <c r="AF1223" s="2" t="s">
        <v>235</v>
      </c>
      <c r="AG1223" s="2">
        <f t="shared" si="122"/>
        <v>0.71309192200557103</v>
      </c>
      <c r="AI1223" s="2">
        <f t="shared" si="123"/>
        <v>0.69545032497678738</v>
      </c>
      <c r="AK1223" s="6">
        <f t="shared" si="124"/>
        <v>0.73138556174558955</v>
      </c>
      <c r="AM1223" s="2">
        <f t="shared" si="125"/>
        <v>-1.3672678984984492</v>
      </c>
    </row>
    <row r="1224" spans="1:39" x14ac:dyDescent="0.25">
      <c r="A1224" s="2">
        <v>1644</v>
      </c>
      <c r="B1224" s="2" t="s">
        <v>3322</v>
      </c>
      <c r="C1224" s="2" t="s">
        <v>5238</v>
      </c>
      <c r="D1224" s="3" t="s">
        <v>3323</v>
      </c>
      <c r="E1224" s="2">
        <v>60</v>
      </c>
      <c r="F1224" s="2">
        <v>72376</v>
      </c>
      <c r="G1224" s="2">
        <v>6</v>
      </c>
      <c r="H1224" s="2">
        <v>1</v>
      </c>
      <c r="I1224" s="2">
        <v>4</v>
      </c>
      <c r="J1224" s="2">
        <v>1</v>
      </c>
      <c r="K1224" s="2">
        <v>5.3</v>
      </c>
      <c r="L1224" s="2">
        <v>6.11</v>
      </c>
      <c r="M1224" s="2">
        <v>0.05</v>
      </c>
      <c r="N1224" s="4">
        <f t="shared" si="119"/>
        <v>5.074627471597314E-6</v>
      </c>
      <c r="O1224" s="5">
        <f t="shared" si="120"/>
        <v>0.36728123788432721</v>
      </c>
      <c r="P1224" s="4">
        <f t="shared" si="121"/>
        <v>9.2726054368815188E-6</v>
      </c>
      <c r="Q1224" s="2" t="s">
        <v>97</v>
      </c>
      <c r="R1224" s="2" t="s">
        <v>92</v>
      </c>
      <c r="S1224" s="2" t="s">
        <v>93</v>
      </c>
      <c r="T1224" s="2">
        <v>1</v>
      </c>
      <c r="U1224" s="2" t="s">
        <v>93</v>
      </c>
      <c r="W1224" s="2" t="s">
        <v>94</v>
      </c>
      <c r="X1224" s="2" t="s">
        <v>93</v>
      </c>
      <c r="Y1224" s="2">
        <v>1</v>
      </c>
      <c r="Z1224" s="2" t="s">
        <v>93</v>
      </c>
      <c r="AB1224" s="2" t="s">
        <v>95</v>
      </c>
      <c r="AC1224" s="2" t="s">
        <v>93</v>
      </c>
      <c r="AD1224" s="2">
        <v>1</v>
      </c>
      <c r="AE1224" s="2" t="s">
        <v>93</v>
      </c>
      <c r="AG1224" s="2" t="e">
        <f t="shared" si="122"/>
        <v>#VALUE!</v>
      </c>
      <c r="AI1224" s="2" t="e">
        <f t="shared" si="123"/>
        <v>#VALUE!</v>
      </c>
      <c r="AK1224" s="6" t="e">
        <f t="shared" si="124"/>
        <v>#VALUE!</v>
      </c>
      <c r="AM1224" s="2" t="e">
        <f t="shared" si="125"/>
        <v>#VALUE!</v>
      </c>
    </row>
    <row r="1225" spans="1:39" x14ac:dyDescent="0.25">
      <c r="A1225" s="2">
        <v>706</v>
      </c>
      <c r="B1225" s="2" t="s">
        <v>1717</v>
      </c>
      <c r="C1225" s="2" t="s">
        <v>5239</v>
      </c>
      <c r="D1225" s="3" t="s">
        <v>1718</v>
      </c>
      <c r="E1225" s="2">
        <v>513</v>
      </c>
      <c r="F1225" s="2">
        <v>52340</v>
      </c>
      <c r="G1225" s="2">
        <v>22</v>
      </c>
      <c r="H1225" s="2">
        <v>19</v>
      </c>
      <c r="I1225" s="2">
        <v>5</v>
      </c>
      <c r="J1225" s="2">
        <v>5</v>
      </c>
      <c r="K1225" s="2">
        <v>9.6999999999999993</v>
      </c>
      <c r="L1225" s="2">
        <v>8.8699999999999992</v>
      </c>
      <c r="M1225" s="2">
        <v>0.73</v>
      </c>
      <c r="N1225" s="4">
        <f t="shared" si="119"/>
        <v>7.4089561085320771E-5</v>
      </c>
      <c r="O1225" s="5">
        <f t="shared" si="120"/>
        <v>3.8778476272056892</v>
      </c>
      <c r="P1225" s="4">
        <f t="shared" si="121"/>
        <v>9.7902498909433066E-5</v>
      </c>
      <c r="Q1225" s="2" t="s">
        <v>97</v>
      </c>
      <c r="R1225" s="2" t="s">
        <v>92</v>
      </c>
      <c r="S1225" s="2">
        <v>1.0249999999999999</v>
      </c>
      <c r="T1225" s="2">
        <v>19</v>
      </c>
      <c r="U1225" s="2" t="s">
        <v>1477</v>
      </c>
      <c r="W1225" s="2" t="s">
        <v>94</v>
      </c>
      <c r="X1225" s="2">
        <v>1.2849999999999999</v>
      </c>
      <c r="Y1225" s="2">
        <v>19</v>
      </c>
      <c r="Z1225" s="2">
        <v>1.0669999999999999</v>
      </c>
      <c r="AA1225" s="2" t="s">
        <v>235</v>
      </c>
      <c r="AB1225" s="2" t="s">
        <v>95</v>
      </c>
      <c r="AC1225" s="2">
        <v>1.3420000000000001</v>
      </c>
      <c r="AD1225" s="2">
        <v>18</v>
      </c>
      <c r="AE1225" s="2">
        <v>1.0349999999999999</v>
      </c>
      <c r="AF1225" s="2" t="s">
        <v>235</v>
      </c>
      <c r="AG1225" s="2">
        <f t="shared" si="122"/>
        <v>1.2536585365853659</v>
      </c>
      <c r="AI1225" s="2">
        <f t="shared" si="123"/>
        <v>1.3092682926829271</v>
      </c>
      <c r="AK1225" s="6">
        <f t="shared" si="124"/>
        <v>1.2974817073170732</v>
      </c>
      <c r="AM1225" s="2">
        <f t="shared" si="125"/>
        <v>1.2974817073170732</v>
      </c>
    </row>
    <row r="1226" spans="1:39" x14ac:dyDescent="0.25">
      <c r="A1226" s="2">
        <v>1827</v>
      </c>
      <c r="B1226" s="2" t="s">
        <v>3610</v>
      </c>
      <c r="C1226" s="2" t="s">
        <v>5240</v>
      </c>
      <c r="D1226" s="3" t="s">
        <v>3611</v>
      </c>
      <c r="E1226" s="2">
        <v>40</v>
      </c>
      <c r="F1226" s="2">
        <v>53945</v>
      </c>
      <c r="G1226" s="2">
        <v>2</v>
      </c>
      <c r="H1226" s="2">
        <v>1</v>
      </c>
      <c r="I1226" s="2">
        <v>2</v>
      </c>
      <c r="J1226" s="2">
        <v>1</v>
      </c>
      <c r="K1226" s="2">
        <v>3.5</v>
      </c>
      <c r="L1226" s="2">
        <v>6.73</v>
      </c>
      <c r="M1226" s="2">
        <v>0.06</v>
      </c>
      <c r="N1226" s="4">
        <f t="shared" ref="N1226:N1227" si="126">M1226/M$2063</f>
        <v>6.0895529659167764E-6</v>
      </c>
      <c r="O1226" s="5">
        <f t="shared" ref="O1226:O1289" si="127">F1226*N1226</f>
        <v>0.32850093474638048</v>
      </c>
      <c r="P1226" s="4">
        <f t="shared" ref="P1226:P1289" si="128">O1226/O$2063</f>
        <v>8.2935343256202079E-6</v>
      </c>
      <c r="Q1226" s="2" t="s">
        <v>97</v>
      </c>
      <c r="R1226" s="2" t="s">
        <v>92</v>
      </c>
      <c r="S1226" s="2" t="s">
        <v>93</v>
      </c>
      <c r="T1226" s="2">
        <v>1</v>
      </c>
      <c r="U1226" s="2" t="s">
        <v>93</v>
      </c>
      <c r="W1226" s="2" t="s">
        <v>94</v>
      </c>
      <c r="X1226" s="2" t="s">
        <v>93</v>
      </c>
      <c r="Y1226" s="2">
        <v>1</v>
      </c>
      <c r="Z1226" s="2" t="s">
        <v>93</v>
      </c>
      <c r="AB1226" s="2" t="s">
        <v>95</v>
      </c>
      <c r="AC1226" s="2" t="s">
        <v>93</v>
      </c>
      <c r="AD1226" s="2">
        <v>1</v>
      </c>
      <c r="AE1226" s="2" t="s">
        <v>93</v>
      </c>
      <c r="AG1226" s="2" t="e">
        <f t="shared" si="122"/>
        <v>#VALUE!</v>
      </c>
      <c r="AI1226" s="2" t="e">
        <f t="shared" si="123"/>
        <v>#VALUE!</v>
      </c>
      <c r="AK1226" s="6" t="e">
        <f t="shared" ref="AK1226:AK1289" si="129">AVERAGE(X1226,AC1226,AG1226,AI1226)</f>
        <v>#VALUE!</v>
      </c>
      <c r="AM1226" s="2" t="e">
        <f t="shared" si="125"/>
        <v>#VALUE!</v>
      </c>
    </row>
    <row r="1227" spans="1:39" x14ac:dyDescent="0.25">
      <c r="A1227" s="2">
        <v>908</v>
      </c>
      <c r="B1227" s="2" t="s">
        <v>2085</v>
      </c>
      <c r="C1227" s="2" t="s">
        <v>4086</v>
      </c>
      <c r="D1227" s="3" t="s">
        <v>1698</v>
      </c>
      <c r="E1227" s="2">
        <v>313</v>
      </c>
      <c r="F1227" s="2">
        <v>82334</v>
      </c>
      <c r="G1227" s="2">
        <v>19</v>
      </c>
      <c r="H1227" s="2">
        <v>13</v>
      </c>
      <c r="I1227" s="2">
        <v>11</v>
      </c>
      <c r="J1227" s="2">
        <v>9</v>
      </c>
      <c r="K1227" s="2">
        <v>15.7</v>
      </c>
      <c r="L1227" s="2">
        <v>8.81</v>
      </c>
      <c r="M1227" s="2">
        <v>0.48</v>
      </c>
      <c r="N1227" s="4">
        <f t="shared" si="126"/>
        <v>4.8716423727334211E-5</v>
      </c>
      <c r="O1227" s="5">
        <f t="shared" si="127"/>
        <v>4.0110180311663353</v>
      </c>
      <c r="P1227" s="4">
        <f t="shared" si="128"/>
        <v>1.0126459989479866E-4</v>
      </c>
      <c r="Q1227" s="2" t="s">
        <v>97</v>
      </c>
      <c r="R1227" s="2" t="s">
        <v>92</v>
      </c>
      <c r="S1227" s="2">
        <v>1.03</v>
      </c>
      <c r="T1227" s="2">
        <v>10</v>
      </c>
      <c r="U1227" s="2">
        <v>1.0289999999999999</v>
      </c>
      <c r="V1227" s="2" t="s">
        <v>235</v>
      </c>
      <c r="W1227" s="2" t="s">
        <v>94</v>
      </c>
      <c r="X1227" s="2">
        <v>0.47899999999999998</v>
      </c>
      <c r="Y1227" s="2">
        <v>10</v>
      </c>
      <c r="Z1227" s="2">
        <v>1.1319999999999999</v>
      </c>
      <c r="AA1227" s="2" t="s">
        <v>235</v>
      </c>
      <c r="AB1227" s="2" t="s">
        <v>95</v>
      </c>
      <c r="AC1227" s="2">
        <v>0.48799999999999999</v>
      </c>
      <c r="AD1227" s="2">
        <v>10</v>
      </c>
      <c r="AE1227" s="2">
        <v>1.145</v>
      </c>
      <c r="AF1227" s="2" t="s">
        <v>235</v>
      </c>
      <c r="AG1227" s="2">
        <f t="shared" si="122"/>
        <v>0.46504854368932036</v>
      </c>
      <c r="AI1227" s="2">
        <f t="shared" si="123"/>
        <v>0.47378640776699027</v>
      </c>
      <c r="AK1227" s="6">
        <f t="shared" si="129"/>
        <v>0.47645873786407761</v>
      </c>
      <c r="AM1227" s="2">
        <f t="shared" ref="AM1227:AM1290" si="130">IF(AK1227&gt;1,AK1227,(-1/AK1227))</f>
        <v>-2.098817632105797</v>
      </c>
    </row>
    <row r="1228" spans="1:39" x14ac:dyDescent="0.25">
      <c r="A1228" s="2">
        <v>1046</v>
      </c>
      <c r="B1228" s="2" t="s">
        <v>2335</v>
      </c>
      <c r="C1228" s="2" t="s">
        <v>4231</v>
      </c>
      <c r="D1228" s="3" t="s">
        <v>2336</v>
      </c>
      <c r="E1228" s="2">
        <v>225</v>
      </c>
      <c r="F1228" s="2">
        <v>25172</v>
      </c>
      <c r="G1228" s="2">
        <v>10</v>
      </c>
      <c r="H1228" s="2">
        <v>7</v>
      </c>
      <c r="I1228" s="2">
        <v>7</v>
      </c>
      <c r="J1228" s="2">
        <v>5</v>
      </c>
      <c r="K1228" s="2">
        <v>37.4</v>
      </c>
      <c r="L1228" s="2">
        <v>9</v>
      </c>
      <c r="M1228" s="2">
        <v>1.1100000000000001</v>
      </c>
      <c r="N1228" s="4">
        <v>1.1265672986946029E-4</v>
      </c>
      <c r="O1228" s="5">
        <f t="shared" si="127"/>
        <v>2.8357952042740546</v>
      </c>
      <c r="P1228" s="4">
        <f t="shared" si="128"/>
        <v>7.1594209877161324E-5</v>
      </c>
      <c r="Q1228" s="2" t="s">
        <v>97</v>
      </c>
      <c r="R1228" s="2" t="s">
        <v>92</v>
      </c>
      <c r="S1228" s="2">
        <v>1.038</v>
      </c>
      <c r="T1228" s="2">
        <v>7</v>
      </c>
      <c r="U1228" s="2">
        <v>1.0509999999999999</v>
      </c>
      <c r="W1228" s="2" t="s">
        <v>94</v>
      </c>
      <c r="X1228" s="2">
        <v>0.59</v>
      </c>
      <c r="Y1228" s="2">
        <v>7</v>
      </c>
      <c r="Z1228" s="2">
        <v>1.131</v>
      </c>
      <c r="AA1228" s="2" t="s">
        <v>235</v>
      </c>
      <c r="AB1228" s="2" t="s">
        <v>95</v>
      </c>
      <c r="AC1228" s="2">
        <v>0.61499999999999999</v>
      </c>
      <c r="AD1228" s="2">
        <v>7</v>
      </c>
      <c r="AE1228" s="2">
        <v>1.119</v>
      </c>
      <c r="AF1228" s="2" t="s">
        <v>235</v>
      </c>
      <c r="AG1228" s="2">
        <v>0.5684007707129094</v>
      </c>
      <c r="AI1228" s="2">
        <v>0.59248554913294793</v>
      </c>
      <c r="AK1228" s="6">
        <f t="shared" si="129"/>
        <v>0.59147157996146438</v>
      </c>
      <c r="AM1228" s="2">
        <f t="shared" si="130"/>
        <v>-1.69069830889449</v>
      </c>
    </row>
    <row r="1229" spans="1:39" x14ac:dyDescent="0.25">
      <c r="A1229" s="2">
        <v>1273</v>
      </c>
      <c r="B1229" s="2" t="s">
        <v>2715</v>
      </c>
      <c r="C1229" s="2" t="s">
        <v>5241</v>
      </c>
      <c r="D1229" s="3" t="s">
        <v>1358</v>
      </c>
      <c r="E1229" s="2">
        <v>129</v>
      </c>
      <c r="F1229" s="2">
        <v>48520</v>
      </c>
      <c r="G1229" s="2">
        <v>2</v>
      </c>
      <c r="H1229" s="2">
        <v>2</v>
      </c>
      <c r="I1229" s="2">
        <v>2</v>
      </c>
      <c r="J1229" s="2">
        <v>2</v>
      </c>
      <c r="K1229" s="2">
        <v>6</v>
      </c>
      <c r="L1229" s="2">
        <v>7.05</v>
      </c>
      <c r="M1229" s="2">
        <v>0.14000000000000001</v>
      </c>
      <c r="N1229" s="4">
        <f t="shared" ref="N1229:N1292" si="131">M1229/M$2063</f>
        <v>1.4208956920472479E-5</v>
      </c>
      <c r="O1229" s="5">
        <f t="shared" si="127"/>
        <v>0.68941858978132475</v>
      </c>
      <c r="P1229" s="4">
        <f t="shared" si="128"/>
        <v>1.7405480880857958E-5</v>
      </c>
      <c r="Q1229" s="2" t="s">
        <v>97</v>
      </c>
      <c r="R1229" s="2" t="s">
        <v>92</v>
      </c>
      <c r="S1229" s="2">
        <v>0.995</v>
      </c>
      <c r="T1229" s="2">
        <v>2</v>
      </c>
      <c r="U1229" s="2">
        <v>1.046</v>
      </c>
      <c r="W1229" s="2" t="s">
        <v>94</v>
      </c>
      <c r="X1229" s="2">
        <v>0.57099999999999995</v>
      </c>
      <c r="Y1229" s="2">
        <v>2</v>
      </c>
      <c r="Z1229" s="2">
        <v>1.2</v>
      </c>
      <c r="AB1229" s="2" t="s">
        <v>95</v>
      </c>
      <c r="AC1229" s="2">
        <v>0.55100000000000005</v>
      </c>
      <c r="AD1229" s="2">
        <v>2</v>
      </c>
      <c r="AE1229" s="2">
        <v>1.121</v>
      </c>
      <c r="AG1229" s="2">
        <f t="shared" ref="AG1229:AG1292" si="132">X1229/S1229</f>
        <v>0.5738693467336683</v>
      </c>
      <c r="AI1229" s="2">
        <f t="shared" ref="AI1229:AI1292" si="133">AC1229/S1229</f>
        <v>0.55376884422110562</v>
      </c>
      <c r="AK1229" s="6">
        <f t="shared" si="129"/>
        <v>0.56240954773869345</v>
      </c>
      <c r="AM1229" s="2">
        <f t="shared" si="130"/>
        <v>-1.7780636975683415</v>
      </c>
    </row>
    <row r="1230" spans="1:39" x14ac:dyDescent="0.25">
      <c r="A1230" s="2">
        <v>386</v>
      </c>
      <c r="B1230" s="2" t="s">
        <v>1084</v>
      </c>
      <c r="C1230" s="2" t="s">
        <v>5242</v>
      </c>
      <c r="D1230" s="3" t="s">
        <v>1085</v>
      </c>
      <c r="E1230" s="2">
        <v>1049</v>
      </c>
      <c r="F1230" s="2">
        <v>45955</v>
      </c>
      <c r="G1230" s="2">
        <v>48</v>
      </c>
      <c r="H1230" s="2">
        <v>39</v>
      </c>
      <c r="I1230" s="2">
        <v>16</v>
      </c>
      <c r="J1230" s="2">
        <v>15</v>
      </c>
      <c r="K1230" s="2">
        <v>49.1</v>
      </c>
      <c r="L1230" s="2">
        <v>5.7</v>
      </c>
      <c r="M1230" s="2">
        <v>3</v>
      </c>
      <c r="N1230" s="4">
        <f t="shared" si="131"/>
        <v>3.0447764829583882E-4</v>
      </c>
      <c r="O1230" s="5">
        <f t="shared" si="127"/>
        <v>13.992270327435273</v>
      </c>
      <c r="P1230" s="4">
        <f t="shared" si="128"/>
        <v>3.532573639205456E-4</v>
      </c>
      <c r="Q1230" s="2" t="s">
        <v>97</v>
      </c>
      <c r="R1230" s="2" t="s">
        <v>92</v>
      </c>
      <c r="S1230" s="2">
        <v>0.997</v>
      </c>
      <c r="T1230" s="2">
        <v>34</v>
      </c>
      <c r="U1230" s="2">
        <v>1.016</v>
      </c>
      <c r="W1230" s="2" t="s">
        <v>94</v>
      </c>
      <c r="X1230" s="2">
        <v>0.91100000000000003</v>
      </c>
      <c r="Y1230" s="2">
        <v>34</v>
      </c>
      <c r="Z1230" s="2" t="s">
        <v>310</v>
      </c>
      <c r="AB1230" s="2" t="s">
        <v>95</v>
      </c>
      <c r="AC1230" s="2">
        <v>0.90900000000000003</v>
      </c>
      <c r="AD1230" s="2">
        <v>34</v>
      </c>
      <c r="AE1230" s="2" t="s">
        <v>168</v>
      </c>
      <c r="AG1230" s="2">
        <f t="shared" si="132"/>
        <v>0.91374122367101307</v>
      </c>
      <c r="AI1230" s="2">
        <f t="shared" si="133"/>
        <v>0.91173520561685062</v>
      </c>
      <c r="AK1230" s="6">
        <f t="shared" si="129"/>
        <v>0.91136910732196585</v>
      </c>
      <c r="AM1230" s="2">
        <f t="shared" si="130"/>
        <v>-1.097250271010912</v>
      </c>
    </row>
    <row r="1231" spans="1:39" x14ac:dyDescent="0.25">
      <c r="A1231" s="2">
        <v>1264</v>
      </c>
      <c r="B1231" s="2" t="s">
        <v>2699</v>
      </c>
      <c r="C1231" s="2" t="s">
        <v>5243</v>
      </c>
      <c r="D1231" s="3" t="s">
        <v>2700</v>
      </c>
      <c r="E1231" s="2">
        <v>131</v>
      </c>
      <c r="F1231" s="2">
        <v>58469</v>
      </c>
      <c r="G1231" s="2">
        <v>11</v>
      </c>
      <c r="H1231" s="2">
        <v>5</v>
      </c>
      <c r="I1231" s="2">
        <v>5</v>
      </c>
      <c r="J1231" s="2">
        <v>4</v>
      </c>
      <c r="K1231" s="2">
        <v>11.2</v>
      </c>
      <c r="L1231" s="2">
        <v>8.81</v>
      </c>
      <c r="M1231" s="2">
        <v>0.24</v>
      </c>
      <c r="N1231" s="4">
        <f t="shared" si="131"/>
        <v>2.4358211863667106E-5</v>
      </c>
      <c r="O1231" s="5">
        <f t="shared" si="127"/>
        <v>1.424200289456752</v>
      </c>
      <c r="P1231" s="4">
        <f t="shared" si="128"/>
        <v>3.5956226414658478E-5</v>
      </c>
      <c r="Q1231" s="2" t="s">
        <v>97</v>
      </c>
      <c r="R1231" s="2" t="s">
        <v>92</v>
      </c>
      <c r="S1231" s="2">
        <v>1.071</v>
      </c>
      <c r="T1231" s="2">
        <v>5</v>
      </c>
      <c r="U1231" s="2">
        <v>1.024</v>
      </c>
      <c r="V1231" s="2" t="s">
        <v>235</v>
      </c>
      <c r="W1231" s="2" t="s">
        <v>94</v>
      </c>
      <c r="X1231" s="2">
        <v>0.96</v>
      </c>
      <c r="Y1231" s="2">
        <v>5</v>
      </c>
      <c r="Z1231" s="2">
        <v>1.0860000000000001</v>
      </c>
      <c r="AB1231" s="2" t="s">
        <v>95</v>
      </c>
      <c r="AC1231" s="2">
        <v>0.93100000000000005</v>
      </c>
      <c r="AD1231" s="2">
        <v>5</v>
      </c>
      <c r="AE1231" s="2">
        <v>1.069</v>
      </c>
      <c r="AG1231" s="2">
        <f t="shared" si="132"/>
        <v>0.89635854341736698</v>
      </c>
      <c r="AI1231" s="2">
        <f t="shared" si="133"/>
        <v>0.86928104575163412</v>
      </c>
      <c r="AK1231" s="6">
        <f t="shared" si="129"/>
        <v>0.91415989729225022</v>
      </c>
      <c r="AM1231" s="2">
        <f t="shared" si="130"/>
        <v>-1.093900534208522</v>
      </c>
    </row>
    <row r="1232" spans="1:39" x14ac:dyDescent="0.25">
      <c r="A1232" s="2">
        <v>198</v>
      </c>
      <c r="B1232" s="2" t="s">
        <v>690</v>
      </c>
      <c r="C1232" s="2" t="s">
        <v>4175</v>
      </c>
      <c r="D1232" s="3" t="s">
        <v>150</v>
      </c>
      <c r="E1232" s="2">
        <v>2102</v>
      </c>
      <c r="F1232" s="2">
        <v>108028</v>
      </c>
      <c r="G1232" s="2">
        <v>103</v>
      </c>
      <c r="H1232" s="2">
        <v>90</v>
      </c>
      <c r="I1232" s="2">
        <v>9</v>
      </c>
      <c r="J1232" s="2">
        <v>9</v>
      </c>
      <c r="K1232" s="2">
        <v>11.7</v>
      </c>
      <c r="L1232" s="2">
        <v>5.62</v>
      </c>
      <c r="M1232" s="2">
        <v>0.56000000000000005</v>
      </c>
      <c r="N1232" s="4">
        <f t="shared" si="131"/>
        <v>5.6835827681889918E-5</v>
      </c>
      <c r="O1232" s="5">
        <f t="shared" si="127"/>
        <v>6.1398607928192037</v>
      </c>
      <c r="P1232" s="4">
        <f t="shared" si="128"/>
        <v>1.5501065858180736E-4</v>
      </c>
      <c r="Q1232" s="2" t="s">
        <v>97</v>
      </c>
      <c r="R1232" s="2" t="s">
        <v>92</v>
      </c>
      <c r="S1232" s="2">
        <v>0.91</v>
      </c>
      <c r="T1232" s="2">
        <v>22</v>
      </c>
      <c r="U1232" s="2">
        <v>1.036</v>
      </c>
      <c r="V1232" s="2" t="s">
        <v>235</v>
      </c>
      <c r="W1232" s="2" t="s">
        <v>94</v>
      </c>
      <c r="X1232" s="2">
        <v>1.399</v>
      </c>
      <c r="Y1232" s="2">
        <v>22</v>
      </c>
      <c r="Z1232" s="2">
        <v>1.0549999999999999</v>
      </c>
      <c r="AA1232" s="2" t="s">
        <v>235</v>
      </c>
      <c r="AB1232" s="2" t="s">
        <v>95</v>
      </c>
      <c r="AC1232" s="2">
        <v>1.544</v>
      </c>
      <c r="AD1232" s="2">
        <v>22</v>
      </c>
      <c r="AE1232" s="2" t="s">
        <v>136</v>
      </c>
      <c r="AG1232" s="2">
        <f t="shared" si="132"/>
        <v>1.5373626373626372</v>
      </c>
      <c r="AI1232" s="2">
        <f t="shared" si="133"/>
        <v>1.6967032967032967</v>
      </c>
      <c r="AK1232" s="6">
        <f t="shared" si="129"/>
        <v>1.5442664835164834</v>
      </c>
      <c r="AM1232" s="2">
        <f t="shared" si="130"/>
        <v>1.5442664835164834</v>
      </c>
    </row>
    <row r="1233" spans="1:39" x14ac:dyDescent="0.25">
      <c r="A1233" s="2">
        <v>1114</v>
      </c>
      <c r="B1233" s="2" t="s">
        <v>2445</v>
      </c>
      <c r="C1233" s="2" t="s">
        <v>5244</v>
      </c>
      <c r="D1233" s="3" t="s">
        <v>1085</v>
      </c>
      <c r="E1233" s="2">
        <v>187</v>
      </c>
      <c r="F1233" s="2">
        <v>47392</v>
      </c>
      <c r="G1233" s="2">
        <v>28</v>
      </c>
      <c r="H1233" s="2">
        <v>13</v>
      </c>
      <c r="I1233" s="2">
        <v>10</v>
      </c>
      <c r="J1233" s="2">
        <v>8</v>
      </c>
      <c r="K1233" s="2">
        <v>22.6</v>
      </c>
      <c r="L1233" s="2">
        <v>6.11</v>
      </c>
      <c r="M1233" s="2">
        <v>0.83</v>
      </c>
      <c r="N1233" s="4">
        <f t="shared" si="131"/>
        <v>8.4238816028515406E-5</v>
      </c>
      <c r="O1233" s="5">
        <f t="shared" si="127"/>
        <v>3.992245969223402</v>
      </c>
      <c r="P1233" s="4">
        <f t="shared" si="128"/>
        <v>1.0079066900566258E-4</v>
      </c>
      <c r="Q1233" s="2" t="s">
        <v>97</v>
      </c>
      <c r="R1233" s="2" t="s">
        <v>92</v>
      </c>
      <c r="S1233" s="2">
        <v>0.997</v>
      </c>
      <c r="T1233" s="2">
        <v>8</v>
      </c>
      <c r="U1233" s="2">
        <v>1.0309999999999999</v>
      </c>
      <c r="W1233" s="2" t="s">
        <v>94</v>
      </c>
      <c r="X1233" s="2">
        <v>0.97599999999999998</v>
      </c>
      <c r="Y1233" s="2">
        <v>8</v>
      </c>
      <c r="Z1233" s="2">
        <v>1.0900000000000001</v>
      </c>
      <c r="AB1233" s="2" t="s">
        <v>95</v>
      </c>
      <c r="AC1233" s="2">
        <v>0.95099999999999996</v>
      </c>
      <c r="AD1233" s="2">
        <v>8</v>
      </c>
      <c r="AE1233" s="2">
        <v>1.0680000000000001</v>
      </c>
      <c r="AG1233" s="2">
        <f t="shared" si="132"/>
        <v>0.97893681043129388</v>
      </c>
      <c r="AI1233" s="2">
        <f t="shared" si="133"/>
        <v>0.95386158475426275</v>
      </c>
      <c r="AK1233" s="6">
        <f t="shared" si="129"/>
        <v>0.9649495987963892</v>
      </c>
      <c r="AM1233" s="2">
        <f t="shared" si="130"/>
        <v>-1.0363235564296107</v>
      </c>
    </row>
    <row r="1234" spans="1:39" x14ac:dyDescent="0.25">
      <c r="A1234" s="2">
        <v>936</v>
      </c>
      <c r="B1234" s="2" t="s">
        <v>2140</v>
      </c>
      <c r="C1234" s="2" t="s">
        <v>5245</v>
      </c>
      <c r="D1234" s="3" t="s">
        <v>1024</v>
      </c>
      <c r="E1234" s="2">
        <v>292</v>
      </c>
      <c r="F1234" s="2">
        <v>61653</v>
      </c>
      <c r="G1234" s="2">
        <v>14</v>
      </c>
      <c r="H1234" s="2">
        <v>10</v>
      </c>
      <c r="I1234" s="2">
        <v>6</v>
      </c>
      <c r="J1234" s="2">
        <v>4</v>
      </c>
      <c r="K1234" s="2">
        <v>12.6</v>
      </c>
      <c r="L1234" s="2">
        <v>9.1</v>
      </c>
      <c r="M1234" s="2">
        <v>0.3</v>
      </c>
      <c r="N1234" s="4">
        <f t="shared" si="131"/>
        <v>3.044776482958388E-5</v>
      </c>
      <c r="O1234" s="5">
        <f t="shared" si="127"/>
        <v>1.8771960450383349</v>
      </c>
      <c r="P1234" s="4">
        <f t="shared" si="128"/>
        <v>4.7392832679345874E-5</v>
      </c>
      <c r="Q1234" s="2" t="s">
        <v>97</v>
      </c>
      <c r="R1234" s="2" t="s">
        <v>92</v>
      </c>
      <c r="S1234" s="2">
        <v>1.0209999999999999</v>
      </c>
      <c r="T1234" s="2">
        <v>10</v>
      </c>
      <c r="U1234" s="2">
        <v>1.0309999999999999</v>
      </c>
      <c r="W1234" s="2" t="s">
        <v>94</v>
      </c>
      <c r="X1234" s="2">
        <v>0.93700000000000006</v>
      </c>
      <c r="Y1234" s="2">
        <v>10</v>
      </c>
      <c r="Z1234" s="2">
        <v>1.1279999999999999</v>
      </c>
      <c r="AB1234" s="2" t="s">
        <v>95</v>
      </c>
      <c r="AC1234" s="2">
        <v>0.93600000000000005</v>
      </c>
      <c r="AD1234" s="2">
        <v>10</v>
      </c>
      <c r="AE1234" s="2" t="s">
        <v>365</v>
      </c>
      <c r="AG1234" s="2">
        <f t="shared" si="132"/>
        <v>0.91772771792360441</v>
      </c>
      <c r="AI1234" s="2">
        <f t="shared" si="133"/>
        <v>0.9167482859941235</v>
      </c>
      <c r="AK1234" s="6">
        <f t="shared" si="129"/>
        <v>0.92686900097943203</v>
      </c>
      <c r="AM1234" s="2">
        <f t="shared" si="130"/>
        <v>-1.0789011164935818</v>
      </c>
    </row>
    <row r="1235" spans="1:39" x14ac:dyDescent="0.25">
      <c r="A1235" s="2">
        <v>1160</v>
      </c>
      <c r="B1235" s="2" t="s">
        <v>2518</v>
      </c>
      <c r="C1235" s="2" t="s">
        <v>5246</v>
      </c>
      <c r="D1235" s="3" t="s">
        <v>246</v>
      </c>
      <c r="E1235" s="2">
        <v>168</v>
      </c>
      <c r="F1235" s="2">
        <v>19097</v>
      </c>
      <c r="G1235" s="2">
        <v>10</v>
      </c>
      <c r="H1235" s="2">
        <v>9</v>
      </c>
      <c r="I1235" s="2">
        <v>5</v>
      </c>
      <c r="J1235" s="2">
        <v>4</v>
      </c>
      <c r="K1235" s="2">
        <v>28.1</v>
      </c>
      <c r="L1235" s="2">
        <v>4.46</v>
      </c>
      <c r="M1235" s="2">
        <v>1.25</v>
      </c>
      <c r="N1235" s="4">
        <f t="shared" si="131"/>
        <v>1.2686568678993283E-4</v>
      </c>
      <c r="O1235" s="5">
        <f t="shared" si="127"/>
        <v>2.4227540206273472</v>
      </c>
      <c r="P1235" s="4">
        <f t="shared" si="128"/>
        <v>6.1166321027732369E-5</v>
      </c>
      <c r="Q1235" s="2" t="s">
        <v>97</v>
      </c>
      <c r="R1235" s="2" t="s">
        <v>92</v>
      </c>
      <c r="S1235" s="2" t="s">
        <v>93</v>
      </c>
      <c r="T1235" s="2">
        <v>0</v>
      </c>
      <c r="U1235" s="2" t="s">
        <v>93</v>
      </c>
      <c r="W1235" s="2" t="s">
        <v>94</v>
      </c>
      <c r="X1235" s="2" t="s">
        <v>93</v>
      </c>
      <c r="Y1235" s="2">
        <v>0</v>
      </c>
      <c r="Z1235" s="2" t="s">
        <v>93</v>
      </c>
      <c r="AB1235" s="2" t="s">
        <v>95</v>
      </c>
      <c r="AC1235" s="2" t="s">
        <v>93</v>
      </c>
      <c r="AD1235" s="2">
        <v>0</v>
      </c>
      <c r="AE1235" s="2" t="s">
        <v>93</v>
      </c>
      <c r="AG1235" s="2" t="e">
        <f t="shared" si="132"/>
        <v>#VALUE!</v>
      </c>
      <c r="AI1235" s="2" t="e">
        <f t="shared" si="133"/>
        <v>#VALUE!</v>
      </c>
      <c r="AK1235" s="6" t="e">
        <f t="shared" si="129"/>
        <v>#VALUE!</v>
      </c>
      <c r="AM1235" s="2" t="e">
        <f t="shared" si="130"/>
        <v>#VALUE!</v>
      </c>
    </row>
    <row r="1236" spans="1:39" x14ac:dyDescent="0.25">
      <c r="A1236" s="2">
        <v>1430</v>
      </c>
      <c r="B1236" s="2" t="s">
        <v>2977</v>
      </c>
      <c r="C1236" s="2" t="s">
        <v>5247</v>
      </c>
      <c r="D1236" s="3" t="s">
        <v>246</v>
      </c>
      <c r="E1236" s="2">
        <v>93</v>
      </c>
      <c r="F1236" s="2">
        <v>9704</v>
      </c>
      <c r="G1236" s="2">
        <v>9</v>
      </c>
      <c r="H1236" s="2">
        <v>4</v>
      </c>
      <c r="I1236" s="2">
        <v>4</v>
      </c>
      <c r="J1236" s="2">
        <v>3</v>
      </c>
      <c r="K1236" s="2">
        <v>48.5</v>
      </c>
      <c r="L1236" s="2">
        <v>5.12</v>
      </c>
      <c r="M1236" s="2">
        <v>1.52</v>
      </c>
      <c r="N1236" s="4">
        <f t="shared" si="131"/>
        <v>1.5426867513655833E-4</v>
      </c>
      <c r="O1236" s="5">
        <f t="shared" si="127"/>
        <v>1.4970232235251621</v>
      </c>
      <c r="P1236" s="4">
        <f t="shared" si="128"/>
        <v>3.7794758484148709E-5</v>
      </c>
      <c r="Q1236" s="2" t="s">
        <v>97</v>
      </c>
      <c r="R1236" s="2" t="s">
        <v>92</v>
      </c>
      <c r="S1236" s="2">
        <v>1.0129999999999999</v>
      </c>
      <c r="T1236" s="2">
        <v>3</v>
      </c>
      <c r="U1236" s="2">
        <v>1.0409999999999999</v>
      </c>
      <c r="W1236" s="2" t="s">
        <v>94</v>
      </c>
      <c r="X1236" s="2">
        <v>1.032</v>
      </c>
      <c r="Y1236" s="2">
        <v>3</v>
      </c>
      <c r="Z1236" s="2">
        <v>1.103</v>
      </c>
      <c r="AB1236" s="2" t="s">
        <v>95</v>
      </c>
      <c r="AC1236" s="2">
        <v>1.0880000000000001</v>
      </c>
      <c r="AD1236" s="2">
        <v>3</v>
      </c>
      <c r="AE1236" s="2">
        <v>1.0329999999999999</v>
      </c>
      <c r="AF1236" s="2" t="s">
        <v>235</v>
      </c>
      <c r="AG1236" s="2">
        <f t="shared" si="132"/>
        <v>1.018756169792695</v>
      </c>
      <c r="AI1236" s="2">
        <f t="shared" si="133"/>
        <v>1.0740375123395856</v>
      </c>
      <c r="AK1236" s="6">
        <f t="shared" si="129"/>
        <v>1.0531984205330702</v>
      </c>
      <c r="AM1236" s="2">
        <f t="shared" si="130"/>
        <v>1.0531984205330702</v>
      </c>
    </row>
    <row r="1237" spans="1:39" x14ac:dyDescent="0.25">
      <c r="A1237" s="2">
        <v>248</v>
      </c>
      <c r="B1237" s="2" t="s">
        <v>802</v>
      </c>
      <c r="C1237" s="2" t="s">
        <v>4183</v>
      </c>
      <c r="D1237" s="3" t="s">
        <v>803</v>
      </c>
      <c r="E1237" s="2">
        <v>1748</v>
      </c>
      <c r="F1237" s="2">
        <v>100183</v>
      </c>
      <c r="G1237" s="2">
        <v>85</v>
      </c>
      <c r="H1237" s="2">
        <v>59</v>
      </c>
      <c r="I1237" s="2">
        <v>28</v>
      </c>
      <c r="J1237" s="2">
        <v>24</v>
      </c>
      <c r="K1237" s="2">
        <v>36.700000000000003</v>
      </c>
      <c r="L1237" s="2">
        <v>6.53</v>
      </c>
      <c r="M1237" s="2">
        <v>1.31</v>
      </c>
      <c r="N1237" s="4">
        <f t="shared" si="131"/>
        <v>1.3295523975584962E-4</v>
      </c>
      <c r="O1237" s="5">
        <f t="shared" si="127"/>
        <v>13.319854784460283</v>
      </c>
      <c r="P1237" s="4">
        <f t="shared" si="128"/>
        <v>3.3628115229713233E-4</v>
      </c>
      <c r="Q1237" s="2" t="s">
        <v>97</v>
      </c>
      <c r="R1237" s="2" t="s">
        <v>92</v>
      </c>
      <c r="S1237" s="2">
        <v>1.016</v>
      </c>
      <c r="T1237" s="2">
        <v>55</v>
      </c>
      <c r="U1237" s="2">
        <v>1.014</v>
      </c>
      <c r="V1237" s="2" t="s">
        <v>235</v>
      </c>
      <c r="W1237" s="2" t="s">
        <v>94</v>
      </c>
      <c r="X1237" s="2">
        <v>0.81</v>
      </c>
      <c r="Y1237" s="2">
        <v>55</v>
      </c>
      <c r="Z1237" s="2">
        <v>1.046</v>
      </c>
      <c r="AA1237" s="2" t="s">
        <v>235</v>
      </c>
      <c r="AB1237" s="2" t="s">
        <v>95</v>
      </c>
      <c r="AC1237" s="2">
        <v>0.81200000000000006</v>
      </c>
      <c r="AD1237" s="2">
        <v>55</v>
      </c>
      <c r="AE1237" s="2">
        <v>1.044</v>
      </c>
      <c r="AF1237" s="2" t="s">
        <v>235</v>
      </c>
      <c r="AG1237" s="2">
        <f t="shared" si="132"/>
        <v>0.797244094488189</v>
      </c>
      <c r="AI1237" s="2">
        <f t="shared" si="133"/>
        <v>0.79921259842519687</v>
      </c>
      <c r="AK1237" s="6">
        <f t="shared" si="129"/>
        <v>0.8046141732283465</v>
      </c>
      <c r="AM1237" s="2">
        <f t="shared" si="130"/>
        <v>-1.2428316990585795</v>
      </c>
    </row>
    <row r="1238" spans="1:39" x14ac:dyDescent="0.25">
      <c r="A1238" s="2">
        <v>13</v>
      </c>
      <c r="B1238" s="2" t="s">
        <v>149</v>
      </c>
      <c r="C1238" s="2" t="s">
        <v>4177</v>
      </c>
      <c r="D1238" s="3" t="s">
        <v>150</v>
      </c>
      <c r="E1238" s="2">
        <v>20766</v>
      </c>
      <c r="F1238" s="2">
        <v>109773</v>
      </c>
      <c r="G1238" s="2">
        <v>839</v>
      </c>
      <c r="H1238" s="2">
        <v>760</v>
      </c>
      <c r="I1238" s="2">
        <v>50</v>
      </c>
      <c r="J1238" s="2">
        <v>49</v>
      </c>
      <c r="K1238" s="2">
        <v>64.8</v>
      </c>
      <c r="L1238" s="2">
        <v>5.9</v>
      </c>
      <c r="M1238" s="2">
        <v>25.05</v>
      </c>
      <c r="N1238" s="4">
        <f t="shared" si="131"/>
        <v>2.5423883632702542E-3</v>
      </c>
      <c r="O1238" s="5">
        <f t="shared" si="127"/>
        <v>279.08559780126564</v>
      </c>
      <c r="P1238" s="4">
        <f t="shared" si="128"/>
        <v>7.0459646848129252E-3</v>
      </c>
      <c r="Q1238" s="2" t="s">
        <v>97</v>
      </c>
      <c r="R1238" s="2" t="s">
        <v>92</v>
      </c>
      <c r="S1238" s="2">
        <v>0.97799999999999998</v>
      </c>
      <c r="T1238" s="2">
        <v>685</v>
      </c>
      <c r="U1238" s="2" t="s">
        <v>98</v>
      </c>
      <c r="W1238" s="2" t="s">
        <v>94</v>
      </c>
      <c r="X1238" s="2">
        <v>1.415</v>
      </c>
      <c r="Y1238" s="2">
        <v>685</v>
      </c>
      <c r="Z1238" s="2" t="s">
        <v>132</v>
      </c>
      <c r="AB1238" s="2" t="s">
        <v>95</v>
      </c>
      <c r="AC1238" s="2">
        <v>1.4470000000000001</v>
      </c>
      <c r="AD1238" s="2">
        <v>685</v>
      </c>
      <c r="AE1238" s="2" t="s">
        <v>151</v>
      </c>
      <c r="AG1238" s="2">
        <f t="shared" si="132"/>
        <v>1.4468302658486709</v>
      </c>
      <c r="AI1238" s="2">
        <f t="shared" si="133"/>
        <v>1.4795501022494888</v>
      </c>
      <c r="AK1238" s="6">
        <f t="shared" si="129"/>
        <v>1.44709509202454</v>
      </c>
      <c r="AM1238" s="2">
        <f t="shared" si="130"/>
        <v>1.44709509202454</v>
      </c>
    </row>
    <row r="1239" spans="1:39" x14ac:dyDescent="0.25">
      <c r="A1239" s="2">
        <v>1202</v>
      </c>
      <c r="B1239" s="2" t="s">
        <v>2591</v>
      </c>
      <c r="C1239" s="2" t="s">
        <v>4199</v>
      </c>
      <c r="D1239" s="3" t="s">
        <v>2592</v>
      </c>
      <c r="E1239" s="2">
        <v>152</v>
      </c>
      <c r="F1239" s="2">
        <v>61319</v>
      </c>
      <c r="G1239" s="2">
        <v>4</v>
      </c>
      <c r="H1239" s="2">
        <v>4</v>
      </c>
      <c r="I1239" s="2">
        <v>3</v>
      </c>
      <c r="J1239" s="2">
        <v>3</v>
      </c>
      <c r="K1239" s="2">
        <v>10.1</v>
      </c>
      <c r="L1239" s="2">
        <v>5.43</v>
      </c>
      <c r="M1239" s="2">
        <v>0.17</v>
      </c>
      <c r="N1239" s="4">
        <f t="shared" si="131"/>
        <v>1.7253733403430867E-5</v>
      </c>
      <c r="O1239" s="5">
        <f t="shared" si="127"/>
        <v>1.0579816785649774</v>
      </c>
      <c r="P1239" s="4">
        <f t="shared" si="128"/>
        <v>2.6710448704903125E-5</v>
      </c>
      <c r="Q1239" s="2" t="s">
        <v>97</v>
      </c>
      <c r="R1239" s="2" t="s">
        <v>92</v>
      </c>
      <c r="S1239" s="2">
        <v>0.99399999999999999</v>
      </c>
      <c r="T1239" s="2">
        <v>4</v>
      </c>
      <c r="U1239" s="2">
        <v>1.087</v>
      </c>
      <c r="W1239" s="2" t="s">
        <v>94</v>
      </c>
      <c r="X1239" s="2">
        <v>1.6719999999999999</v>
      </c>
      <c r="Y1239" s="2">
        <v>4</v>
      </c>
      <c r="Z1239" s="2">
        <v>1.1140000000000001</v>
      </c>
      <c r="AA1239" s="2" t="s">
        <v>235</v>
      </c>
      <c r="AB1239" s="2" t="s">
        <v>95</v>
      </c>
      <c r="AC1239" s="2">
        <v>1.66</v>
      </c>
      <c r="AD1239" s="2">
        <v>4</v>
      </c>
      <c r="AE1239" s="2">
        <v>1.0740000000000001</v>
      </c>
      <c r="AF1239" s="2" t="s">
        <v>235</v>
      </c>
      <c r="AG1239" s="2">
        <f t="shared" si="132"/>
        <v>1.6820925553319919</v>
      </c>
      <c r="AI1239" s="2">
        <f t="shared" si="133"/>
        <v>1.6700201207243459</v>
      </c>
      <c r="AK1239" s="6">
        <f t="shared" si="129"/>
        <v>1.6710281690140845</v>
      </c>
      <c r="AM1239" s="2">
        <f t="shared" si="130"/>
        <v>1.6710281690140845</v>
      </c>
    </row>
    <row r="1240" spans="1:39" x14ac:dyDescent="0.25">
      <c r="A1240" s="2">
        <v>1193</v>
      </c>
      <c r="B1240" s="2" t="s">
        <v>2577</v>
      </c>
      <c r="C1240" s="2" t="s">
        <v>4200</v>
      </c>
      <c r="D1240" s="3" t="s">
        <v>2578</v>
      </c>
      <c r="E1240" s="2">
        <v>156</v>
      </c>
      <c r="F1240" s="2">
        <v>56228</v>
      </c>
      <c r="G1240" s="2">
        <v>13</v>
      </c>
      <c r="H1240" s="2">
        <v>3</v>
      </c>
      <c r="I1240" s="2">
        <v>5</v>
      </c>
      <c r="J1240" s="2">
        <v>2</v>
      </c>
      <c r="K1240" s="2">
        <v>8.5</v>
      </c>
      <c r="L1240" s="2">
        <v>6.38</v>
      </c>
      <c r="M1240" s="2">
        <v>0.12</v>
      </c>
      <c r="N1240" s="4">
        <f t="shared" si="131"/>
        <v>1.2179105931833553E-5</v>
      </c>
      <c r="O1240" s="5">
        <f t="shared" si="127"/>
        <v>0.68480676833513698</v>
      </c>
      <c r="P1240" s="4">
        <f t="shared" si="128"/>
        <v>1.7289048032661897E-5</v>
      </c>
      <c r="Q1240" s="2" t="s">
        <v>97</v>
      </c>
      <c r="R1240" s="2" t="s">
        <v>92</v>
      </c>
      <c r="S1240" s="2">
        <v>1.012</v>
      </c>
      <c r="T1240" s="2">
        <v>3</v>
      </c>
      <c r="U1240" s="2" t="s">
        <v>220</v>
      </c>
      <c r="W1240" s="2" t="s">
        <v>94</v>
      </c>
      <c r="X1240" s="2">
        <v>1.669</v>
      </c>
      <c r="Y1240" s="2">
        <v>3</v>
      </c>
      <c r="Z1240" s="2">
        <v>1.173</v>
      </c>
      <c r="AA1240" s="2" t="s">
        <v>235</v>
      </c>
      <c r="AB1240" s="2" t="s">
        <v>95</v>
      </c>
      <c r="AC1240" s="2">
        <v>1.651</v>
      </c>
      <c r="AD1240" s="2">
        <v>3</v>
      </c>
      <c r="AE1240" s="2" t="s">
        <v>335</v>
      </c>
      <c r="AG1240" s="2">
        <f t="shared" si="132"/>
        <v>1.6492094861660078</v>
      </c>
      <c r="AI1240" s="2">
        <f t="shared" si="133"/>
        <v>1.6314229249011858</v>
      </c>
      <c r="AK1240" s="6">
        <f t="shared" si="129"/>
        <v>1.6501581027667984</v>
      </c>
      <c r="AM1240" s="2">
        <f t="shared" si="130"/>
        <v>1.6501581027667984</v>
      </c>
    </row>
    <row r="1241" spans="1:39" x14ac:dyDescent="0.25">
      <c r="A1241" s="2">
        <v>1101</v>
      </c>
      <c r="B1241" s="2" t="s">
        <v>2424</v>
      </c>
      <c r="C1241" s="2" t="s">
        <v>4139</v>
      </c>
      <c r="D1241" s="3" t="s">
        <v>337</v>
      </c>
      <c r="E1241" s="2">
        <v>195</v>
      </c>
      <c r="F1241" s="2">
        <v>16033</v>
      </c>
      <c r="G1241" s="2">
        <v>5</v>
      </c>
      <c r="H1241" s="2">
        <v>5</v>
      </c>
      <c r="I1241" s="2">
        <v>3</v>
      </c>
      <c r="J1241" s="2">
        <v>3</v>
      </c>
      <c r="K1241" s="2">
        <v>29.4</v>
      </c>
      <c r="L1241" s="2">
        <v>4.17</v>
      </c>
      <c r="M1241" s="2">
        <v>0.78</v>
      </c>
      <c r="N1241" s="4">
        <f t="shared" si="131"/>
        <v>7.9164188556918088E-5</v>
      </c>
      <c r="O1241" s="5">
        <f t="shared" si="127"/>
        <v>1.2692394351330678</v>
      </c>
      <c r="P1241" s="4">
        <f t="shared" si="128"/>
        <v>3.2043990470936962E-5</v>
      </c>
      <c r="Q1241" s="2" t="s">
        <v>97</v>
      </c>
      <c r="R1241" s="2" t="s">
        <v>92</v>
      </c>
      <c r="S1241" s="2">
        <v>1.0049999999999999</v>
      </c>
      <c r="T1241" s="2">
        <v>5</v>
      </c>
      <c r="U1241" s="2">
        <v>1.044</v>
      </c>
      <c r="W1241" s="2" t="s">
        <v>94</v>
      </c>
      <c r="X1241" s="2">
        <v>2.1960000000000002</v>
      </c>
      <c r="Y1241" s="2">
        <v>5</v>
      </c>
      <c r="Z1241" s="2">
        <v>1.1950000000000001</v>
      </c>
      <c r="AA1241" s="2" t="s">
        <v>235</v>
      </c>
      <c r="AB1241" s="2" t="s">
        <v>95</v>
      </c>
      <c r="AC1241" s="2">
        <v>2.1179999999999999</v>
      </c>
      <c r="AD1241" s="2">
        <v>5</v>
      </c>
      <c r="AE1241" s="2">
        <v>1.1339999999999999</v>
      </c>
      <c r="AF1241" s="2" t="s">
        <v>235</v>
      </c>
      <c r="AG1241" s="2">
        <f t="shared" si="132"/>
        <v>2.185074626865672</v>
      </c>
      <c r="AI1241" s="2">
        <f t="shared" si="133"/>
        <v>2.1074626865671644</v>
      </c>
      <c r="AK1241" s="6">
        <f t="shared" si="129"/>
        <v>2.1516343283582091</v>
      </c>
      <c r="AM1241" s="2">
        <f t="shared" si="130"/>
        <v>2.1516343283582091</v>
      </c>
    </row>
    <row r="1242" spans="1:39" x14ac:dyDescent="0.25">
      <c r="A1242" s="2">
        <v>1302</v>
      </c>
      <c r="B1242" s="2" t="s">
        <v>2764</v>
      </c>
      <c r="C1242" s="2" t="s">
        <v>4115</v>
      </c>
      <c r="D1242" s="3" t="s">
        <v>2765</v>
      </c>
      <c r="E1242" s="2">
        <v>120</v>
      </c>
      <c r="F1242" s="2">
        <v>48307</v>
      </c>
      <c r="G1242" s="2">
        <v>6</v>
      </c>
      <c r="H1242" s="2">
        <v>3</v>
      </c>
      <c r="I1242" s="2">
        <v>5</v>
      </c>
      <c r="J1242" s="2">
        <v>3</v>
      </c>
      <c r="K1242" s="2">
        <v>14.4</v>
      </c>
      <c r="L1242" s="2">
        <v>8.44</v>
      </c>
      <c r="M1242" s="2">
        <v>0.22</v>
      </c>
      <c r="N1242" s="4">
        <f t="shared" si="131"/>
        <v>2.2328360875028181E-5</v>
      </c>
      <c r="O1242" s="5">
        <f t="shared" si="127"/>
        <v>1.0786161287899863</v>
      </c>
      <c r="P1242" s="4">
        <f t="shared" si="128"/>
        <v>2.7231398580931746E-5</v>
      </c>
      <c r="Q1242" s="2" t="s">
        <v>97</v>
      </c>
      <c r="R1242" s="2" t="s">
        <v>92</v>
      </c>
      <c r="S1242" s="2">
        <v>1.0820000000000001</v>
      </c>
      <c r="T1242" s="2">
        <v>3</v>
      </c>
      <c r="U1242" s="2">
        <v>1.0589999999999999</v>
      </c>
      <c r="W1242" s="2" t="s">
        <v>94</v>
      </c>
      <c r="X1242" s="2">
        <v>2.6659999999999999</v>
      </c>
      <c r="Y1242" s="2">
        <v>3</v>
      </c>
      <c r="Z1242" s="2">
        <v>1.204</v>
      </c>
      <c r="AA1242" s="2" t="s">
        <v>235</v>
      </c>
      <c r="AB1242" s="2" t="s">
        <v>95</v>
      </c>
      <c r="AC1242" s="2">
        <v>2.4870000000000001</v>
      </c>
      <c r="AD1242" s="2">
        <v>3</v>
      </c>
      <c r="AE1242" s="2">
        <v>1.1839999999999999</v>
      </c>
      <c r="AF1242" s="2" t="s">
        <v>235</v>
      </c>
      <c r="AG1242" s="2">
        <f t="shared" si="132"/>
        <v>2.4639556377079481</v>
      </c>
      <c r="AI1242" s="2">
        <f t="shared" si="133"/>
        <v>2.298521256931608</v>
      </c>
      <c r="AK1242" s="6">
        <f t="shared" si="129"/>
        <v>2.4788692236598893</v>
      </c>
      <c r="AM1242" s="2">
        <f t="shared" si="130"/>
        <v>2.4788692236598893</v>
      </c>
    </row>
    <row r="1243" spans="1:39" x14ac:dyDescent="0.25">
      <c r="A1243" s="2">
        <v>27</v>
      </c>
      <c r="B1243" s="2" t="s">
        <v>206</v>
      </c>
      <c r="C1243" s="2" t="s">
        <v>4242</v>
      </c>
      <c r="D1243" s="3" t="s">
        <v>207</v>
      </c>
      <c r="E1243" s="2">
        <v>11413</v>
      </c>
      <c r="F1243" s="2">
        <v>52845</v>
      </c>
      <c r="G1243" s="2">
        <v>358</v>
      </c>
      <c r="H1243" s="2">
        <v>324</v>
      </c>
      <c r="I1243" s="2">
        <v>34</v>
      </c>
      <c r="J1243" s="2">
        <v>29</v>
      </c>
      <c r="K1243" s="2">
        <v>82.2</v>
      </c>
      <c r="L1243" s="2">
        <v>7.96</v>
      </c>
      <c r="M1243" s="2">
        <v>49.97</v>
      </c>
      <c r="N1243" s="4">
        <f t="shared" si="131"/>
        <v>5.0715826951143548E-3</v>
      </c>
      <c r="O1243" s="5">
        <f t="shared" si="127"/>
        <v>268.00778752331809</v>
      </c>
      <c r="P1243" s="4">
        <f t="shared" si="128"/>
        <v>6.7662875512796584E-3</v>
      </c>
      <c r="Q1243" s="2" t="s">
        <v>97</v>
      </c>
      <c r="R1243" s="2" t="s">
        <v>92</v>
      </c>
      <c r="S1243" s="2">
        <v>0.97299999999999998</v>
      </c>
      <c r="T1243" s="2">
        <v>316</v>
      </c>
      <c r="U1243" s="2" t="s">
        <v>208</v>
      </c>
      <c r="W1243" s="2" t="s">
        <v>94</v>
      </c>
      <c r="X1243" s="2">
        <v>1.7450000000000001</v>
      </c>
      <c r="Y1243" s="2">
        <v>320</v>
      </c>
      <c r="Z1243" s="2" t="s">
        <v>209</v>
      </c>
      <c r="AB1243" s="2" t="s">
        <v>95</v>
      </c>
      <c r="AC1243" s="2">
        <v>1.7569999999999999</v>
      </c>
      <c r="AD1243" s="2">
        <v>319</v>
      </c>
      <c r="AE1243" s="2" t="s">
        <v>210</v>
      </c>
      <c r="AG1243" s="2">
        <f t="shared" si="132"/>
        <v>1.7934224049331964</v>
      </c>
      <c r="AI1243" s="2">
        <f t="shared" si="133"/>
        <v>1.8057553956834531</v>
      </c>
      <c r="AK1243" s="6">
        <f t="shared" si="129"/>
        <v>1.7752944501541625</v>
      </c>
      <c r="AM1243" s="2">
        <f t="shared" si="130"/>
        <v>1.7752944501541625</v>
      </c>
    </row>
    <row r="1244" spans="1:39" x14ac:dyDescent="0.25">
      <c r="A1244" s="2">
        <v>1195</v>
      </c>
      <c r="B1244" s="2" t="s">
        <v>2580</v>
      </c>
      <c r="C1244" s="2" t="s">
        <v>5248</v>
      </c>
      <c r="D1244" s="3" t="s">
        <v>724</v>
      </c>
      <c r="E1244" s="2">
        <v>155</v>
      </c>
      <c r="F1244" s="2">
        <v>94882</v>
      </c>
      <c r="G1244" s="2">
        <v>6</v>
      </c>
      <c r="H1244" s="2">
        <v>5</v>
      </c>
      <c r="I1244" s="2">
        <v>4</v>
      </c>
      <c r="J1244" s="2">
        <v>3</v>
      </c>
      <c r="K1244" s="2">
        <v>6.7</v>
      </c>
      <c r="L1244" s="2">
        <v>6.06</v>
      </c>
      <c r="M1244" s="2">
        <v>0.11</v>
      </c>
      <c r="N1244" s="4">
        <f t="shared" si="131"/>
        <v>1.116418043751409E-5</v>
      </c>
      <c r="O1244" s="5">
        <f t="shared" si="127"/>
        <v>1.0592797682722119</v>
      </c>
      <c r="P1244" s="4">
        <f t="shared" si="128"/>
        <v>2.6743221066884363E-5</v>
      </c>
      <c r="Q1244" s="2" t="s">
        <v>97</v>
      </c>
      <c r="R1244" s="2" t="s">
        <v>92</v>
      </c>
      <c r="S1244" s="2">
        <v>1.0149999999999999</v>
      </c>
      <c r="T1244" s="2">
        <v>5</v>
      </c>
      <c r="U1244" s="2">
        <v>1.026</v>
      </c>
      <c r="W1244" s="2" t="s">
        <v>94</v>
      </c>
      <c r="X1244" s="2">
        <v>1.675</v>
      </c>
      <c r="Y1244" s="2">
        <v>5</v>
      </c>
      <c r="Z1244" s="2">
        <v>1.2290000000000001</v>
      </c>
      <c r="AA1244" s="2" t="s">
        <v>235</v>
      </c>
      <c r="AB1244" s="2" t="s">
        <v>95</v>
      </c>
      <c r="AC1244" s="2">
        <v>1.6220000000000001</v>
      </c>
      <c r="AD1244" s="2">
        <v>5</v>
      </c>
      <c r="AE1244" s="2">
        <v>1.2070000000000001</v>
      </c>
      <c r="AF1244" s="2" t="s">
        <v>235</v>
      </c>
      <c r="AG1244" s="2">
        <f t="shared" si="132"/>
        <v>1.6502463054187193</v>
      </c>
      <c r="AI1244" s="2">
        <f t="shared" si="133"/>
        <v>1.5980295566502465</v>
      </c>
      <c r="AK1244" s="6">
        <f t="shared" si="129"/>
        <v>1.6363189655172414</v>
      </c>
      <c r="AM1244" s="2">
        <f t="shared" si="130"/>
        <v>1.6363189655172414</v>
      </c>
    </row>
    <row r="1245" spans="1:39" x14ac:dyDescent="0.25">
      <c r="A1245" s="2">
        <v>923</v>
      </c>
      <c r="B1245" s="2" t="s">
        <v>2112</v>
      </c>
      <c r="C1245" s="2" t="s">
        <v>5249</v>
      </c>
      <c r="D1245" s="3" t="s">
        <v>754</v>
      </c>
      <c r="E1245" s="2">
        <v>302</v>
      </c>
      <c r="F1245" s="2">
        <v>41587</v>
      </c>
      <c r="G1245" s="2">
        <v>24</v>
      </c>
      <c r="H1245" s="2">
        <v>16</v>
      </c>
      <c r="I1245" s="2">
        <v>9</v>
      </c>
      <c r="J1245" s="2">
        <v>8</v>
      </c>
      <c r="K1245" s="2">
        <v>22</v>
      </c>
      <c r="L1245" s="2">
        <v>7.64</v>
      </c>
      <c r="M1245" s="2">
        <v>0.84</v>
      </c>
      <c r="N1245" s="4">
        <f t="shared" si="131"/>
        <v>8.5253741522834867E-5</v>
      </c>
      <c r="O1245" s="5">
        <f t="shared" si="127"/>
        <v>3.5454473487101335</v>
      </c>
      <c r="P1245" s="4">
        <f t="shared" si="128"/>
        <v>8.9510519380738642E-5</v>
      </c>
      <c r="Q1245" s="2" t="s">
        <v>97</v>
      </c>
      <c r="R1245" s="2" t="s">
        <v>92</v>
      </c>
      <c r="S1245" s="2">
        <v>0.98599999999999999</v>
      </c>
      <c r="T1245" s="2">
        <v>16</v>
      </c>
      <c r="U1245" s="2" t="s">
        <v>1477</v>
      </c>
      <c r="W1245" s="2" t="s">
        <v>94</v>
      </c>
      <c r="X1245" s="2">
        <v>1.8029999999999999</v>
      </c>
      <c r="Y1245" s="2">
        <v>16</v>
      </c>
      <c r="Z1245" s="2" t="s">
        <v>477</v>
      </c>
      <c r="AB1245" s="2" t="s">
        <v>95</v>
      </c>
      <c r="AC1245" s="2">
        <v>1.7150000000000001</v>
      </c>
      <c r="AD1245" s="2">
        <v>16</v>
      </c>
      <c r="AE1245" s="2" t="s">
        <v>2113</v>
      </c>
      <c r="AG1245" s="2">
        <f t="shared" si="132"/>
        <v>1.8286004056795131</v>
      </c>
      <c r="AI1245" s="2">
        <f t="shared" si="133"/>
        <v>1.7393509127789049</v>
      </c>
      <c r="AK1245" s="6">
        <f t="shared" si="129"/>
        <v>1.7714878296146044</v>
      </c>
      <c r="AM1245" s="2">
        <f t="shared" si="130"/>
        <v>1.7714878296146044</v>
      </c>
    </row>
    <row r="1246" spans="1:39" x14ac:dyDescent="0.25">
      <c r="A1246" s="2">
        <v>1419</v>
      </c>
      <c r="B1246" s="2" t="s">
        <v>2958</v>
      </c>
      <c r="C1246" s="2" t="s">
        <v>4008</v>
      </c>
      <c r="D1246" s="3" t="s">
        <v>4009</v>
      </c>
      <c r="E1246" s="2">
        <v>95</v>
      </c>
      <c r="F1246" s="2">
        <v>39867</v>
      </c>
      <c r="G1246" s="2">
        <v>8</v>
      </c>
      <c r="H1246" s="2">
        <v>4</v>
      </c>
      <c r="I1246" s="2">
        <v>4</v>
      </c>
      <c r="J1246" s="2">
        <v>3</v>
      </c>
      <c r="K1246" s="2">
        <v>17.2</v>
      </c>
      <c r="L1246" s="2">
        <v>5.95</v>
      </c>
      <c r="M1246" s="2">
        <v>0.27</v>
      </c>
      <c r="N1246" s="4">
        <f t="shared" si="131"/>
        <v>2.7402988346625495E-5</v>
      </c>
      <c r="O1246" s="5">
        <f t="shared" si="127"/>
        <v>1.0924749364149187</v>
      </c>
      <c r="P1246" s="4">
        <f t="shared" si="128"/>
        <v>2.758128646432021E-5</v>
      </c>
      <c r="Q1246" s="2" t="s">
        <v>97</v>
      </c>
      <c r="R1246" s="2" t="s">
        <v>92</v>
      </c>
      <c r="S1246" s="2">
        <v>0.98599999999999999</v>
      </c>
      <c r="T1246" s="2">
        <v>4</v>
      </c>
      <c r="U1246" s="2">
        <v>1.0640000000000001</v>
      </c>
      <c r="W1246" s="2" t="s">
        <v>94</v>
      </c>
      <c r="X1246" s="2">
        <v>4.5999999999999999E-2</v>
      </c>
      <c r="Y1246" s="2">
        <v>4</v>
      </c>
      <c r="Z1246" s="2">
        <v>5.1440000000000001</v>
      </c>
      <c r="AA1246" s="2" t="s">
        <v>235</v>
      </c>
      <c r="AB1246" s="2" t="s">
        <v>95</v>
      </c>
      <c r="AC1246" s="2">
        <v>7.4999999999999997E-2</v>
      </c>
      <c r="AD1246" s="2">
        <v>4</v>
      </c>
      <c r="AE1246" s="2">
        <v>3.895</v>
      </c>
      <c r="AF1246" s="2" t="s">
        <v>235</v>
      </c>
      <c r="AG1246" s="2">
        <f t="shared" si="132"/>
        <v>4.665314401622718E-2</v>
      </c>
      <c r="AI1246" s="2">
        <f t="shared" si="133"/>
        <v>7.6064908722109525E-2</v>
      </c>
      <c r="AK1246" s="6">
        <f t="shared" si="129"/>
        <v>6.0929513184584172E-2</v>
      </c>
      <c r="AM1246" s="2">
        <f t="shared" si="130"/>
        <v>-16.412407513753301</v>
      </c>
    </row>
    <row r="1247" spans="1:39" x14ac:dyDescent="0.25">
      <c r="A1247" s="2">
        <v>508</v>
      </c>
      <c r="B1247" s="2" t="s">
        <v>1332</v>
      </c>
      <c r="C1247" s="2" t="s">
        <v>3875</v>
      </c>
      <c r="D1247" s="3" t="s">
        <v>1333</v>
      </c>
      <c r="E1247" s="2">
        <v>752</v>
      </c>
      <c r="F1247" s="2">
        <v>54186</v>
      </c>
      <c r="G1247" s="2">
        <v>29</v>
      </c>
      <c r="H1247" s="2">
        <v>27</v>
      </c>
      <c r="I1247" s="2">
        <v>7</v>
      </c>
      <c r="J1247" s="2">
        <v>7</v>
      </c>
      <c r="K1247" s="2">
        <v>15.2</v>
      </c>
      <c r="L1247" s="2">
        <v>9.3699999999999992</v>
      </c>
      <c r="M1247" s="2">
        <v>0.7</v>
      </c>
      <c r="N1247" s="4">
        <f t="shared" si="131"/>
        <v>7.1044784602362389E-5</v>
      </c>
      <c r="O1247" s="5">
        <f t="shared" si="127"/>
        <v>3.8496326984636084</v>
      </c>
      <c r="P1247" s="4">
        <f t="shared" si="128"/>
        <v>9.7190167663867391E-5</v>
      </c>
      <c r="Q1247" s="2" t="s">
        <v>97</v>
      </c>
      <c r="R1247" s="2" t="s">
        <v>92</v>
      </c>
      <c r="S1247" s="2">
        <v>0.78400000000000003</v>
      </c>
      <c r="T1247" s="2">
        <v>26</v>
      </c>
      <c r="U1247" s="2" t="s">
        <v>1334</v>
      </c>
      <c r="W1247" s="2" t="s">
        <v>94</v>
      </c>
      <c r="X1247" s="2">
        <v>13.09</v>
      </c>
      <c r="Y1247" s="2">
        <v>27</v>
      </c>
      <c r="Z1247" s="2">
        <v>1.3069999999999999</v>
      </c>
      <c r="AA1247" s="2" t="s">
        <v>235</v>
      </c>
      <c r="AB1247" s="2" t="s">
        <v>95</v>
      </c>
      <c r="AC1247" s="2">
        <v>12.798999999999999</v>
      </c>
      <c r="AD1247" s="2">
        <v>27</v>
      </c>
      <c r="AE1247" s="2">
        <v>1.306</v>
      </c>
      <c r="AF1247" s="2" t="s">
        <v>235</v>
      </c>
      <c r="AG1247" s="2">
        <f t="shared" si="132"/>
        <v>16.696428571428569</v>
      </c>
      <c r="AI1247" s="2">
        <f t="shared" si="133"/>
        <v>16.325255102040813</v>
      </c>
      <c r="AK1247" s="6">
        <f t="shared" si="129"/>
        <v>14.727670918367345</v>
      </c>
      <c r="AM1247" s="2">
        <f t="shared" si="130"/>
        <v>14.727670918367345</v>
      </c>
    </row>
    <row r="1248" spans="1:39" x14ac:dyDescent="0.25">
      <c r="A1248" s="2">
        <v>48</v>
      </c>
      <c r="B1248" s="2" t="s">
        <v>281</v>
      </c>
      <c r="C1248" s="2" t="s">
        <v>3869</v>
      </c>
      <c r="D1248" s="3" t="s">
        <v>282</v>
      </c>
      <c r="E1248" s="2">
        <v>7139</v>
      </c>
      <c r="F1248" s="2">
        <v>31101</v>
      </c>
      <c r="G1248" s="2">
        <v>324</v>
      </c>
      <c r="H1248" s="2">
        <v>266</v>
      </c>
      <c r="I1248" s="2">
        <v>22</v>
      </c>
      <c r="J1248" s="2">
        <v>22</v>
      </c>
      <c r="K1248" s="2">
        <v>77.900000000000006</v>
      </c>
      <c r="L1248" s="2">
        <v>5.03</v>
      </c>
      <c r="M1248" s="2">
        <v>266.3</v>
      </c>
      <c r="N1248" s="4">
        <f t="shared" si="131"/>
        <v>2.7027465913727292E-2</v>
      </c>
      <c r="O1248" s="5">
        <f t="shared" si="127"/>
        <v>840.58121738283251</v>
      </c>
      <c r="P1248" s="4">
        <f t="shared" si="128"/>
        <v>2.1221824483447546E-2</v>
      </c>
      <c r="Q1248" s="2" t="s">
        <v>97</v>
      </c>
      <c r="R1248" s="2" t="s">
        <v>92</v>
      </c>
      <c r="S1248" s="2">
        <v>0.76900000000000002</v>
      </c>
      <c r="T1248" s="2">
        <v>241</v>
      </c>
      <c r="U1248" s="2" t="s">
        <v>238</v>
      </c>
      <c r="W1248" s="2" t="s">
        <v>94</v>
      </c>
      <c r="X1248" s="2">
        <v>23.073</v>
      </c>
      <c r="Y1248" s="2">
        <v>254</v>
      </c>
      <c r="Z1248" s="2" t="s">
        <v>191</v>
      </c>
      <c r="AB1248" s="2" t="s">
        <v>95</v>
      </c>
      <c r="AC1248" s="2">
        <v>22.779</v>
      </c>
      <c r="AD1248" s="2">
        <v>254</v>
      </c>
      <c r="AE1248" s="2" t="s">
        <v>283</v>
      </c>
      <c r="AG1248" s="2">
        <f t="shared" si="132"/>
        <v>30.003901170351106</v>
      </c>
      <c r="AI1248" s="2">
        <f t="shared" si="133"/>
        <v>29.621586475942781</v>
      </c>
      <c r="AK1248" s="6">
        <f t="shared" si="129"/>
        <v>26.36937191157347</v>
      </c>
      <c r="AM1248" s="2">
        <f t="shared" si="130"/>
        <v>26.36937191157347</v>
      </c>
    </row>
    <row r="1249" spans="1:39" x14ac:dyDescent="0.25">
      <c r="A1249" s="2">
        <v>297</v>
      </c>
      <c r="B1249" s="2" t="s">
        <v>901</v>
      </c>
      <c r="C1249" s="2" t="s">
        <v>5250</v>
      </c>
      <c r="D1249" s="3" t="s">
        <v>902</v>
      </c>
      <c r="E1249" s="2">
        <v>1431</v>
      </c>
      <c r="F1249" s="2">
        <v>52567</v>
      </c>
      <c r="G1249" s="2">
        <v>59</v>
      </c>
      <c r="H1249" s="2">
        <v>48</v>
      </c>
      <c r="I1249" s="2">
        <v>6</v>
      </c>
      <c r="J1249" s="2">
        <v>6</v>
      </c>
      <c r="K1249" s="2">
        <v>13.6</v>
      </c>
      <c r="L1249" s="2">
        <v>9.0500000000000007</v>
      </c>
      <c r="M1249" s="2">
        <v>1.49</v>
      </c>
      <c r="N1249" s="4">
        <f t="shared" si="131"/>
        <v>1.5122389865359994E-4</v>
      </c>
      <c r="O1249" s="5">
        <f t="shared" si="127"/>
        <v>7.9493866805237881</v>
      </c>
      <c r="P1249" s="4">
        <f t="shared" si="128"/>
        <v>2.006950493259701E-4</v>
      </c>
      <c r="Q1249" s="2" t="s">
        <v>97</v>
      </c>
      <c r="R1249" s="2" t="s">
        <v>92</v>
      </c>
      <c r="S1249" s="2">
        <v>0.995</v>
      </c>
      <c r="T1249" s="2">
        <v>48</v>
      </c>
      <c r="U1249" s="2">
        <v>1.044</v>
      </c>
      <c r="W1249" s="2" t="s">
        <v>94</v>
      </c>
      <c r="X1249" s="2">
        <v>0.68500000000000005</v>
      </c>
      <c r="Y1249" s="2">
        <v>48</v>
      </c>
      <c r="Z1249" s="2">
        <v>1.111</v>
      </c>
      <c r="AA1249" s="2" t="s">
        <v>235</v>
      </c>
      <c r="AB1249" s="2" t="s">
        <v>95</v>
      </c>
      <c r="AC1249" s="2">
        <v>0.68400000000000005</v>
      </c>
      <c r="AD1249" s="2">
        <v>48</v>
      </c>
      <c r="AE1249" s="2">
        <v>1.121</v>
      </c>
      <c r="AF1249" s="2" t="s">
        <v>235</v>
      </c>
      <c r="AG1249" s="2">
        <f t="shared" si="132"/>
        <v>0.68844221105527648</v>
      </c>
      <c r="AI1249" s="2">
        <f t="shared" si="133"/>
        <v>0.68743718592964831</v>
      </c>
      <c r="AK1249" s="6">
        <f t="shared" si="129"/>
        <v>0.68621984924623125</v>
      </c>
      <c r="AM1249" s="2">
        <f t="shared" si="130"/>
        <v>-1.4572589252532351</v>
      </c>
    </row>
    <row r="1250" spans="1:39" x14ac:dyDescent="0.25">
      <c r="A1250" s="2">
        <v>273</v>
      </c>
      <c r="B1250" s="2" t="s">
        <v>854</v>
      </c>
      <c r="C1250" s="2" t="s">
        <v>3884</v>
      </c>
      <c r="D1250" s="3" t="s">
        <v>855</v>
      </c>
      <c r="E1250" s="2">
        <v>1573</v>
      </c>
      <c r="F1250" s="2">
        <v>39455</v>
      </c>
      <c r="G1250" s="2">
        <v>76</v>
      </c>
      <c r="H1250" s="2">
        <v>68</v>
      </c>
      <c r="I1250" s="2">
        <v>17</v>
      </c>
      <c r="J1250" s="2">
        <v>16</v>
      </c>
      <c r="K1250" s="2">
        <v>60.7</v>
      </c>
      <c r="L1250" s="2">
        <v>6.22</v>
      </c>
      <c r="M1250" s="2">
        <v>12.2</v>
      </c>
      <c r="N1250" s="4">
        <f t="shared" si="131"/>
        <v>1.2382091030697445E-3</v>
      </c>
      <c r="O1250" s="5">
        <f t="shared" si="127"/>
        <v>48.85354016161677</v>
      </c>
      <c r="P1250" s="4">
        <f t="shared" si="128"/>
        <v>1.2333861776413053E-3</v>
      </c>
      <c r="Q1250" s="2" t="s">
        <v>97</v>
      </c>
      <c r="R1250" s="2" t="s">
        <v>92</v>
      </c>
      <c r="S1250" s="2">
        <v>0.90300000000000002</v>
      </c>
      <c r="T1250" s="2">
        <v>67</v>
      </c>
      <c r="U1250" s="2" t="s">
        <v>231</v>
      </c>
      <c r="W1250" s="2" t="s">
        <v>94</v>
      </c>
      <c r="X1250" s="2">
        <v>6.8529999999999998</v>
      </c>
      <c r="Y1250" s="2">
        <v>67</v>
      </c>
      <c r="Z1250" s="2">
        <v>1.169</v>
      </c>
      <c r="AA1250" s="2" t="s">
        <v>235</v>
      </c>
      <c r="AB1250" s="2" t="s">
        <v>95</v>
      </c>
      <c r="AC1250" s="2">
        <v>6.5590000000000002</v>
      </c>
      <c r="AD1250" s="2">
        <v>67</v>
      </c>
      <c r="AE1250" s="2">
        <v>1.167</v>
      </c>
      <c r="AF1250" s="2" t="s">
        <v>235</v>
      </c>
      <c r="AG1250" s="2">
        <f t="shared" si="132"/>
        <v>7.5891472868217047</v>
      </c>
      <c r="AI1250" s="2">
        <f t="shared" si="133"/>
        <v>7.2635658914728678</v>
      </c>
      <c r="AK1250" s="6">
        <f t="shared" si="129"/>
        <v>7.0661782945736435</v>
      </c>
      <c r="AM1250" s="2">
        <f t="shared" si="130"/>
        <v>7.0661782945736435</v>
      </c>
    </row>
    <row r="1251" spans="1:39" x14ac:dyDescent="0.25">
      <c r="A1251" s="2">
        <v>1792</v>
      </c>
      <c r="B1251" s="2" t="s">
        <v>3556</v>
      </c>
      <c r="C1251" s="2" t="s">
        <v>5251</v>
      </c>
      <c r="D1251" s="3" t="s">
        <v>2115</v>
      </c>
      <c r="E1251" s="2">
        <v>44</v>
      </c>
      <c r="F1251" s="2">
        <v>54220</v>
      </c>
      <c r="G1251" s="2">
        <v>6</v>
      </c>
      <c r="H1251" s="2">
        <v>2</v>
      </c>
      <c r="I1251" s="2">
        <v>3</v>
      </c>
      <c r="J1251" s="2">
        <v>2</v>
      </c>
      <c r="K1251" s="2">
        <v>4.9000000000000004</v>
      </c>
      <c r="L1251" s="2">
        <v>5.14</v>
      </c>
      <c r="M1251" s="2">
        <v>0.13</v>
      </c>
      <c r="N1251" s="4">
        <f t="shared" si="131"/>
        <v>1.3194031426153015E-5</v>
      </c>
      <c r="O1251" s="5">
        <f t="shared" si="127"/>
        <v>0.71538038392601644</v>
      </c>
      <c r="P1251" s="4">
        <f t="shared" si="128"/>
        <v>1.8060928120482771E-5</v>
      </c>
      <c r="Q1251" s="2" t="s">
        <v>97</v>
      </c>
      <c r="R1251" s="2" t="s">
        <v>92</v>
      </c>
      <c r="S1251" s="2" t="s">
        <v>93</v>
      </c>
      <c r="T1251" s="2">
        <v>1</v>
      </c>
      <c r="U1251" s="2" t="s">
        <v>93</v>
      </c>
      <c r="W1251" s="2" t="s">
        <v>94</v>
      </c>
      <c r="X1251" s="2" t="s">
        <v>93</v>
      </c>
      <c r="Y1251" s="2">
        <v>1</v>
      </c>
      <c r="Z1251" s="2" t="s">
        <v>93</v>
      </c>
      <c r="AB1251" s="2" t="s">
        <v>95</v>
      </c>
      <c r="AC1251" s="2" t="s">
        <v>93</v>
      </c>
      <c r="AD1251" s="2">
        <v>1</v>
      </c>
      <c r="AE1251" s="2" t="s">
        <v>93</v>
      </c>
      <c r="AG1251" s="2" t="e">
        <f t="shared" si="132"/>
        <v>#VALUE!</v>
      </c>
      <c r="AI1251" s="2" t="e">
        <f t="shared" si="133"/>
        <v>#VALUE!</v>
      </c>
      <c r="AK1251" s="6" t="e">
        <f t="shared" si="129"/>
        <v>#VALUE!</v>
      </c>
      <c r="AM1251" s="2" t="e">
        <f t="shared" si="130"/>
        <v>#VALUE!</v>
      </c>
    </row>
    <row r="1252" spans="1:39" x14ac:dyDescent="0.25">
      <c r="A1252" s="2">
        <v>1206</v>
      </c>
      <c r="B1252" s="2" t="s">
        <v>2601</v>
      </c>
      <c r="C1252" s="2" t="s">
        <v>5252</v>
      </c>
      <c r="D1252" s="3" t="s">
        <v>246</v>
      </c>
      <c r="E1252" s="2">
        <v>151</v>
      </c>
      <c r="F1252" s="2">
        <v>34256</v>
      </c>
      <c r="G1252" s="2">
        <v>11</v>
      </c>
      <c r="H1252" s="2">
        <v>6</v>
      </c>
      <c r="I1252" s="2">
        <v>4</v>
      </c>
      <c r="J1252" s="2">
        <v>3</v>
      </c>
      <c r="K1252" s="2">
        <v>13.9</v>
      </c>
      <c r="L1252" s="2">
        <v>8.56</v>
      </c>
      <c r="M1252" s="2">
        <v>0.32</v>
      </c>
      <c r="N1252" s="4">
        <f t="shared" si="131"/>
        <v>3.2477615818222805E-5</v>
      </c>
      <c r="O1252" s="5">
        <f t="shared" si="127"/>
        <v>1.1125532074690405</v>
      </c>
      <c r="P1252" s="4">
        <f t="shared" si="128"/>
        <v>2.8088194702846317E-5</v>
      </c>
      <c r="Q1252" s="2" t="s">
        <v>97</v>
      </c>
      <c r="R1252" s="2" t="s">
        <v>92</v>
      </c>
      <c r="S1252" s="2">
        <v>0.97599999999999998</v>
      </c>
      <c r="T1252" s="2">
        <v>6</v>
      </c>
      <c r="U1252" s="2">
        <v>1.0820000000000001</v>
      </c>
      <c r="W1252" s="2" t="s">
        <v>94</v>
      </c>
      <c r="X1252" s="2">
        <v>0.92200000000000004</v>
      </c>
      <c r="Y1252" s="2">
        <v>6</v>
      </c>
      <c r="Z1252" s="2">
        <v>1.2310000000000001</v>
      </c>
      <c r="AB1252" s="2" t="s">
        <v>95</v>
      </c>
      <c r="AC1252" s="2">
        <v>0.86599999999999999</v>
      </c>
      <c r="AD1252" s="2">
        <v>5</v>
      </c>
      <c r="AE1252" s="2">
        <v>1.0940000000000001</v>
      </c>
      <c r="AF1252" s="2" t="s">
        <v>235</v>
      </c>
      <c r="AG1252" s="2">
        <f t="shared" si="132"/>
        <v>0.94467213114754101</v>
      </c>
      <c r="AI1252" s="2">
        <f t="shared" si="133"/>
        <v>0.88729508196721307</v>
      </c>
      <c r="AK1252" s="6">
        <f t="shared" si="129"/>
        <v>0.90499180327868844</v>
      </c>
      <c r="AM1252" s="2">
        <f t="shared" si="130"/>
        <v>-1.1049823836824897</v>
      </c>
    </row>
    <row r="1253" spans="1:39" x14ac:dyDescent="0.25">
      <c r="A1253" s="2">
        <v>1948</v>
      </c>
      <c r="B1253" s="2" t="s">
        <v>3795</v>
      </c>
      <c r="C1253" s="2" t="s">
        <v>5253</v>
      </c>
      <c r="D1253" s="3" t="s">
        <v>3796</v>
      </c>
      <c r="E1253" s="2">
        <v>30</v>
      </c>
      <c r="F1253" s="2">
        <v>59650</v>
      </c>
      <c r="G1253" s="2">
        <v>3</v>
      </c>
      <c r="H1253" s="2">
        <v>1</v>
      </c>
      <c r="I1253" s="2">
        <v>2</v>
      </c>
      <c r="J1253" s="2">
        <v>1</v>
      </c>
      <c r="K1253" s="2">
        <v>2.2000000000000002</v>
      </c>
      <c r="L1253" s="2">
        <v>9.35</v>
      </c>
      <c r="M1253" s="2">
        <v>0.06</v>
      </c>
      <c r="N1253" s="4">
        <f t="shared" si="131"/>
        <v>6.0895529659167764E-6</v>
      </c>
      <c r="O1253" s="5">
        <f t="shared" si="127"/>
        <v>0.36324183441693569</v>
      </c>
      <c r="P1253" s="4">
        <f t="shared" si="128"/>
        <v>9.1706242010055675E-6</v>
      </c>
      <c r="Q1253" s="2" t="s">
        <v>97</v>
      </c>
      <c r="R1253" s="2" t="s">
        <v>92</v>
      </c>
      <c r="S1253" s="2" t="s">
        <v>93</v>
      </c>
      <c r="T1253" s="2">
        <v>1</v>
      </c>
      <c r="U1253" s="2" t="s">
        <v>93</v>
      </c>
      <c r="W1253" s="2" t="s">
        <v>94</v>
      </c>
      <c r="X1253" s="2" t="s">
        <v>93</v>
      </c>
      <c r="Y1253" s="2">
        <v>1</v>
      </c>
      <c r="Z1253" s="2" t="s">
        <v>93</v>
      </c>
      <c r="AB1253" s="2" t="s">
        <v>95</v>
      </c>
      <c r="AC1253" s="2" t="s">
        <v>93</v>
      </c>
      <c r="AD1253" s="2">
        <v>1</v>
      </c>
      <c r="AE1253" s="2" t="s">
        <v>93</v>
      </c>
      <c r="AG1253" s="2" t="e">
        <f t="shared" si="132"/>
        <v>#VALUE!</v>
      </c>
      <c r="AI1253" s="2" t="e">
        <f t="shared" si="133"/>
        <v>#VALUE!</v>
      </c>
      <c r="AK1253" s="6" t="e">
        <f t="shared" si="129"/>
        <v>#VALUE!</v>
      </c>
      <c r="AM1253" s="2" t="e">
        <f t="shared" si="130"/>
        <v>#VALUE!</v>
      </c>
    </row>
    <row r="1254" spans="1:39" x14ac:dyDescent="0.25">
      <c r="A1254" s="2">
        <v>72</v>
      </c>
      <c r="B1254" s="2" t="s">
        <v>355</v>
      </c>
      <c r="C1254" s="2" t="s">
        <v>3871</v>
      </c>
      <c r="D1254" s="3" t="s">
        <v>202</v>
      </c>
      <c r="E1254" s="2">
        <v>5199</v>
      </c>
      <c r="F1254" s="2">
        <v>37535</v>
      </c>
      <c r="G1254" s="2">
        <v>201</v>
      </c>
      <c r="H1254" s="2">
        <v>166</v>
      </c>
      <c r="I1254" s="2">
        <v>18</v>
      </c>
      <c r="J1254" s="2">
        <v>17</v>
      </c>
      <c r="K1254" s="2">
        <v>73.7</v>
      </c>
      <c r="L1254" s="2">
        <v>5.52</v>
      </c>
      <c r="M1254" s="2">
        <v>20.010000000000002</v>
      </c>
      <c r="N1254" s="4">
        <f t="shared" si="131"/>
        <v>2.030865914133245E-3</v>
      </c>
      <c r="O1254" s="5">
        <f t="shared" si="127"/>
        <v>76.228552086991357</v>
      </c>
      <c r="P1254" s="4">
        <f t="shared" si="128"/>
        <v>1.9245123725869595E-3</v>
      </c>
      <c r="Q1254" s="2" t="s">
        <v>97</v>
      </c>
      <c r="R1254" s="2" t="s">
        <v>92</v>
      </c>
      <c r="S1254" s="2">
        <v>0.82099999999999995</v>
      </c>
      <c r="T1254" s="2">
        <v>132</v>
      </c>
      <c r="U1254" s="2" t="s">
        <v>173</v>
      </c>
      <c r="W1254" s="2" t="s">
        <v>94</v>
      </c>
      <c r="X1254" s="2">
        <v>19.991</v>
      </c>
      <c r="Y1254" s="2">
        <v>161</v>
      </c>
      <c r="Z1254" s="2" t="s">
        <v>356</v>
      </c>
      <c r="AB1254" s="2" t="s">
        <v>95</v>
      </c>
      <c r="AC1254" s="2">
        <v>19.344000000000001</v>
      </c>
      <c r="AD1254" s="2">
        <v>161</v>
      </c>
      <c r="AE1254" s="2" t="s">
        <v>357</v>
      </c>
      <c r="AG1254" s="2">
        <f t="shared" si="132"/>
        <v>24.349573690621195</v>
      </c>
      <c r="AI1254" s="2">
        <f t="shared" si="133"/>
        <v>23.561510353227774</v>
      </c>
      <c r="AK1254" s="6">
        <f t="shared" si="129"/>
        <v>21.811521010962242</v>
      </c>
      <c r="AM1254" s="2">
        <f t="shared" si="130"/>
        <v>21.811521010962242</v>
      </c>
    </row>
    <row r="1255" spans="1:39" x14ac:dyDescent="0.25">
      <c r="A1255" s="2">
        <v>42</v>
      </c>
      <c r="B1255" s="2" t="s">
        <v>261</v>
      </c>
      <c r="C1255" s="2" t="s">
        <v>3868</v>
      </c>
      <c r="D1255" s="3" t="s">
        <v>262</v>
      </c>
      <c r="E1255" s="2">
        <v>7903</v>
      </c>
      <c r="F1255" s="2">
        <v>47429</v>
      </c>
      <c r="G1255" s="2">
        <v>215</v>
      </c>
      <c r="H1255" s="2">
        <v>200</v>
      </c>
      <c r="I1255" s="2">
        <v>21</v>
      </c>
      <c r="J1255" s="2">
        <v>18</v>
      </c>
      <c r="K1255" s="2">
        <v>59.7</v>
      </c>
      <c r="L1255" s="2">
        <v>6.29</v>
      </c>
      <c r="M1255" s="2">
        <v>10.27</v>
      </c>
      <c r="N1255" s="4">
        <f t="shared" si="131"/>
        <v>1.0423284826660882E-3</v>
      </c>
      <c r="O1255" s="5">
        <f t="shared" si="127"/>
        <v>49.436597604369901</v>
      </c>
      <c r="P1255" s="4">
        <f t="shared" si="128"/>
        <v>1.2481064003372155E-3</v>
      </c>
      <c r="Q1255" s="2" t="s">
        <v>97</v>
      </c>
      <c r="R1255" s="2" t="s">
        <v>92</v>
      </c>
      <c r="S1255" s="2">
        <v>0.78700000000000003</v>
      </c>
      <c r="T1255" s="2">
        <v>163</v>
      </c>
      <c r="U1255" s="2" t="s">
        <v>263</v>
      </c>
      <c r="W1255" s="2" t="s">
        <v>94</v>
      </c>
      <c r="X1255" s="2">
        <v>23.658999999999999</v>
      </c>
      <c r="Y1255" s="2">
        <v>195</v>
      </c>
      <c r="Z1255" s="2" t="s">
        <v>264</v>
      </c>
      <c r="AB1255" s="2" t="s">
        <v>95</v>
      </c>
      <c r="AC1255" s="2">
        <v>22.885000000000002</v>
      </c>
      <c r="AD1255" s="2">
        <v>195</v>
      </c>
      <c r="AE1255" s="2" t="s">
        <v>265</v>
      </c>
      <c r="AG1255" s="2">
        <f t="shared" si="132"/>
        <v>30.06226175349428</v>
      </c>
      <c r="AI1255" s="2">
        <f t="shared" si="133"/>
        <v>29.078780177890724</v>
      </c>
      <c r="AK1255" s="6">
        <f t="shared" si="129"/>
        <v>26.42126048284625</v>
      </c>
      <c r="AM1255" s="2">
        <f t="shared" si="130"/>
        <v>26.42126048284625</v>
      </c>
    </row>
    <row r="1256" spans="1:39" x14ac:dyDescent="0.25">
      <c r="A1256" s="2">
        <v>1653</v>
      </c>
      <c r="B1256" s="2" t="s">
        <v>3335</v>
      </c>
      <c r="C1256" s="2" t="s">
        <v>5254</v>
      </c>
      <c r="D1256" s="3" t="s">
        <v>2376</v>
      </c>
      <c r="E1256" s="2">
        <v>59</v>
      </c>
      <c r="F1256" s="2">
        <v>27115</v>
      </c>
      <c r="G1256" s="2">
        <v>1</v>
      </c>
      <c r="H1256" s="2">
        <v>1</v>
      </c>
      <c r="I1256" s="2">
        <v>1</v>
      </c>
      <c r="J1256" s="2">
        <v>1</v>
      </c>
      <c r="K1256" s="2">
        <v>4.8</v>
      </c>
      <c r="L1256" s="2">
        <v>5.42</v>
      </c>
      <c r="M1256" s="2">
        <v>0.12</v>
      </c>
      <c r="N1256" s="4">
        <f t="shared" si="131"/>
        <v>1.2179105931833553E-5</v>
      </c>
      <c r="O1256" s="5">
        <f t="shared" si="127"/>
        <v>0.33023645734166679</v>
      </c>
      <c r="P1256" s="4">
        <f t="shared" si="128"/>
        <v>8.3373503842503258E-6</v>
      </c>
      <c r="Q1256" s="2" t="s">
        <v>97</v>
      </c>
      <c r="R1256" s="2" t="s">
        <v>92</v>
      </c>
      <c r="S1256" s="2" t="s">
        <v>93</v>
      </c>
      <c r="T1256" s="2">
        <v>1</v>
      </c>
      <c r="U1256" s="2" t="s">
        <v>93</v>
      </c>
      <c r="W1256" s="2" t="s">
        <v>94</v>
      </c>
      <c r="X1256" s="2" t="s">
        <v>93</v>
      </c>
      <c r="Y1256" s="2">
        <v>1</v>
      </c>
      <c r="Z1256" s="2" t="s">
        <v>93</v>
      </c>
      <c r="AB1256" s="2" t="s">
        <v>95</v>
      </c>
      <c r="AC1256" s="2" t="s">
        <v>93</v>
      </c>
      <c r="AD1256" s="2">
        <v>1</v>
      </c>
      <c r="AE1256" s="2" t="s">
        <v>93</v>
      </c>
      <c r="AG1256" s="2" t="e">
        <f t="shared" si="132"/>
        <v>#VALUE!</v>
      </c>
      <c r="AI1256" s="2" t="e">
        <f t="shared" si="133"/>
        <v>#VALUE!</v>
      </c>
      <c r="AK1256" s="6" t="e">
        <f t="shared" si="129"/>
        <v>#VALUE!</v>
      </c>
      <c r="AM1256" s="2" t="e">
        <f t="shared" si="130"/>
        <v>#VALUE!</v>
      </c>
    </row>
    <row r="1257" spans="1:39" x14ac:dyDescent="0.25">
      <c r="A1257" s="2">
        <v>1832</v>
      </c>
      <c r="B1257" s="2" t="s">
        <v>3617</v>
      </c>
      <c r="C1257" s="2" t="s">
        <v>5255</v>
      </c>
      <c r="D1257" s="3" t="s">
        <v>3618</v>
      </c>
      <c r="E1257" s="2">
        <v>40</v>
      </c>
      <c r="F1257" s="2">
        <v>9469</v>
      </c>
      <c r="G1257" s="2">
        <v>2</v>
      </c>
      <c r="H1257" s="2">
        <v>2</v>
      </c>
      <c r="I1257" s="2">
        <v>2</v>
      </c>
      <c r="J1257" s="2">
        <v>2</v>
      </c>
      <c r="K1257" s="2">
        <v>31.3</v>
      </c>
      <c r="L1257" s="2">
        <v>4.87</v>
      </c>
      <c r="M1257" s="2">
        <v>0.87</v>
      </c>
      <c r="N1257" s="4">
        <f t="shared" si="131"/>
        <v>8.8298518005793249E-5</v>
      </c>
      <c r="O1257" s="5">
        <f t="shared" si="127"/>
        <v>0.83609866699685631</v>
      </c>
      <c r="P1257" s="4">
        <f t="shared" si="128"/>
        <v>2.1108655291033779E-5</v>
      </c>
      <c r="Q1257" s="2" t="s">
        <v>97</v>
      </c>
      <c r="R1257" s="2" t="s">
        <v>92</v>
      </c>
      <c r="S1257" s="2">
        <v>1.081</v>
      </c>
      <c r="T1257" s="2">
        <v>2</v>
      </c>
      <c r="U1257" s="2">
        <v>1.1040000000000001</v>
      </c>
      <c r="W1257" s="2" t="s">
        <v>94</v>
      </c>
      <c r="X1257" s="2">
        <v>1.661</v>
      </c>
      <c r="Y1257" s="2">
        <v>2</v>
      </c>
      <c r="Z1257" s="2">
        <v>1.2909999999999999</v>
      </c>
      <c r="AB1257" s="2" t="s">
        <v>95</v>
      </c>
      <c r="AC1257" s="2">
        <v>1.5640000000000001</v>
      </c>
      <c r="AD1257" s="2">
        <v>2</v>
      </c>
      <c r="AE1257" s="2">
        <v>1.177</v>
      </c>
      <c r="AG1257" s="2">
        <f t="shared" si="132"/>
        <v>1.5365402405180388</v>
      </c>
      <c r="AI1257" s="2">
        <f t="shared" si="133"/>
        <v>1.446808510638298</v>
      </c>
      <c r="AK1257" s="6">
        <f t="shared" si="129"/>
        <v>1.5520871877890843</v>
      </c>
      <c r="AM1257" s="2">
        <f t="shared" si="130"/>
        <v>1.5520871877890843</v>
      </c>
    </row>
    <row r="1258" spans="1:39" x14ac:dyDescent="0.25">
      <c r="A1258" s="2">
        <v>496</v>
      </c>
      <c r="B1258" s="2" t="s">
        <v>1310</v>
      </c>
      <c r="C1258" s="2" t="s">
        <v>5256</v>
      </c>
      <c r="D1258" s="3" t="s">
        <v>1311</v>
      </c>
      <c r="E1258" s="2">
        <v>773</v>
      </c>
      <c r="F1258" s="2">
        <v>34562</v>
      </c>
      <c r="G1258" s="2">
        <v>32</v>
      </c>
      <c r="H1258" s="2">
        <v>31</v>
      </c>
      <c r="I1258" s="2">
        <v>12</v>
      </c>
      <c r="J1258" s="2">
        <v>12</v>
      </c>
      <c r="K1258" s="2">
        <v>42.8</v>
      </c>
      <c r="L1258" s="2">
        <v>6.86</v>
      </c>
      <c r="M1258" s="2">
        <v>3.76</v>
      </c>
      <c r="N1258" s="4">
        <f t="shared" si="131"/>
        <v>3.8161198586411795E-4</v>
      </c>
      <c r="O1258" s="5">
        <f t="shared" si="127"/>
        <v>13.189273455435645</v>
      </c>
      <c r="P1258" s="4">
        <f t="shared" si="128"/>
        <v>3.3298441667174646E-4</v>
      </c>
      <c r="Q1258" s="2" t="s">
        <v>97</v>
      </c>
      <c r="R1258" s="2" t="s">
        <v>92</v>
      </c>
      <c r="S1258" s="2">
        <v>1.002</v>
      </c>
      <c r="T1258" s="2">
        <v>31</v>
      </c>
      <c r="U1258" s="2">
        <v>1.024</v>
      </c>
      <c r="W1258" s="2" t="s">
        <v>94</v>
      </c>
      <c r="X1258" s="2">
        <v>1.2629999999999999</v>
      </c>
      <c r="Y1258" s="2">
        <v>31</v>
      </c>
      <c r="Z1258" s="2">
        <v>1.1519999999999999</v>
      </c>
      <c r="AA1258" s="2" t="s">
        <v>235</v>
      </c>
      <c r="AB1258" s="2" t="s">
        <v>95</v>
      </c>
      <c r="AC1258" s="2">
        <v>1.333</v>
      </c>
      <c r="AD1258" s="2">
        <v>31</v>
      </c>
      <c r="AE1258" s="2">
        <v>1.153</v>
      </c>
      <c r="AF1258" s="2" t="s">
        <v>235</v>
      </c>
      <c r="AG1258" s="2">
        <f t="shared" si="132"/>
        <v>1.2604790419161676</v>
      </c>
      <c r="AI1258" s="2">
        <f t="shared" si="133"/>
        <v>1.3303393213572854</v>
      </c>
      <c r="AK1258" s="6">
        <f t="shared" si="129"/>
        <v>1.2967045908183632</v>
      </c>
      <c r="AM1258" s="2">
        <f t="shared" si="130"/>
        <v>1.2967045908183632</v>
      </c>
    </row>
    <row r="1259" spans="1:39" x14ac:dyDescent="0.25">
      <c r="A1259" s="2">
        <v>477</v>
      </c>
      <c r="B1259" s="2" t="s">
        <v>1271</v>
      </c>
      <c r="C1259" s="2" t="s">
        <v>4090</v>
      </c>
      <c r="D1259" s="3" t="s">
        <v>1272</v>
      </c>
      <c r="E1259" s="2">
        <v>808</v>
      </c>
      <c r="F1259" s="2">
        <v>64058</v>
      </c>
      <c r="G1259" s="2">
        <v>40</v>
      </c>
      <c r="H1259" s="2">
        <v>27</v>
      </c>
      <c r="I1259" s="2">
        <v>14</v>
      </c>
      <c r="J1259" s="2">
        <v>12</v>
      </c>
      <c r="K1259" s="2">
        <v>35.200000000000003</v>
      </c>
      <c r="L1259" s="2">
        <v>5.65</v>
      </c>
      <c r="M1259" s="2">
        <v>1.01</v>
      </c>
      <c r="N1259" s="4">
        <f t="shared" si="131"/>
        <v>1.0250747492626574E-4</v>
      </c>
      <c r="O1259" s="5">
        <f t="shared" si="127"/>
        <v>6.5664238288267311</v>
      </c>
      <c r="P1259" s="4">
        <f t="shared" si="128"/>
        <v>1.6577992833715979E-4</v>
      </c>
      <c r="Q1259" s="2" t="s">
        <v>97</v>
      </c>
      <c r="R1259" s="2" t="s">
        <v>92</v>
      </c>
      <c r="S1259" s="2">
        <v>1.038</v>
      </c>
      <c r="T1259" s="2">
        <v>27</v>
      </c>
      <c r="U1259" s="2" t="s">
        <v>425</v>
      </c>
      <c r="W1259" s="2" t="s">
        <v>94</v>
      </c>
      <c r="X1259" s="2">
        <v>0.48099999999999998</v>
      </c>
      <c r="Y1259" s="2">
        <v>27</v>
      </c>
      <c r="Z1259" s="2" t="s">
        <v>1273</v>
      </c>
      <c r="AB1259" s="2" t="s">
        <v>95</v>
      </c>
      <c r="AC1259" s="2">
        <v>0.501</v>
      </c>
      <c r="AD1259" s="2">
        <v>27</v>
      </c>
      <c r="AE1259" s="2" t="s">
        <v>716</v>
      </c>
      <c r="AG1259" s="2">
        <f t="shared" si="132"/>
        <v>0.46339113680154137</v>
      </c>
      <c r="AI1259" s="2">
        <f t="shared" si="133"/>
        <v>0.48265895953757226</v>
      </c>
      <c r="AK1259" s="6">
        <f t="shared" si="129"/>
        <v>0.4820125240847784</v>
      </c>
      <c r="AM1259" s="2">
        <f t="shared" si="130"/>
        <v>-2.0746348902422205</v>
      </c>
    </row>
    <row r="1260" spans="1:39" x14ac:dyDescent="0.25">
      <c r="A1260" s="2">
        <v>258</v>
      </c>
      <c r="B1260" s="2" t="s">
        <v>821</v>
      </c>
      <c r="C1260" s="2" t="s">
        <v>5257</v>
      </c>
      <c r="D1260" s="3" t="s">
        <v>822</v>
      </c>
      <c r="E1260" s="2">
        <v>1675</v>
      </c>
      <c r="F1260" s="2">
        <v>38980</v>
      </c>
      <c r="G1260" s="2">
        <v>84</v>
      </c>
      <c r="H1260" s="2">
        <v>77</v>
      </c>
      <c r="I1260" s="2">
        <v>16</v>
      </c>
      <c r="J1260" s="2">
        <v>15</v>
      </c>
      <c r="K1260" s="2">
        <v>64.099999999999994</v>
      </c>
      <c r="L1260" s="2">
        <v>5.8</v>
      </c>
      <c r="M1260" s="2">
        <v>6.68</v>
      </c>
      <c r="N1260" s="4">
        <f t="shared" si="131"/>
        <v>6.7797023020540104E-4</v>
      </c>
      <c r="O1260" s="5">
        <f t="shared" si="127"/>
        <v>26.427279573406533</v>
      </c>
      <c r="P1260" s="4">
        <f t="shared" si="128"/>
        <v>6.6719916777108581E-4</v>
      </c>
      <c r="Q1260" s="2" t="s">
        <v>97</v>
      </c>
      <c r="R1260" s="2" t="s">
        <v>92</v>
      </c>
      <c r="S1260" s="2">
        <v>0.996</v>
      </c>
      <c r="T1260" s="2">
        <v>77</v>
      </c>
      <c r="U1260" s="2" t="s">
        <v>132</v>
      </c>
      <c r="W1260" s="2" t="s">
        <v>94</v>
      </c>
      <c r="X1260" s="2">
        <v>1.091</v>
      </c>
      <c r="Y1260" s="2">
        <v>77</v>
      </c>
      <c r="Z1260" s="2" t="s">
        <v>144</v>
      </c>
      <c r="AB1260" s="2" t="s">
        <v>95</v>
      </c>
      <c r="AC1260" s="2">
        <v>1.1200000000000001</v>
      </c>
      <c r="AD1260" s="2">
        <v>77</v>
      </c>
      <c r="AE1260" s="2" t="s">
        <v>365</v>
      </c>
      <c r="AG1260" s="2">
        <f t="shared" si="132"/>
        <v>1.0953815261044177</v>
      </c>
      <c r="AI1260" s="2">
        <f t="shared" si="133"/>
        <v>1.1244979919678717</v>
      </c>
      <c r="AK1260" s="6">
        <f t="shared" si="129"/>
        <v>1.1077198795180725</v>
      </c>
      <c r="AM1260" s="2">
        <f t="shared" si="130"/>
        <v>1.1077198795180725</v>
      </c>
    </row>
    <row r="1261" spans="1:39" x14ac:dyDescent="0.25">
      <c r="A1261" s="2">
        <v>667</v>
      </c>
      <c r="B1261" s="2" t="s">
        <v>1647</v>
      </c>
      <c r="C1261" s="2" t="s">
        <v>5258</v>
      </c>
      <c r="D1261" s="3" t="s">
        <v>943</v>
      </c>
      <c r="E1261" s="2">
        <v>555</v>
      </c>
      <c r="F1261" s="2">
        <v>46621</v>
      </c>
      <c r="G1261" s="2">
        <v>20</v>
      </c>
      <c r="H1261" s="2">
        <v>18</v>
      </c>
      <c r="I1261" s="2">
        <v>10</v>
      </c>
      <c r="J1261" s="2">
        <v>8</v>
      </c>
      <c r="K1261" s="2">
        <v>29.7</v>
      </c>
      <c r="L1261" s="2">
        <v>4.84</v>
      </c>
      <c r="M1261" s="2">
        <v>0.98</v>
      </c>
      <c r="N1261" s="4">
        <f t="shared" si="131"/>
        <v>9.9462698443307344E-5</v>
      </c>
      <c r="O1261" s="5">
        <f t="shared" si="127"/>
        <v>4.6370504641254318</v>
      </c>
      <c r="P1261" s="4">
        <f t="shared" si="128"/>
        <v>1.1706979532203939E-4</v>
      </c>
      <c r="Q1261" s="2" t="s">
        <v>97</v>
      </c>
      <c r="R1261" s="2" t="s">
        <v>92</v>
      </c>
      <c r="S1261" s="2">
        <v>0.96699999999999997</v>
      </c>
      <c r="T1261" s="2">
        <v>10</v>
      </c>
      <c r="U1261" s="2">
        <v>1.04</v>
      </c>
      <c r="V1261" s="2" t="s">
        <v>235</v>
      </c>
      <c r="W1261" s="2" t="s">
        <v>94</v>
      </c>
      <c r="X1261" s="2">
        <v>1.5209999999999999</v>
      </c>
      <c r="Y1261" s="2">
        <v>10</v>
      </c>
      <c r="Z1261" s="2">
        <v>1.1739999999999999</v>
      </c>
      <c r="AA1261" s="2" t="s">
        <v>235</v>
      </c>
      <c r="AB1261" s="2" t="s">
        <v>95</v>
      </c>
      <c r="AC1261" s="2">
        <v>1.508</v>
      </c>
      <c r="AD1261" s="2">
        <v>10</v>
      </c>
      <c r="AE1261" s="2">
        <v>1.1739999999999999</v>
      </c>
      <c r="AF1261" s="2" t="s">
        <v>235</v>
      </c>
      <c r="AG1261" s="2">
        <f t="shared" si="132"/>
        <v>1.5729058945191312</v>
      </c>
      <c r="AI1261" s="2">
        <f t="shared" si="133"/>
        <v>1.5594622543950363</v>
      </c>
      <c r="AK1261" s="6">
        <f t="shared" si="129"/>
        <v>1.5403420372285419</v>
      </c>
      <c r="AM1261" s="2">
        <f t="shared" si="130"/>
        <v>1.5403420372285419</v>
      </c>
    </row>
    <row r="1262" spans="1:39" x14ac:dyDescent="0.25">
      <c r="A1262" s="2">
        <v>1066</v>
      </c>
      <c r="B1262" s="2" t="s">
        <v>2365</v>
      </c>
      <c r="C1262" s="2" t="s">
        <v>5259</v>
      </c>
      <c r="D1262" s="3" t="s">
        <v>2366</v>
      </c>
      <c r="E1262" s="2">
        <v>216</v>
      </c>
      <c r="F1262" s="2">
        <v>34129</v>
      </c>
      <c r="G1262" s="2">
        <v>12</v>
      </c>
      <c r="H1262" s="2">
        <v>9</v>
      </c>
      <c r="I1262" s="2">
        <v>7</v>
      </c>
      <c r="J1262" s="2">
        <v>5</v>
      </c>
      <c r="K1262" s="2">
        <v>29.8</v>
      </c>
      <c r="L1262" s="2">
        <v>8.91</v>
      </c>
      <c r="M1262" s="2">
        <v>0.59</v>
      </c>
      <c r="N1262" s="4">
        <f t="shared" si="131"/>
        <v>5.9880604164848293E-5</v>
      </c>
      <c r="O1262" s="5">
        <f t="shared" si="127"/>
        <v>2.0436651395421075</v>
      </c>
      <c r="P1262" s="4">
        <f t="shared" si="128"/>
        <v>5.1595612651609447E-5</v>
      </c>
      <c r="Q1262" s="2" t="s">
        <v>97</v>
      </c>
      <c r="R1262" s="2" t="s">
        <v>92</v>
      </c>
      <c r="S1262" s="2">
        <v>1.0449999999999999</v>
      </c>
      <c r="T1262" s="2">
        <v>9</v>
      </c>
      <c r="U1262" s="2">
        <v>1.028</v>
      </c>
      <c r="V1262" s="2" t="s">
        <v>235</v>
      </c>
      <c r="W1262" s="2" t="s">
        <v>94</v>
      </c>
      <c r="X1262" s="2">
        <v>0.82499999999999996</v>
      </c>
      <c r="Y1262" s="2">
        <v>8</v>
      </c>
      <c r="Z1262" s="2">
        <v>1.0649999999999999</v>
      </c>
      <c r="AA1262" s="2" t="s">
        <v>235</v>
      </c>
      <c r="AB1262" s="2" t="s">
        <v>95</v>
      </c>
      <c r="AC1262" s="2">
        <v>0.92200000000000004</v>
      </c>
      <c r="AD1262" s="2">
        <v>9</v>
      </c>
      <c r="AE1262" s="2" t="s">
        <v>160</v>
      </c>
      <c r="AG1262" s="2">
        <f t="shared" si="132"/>
        <v>0.78947368421052633</v>
      </c>
      <c r="AI1262" s="2">
        <f t="shared" si="133"/>
        <v>0.88229665071770347</v>
      </c>
      <c r="AK1262" s="6">
        <f t="shared" si="129"/>
        <v>0.85469258373205748</v>
      </c>
      <c r="AM1262" s="2">
        <f t="shared" si="130"/>
        <v>-1.1700113222387523</v>
      </c>
    </row>
    <row r="1263" spans="1:39" x14ac:dyDescent="0.25">
      <c r="A1263" s="2">
        <v>866</v>
      </c>
      <c r="B1263" s="2" t="s">
        <v>2010</v>
      </c>
      <c r="C1263" s="2" t="s">
        <v>4160</v>
      </c>
      <c r="D1263" s="3" t="s">
        <v>1205</v>
      </c>
      <c r="E1263" s="2">
        <v>339</v>
      </c>
      <c r="F1263" s="2">
        <v>67269</v>
      </c>
      <c r="G1263" s="2">
        <v>15</v>
      </c>
      <c r="H1263" s="2">
        <v>11</v>
      </c>
      <c r="I1263" s="2">
        <v>10</v>
      </c>
      <c r="J1263" s="2">
        <v>8</v>
      </c>
      <c r="K1263" s="2">
        <v>21</v>
      </c>
      <c r="L1263" s="2">
        <v>5.45</v>
      </c>
      <c r="M1263" s="2">
        <v>0.54</v>
      </c>
      <c r="N1263" s="4">
        <f t="shared" si="131"/>
        <v>5.480597669325099E-5</v>
      </c>
      <c r="O1263" s="5">
        <f t="shared" si="127"/>
        <v>3.6867432461783007</v>
      </c>
      <c r="P1263" s="4">
        <f t="shared" si="128"/>
        <v>9.3077761515456708E-5</v>
      </c>
      <c r="Q1263" s="2" t="s">
        <v>97</v>
      </c>
      <c r="R1263" s="2" t="s">
        <v>92</v>
      </c>
      <c r="S1263" s="2">
        <v>0.97799999999999998</v>
      </c>
      <c r="T1263" s="2">
        <v>11</v>
      </c>
      <c r="U1263" s="2">
        <v>1.0369999999999999</v>
      </c>
      <c r="W1263" s="2" t="s">
        <v>94</v>
      </c>
      <c r="X1263" s="2">
        <v>1.9470000000000001</v>
      </c>
      <c r="Y1263" s="2">
        <v>11</v>
      </c>
      <c r="Z1263" s="2" t="s">
        <v>251</v>
      </c>
      <c r="AB1263" s="2" t="s">
        <v>95</v>
      </c>
      <c r="AC1263" s="2">
        <v>1.946</v>
      </c>
      <c r="AD1263" s="2">
        <v>11</v>
      </c>
      <c r="AE1263" s="2" t="s">
        <v>313</v>
      </c>
      <c r="AG1263" s="2">
        <f t="shared" si="132"/>
        <v>1.99079754601227</v>
      </c>
      <c r="AI1263" s="2">
        <f t="shared" si="133"/>
        <v>1.9897750511247443</v>
      </c>
      <c r="AK1263" s="6">
        <f t="shared" si="129"/>
        <v>1.9683931492842535</v>
      </c>
      <c r="AM1263" s="2">
        <f t="shared" si="130"/>
        <v>1.9683931492842535</v>
      </c>
    </row>
    <row r="1264" spans="1:39" x14ac:dyDescent="0.25">
      <c r="A1264" s="2">
        <v>1873</v>
      </c>
      <c r="B1264" s="2" t="s">
        <v>3686</v>
      </c>
      <c r="C1264" s="2" t="s">
        <v>5260</v>
      </c>
      <c r="D1264" s="3" t="s">
        <v>246</v>
      </c>
      <c r="E1264" s="2">
        <v>36</v>
      </c>
      <c r="F1264" s="2">
        <v>18468</v>
      </c>
      <c r="G1264" s="2">
        <v>2</v>
      </c>
      <c r="H1264" s="2">
        <v>2</v>
      </c>
      <c r="I1264" s="2">
        <v>1</v>
      </c>
      <c r="J1264" s="2">
        <v>1</v>
      </c>
      <c r="K1264" s="2">
        <v>6.9</v>
      </c>
      <c r="L1264" s="2">
        <v>9.0500000000000007</v>
      </c>
      <c r="M1264" s="2">
        <v>0.18</v>
      </c>
      <c r="N1264" s="4">
        <f t="shared" si="131"/>
        <v>1.8268658897750328E-5</v>
      </c>
      <c r="O1264" s="5">
        <f t="shared" si="127"/>
        <v>0.33738559252365308</v>
      </c>
      <c r="P1264" s="4">
        <f t="shared" si="128"/>
        <v>8.5178417976950963E-6</v>
      </c>
      <c r="Q1264" s="2" t="s">
        <v>97</v>
      </c>
      <c r="R1264" s="2" t="s">
        <v>92</v>
      </c>
      <c r="S1264" s="2">
        <v>0.96099999999999997</v>
      </c>
      <c r="T1264" s="2">
        <v>2</v>
      </c>
      <c r="U1264" s="2">
        <v>1.026</v>
      </c>
      <c r="W1264" s="2" t="s">
        <v>94</v>
      </c>
      <c r="X1264" s="2">
        <v>1.302</v>
      </c>
      <c r="Y1264" s="2">
        <v>2</v>
      </c>
      <c r="Z1264" s="2">
        <v>1.0820000000000001</v>
      </c>
      <c r="AB1264" s="2" t="s">
        <v>95</v>
      </c>
      <c r="AC1264" s="2">
        <v>1.2270000000000001</v>
      </c>
      <c r="AD1264" s="2">
        <v>2</v>
      </c>
      <c r="AE1264" s="2">
        <v>1.0489999999999999</v>
      </c>
      <c r="AG1264" s="2">
        <f t="shared" si="132"/>
        <v>1.3548387096774195</v>
      </c>
      <c r="AI1264" s="2">
        <f t="shared" si="133"/>
        <v>1.2767950052029138</v>
      </c>
      <c r="AK1264" s="6">
        <f t="shared" si="129"/>
        <v>1.2901584287200834</v>
      </c>
      <c r="AM1264" s="2">
        <f t="shared" si="130"/>
        <v>1.2901584287200834</v>
      </c>
    </row>
    <row r="1265" spans="1:39" x14ac:dyDescent="0.25">
      <c r="A1265" s="2">
        <v>1678</v>
      </c>
      <c r="B1265" s="2" t="s">
        <v>3374</v>
      </c>
      <c r="C1265" s="2" t="s">
        <v>4293</v>
      </c>
      <c r="D1265" s="3" t="s">
        <v>3375</v>
      </c>
      <c r="E1265" s="2">
        <v>56</v>
      </c>
      <c r="F1265" s="2">
        <v>21851</v>
      </c>
      <c r="G1265" s="2">
        <v>2</v>
      </c>
      <c r="H1265" s="2">
        <v>2</v>
      </c>
      <c r="I1265" s="2">
        <v>2</v>
      </c>
      <c r="J1265" s="2">
        <v>2</v>
      </c>
      <c r="K1265" s="2">
        <v>10.1</v>
      </c>
      <c r="L1265" s="2">
        <v>8.6</v>
      </c>
      <c r="M1265" s="2">
        <v>0.33</v>
      </c>
      <c r="N1265" s="4">
        <f t="shared" si="131"/>
        <v>3.3492541312542273E-5</v>
      </c>
      <c r="O1265" s="5">
        <f t="shared" si="127"/>
        <v>0.7318455202203612</v>
      </c>
      <c r="P1265" s="4">
        <f t="shared" si="128"/>
        <v>1.8476616962094715E-5</v>
      </c>
      <c r="Q1265" s="2" t="s">
        <v>97</v>
      </c>
      <c r="R1265" s="2" t="s">
        <v>92</v>
      </c>
      <c r="S1265" s="2">
        <v>0.98699999999999999</v>
      </c>
      <c r="T1265" s="2">
        <v>2</v>
      </c>
      <c r="U1265" s="2">
        <v>1.0740000000000001</v>
      </c>
      <c r="W1265" s="2" t="s">
        <v>94</v>
      </c>
      <c r="X1265" s="2">
        <v>0.52500000000000002</v>
      </c>
      <c r="Y1265" s="2">
        <v>2</v>
      </c>
      <c r="Z1265" s="2">
        <v>1.2709999999999999</v>
      </c>
      <c r="AB1265" s="2" t="s">
        <v>95</v>
      </c>
      <c r="AC1265" s="2">
        <v>0.54600000000000004</v>
      </c>
      <c r="AD1265" s="2">
        <v>2</v>
      </c>
      <c r="AE1265" s="2">
        <v>1.173</v>
      </c>
      <c r="AG1265" s="2">
        <f t="shared" si="132"/>
        <v>0.53191489361702127</v>
      </c>
      <c r="AI1265" s="2">
        <f t="shared" si="133"/>
        <v>0.55319148936170215</v>
      </c>
      <c r="AK1265" s="6">
        <f t="shared" si="129"/>
        <v>0.53902659574468093</v>
      </c>
      <c r="AM1265" s="2">
        <f t="shared" si="130"/>
        <v>-1.8551960290910523</v>
      </c>
    </row>
    <row r="1266" spans="1:39" x14ac:dyDescent="0.25">
      <c r="A1266" s="2">
        <v>1862</v>
      </c>
      <c r="B1266" s="2" t="s">
        <v>3668</v>
      </c>
      <c r="C1266" s="2" t="s">
        <v>5261</v>
      </c>
      <c r="D1266" s="3" t="s">
        <v>246</v>
      </c>
      <c r="E1266" s="2">
        <v>37</v>
      </c>
      <c r="F1266" s="2">
        <v>45402</v>
      </c>
      <c r="G1266" s="2">
        <v>3</v>
      </c>
      <c r="H1266" s="2">
        <v>1</v>
      </c>
      <c r="I1266" s="2">
        <v>2</v>
      </c>
      <c r="J1266" s="2">
        <v>1</v>
      </c>
      <c r="K1266" s="2">
        <v>2.4</v>
      </c>
      <c r="L1266" s="2">
        <v>9.48</v>
      </c>
      <c r="M1266" s="2">
        <v>7.0000000000000007E-2</v>
      </c>
      <c r="N1266" s="4">
        <f t="shared" si="131"/>
        <v>7.1044784602362397E-6</v>
      </c>
      <c r="O1266" s="5">
        <f t="shared" si="127"/>
        <v>0.32255753105164575</v>
      </c>
      <c r="P1266" s="4">
        <f t="shared" si="128"/>
        <v>8.1434835423816263E-6</v>
      </c>
      <c r="Q1266" s="2" t="s">
        <v>97</v>
      </c>
      <c r="R1266" s="2" t="s">
        <v>92</v>
      </c>
      <c r="S1266" s="2" t="s">
        <v>93</v>
      </c>
      <c r="T1266" s="2">
        <v>1</v>
      </c>
      <c r="U1266" s="2" t="s">
        <v>93</v>
      </c>
      <c r="W1266" s="2" t="s">
        <v>94</v>
      </c>
      <c r="X1266" s="2" t="s">
        <v>93</v>
      </c>
      <c r="Y1266" s="2">
        <v>1</v>
      </c>
      <c r="Z1266" s="2" t="s">
        <v>93</v>
      </c>
      <c r="AB1266" s="2" t="s">
        <v>95</v>
      </c>
      <c r="AC1266" s="2" t="s">
        <v>93</v>
      </c>
      <c r="AD1266" s="2">
        <v>1</v>
      </c>
      <c r="AE1266" s="2" t="s">
        <v>93</v>
      </c>
      <c r="AG1266" s="2" t="e">
        <f t="shared" si="132"/>
        <v>#VALUE!</v>
      </c>
      <c r="AI1266" s="2" t="e">
        <f t="shared" si="133"/>
        <v>#VALUE!</v>
      </c>
      <c r="AK1266" s="6" t="e">
        <f t="shared" si="129"/>
        <v>#VALUE!</v>
      </c>
      <c r="AM1266" s="2" t="e">
        <f t="shared" si="130"/>
        <v>#VALUE!</v>
      </c>
    </row>
    <row r="1267" spans="1:39" x14ac:dyDescent="0.25">
      <c r="A1267" s="2">
        <v>1088</v>
      </c>
      <c r="B1267" s="2" t="s">
        <v>2402</v>
      </c>
      <c r="C1267" s="2" t="s">
        <v>5262</v>
      </c>
      <c r="D1267" s="3" t="s">
        <v>2403</v>
      </c>
      <c r="E1267" s="2">
        <v>202</v>
      </c>
      <c r="F1267" s="2">
        <v>94372</v>
      </c>
      <c r="G1267" s="2">
        <v>74</v>
      </c>
      <c r="H1267" s="2">
        <v>10</v>
      </c>
      <c r="I1267" s="2">
        <v>10</v>
      </c>
      <c r="J1267" s="2">
        <v>8</v>
      </c>
      <c r="K1267" s="2">
        <v>13.8</v>
      </c>
      <c r="L1267" s="2">
        <v>5.52</v>
      </c>
      <c r="M1267" s="2">
        <v>0.31</v>
      </c>
      <c r="N1267" s="4">
        <f t="shared" si="131"/>
        <v>3.1462690323903345E-5</v>
      </c>
      <c r="O1267" s="5">
        <f t="shared" si="127"/>
        <v>2.9691970112474064</v>
      </c>
      <c r="P1267" s="4">
        <f t="shared" si="128"/>
        <v>7.4962153003677631E-5</v>
      </c>
      <c r="Q1267" s="2" t="s">
        <v>97</v>
      </c>
      <c r="R1267" s="2" t="s">
        <v>92</v>
      </c>
      <c r="S1267" s="2">
        <v>0.98799999999999999</v>
      </c>
      <c r="T1267" s="2">
        <v>9</v>
      </c>
      <c r="U1267" s="2">
        <v>1.0409999999999999</v>
      </c>
      <c r="W1267" s="2" t="s">
        <v>94</v>
      </c>
      <c r="X1267" s="2">
        <v>1.248</v>
      </c>
      <c r="Y1267" s="2">
        <v>9</v>
      </c>
      <c r="Z1267" s="2">
        <v>1.1819999999999999</v>
      </c>
      <c r="AA1267" s="2" t="s">
        <v>235</v>
      </c>
      <c r="AB1267" s="2" t="s">
        <v>95</v>
      </c>
      <c r="AC1267" s="2">
        <v>1.2070000000000001</v>
      </c>
      <c r="AD1267" s="2">
        <v>9</v>
      </c>
      <c r="AE1267" s="2">
        <v>1.19</v>
      </c>
      <c r="AF1267" s="2" t="s">
        <v>235</v>
      </c>
      <c r="AG1267" s="2">
        <f t="shared" si="132"/>
        <v>1.263157894736842</v>
      </c>
      <c r="AI1267" s="2">
        <f t="shared" si="133"/>
        <v>1.2216599190283401</v>
      </c>
      <c r="AK1267" s="6">
        <f t="shared" si="129"/>
        <v>1.2349544534412955</v>
      </c>
      <c r="AM1267" s="2">
        <f t="shared" si="130"/>
        <v>1.2349544534412955</v>
      </c>
    </row>
    <row r="1268" spans="1:39" x14ac:dyDescent="0.25">
      <c r="A1268" s="2">
        <v>1849</v>
      </c>
      <c r="B1268" s="2" t="s">
        <v>3646</v>
      </c>
      <c r="C1268" s="2" t="s">
        <v>5263</v>
      </c>
      <c r="D1268" s="3" t="s">
        <v>91</v>
      </c>
      <c r="E1268" s="2">
        <v>39</v>
      </c>
      <c r="F1268" s="2">
        <v>69302</v>
      </c>
      <c r="G1268" s="2">
        <v>16</v>
      </c>
      <c r="H1268" s="2">
        <v>1</v>
      </c>
      <c r="I1268" s="2">
        <v>5</v>
      </c>
      <c r="J1268" s="2">
        <v>1</v>
      </c>
      <c r="K1268" s="2">
        <v>9.3000000000000007</v>
      </c>
      <c r="L1268" s="2">
        <v>4.6900000000000004</v>
      </c>
      <c r="M1268" s="2">
        <v>0.05</v>
      </c>
      <c r="N1268" s="4">
        <f t="shared" si="131"/>
        <v>5.074627471597314E-6</v>
      </c>
      <c r="O1268" s="5">
        <f t="shared" si="127"/>
        <v>0.35168183303663703</v>
      </c>
      <c r="P1268" s="4">
        <f t="shared" si="128"/>
        <v>8.8787733777324369E-6</v>
      </c>
      <c r="Q1268" s="2" t="s">
        <v>97</v>
      </c>
      <c r="R1268" s="2" t="s">
        <v>92</v>
      </c>
      <c r="S1268" s="2" t="s">
        <v>93</v>
      </c>
      <c r="T1268" s="2">
        <v>1</v>
      </c>
      <c r="U1268" s="2" t="s">
        <v>93</v>
      </c>
      <c r="W1268" s="2" t="s">
        <v>94</v>
      </c>
      <c r="X1268" s="2" t="s">
        <v>93</v>
      </c>
      <c r="Y1268" s="2">
        <v>1</v>
      </c>
      <c r="Z1268" s="2" t="s">
        <v>93</v>
      </c>
      <c r="AB1268" s="2" t="s">
        <v>95</v>
      </c>
      <c r="AC1268" s="2" t="s">
        <v>93</v>
      </c>
      <c r="AD1268" s="2">
        <v>1</v>
      </c>
      <c r="AE1268" s="2" t="s">
        <v>93</v>
      </c>
      <c r="AG1268" s="2" t="e">
        <f t="shared" si="132"/>
        <v>#VALUE!</v>
      </c>
      <c r="AI1268" s="2" t="e">
        <f t="shared" si="133"/>
        <v>#VALUE!</v>
      </c>
      <c r="AK1268" s="6" t="e">
        <f t="shared" si="129"/>
        <v>#VALUE!</v>
      </c>
      <c r="AM1268" s="2" t="e">
        <f t="shared" si="130"/>
        <v>#VALUE!</v>
      </c>
    </row>
    <row r="1269" spans="1:39" x14ac:dyDescent="0.25">
      <c r="A1269" s="2">
        <v>312</v>
      </c>
      <c r="B1269" s="2" t="s">
        <v>934</v>
      </c>
      <c r="C1269" s="2" t="s">
        <v>5264</v>
      </c>
      <c r="D1269" s="3" t="s">
        <v>320</v>
      </c>
      <c r="E1269" s="2">
        <v>1344</v>
      </c>
      <c r="F1269" s="2">
        <v>79571</v>
      </c>
      <c r="G1269" s="2">
        <v>58</v>
      </c>
      <c r="H1269" s="2">
        <v>47</v>
      </c>
      <c r="I1269" s="2">
        <v>23</v>
      </c>
      <c r="J1269" s="2">
        <v>19</v>
      </c>
      <c r="K1269" s="2">
        <v>39.200000000000003</v>
      </c>
      <c r="L1269" s="2">
        <v>5.08</v>
      </c>
      <c r="M1269" s="2">
        <v>1.64</v>
      </c>
      <c r="N1269" s="4">
        <f t="shared" si="131"/>
        <v>1.6644778106839186E-4</v>
      </c>
      <c r="O1269" s="5">
        <f t="shared" si="127"/>
        <v>13.244416387393009</v>
      </c>
      <c r="P1269" s="4">
        <f t="shared" si="128"/>
        <v>3.3437658865858368E-4</v>
      </c>
      <c r="Q1269" s="2" t="s">
        <v>97</v>
      </c>
      <c r="R1269" s="2" t="s">
        <v>92</v>
      </c>
      <c r="S1269" s="2">
        <v>1.002</v>
      </c>
      <c r="T1269" s="2">
        <v>43</v>
      </c>
      <c r="U1269" s="2" t="s">
        <v>181</v>
      </c>
      <c r="W1269" s="2" t="s">
        <v>94</v>
      </c>
      <c r="X1269" s="2">
        <v>0.70499999999999996</v>
      </c>
      <c r="Y1269" s="2">
        <v>44</v>
      </c>
      <c r="Z1269" s="2" t="s">
        <v>935</v>
      </c>
      <c r="AB1269" s="2" t="s">
        <v>95</v>
      </c>
      <c r="AC1269" s="2">
        <v>0.72299999999999998</v>
      </c>
      <c r="AD1269" s="2">
        <v>44</v>
      </c>
      <c r="AE1269" s="2" t="s">
        <v>936</v>
      </c>
      <c r="AG1269" s="2">
        <f t="shared" si="132"/>
        <v>0.70359281437125742</v>
      </c>
      <c r="AI1269" s="2">
        <f t="shared" si="133"/>
        <v>0.72155688622754488</v>
      </c>
      <c r="AK1269" s="6">
        <f t="shared" si="129"/>
        <v>0.71328742514970056</v>
      </c>
      <c r="AM1269" s="2">
        <f t="shared" si="130"/>
        <v>-1.4019593851526626</v>
      </c>
    </row>
    <row r="1270" spans="1:39" x14ac:dyDescent="0.25">
      <c r="A1270" s="2">
        <v>916</v>
      </c>
      <c r="B1270" s="2" t="s">
        <v>2097</v>
      </c>
      <c r="C1270" s="2" t="s">
        <v>3901</v>
      </c>
      <c r="D1270" s="3" t="s">
        <v>2098</v>
      </c>
      <c r="E1270" s="2">
        <v>306</v>
      </c>
      <c r="F1270" s="2">
        <v>21751</v>
      </c>
      <c r="G1270" s="2">
        <v>10</v>
      </c>
      <c r="H1270" s="2">
        <v>10</v>
      </c>
      <c r="I1270" s="2">
        <v>7</v>
      </c>
      <c r="J1270" s="2">
        <v>7</v>
      </c>
      <c r="K1270" s="2">
        <v>49.7</v>
      </c>
      <c r="L1270" s="2">
        <v>8.61</v>
      </c>
      <c r="M1270" s="2">
        <v>2.63</v>
      </c>
      <c r="N1270" s="4">
        <f t="shared" si="131"/>
        <v>2.6692540500601868E-4</v>
      </c>
      <c r="O1270" s="5">
        <f t="shared" si="127"/>
        <v>5.8058944842859121</v>
      </c>
      <c r="P1270" s="4">
        <f t="shared" si="128"/>
        <v>1.465791421066414E-4</v>
      </c>
      <c r="Q1270" s="2" t="s">
        <v>97</v>
      </c>
      <c r="R1270" s="2" t="s">
        <v>92</v>
      </c>
      <c r="S1270" s="2">
        <v>0.90700000000000003</v>
      </c>
      <c r="T1270" s="2">
        <v>10</v>
      </c>
      <c r="U1270" s="2" t="s">
        <v>929</v>
      </c>
      <c r="W1270" s="2" t="s">
        <v>94</v>
      </c>
      <c r="X1270" s="2">
        <v>3.399</v>
      </c>
      <c r="Y1270" s="2">
        <v>10</v>
      </c>
      <c r="Z1270" s="2">
        <v>1.3440000000000001</v>
      </c>
      <c r="AA1270" s="2" t="s">
        <v>235</v>
      </c>
      <c r="AB1270" s="2" t="s">
        <v>95</v>
      </c>
      <c r="AC1270" s="2">
        <v>3.6539999999999999</v>
      </c>
      <c r="AD1270" s="2">
        <v>10</v>
      </c>
      <c r="AE1270" s="2">
        <v>1.379</v>
      </c>
      <c r="AF1270" s="2" t="s">
        <v>235</v>
      </c>
      <c r="AG1270" s="2">
        <f t="shared" si="132"/>
        <v>3.7475192943770672</v>
      </c>
      <c r="AI1270" s="2">
        <f t="shared" si="133"/>
        <v>4.0286659316427782</v>
      </c>
      <c r="AK1270" s="6">
        <f t="shared" si="129"/>
        <v>3.7072963065049613</v>
      </c>
      <c r="AM1270" s="2">
        <f t="shared" si="130"/>
        <v>3.7072963065049613</v>
      </c>
    </row>
    <row r="1271" spans="1:39" x14ac:dyDescent="0.25">
      <c r="A1271" s="2">
        <v>1359</v>
      </c>
      <c r="B1271" s="2" t="s">
        <v>2859</v>
      </c>
      <c r="C1271" s="2" t="s">
        <v>5265</v>
      </c>
      <c r="D1271" s="3" t="s">
        <v>2860</v>
      </c>
      <c r="E1271" s="2">
        <v>107</v>
      </c>
      <c r="F1271" s="2">
        <v>80166</v>
      </c>
      <c r="G1271" s="2">
        <v>8</v>
      </c>
      <c r="H1271" s="2">
        <v>3</v>
      </c>
      <c r="I1271" s="2">
        <v>5</v>
      </c>
      <c r="J1271" s="2">
        <v>3</v>
      </c>
      <c r="K1271" s="2">
        <v>7.4</v>
      </c>
      <c r="L1271" s="2">
        <v>9.0399999999999991</v>
      </c>
      <c r="M1271" s="2">
        <v>0.13</v>
      </c>
      <c r="N1271" s="4">
        <f t="shared" si="131"/>
        <v>1.3194031426153015E-5</v>
      </c>
      <c r="O1271" s="5">
        <f t="shared" si="127"/>
        <v>1.0577127233089827</v>
      </c>
      <c r="P1271" s="4">
        <f t="shared" si="128"/>
        <v>2.6703658496986761E-5</v>
      </c>
      <c r="Q1271" s="2" t="s">
        <v>97</v>
      </c>
      <c r="R1271" s="2" t="s">
        <v>92</v>
      </c>
      <c r="S1271" s="2">
        <v>1.105</v>
      </c>
      <c r="T1271" s="2">
        <v>2</v>
      </c>
      <c r="U1271" s="2">
        <v>1.087</v>
      </c>
      <c r="W1271" s="2" t="s">
        <v>94</v>
      </c>
      <c r="X1271" s="2">
        <v>0.95399999999999996</v>
      </c>
      <c r="Y1271" s="2">
        <v>2</v>
      </c>
      <c r="Z1271" s="2">
        <v>1.079</v>
      </c>
      <c r="AB1271" s="2" t="s">
        <v>95</v>
      </c>
      <c r="AC1271" s="2">
        <v>0.93300000000000005</v>
      </c>
      <c r="AD1271" s="2">
        <v>2</v>
      </c>
      <c r="AE1271" s="2">
        <v>1.028</v>
      </c>
      <c r="AG1271" s="2">
        <f t="shared" si="132"/>
        <v>0.86334841628959269</v>
      </c>
      <c r="AI1271" s="2">
        <f t="shared" si="133"/>
        <v>0.84434389140271504</v>
      </c>
      <c r="AK1271" s="6">
        <f t="shared" si="129"/>
        <v>0.89867307692307696</v>
      </c>
      <c r="AM1271" s="2">
        <f t="shared" si="130"/>
        <v>-1.1127517065759345</v>
      </c>
    </row>
    <row r="1272" spans="1:39" x14ac:dyDescent="0.25">
      <c r="A1272" s="2">
        <v>146</v>
      </c>
      <c r="B1272" s="2" t="s">
        <v>555</v>
      </c>
      <c r="C1272" s="2" t="s">
        <v>3988</v>
      </c>
      <c r="D1272" s="3" t="s">
        <v>556</v>
      </c>
      <c r="E1272" s="2">
        <v>2781</v>
      </c>
      <c r="F1272" s="2">
        <v>41198</v>
      </c>
      <c r="G1272" s="2">
        <v>91</v>
      </c>
      <c r="H1272" s="2">
        <v>83</v>
      </c>
      <c r="I1272" s="2">
        <v>10</v>
      </c>
      <c r="J1272" s="2">
        <v>7</v>
      </c>
      <c r="K1272" s="2">
        <v>28.2</v>
      </c>
      <c r="L1272" s="2">
        <v>6.37</v>
      </c>
      <c r="M1272" s="2">
        <v>2.44</v>
      </c>
      <c r="N1272" s="4">
        <f t="shared" si="131"/>
        <v>2.4764182061394891E-4</v>
      </c>
      <c r="O1272" s="5">
        <f t="shared" si="127"/>
        <v>10.202347725653468</v>
      </c>
      <c r="P1272" s="4">
        <f t="shared" si="128"/>
        <v>2.5757467366096311E-4</v>
      </c>
      <c r="Q1272" s="2" t="s">
        <v>97</v>
      </c>
      <c r="R1272" s="2" t="s">
        <v>92</v>
      </c>
      <c r="S1272" s="2">
        <v>1.0149999999999999</v>
      </c>
      <c r="T1272" s="2">
        <v>82</v>
      </c>
      <c r="U1272" s="2">
        <v>1.022</v>
      </c>
      <c r="V1272" s="2" t="s">
        <v>235</v>
      </c>
      <c r="W1272" s="2" t="s">
        <v>94</v>
      </c>
      <c r="X1272" s="2">
        <v>0.6</v>
      </c>
      <c r="Y1272" s="2">
        <v>83</v>
      </c>
      <c r="Z1272" s="2" t="s">
        <v>557</v>
      </c>
      <c r="AB1272" s="2" t="s">
        <v>95</v>
      </c>
      <c r="AC1272" s="2">
        <v>0.626</v>
      </c>
      <c r="AD1272" s="2">
        <v>83</v>
      </c>
      <c r="AE1272" s="2" t="s">
        <v>364</v>
      </c>
      <c r="AG1272" s="2">
        <f t="shared" si="132"/>
        <v>0.59113300492610843</v>
      </c>
      <c r="AI1272" s="2">
        <f t="shared" si="133"/>
        <v>0.61674876847290649</v>
      </c>
      <c r="AK1272" s="6">
        <f t="shared" si="129"/>
        <v>0.60847044334975375</v>
      </c>
      <c r="AM1272" s="2">
        <f t="shared" si="130"/>
        <v>-1.6434652018507199</v>
      </c>
    </row>
    <row r="1273" spans="1:39" x14ac:dyDescent="0.25">
      <c r="A1273" s="2">
        <v>54</v>
      </c>
      <c r="B1273" s="2" t="s">
        <v>297</v>
      </c>
      <c r="C1273" s="2" t="s">
        <v>3964</v>
      </c>
      <c r="D1273" s="3" t="s">
        <v>102</v>
      </c>
      <c r="E1273" s="2">
        <v>6700</v>
      </c>
      <c r="F1273" s="2">
        <v>48012</v>
      </c>
      <c r="G1273" s="2">
        <v>258</v>
      </c>
      <c r="H1273" s="2">
        <v>247</v>
      </c>
      <c r="I1273" s="2">
        <v>15</v>
      </c>
      <c r="J1273" s="2">
        <v>14</v>
      </c>
      <c r="K1273" s="2">
        <v>53.1</v>
      </c>
      <c r="L1273" s="2">
        <v>6.02</v>
      </c>
      <c r="M1273" s="2">
        <v>10.66</v>
      </c>
      <c r="N1273" s="4">
        <f t="shared" si="131"/>
        <v>1.0819105769445472E-3</v>
      </c>
      <c r="O1273" s="5">
        <f t="shared" si="127"/>
        <v>51.944690620261603</v>
      </c>
      <c r="P1273" s="4">
        <f t="shared" si="128"/>
        <v>1.311427241525097E-3</v>
      </c>
      <c r="Q1273" s="2" t="s">
        <v>97</v>
      </c>
      <c r="R1273" s="2" t="s">
        <v>92</v>
      </c>
      <c r="S1273" s="2">
        <v>1.0069999999999999</v>
      </c>
      <c r="T1273" s="2">
        <v>114</v>
      </c>
      <c r="U1273" s="2" t="s">
        <v>189</v>
      </c>
      <c r="W1273" s="2" t="s">
        <v>94</v>
      </c>
      <c r="X1273" s="2">
        <v>0.95099999999999996</v>
      </c>
      <c r="Y1273" s="2">
        <v>114</v>
      </c>
      <c r="Z1273" s="2" t="s">
        <v>298</v>
      </c>
      <c r="AB1273" s="2" t="s">
        <v>95</v>
      </c>
      <c r="AC1273" s="2">
        <v>0.95399999999999996</v>
      </c>
      <c r="AD1273" s="2">
        <v>114</v>
      </c>
      <c r="AE1273" s="2" t="s">
        <v>299</v>
      </c>
      <c r="AG1273" s="2">
        <f t="shared" si="132"/>
        <v>0.94438927507447867</v>
      </c>
      <c r="AI1273" s="2">
        <f t="shared" si="133"/>
        <v>0.94736842105263164</v>
      </c>
      <c r="AK1273" s="6">
        <f t="shared" si="129"/>
        <v>0.94918942403177753</v>
      </c>
      <c r="AM1273" s="2">
        <f t="shared" si="130"/>
        <v>-1.0535304910503527</v>
      </c>
    </row>
    <row r="1274" spans="1:39" x14ac:dyDescent="0.25">
      <c r="A1274" s="2">
        <v>640</v>
      </c>
      <c r="B1274" s="2" t="s">
        <v>1595</v>
      </c>
      <c r="C1274" s="2" t="s">
        <v>5266</v>
      </c>
      <c r="D1274" s="3" t="s">
        <v>1596</v>
      </c>
      <c r="E1274" s="2">
        <v>580</v>
      </c>
      <c r="F1274" s="2">
        <v>8961</v>
      </c>
      <c r="G1274" s="2">
        <v>13</v>
      </c>
      <c r="H1274" s="2">
        <v>13</v>
      </c>
      <c r="I1274" s="2">
        <v>3</v>
      </c>
      <c r="J1274" s="2">
        <v>3</v>
      </c>
      <c r="K1274" s="2">
        <v>42.3</v>
      </c>
      <c r="L1274" s="2">
        <v>4.83</v>
      </c>
      <c r="M1274" s="2">
        <v>2.72</v>
      </c>
      <c r="N1274" s="4">
        <f t="shared" si="131"/>
        <v>2.7605973445489387E-4</v>
      </c>
      <c r="O1274" s="5">
        <f t="shared" si="127"/>
        <v>2.473771280450304</v>
      </c>
      <c r="P1274" s="4">
        <f t="shared" si="128"/>
        <v>6.245433378747518E-5</v>
      </c>
      <c r="Q1274" s="2" t="s">
        <v>97</v>
      </c>
      <c r="R1274" s="2" t="s">
        <v>92</v>
      </c>
      <c r="S1274" s="2">
        <v>0.96399999999999997</v>
      </c>
      <c r="T1274" s="2">
        <v>13</v>
      </c>
      <c r="U1274" s="2">
        <v>1.0649999999999999</v>
      </c>
      <c r="W1274" s="2" t="s">
        <v>94</v>
      </c>
      <c r="X1274" s="2">
        <v>1.3360000000000001</v>
      </c>
      <c r="Y1274" s="2">
        <v>13</v>
      </c>
      <c r="Z1274" s="2">
        <v>1.1200000000000001</v>
      </c>
      <c r="AA1274" s="2" t="s">
        <v>235</v>
      </c>
      <c r="AB1274" s="2" t="s">
        <v>95</v>
      </c>
      <c r="AC1274" s="2">
        <v>1.3</v>
      </c>
      <c r="AD1274" s="2">
        <v>13</v>
      </c>
      <c r="AE1274" s="2">
        <v>1.1040000000000001</v>
      </c>
      <c r="AF1274" s="2" t="s">
        <v>235</v>
      </c>
      <c r="AG1274" s="2">
        <f t="shared" si="132"/>
        <v>1.3858921161825728</v>
      </c>
      <c r="AI1274" s="2">
        <f t="shared" si="133"/>
        <v>1.3485477178423237</v>
      </c>
      <c r="AK1274" s="6">
        <f t="shared" si="129"/>
        <v>1.3426099585062241</v>
      </c>
      <c r="AM1274" s="2">
        <f t="shared" si="130"/>
        <v>1.3426099585062241</v>
      </c>
    </row>
    <row r="1275" spans="1:39" x14ac:dyDescent="0.25">
      <c r="A1275" s="2">
        <v>1701</v>
      </c>
      <c r="B1275" s="2" t="s">
        <v>3411</v>
      </c>
      <c r="C1275" s="2" t="s">
        <v>5267</v>
      </c>
      <c r="D1275" s="3" t="s">
        <v>3412</v>
      </c>
      <c r="E1275" s="2">
        <v>53</v>
      </c>
      <c r="F1275" s="2">
        <v>99683</v>
      </c>
      <c r="G1275" s="2">
        <v>2</v>
      </c>
      <c r="H1275" s="2">
        <v>1</v>
      </c>
      <c r="I1275" s="2">
        <v>2</v>
      </c>
      <c r="J1275" s="2">
        <v>1</v>
      </c>
      <c r="K1275" s="2">
        <v>1.8</v>
      </c>
      <c r="L1275" s="2">
        <v>7.08</v>
      </c>
      <c r="M1275" s="2">
        <v>0.03</v>
      </c>
      <c r="N1275" s="4">
        <f t="shared" si="131"/>
        <v>3.0447764829583882E-6</v>
      </c>
      <c r="O1275" s="5">
        <f t="shared" si="127"/>
        <v>0.30351245415074102</v>
      </c>
      <c r="P1275" s="4">
        <f t="shared" si="128"/>
        <v>7.6626599516247957E-6</v>
      </c>
      <c r="Q1275" s="2" t="s">
        <v>97</v>
      </c>
      <c r="R1275" s="2" t="s">
        <v>92</v>
      </c>
      <c r="S1275" s="2" t="s">
        <v>93</v>
      </c>
      <c r="T1275" s="2">
        <v>1</v>
      </c>
      <c r="U1275" s="2" t="s">
        <v>93</v>
      </c>
      <c r="W1275" s="2" t="s">
        <v>94</v>
      </c>
      <c r="X1275" s="2" t="s">
        <v>93</v>
      </c>
      <c r="Y1275" s="2">
        <v>1</v>
      </c>
      <c r="Z1275" s="2" t="s">
        <v>93</v>
      </c>
      <c r="AB1275" s="2" t="s">
        <v>95</v>
      </c>
      <c r="AC1275" s="2" t="s">
        <v>93</v>
      </c>
      <c r="AD1275" s="2">
        <v>1</v>
      </c>
      <c r="AE1275" s="2" t="s">
        <v>93</v>
      </c>
      <c r="AG1275" s="2" t="e">
        <f t="shared" si="132"/>
        <v>#VALUE!</v>
      </c>
      <c r="AI1275" s="2" t="e">
        <f t="shared" si="133"/>
        <v>#VALUE!</v>
      </c>
      <c r="AK1275" s="6" t="e">
        <f t="shared" si="129"/>
        <v>#VALUE!</v>
      </c>
      <c r="AM1275" s="2" t="e">
        <f t="shared" si="130"/>
        <v>#VALUE!</v>
      </c>
    </row>
    <row r="1276" spans="1:39" x14ac:dyDescent="0.25">
      <c r="A1276" s="2">
        <v>1802</v>
      </c>
      <c r="B1276" s="2" t="s">
        <v>3574</v>
      </c>
      <c r="C1276" s="2" t="s">
        <v>5268</v>
      </c>
      <c r="D1276" s="3" t="s">
        <v>246</v>
      </c>
      <c r="E1276" s="2">
        <v>42</v>
      </c>
      <c r="F1276" s="2">
        <v>11959</v>
      </c>
      <c r="G1276" s="2">
        <v>2</v>
      </c>
      <c r="H1276" s="2">
        <v>2</v>
      </c>
      <c r="I1276" s="2">
        <v>2</v>
      </c>
      <c r="J1276" s="2">
        <v>2</v>
      </c>
      <c r="K1276" s="2">
        <v>33</v>
      </c>
      <c r="L1276" s="2">
        <v>8.56</v>
      </c>
      <c r="M1276" s="2">
        <v>0.66</v>
      </c>
      <c r="N1276" s="4">
        <f t="shared" si="131"/>
        <v>6.6985082625084546E-5</v>
      </c>
      <c r="O1276" s="5">
        <f t="shared" si="127"/>
        <v>0.80107460311338607</v>
      </c>
      <c r="P1276" s="4">
        <f t="shared" si="128"/>
        <v>2.0224416479766664E-5</v>
      </c>
      <c r="Q1276" s="2" t="s">
        <v>97</v>
      </c>
      <c r="R1276" s="2" t="s">
        <v>92</v>
      </c>
      <c r="S1276" s="2">
        <v>1.0509999999999999</v>
      </c>
      <c r="T1276" s="2">
        <v>2</v>
      </c>
      <c r="U1276" s="2">
        <v>1.028</v>
      </c>
      <c r="W1276" s="2" t="s">
        <v>94</v>
      </c>
      <c r="X1276" s="2">
        <v>0.70799999999999996</v>
      </c>
      <c r="Y1276" s="2">
        <v>2</v>
      </c>
      <c r="Z1276" s="2">
        <v>1.2050000000000001</v>
      </c>
      <c r="AB1276" s="2" t="s">
        <v>95</v>
      </c>
      <c r="AC1276" s="2">
        <v>0.749</v>
      </c>
      <c r="AD1276" s="2">
        <v>2</v>
      </c>
      <c r="AE1276" s="2">
        <v>1.0089999999999999</v>
      </c>
      <c r="AF1276" s="2" t="s">
        <v>235</v>
      </c>
      <c r="AG1276" s="2">
        <f t="shared" si="132"/>
        <v>0.67364414843006659</v>
      </c>
      <c r="AI1276" s="2">
        <f t="shared" si="133"/>
        <v>0.71265461465271174</v>
      </c>
      <c r="AK1276" s="6">
        <f t="shared" si="129"/>
        <v>0.71082469077069454</v>
      </c>
      <c r="AM1276" s="2">
        <f t="shared" si="130"/>
        <v>-1.4068166356401803</v>
      </c>
    </row>
    <row r="1277" spans="1:39" x14ac:dyDescent="0.25">
      <c r="A1277" s="2">
        <v>1080</v>
      </c>
      <c r="B1277" s="2" t="s">
        <v>2389</v>
      </c>
      <c r="C1277" s="2" t="s">
        <v>4061</v>
      </c>
      <c r="D1277" s="3" t="s">
        <v>246</v>
      </c>
      <c r="E1277" s="2">
        <v>208</v>
      </c>
      <c r="F1277" s="2">
        <v>40488</v>
      </c>
      <c r="G1277" s="2">
        <v>12</v>
      </c>
      <c r="H1277" s="2">
        <v>9</v>
      </c>
      <c r="I1277" s="2">
        <v>10</v>
      </c>
      <c r="J1277" s="2">
        <v>7</v>
      </c>
      <c r="K1277" s="2">
        <v>30.5</v>
      </c>
      <c r="L1277" s="2">
        <v>4.9800000000000004</v>
      </c>
      <c r="M1277" s="2">
        <v>0.73</v>
      </c>
      <c r="N1277" s="4">
        <f t="shared" si="131"/>
        <v>7.4089561085320771E-5</v>
      </c>
      <c r="O1277" s="5">
        <f t="shared" si="127"/>
        <v>2.9997381492224675</v>
      </c>
      <c r="P1277" s="4">
        <f t="shared" si="128"/>
        <v>7.5733213141863318E-5</v>
      </c>
      <c r="Q1277" s="2" t="s">
        <v>97</v>
      </c>
      <c r="R1277" s="2" t="s">
        <v>92</v>
      </c>
      <c r="S1277" s="2">
        <v>1.04</v>
      </c>
      <c r="T1277" s="2">
        <v>8</v>
      </c>
      <c r="U1277" s="2">
        <v>1.034</v>
      </c>
      <c r="V1277" s="2" t="s">
        <v>235</v>
      </c>
      <c r="W1277" s="2" t="s">
        <v>94</v>
      </c>
      <c r="X1277" s="2">
        <v>0.39300000000000002</v>
      </c>
      <c r="Y1277" s="2">
        <v>9</v>
      </c>
      <c r="Z1277" s="2" t="s">
        <v>190</v>
      </c>
      <c r="AB1277" s="2" t="s">
        <v>95</v>
      </c>
      <c r="AC1277" s="2">
        <v>0.44500000000000001</v>
      </c>
      <c r="AD1277" s="2">
        <v>9</v>
      </c>
      <c r="AE1277" s="2" t="s">
        <v>1231</v>
      </c>
      <c r="AG1277" s="2">
        <f t="shared" si="132"/>
        <v>0.37788461538461537</v>
      </c>
      <c r="AI1277" s="2">
        <f t="shared" si="133"/>
        <v>0.42788461538461536</v>
      </c>
      <c r="AK1277" s="6">
        <f t="shared" si="129"/>
        <v>0.41094230769230772</v>
      </c>
      <c r="AM1277" s="2">
        <f t="shared" si="130"/>
        <v>-2.4334316065328276</v>
      </c>
    </row>
    <row r="1278" spans="1:39" x14ac:dyDescent="0.25">
      <c r="A1278" s="2">
        <v>1228</v>
      </c>
      <c r="B1278" s="2" t="s">
        <v>2637</v>
      </c>
      <c r="C1278" s="2" t="s">
        <v>5269</v>
      </c>
      <c r="D1278" s="3" t="s">
        <v>246</v>
      </c>
      <c r="E1278" s="2">
        <v>141</v>
      </c>
      <c r="F1278" s="2">
        <v>36045</v>
      </c>
      <c r="G1278" s="2">
        <v>3</v>
      </c>
      <c r="H1278" s="2">
        <v>3</v>
      </c>
      <c r="I1278" s="2">
        <v>2</v>
      </c>
      <c r="J1278" s="2">
        <v>2</v>
      </c>
      <c r="K1278" s="2">
        <v>11</v>
      </c>
      <c r="L1278" s="2">
        <v>8.2200000000000006</v>
      </c>
      <c r="M1278" s="2">
        <v>0.19</v>
      </c>
      <c r="N1278" s="4">
        <f t="shared" si="131"/>
        <v>1.9283584392069792E-5</v>
      </c>
      <c r="O1278" s="5">
        <f t="shared" si="127"/>
        <v>0.69507679941215561</v>
      </c>
      <c r="P1278" s="4">
        <f t="shared" si="128"/>
        <v>1.7548331481362584E-5</v>
      </c>
      <c r="Q1278" s="2" t="s">
        <v>97</v>
      </c>
      <c r="R1278" s="2" t="s">
        <v>92</v>
      </c>
      <c r="S1278" s="2">
        <v>1.016</v>
      </c>
      <c r="T1278" s="2">
        <v>3</v>
      </c>
      <c r="U1278" s="2">
        <v>1.0640000000000001</v>
      </c>
      <c r="W1278" s="2" t="s">
        <v>94</v>
      </c>
      <c r="X1278" s="2">
        <v>0.63900000000000001</v>
      </c>
      <c r="Y1278" s="2">
        <v>3</v>
      </c>
      <c r="Z1278" s="2">
        <v>1.018</v>
      </c>
      <c r="AA1278" s="2" t="s">
        <v>235</v>
      </c>
      <c r="AB1278" s="2" t="s">
        <v>95</v>
      </c>
      <c r="AC1278" s="2">
        <v>0.68</v>
      </c>
      <c r="AD1278" s="2">
        <v>3</v>
      </c>
      <c r="AE1278" s="2" t="s">
        <v>825</v>
      </c>
      <c r="AG1278" s="2">
        <f t="shared" si="132"/>
        <v>0.62893700787401574</v>
      </c>
      <c r="AI1278" s="2">
        <f t="shared" si="133"/>
        <v>0.6692913385826772</v>
      </c>
      <c r="AK1278" s="6">
        <f t="shared" si="129"/>
        <v>0.65430708661417325</v>
      </c>
      <c r="AM1278" s="2">
        <f t="shared" si="130"/>
        <v>-1.5283343562342804</v>
      </c>
    </row>
    <row r="1279" spans="1:39" x14ac:dyDescent="0.25">
      <c r="A1279" s="2">
        <v>1473</v>
      </c>
      <c r="B1279" s="2" t="s">
        <v>3047</v>
      </c>
      <c r="C1279" s="2" t="s">
        <v>5270</v>
      </c>
      <c r="D1279" s="3" t="s">
        <v>695</v>
      </c>
      <c r="E1279" s="2">
        <v>86</v>
      </c>
      <c r="F1279" s="2">
        <v>46291</v>
      </c>
      <c r="G1279" s="2">
        <v>8</v>
      </c>
      <c r="H1279" s="2">
        <v>5</v>
      </c>
      <c r="I1279" s="2">
        <v>4</v>
      </c>
      <c r="J1279" s="2">
        <v>3</v>
      </c>
      <c r="K1279" s="2">
        <v>8.1</v>
      </c>
      <c r="L1279" s="2">
        <v>5.1100000000000003</v>
      </c>
      <c r="M1279" s="2">
        <v>0.23</v>
      </c>
      <c r="N1279" s="4">
        <f t="shared" si="131"/>
        <v>2.3343286369347642E-5</v>
      </c>
      <c r="O1279" s="5">
        <f t="shared" si="127"/>
        <v>1.0805840693234716</v>
      </c>
      <c r="P1279" s="4">
        <f t="shared" si="128"/>
        <v>2.7281082404138643E-5</v>
      </c>
      <c r="Q1279" s="2" t="s">
        <v>97</v>
      </c>
      <c r="R1279" s="2" t="s">
        <v>92</v>
      </c>
      <c r="S1279" s="2">
        <v>1.1080000000000001</v>
      </c>
      <c r="T1279" s="2">
        <v>2</v>
      </c>
      <c r="U1279" s="2">
        <v>1.0009999999999999</v>
      </c>
      <c r="V1279" s="2" t="s">
        <v>235</v>
      </c>
      <c r="W1279" s="2" t="s">
        <v>94</v>
      </c>
      <c r="X1279" s="2">
        <v>0.80500000000000005</v>
      </c>
      <c r="Y1279" s="2">
        <v>2</v>
      </c>
      <c r="Z1279" s="2">
        <v>1.0680000000000001</v>
      </c>
      <c r="AB1279" s="2" t="s">
        <v>95</v>
      </c>
      <c r="AC1279" s="2">
        <v>0.76200000000000001</v>
      </c>
      <c r="AD1279" s="2">
        <v>2</v>
      </c>
      <c r="AE1279" s="2">
        <v>1.1240000000000001</v>
      </c>
      <c r="AG1279" s="2">
        <f t="shared" si="132"/>
        <v>0.72653429602888087</v>
      </c>
      <c r="AI1279" s="2">
        <f t="shared" si="133"/>
        <v>0.68772563176895307</v>
      </c>
      <c r="AK1279" s="6">
        <f t="shared" si="129"/>
        <v>0.74531498194945855</v>
      </c>
      <c r="AM1279" s="2">
        <f t="shared" si="130"/>
        <v>-1.341714609552572</v>
      </c>
    </row>
    <row r="1280" spans="1:39" x14ac:dyDescent="0.25">
      <c r="A1280" s="2">
        <v>279</v>
      </c>
      <c r="B1280" s="2" t="s">
        <v>866</v>
      </c>
      <c r="C1280" s="2" t="s">
        <v>5271</v>
      </c>
      <c r="D1280" s="3" t="s">
        <v>379</v>
      </c>
      <c r="E1280" s="2">
        <v>1520</v>
      </c>
      <c r="F1280" s="2">
        <v>34360</v>
      </c>
      <c r="G1280" s="2">
        <v>50</v>
      </c>
      <c r="H1280" s="2">
        <v>46</v>
      </c>
      <c r="I1280" s="2">
        <v>14</v>
      </c>
      <c r="J1280" s="2">
        <v>13</v>
      </c>
      <c r="K1280" s="2">
        <v>54.8</v>
      </c>
      <c r="L1280" s="2">
        <v>9.24</v>
      </c>
      <c r="M1280" s="2">
        <v>4.24</v>
      </c>
      <c r="N1280" s="4">
        <f t="shared" si="131"/>
        <v>4.3032840959145223E-4</v>
      </c>
      <c r="O1280" s="5">
        <f t="shared" si="127"/>
        <v>14.786084153562298</v>
      </c>
      <c r="P1280" s="4">
        <f t="shared" si="128"/>
        <v>3.7329847040999654E-4</v>
      </c>
      <c r="Q1280" s="2" t="s">
        <v>97</v>
      </c>
      <c r="R1280" s="2" t="s">
        <v>92</v>
      </c>
      <c r="S1280" s="2">
        <v>0.997</v>
      </c>
      <c r="T1280" s="2">
        <v>46</v>
      </c>
      <c r="U1280" s="2">
        <v>1.0229999999999999</v>
      </c>
      <c r="W1280" s="2" t="s">
        <v>94</v>
      </c>
      <c r="X1280" s="2">
        <v>0.998</v>
      </c>
      <c r="Y1280" s="2">
        <v>46</v>
      </c>
      <c r="Z1280" s="2" t="s">
        <v>441</v>
      </c>
      <c r="AB1280" s="2" t="s">
        <v>95</v>
      </c>
      <c r="AC1280" s="2">
        <v>1.002</v>
      </c>
      <c r="AD1280" s="2">
        <v>46</v>
      </c>
      <c r="AE1280" s="2" t="s">
        <v>382</v>
      </c>
      <c r="AG1280" s="2">
        <f t="shared" si="132"/>
        <v>1.0010030090270812</v>
      </c>
      <c r="AI1280" s="2">
        <f t="shared" si="133"/>
        <v>1.0050150451354063</v>
      </c>
      <c r="AK1280" s="6">
        <f t="shared" si="129"/>
        <v>1.0015045135406218</v>
      </c>
      <c r="AM1280" s="2">
        <f t="shared" si="130"/>
        <v>1.0015045135406218</v>
      </c>
    </row>
    <row r="1281" spans="1:39" x14ac:dyDescent="0.25">
      <c r="A1281" s="2">
        <v>1689</v>
      </c>
      <c r="B1281" s="2" t="s">
        <v>3394</v>
      </c>
      <c r="C1281" s="2" t="s">
        <v>5272</v>
      </c>
      <c r="D1281" s="3" t="s">
        <v>1718</v>
      </c>
      <c r="E1281" s="2">
        <v>55</v>
      </c>
      <c r="F1281" s="2">
        <v>42903</v>
      </c>
      <c r="G1281" s="2">
        <v>2</v>
      </c>
      <c r="H1281" s="2">
        <v>2</v>
      </c>
      <c r="I1281" s="2">
        <v>2</v>
      </c>
      <c r="J1281" s="2">
        <v>2</v>
      </c>
      <c r="K1281" s="2">
        <v>5.8</v>
      </c>
      <c r="L1281" s="2">
        <v>9.61</v>
      </c>
      <c r="M1281" s="2">
        <v>0.16</v>
      </c>
      <c r="N1281" s="4">
        <f t="shared" si="131"/>
        <v>1.6238807909111403E-5</v>
      </c>
      <c r="O1281" s="5">
        <f t="shared" si="127"/>
        <v>0.69669357572460655</v>
      </c>
      <c r="P1281" s="4">
        <f t="shared" si="128"/>
        <v>1.7589149599139063E-5</v>
      </c>
      <c r="Q1281" s="2" t="s">
        <v>97</v>
      </c>
      <c r="R1281" s="2" t="s">
        <v>92</v>
      </c>
      <c r="S1281" s="2">
        <v>1.054</v>
      </c>
      <c r="T1281" s="2">
        <v>2</v>
      </c>
      <c r="U1281" s="2">
        <v>1.008</v>
      </c>
      <c r="W1281" s="2" t="s">
        <v>94</v>
      </c>
      <c r="X1281" s="2">
        <v>1.56</v>
      </c>
      <c r="Y1281" s="2">
        <v>2</v>
      </c>
      <c r="Z1281" s="2">
        <v>1.0580000000000001</v>
      </c>
      <c r="AB1281" s="2" t="s">
        <v>95</v>
      </c>
      <c r="AC1281" s="2">
        <v>1.508</v>
      </c>
      <c r="AD1281" s="2">
        <v>2</v>
      </c>
      <c r="AE1281" s="2">
        <v>1.1399999999999999</v>
      </c>
      <c r="AG1281" s="2">
        <f t="shared" si="132"/>
        <v>1.4800759013282732</v>
      </c>
      <c r="AI1281" s="2">
        <f t="shared" si="133"/>
        <v>1.4307400379506641</v>
      </c>
      <c r="AK1281" s="6">
        <f t="shared" si="129"/>
        <v>1.4947039848197343</v>
      </c>
      <c r="AM1281" s="2">
        <f t="shared" si="130"/>
        <v>1.4947039848197343</v>
      </c>
    </row>
    <row r="1282" spans="1:39" x14ac:dyDescent="0.25">
      <c r="A1282" s="2">
        <v>200</v>
      </c>
      <c r="B1282" s="2" t="s">
        <v>692</v>
      </c>
      <c r="C1282" s="2" t="s">
        <v>5273</v>
      </c>
      <c r="D1282" s="3" t="s">
        <v>693</v>
      </c>
      <c r="E1282" s="2">
        <v>2085</v>
      </c>
      <c r="F1282" s="2">
        <v>17829</v>
      </c>
      <c r="G1282" s="2">
        <v>88</v>
      </c>
      <c r="H1282" s="2">
        <v>72</v>
      </c>
      <c r="I1282" s="2">
        <v>9</v>
      </c>
      <c r="J1282" s="2">
        <v>8</v>
      </c>
      <c r="K1282" s="2">
        <v>67.099999999999994</v>
      </c>
      <c r="L1282" s="2">
        <v>6.84</v>
      </c>
      <c r="M1282" s="2">
        <v>30.85</v>
      </c>
      <c r="N1282" s="4">
        <f t="shared" si="131"/>
        <v>3.1310451499755427E-3</v>
      </c>
      <c r="O1282" s="5">
        <f t="shared" si="127"/>
        <v>55.823403978913952</v>
      </c>
      <c r="P1282" s="4">
        <f t="shared" si="128"/>
        <v>1.409351597216993E-3</v>
      </c>
      <c r="Q1282" s="2" t="s">
        <v>97</v>
      </c>
      <c r="R1282" s="2" t="s">
        <v>92</v>
      </c>
      <c r="S1282" s="2">
        <v>0.98899999999999999</v>
      </c>
      <c r="T1282" s="2">
        <v>72</v>
      </c>
      <c r="U1282" s="2">
        <v>1.04</v>
      </c>
      <c r="V1282" s="2" t="s">
        <v>235</v>
      </c>
      <c r="W1282" s="2" t="s">
        <v>94</v>
      </c>
      <c r="X1282" s="2">
        <v>0.65200000000000002</v>
      </c>
      <c r="Y1282" s="2">
        <v>72</v>
      </c>
      <c r="Z1282" s="2" t="s">
        <v>99</v>
      </c>
      <c r="AB1282" s="2" t="s">
        <v>95</v>
      </c>
      <c r="AC1282" s="2">
        <v>0.65600000000000003</v>
      </c>
      <c r="AD1282" s="2">
        <v>72</v>
      </c>
      <c r="AE1282" s="2">
        <v>1.1160000000000001</v>
      </c>
      <c r="AF1282" s="2" t="s">
        <v>235</v>
      </c>
      <c r="AG1282" s="2">
        <f t="shared" si="132"/>
        <v>0.65925176946410524</v>
      </c>
      <c r="AI1282" s="2">
        <f t="shared" si="133"/>
        <v>0.66329625884732057</v>
      </c>
      <c r="AK1282" s="6">
        <f t="shared" si="129"/>
        <v>0.65763700707785655</v>
      </c>
      <c r="AM1282" s="2">
        <f t="shared" si="130"/>
        <v>-1.5205956922092916</v>
      </c>
    </row>
    <row r="1283" spans="1:39" x14ac:dyDescent="0.25">
      <c r="A1283" s="2">
        <v>815</v>
      </c>
      <c r="B1283" s="2" t="s">
        <v>1922</v>
      </c>
      <c r="C1283" s="2" t="s">
        <v>3996</v>
      </c>
      <c r="D1283" s="3" t="s">
        <v>1923</v>
      </c>
      <c r="E1283" s="2">
        <v>370</v>
      </c>
      <c r="F1283" s="2">
        <v>19735</v>
      </c>
      <c r="G1283" s="2">
        <v>16</v>
      </c>
      <c r="H1283" s="2">
        <v>15</v>
      </c>
      <c r="I1283" s="2">
        <v>7</v>
      </c>
      <c r="J1283" s="2">
        <v>6</v>
      </c>
      <c r="K1283" s="2">
        <v>33.5</v>
      </c>
      <c r="L1283" s="2">
        <v>8.39</v>
      </c>
      <c r="M1283" s="2">
        <v>4.6399999999999997</v>
      </c>
      <c r="N1283" s="4">
        <f t="shared" si="131"/>
        <v>4.7092542936423066E-4</v>
      </c>
      <c r="O1283" s="5">
        <f t="shared" si="127"/>
        <v>9.2937133485030916</v>
      </c>
      <c r="P1283" s="4">
        <f t="shared" si="128"/>
        <v>2.3463473773002518E-4</v>
      </c>
      <c r="Q1283" s="2" t="s">
        <v>97</v>
      </c>
      <c r="R1283" s="2" t="s">
        <v>92</v>
      </c>
      <c r="S1283" s="2">
        <v>1.0469999999999999</v>
      </c>
      <c r="T1283" s="2">
        <v>15</v>
      </c>
      <c r="U1283" s="2">
        <v>1.034</v>
      </c>
      <c r="V1283" s="2" t="s">
        <v>235</v>
      </c>
      <c r="W1283" s="2" t="s">
        <v>94</v>
      </c>
      <c r="X1283" s="2">
        <v>0.55200000000000005</v>
      </c>
      <c r="Y1283" s="2">
        <v>15</v>
      </c>
      <c r="Z1283" s="2">
        <v>1.139</v>
      </c>
      <c r="AA1283" s="2" t="s">
        <v>235</v>
      </c>
      <c r="AB1283" s="2" t="s">
        <v>95</v>
      </c>
      <c r="AC1283" s="2">
        <v>0.56200000000000006</v>
      </c>
      <c r="AD1283" s="2">
        <v>15</v>
      </c>
      <c r="AE1283" s="2">
        <v>1.141</v>
      </c>
      <c r="AF1283" s="2" t="s">
        <v>235</v>
      </c>
      <c r="AG1283" s="2">
        <f t="shared" si="132"/>
        <v>0.52722063037249289</v>
      </c>
      <c r="AI1283" s="2">
        <f t="shared" si="133"/>
        <v>0.53677172874880619</v>
      </c>
      <c r="AK1283" s="6">
        <f t="shared" si="129"/>
        <v>0.54449808978032477</v>
      </c>
      <c r="AM1283" s="2">
        <f t="shared" si="130"/>
        <v>-1.836553734106662</v>
      </c>
    </row>
    <row r="1284" spans="1:39" x14ac:dyDescent="0.25">
      <c r="A1284" s="2">
        <v>498</v>
      </c>
      <c r="B1284" s="2" t="s">
        <v>1313</v>
      </c>
      <c r="C1284" s="2" t="s">
        <v>5274</v>
      </c>
      <c r="D1284" s="3" t="s">
        <v>1314</v>
      </c>
      <c r="E1284" s="2">
        <v>772</v>
      </c>
      <c r="F1284" s="2">
        <v>20240</v>
      </c>
      <c r="G1284" s="2">
        <v>39</v>
      </c>
      <c r="H1284" s="2">
        <v>34</v>
      </c>
      <c r="I1284" s="2">
        <v>10</v>
      </c>
      <c r="J1284" s="2">
        <v>10</v>
      </c>
      <c r="K1284" s="2">
        <v>61.7</v>
      </c>
      <c r="L1284" s="2">
        <v>6.59</v>
      </c>
      <c r="M1284" s="2">
        <v>10.74</v>
      </c>
      <c r="N1284" s="4">
        <f t="shared" si="131"/>
        <v>1.090029980899103E-3</v>
      </c>
      <c r="O1284" s="5">
        <f t="shared" si="127"/>
        <v>22.062206813397843</v>
      </c>
      <c r="P1284" s="4">
        <f t="shared" si="128"/>
        <v>5.5699588692833418E-4</v>
      </c>
      <c r="Q1284" s="2" t="s">
        <v>97</v>
      </c>
      <c r="R1284" s="2" t="s">
        <v>92</v>
      </c>
      <c r="S1284" s="2">
        <v>0.99199999999999999</v>
      </c>
      <c r="T1284" s="2">
        <v>34</v>
      </c>
      <c r="U1284" s="2">
        <v>1.0209999999999999</v>
      </c>
      <c r="V1284" s="2" t="s">
        <v>235</v>
      </c>
      <c r="W1284" s="2" t="s">
        <v>94</v>
      </c>
      <c r="X1284" s="2">
        <v>0.66900000000000004</v>
      </c>
      <c r="Y1284" s="2">
        <v>34</v>
      </c>
      <c r="Z1284" s="2" t="s">
        <v>234</v>
      </c>
      <c r="AB1284" s="2" t="s">
        <v>95</v>
      </c>
      <c r="AC1284" s="2">
        <v>0.67200000000000004</v>
      </c>
      <c r="AD1284" s="2">
        <v>34</v>
      </c>
      <c r="AE1284" s="2" t="s">
        <v>338</v>
      </c>
      <c r="AG1284" s="2">
        <f t="shared" si="132"/>
        <v>0.67439516129032262</v>
      </c>
      <c r="AI1284" s="2">
        <f t="shared" si="133"/>
        <v>0.67741935483870974</v>
      </c>
      <c r="AK1284" s="6">
        <f t="shared" si="129"/>
        <v>0.67320362903225806</v>
      </c>
      <c r="AM1284" s="2">
        <f t="shared" si="130"/>
        <v>-1.4854346543519343</v>
      </c>
    </row>
    <row r="1285" spans="1:39" x14ac:dyDescent="0.25">
      <c r="A1285" s="2">
        <v>1247</v>
      </c>
      <c r="B1285" s="2" t="s">
        <v>2668</v>
      </c>
      <c r="C1285" s="2" t="s">
        <v>5275</v>
      </c>
      <c r="D1285" s="3" t="s">
        <v>2669</v>
      </c>
      <c r="E1285" s="2">
        <v>135</v>
      </c>
      <c r="F1285" s="2">
        <v>82401</v>
      </c>
      <c r="G1285" s="2">
        <v>3</v>
      </c>
      <c r="H1285" s="2">
        <v>3</v>
      </c>
      <c r="I1285" s="2">
        <v>3</v>
      </c>
      <c r="J1285" s="2">
        <v>3</v>
      </c>
      <c r="K1285" s="2">
        <v>5.0999999999999996</v>
      </c>
      <c r="L1285" s="2">
        <v>8.39</v>
      </c>
      <c r="M1285" s="2">
        <v>0.12</v>
      </c>
      <c r="N1285" s="4">
        <f t="shared" si="131"/>
        <v>1.2179105931833553E-5</v>
      </c>
      <c r="O1285" s="5">
        <f t="shared" si="127"/>
        <v>1.0035705078890167</v>
      </c>
      <c r="P1285" s="4">
        <f t="shared" si="128"/>
        <v>2.533675120828365E-5</v>
      </c>
      <c r="Q1285" s="2" t="s">
        <v>97</v>
      </c>
      <c r="R1285" s="2" t="s">
        <v>92</v>
      </c>
      <c r="S1285" s="2">
        <v>1.0549999999999999</v>
      </c>
      <c r="T1285" s="2">
        <v>3</v>
      </c>
      <c r="U1285" s="2">
        <v>1.0569999999999999</v>
      </c>
      <c r="W1285" s="2" t="s">
        <v>94</v>
      </c>
      <c r="X1285" s="2">
        <v>1.7110000000000001</v>
      </c>
      <c r="Y1285" s="2">
        <v>3</v>
      </c>
      <c r="Z1285" s="2" t="s">
        <v>2670</v>
      </c>
      <c r="AB1285" s="2" t="s">
        <v>95</v>
      </c>
      <c r="AC1285" s="2">
        <v>1.5960000000000001</v>
      </c>
      <c r="AD1285" s="2">
        <v>3</v>
      </c>
      <c r="AE1285" s="2">
        <v>1.4139999999999999</v>
      </c>
      <c r="AG1285" s="2">
        <f t="shared" si="132"/>
        <v>1.6218009478672988</v>
      </c>
      <c r="AI1285" s="2">
        <f t="shared" si="133"/>
        <v>1.5127962085308058</v>
      </c>
      <c r="AK1285" s="6">
        <f t="shared" si="129"/>
        <v>1.6103992890995262</v>
      </c>
      <c r="AM1285" s="2">
        <f t="shared" si="130"/>
        <v>1.6103992890995262</v>
      </c>
    </row>
    <row r="1286" spans="1:39" x14ac:dyDescent="0.25">
      <c r="A1286" s="2">
        <v>1750</v>
      </c>
      <c r="B1286" s="2" t="s">
        <v>3491</v>
      </c>
      <c r="C1286" s="2" t="s">
        <v>5276</v>
      </c>
      <c r="D1286" s="3" t="s">
        <v>2062</v>
      </c>
      <c r="E1286" s="2">
        <v>48</v>
      </c>
      <c r="F1286" s="2">
        <v>67009</v>
      </c>
      <c r="G1286" s="2">
        <v>1</v>
      </c>
      <c r="H1286" s="2">
        <v>1</v>
      </c>
      <c r="I1286" s="2">
        <v>1</v>
      </c>
      <c r="J1286" s="2">
        <v>1</v>
      </c>
      <c r="K1286" s="2">
        <v>1.6</v>
      </c>
      <c r="L1286" s="2">
        <v>8.9600000000000009</v>
      </c>
      <c r="M1286" s="2">
        <v>0.05</v>
      </c>
      <c r="N1286" s="4">
        <f t="shared" si="131"/>
        <v>5.074627471597314E-6</v>
      </c>
      <c r="O1286" s="5">
        <f t="shared" si="127"/>
        <v>0.34004571224426439</v>
      </c>
      <c r="P1286" s="4">
        <f t="shared" si="128"/>
        <v>8.5850007975018452E-6</v>
      </c>
      <c r="Q1286" s="2" t="s">
        <v>97</v>
      </c>
      <c r="R1286" s="2" t="s">
        <v>92</v>
      </c>
      <c r="S1286" s="2" t="s">
        <v>93</v>
      </c>
      <c r="T1286" s="2">
        <v>1</v>
      </c>
      <c r="U1286" s="2" t="s">
        <v>93</v>
      </c>
      <c r="W1286" s="2" t="s">
        <v>94</v>
      </c>
      <c r="X1286" s="2" t="s">
        <v>93</v>
      </c>
      <c r="Y1286" s="2">
        <v>1</v>
      </c>
      <c r="Z1286" s="2" t="s">
        <v>93</v>
      </c>
      <c r="AB1286" s="2" t="s">
        <v>95</v>
      </c>
      <c r="AC1286" s="2" t="s">
        <v>93</v>
      </c>
      <c r="AD1286" s="2">
        <v>1</v>
      </c>
      <c r="AE1286" s="2" t="s">
        <v>93</v>
      </c>
      <c r="AG1286" s="2" t="e">
        <f t="shared" si="132"/>
        <v>#VALUE!</v>
      </c>
      <c r="AI1286" s="2" t="e">
        <f t="shared" si="133"/>
        <v>#VALUE!</v>
      </c>
      <c r="AK1286" s="6" t="e">
        <f t="shared" si="129"/>
        <v>#VALUE!</v>
      </c>
      <c r="AM1286" s="2" t="e">
        <f t="shared" si="130"/>
        <v>#VALUE!</v>
      </c>
    </row>
    <row r="1287" spans="1:39" x14ac:dyDescent="0.25">
      <c r="A1287" s="2">
        <v>1537</v>
      </c>
      <c r="B1287" s="2" t="s">
        <v>3150</v>
      </c>
      <c r="C1287" s="2" t="s">
        <v>5277</v>
      </c>
      <c r="D1287" s="3" t="s">
        <v>651</v>
      </c>
      <c r="E1287" s="2">
        <v>75</v>
      </c>
      <c r="F1287" s="2">
        <v>29572</v>
      </c>
      <c r="G1287" s="2">
        <v>3</v>
      </c>
      <c r="H1287" s="2">
        <v>2</v>
      </c>
      <c r="I1287" s="2">
        <v>2</v>
      </c>
      <c r="J1287" s="2">
        <v>1</v>
      </c>
      <c r="K1287" s="2">
        <v>8.4</v>
      </c>
      <c r="L1287" s="2">
        <v>5.59</v>
      </c>
      <c r="M1287" s="2">
        <v>0.11</v>
      </c>
      <c r="N1287" s="4">
        <f t="shared" si="131"/>
        <v>1.116418043751409E-5</v>
      </c>
      <c r="O1287" s="5">
        <f t="shared" si="127"/>
        <v>0.33014714389816668</v>
      </c>
      <c r="P1287" s="4">
        <f t="shared" si="128"/>
        <v>8.3350955227535719E-6</v>
      </c>
      <c r="Q1287" s="2" t="s">
        <v>97</v>
      </c>
      <c r="R1287" s="2" t="s">
        <v>92</v>
      </c>
      <c r="S1287" s="2">
        <v>1.028</v>
      </c>
      <c r="T1287" s="2">
        <v>2</v>
      </c>
      <c r="U1287" s="2">
        <v>1.0780000000000001</v>
      </c>
      <c r="W1287" s="2" t="s">
        <v>94</v>
      </c>
      <c r="X1287" s="2">
        <v>0.63900000000000001</v>
      </c>
      <c r="Y1287" s="2">
        <v>2</v>
      </c>
      <c r="Z1287" s="2">
        <v>1.032</v>
      </c>
      <c r="AA1287" s="2" t="s">
        <v>235</v>
      </c>
      <c r="AB1287" s="2" t="s">
        <v>95</v>
      </c>
      <c r="AC1287" s="2">
        <v>0.64</v>
      </c>
      <c r="AD1287" s="2">
        <v>2</v>
      </c>
      <c r="AE1287" s="2">
        <v>1.0309999999999999</v>
      </c>
      <c r="AF1287" s="2" t="s">
        <v>235</v>
      </c>
      <c r="AG1287" s="2">
        <f t="shared" si="132"/>
        <v>0.62159533073929962</v>
      </c>
      <c r="AI1287" s="2">
        <f t="shared" si="133"/>
        <v>0.62256809338521402</v>
      </c>
      <c r="AK1287" s="6">
        <f t="shared" si="129"/>
        <v>0.63079085603112839</v>
      </c>
      <c r="AM1287" s="2">
        <f t="shared" si="130"/>
        <v>-1.5853115029154001</v>
      </c>
    </row>
    <row r="1288" spans="1:39" x14ac:dyDescent="0.25">
      <c r="A1288" s="2">
        <v>1362</v>
      </c>
      <c r="B1288" s="2" t="s">
        <v>2864</v>
      </c>
      <c r="C1288" s="2" t="s">
        <v>5278</v>
      </c>
      <c r="D1288" s="3" t="s">
        <v>1243</v>
      </c>
      <c r="E1288" s="2">
        <v>106</v>
      </c>
      <c r="F1288" s="2">
        <v>32260</v>
      </c>
      <c r="G1288" s="2">
        <v>2</v>
      </c>
      <c r="H1288" s="2">
        <v>2</v>
      </c>
      <c r="I1288" s="2">
        <v>1</v>
      </c>
      <c r="J1288" s="2">
        <v>1</v>
      </c>
      <c r="K1288" s="2">
        <v>4.5999999999999996</v>
      </c>
      <c r="L1288" s="2">
        <v>9.61</v>
      </c>
      <c r="M1288" s="2">
        <v>0.1</v>
      </c>
      <c r="N1288" s="4">
        <f t="shared" si="131"/>
        <v>1.0149254943194628E-5</v>
      </c>
      <c r="O1288" s="5">
        <f t="shared" si="127"/>
        <v>0.32741496446745871</v>
      </c>
      <c r="P1288" s="4">
        <f t="shared" si="128"/>
        <v>8.2661172596937593E-6</v>
      </c>
      <c r="Q1288" s="2" t="s">
        <v>97</v>
      </c>
      <c r="R1288" s="2" t="s">
        <v>92</v>
      </c>
      <c r="S1288" s="2">
        <v>0.99099999999999999</v>
      </c>
      <c r="T1288" s="2">
        <v>2</v>
      </c>
      <c r="U1288" s="2">
        <v>1.0249999999999999</v>
      </c>
      <c r="W1288" s="2" t="s">
        <v>94</v>
      </c>
      <c r="X1288" s="2">
        <v>1.371</v>
      </c>
      <c r="Y1288" s="2">
        <v>2</v>
      </c>
      <c r="Z1288" s="2">
        <v>1.0109999999999999</v>
      </c>
      <c r="AA1288" s="2" t="s">
        <v>235</v>
      </c>
      <c r="AB1288" s="2" t="s">
        <v>95</v>
      </c>
      <c r="AC1288" s="2">
        <v>1.4319999999999999</v>
      </c>
      <c r="AD1288" s="2">
        <v>2</v>
      </c>
      <c r="AE1288" s="2">
        <v>1.101</v>
      </c>
      <c r="AG1288" s="2">
        <f t="shared" si="132"/>
        <v>1.3834510595358225</v>
      </c>
      <c r="AI1288" s="2">
        <f t="shared" si="133"/>
        <v>1.445005045408678</v>
      </c>
      <c r="AK1288" s="6">
        <f t="shared" si="129"/>
        <v>1.4078640262361251</v>
      </c>
      <c r="AM1288" s="2">
        <f t="shared" si="130"/>
        <v>1.4078640262361251</v>
      </c>
    </row>
    <row r="1289" spans="1:39" x14ac:dyDescent="0.25">
      <c r="A1289" s="2">
        <v>869</v>
      </c>
      <c r="B1289" s="2" t="s">
        <v>2016</v>
      </c>
      <c r="C1289" s="2" t="s">
        <v>5279</v>
      </c>
      <c r="D1289" s="3" t="s">
        <v>639</v>
      </c>
      <c r="E1289" s="2">
        <v>339</v>
      </c>
      <c r="F1289" s="2">
        <v>30036</v>
      </c>
      <c r="G1289" s="2">
        <v>23</v>
      </c>
      <c r="H1289" s="2">
        <v>14</v>
      </c>
      <c r="I1289" s="2">
        <v>11</v>
      </c>
      <c r="J1289" s="2">
        <v>10</v>
      </c>
      <c r="K1289" s="2">
        <v>48.5</v>
      </c>
      <c r="L1289" s="2">
        <v>6.03</v>
      </c>
      <c r="M1289" s="2">
        <v>1.85</v>
      </c>
      <c r="N1289" s="4">
        <f t="shared" si="131"/>
        <v>1.8776121644910061E-4</v>
      </c>
      <c r="O1289" s="5">
        <f t="shared" si="127"/>
        <v>5.6395958972651856</v>
      </c>
      <c r="P1289" s="4">
        <f t="shared" si="128"/>
        <v>1.4238066686996255E-4</v>
      </c>
      <c r="Q1289" s="2" t="s">
        <v>97</v>
      </c>
      <c r="R1289" s="2" t="s">
        <v>92</v>
      </c>
      <c r="S1289" s="2">
        <v>0.97399999999999998</v>
      </c>
      <c r="T1289" s="2">
        <v>13</v>
      </c>
      <c r="U1289" s="2">
        <v>1.0269999999999999</v>
      </c>
      <c r="V1289" s="2" t="s">
        <v>235</v>
      </c>
      <c r="W1289" s="2" t="s">
        <v>94</v>
      </c>
      <c r="X1289" s="2">
        <v>1.7909999999999999</v>
      </c>
      <c r="Y1289" s="2">
        <v>13</v>
      </c>
      <c r="Z1289" s="2">
        <v>1.1359999999999999</v>
      </c>
      <c r="AA1289" s="2" t="s">
        <v>235</v>
      </c>
      <c r="AB1289" s="2" t="s">
        <v>95</v>
      </c>
      <c r="AC1289" s="2">
        <v>1.78</v>
      </c>
      <c r="AD1289" s="2">
        <v>13</v>
      </c>
      <c r="AE1289" s="2" t="s">
        <v>173</v>
      </c>
      <c r="AG1289" s="2">
        <f t="shared" si="132"/>
        <v>1.8388090349075974</v>
      </c>
      <c r="AI1289" s="2">
        <f t="shared" si="133"/>
        <v>1.8275154004106777</v>
      </c>
      <c r="AK1289" s="6">
        <f t="shared" si="129"/>
        <v>1.8093311088295687</v>
      </c>
      <c r="AM1289" s="2">
        <f t="shared" si="130"/>
        <v>1.8093311088295687</v>
      </c>
    </row>
    <row r="1290" spans="1:39" x14ac:dyDescent="0.25">
      <c r="A1290" s="2">
        <v>1685</v>
      </c>
      <c r="B1290" s="2" t="s">
        <v>3388</v>
      </c>
      <c r="C1290" s="2" t="s">
        <v>5280</v>
      </c>
      <c r="D1290" s="3" t="s">
        <v>546</v>
      </c>
      <c r="E1290" s="2">
        <v>55</v>
      </c>
      <c r="F1290" s="2">
        <v>16556</v>
      </c>
      <c r="G1290" s="2">
        <v>3</v>
      </c>
      <c r="H1290" s="2">
        <v>2</v>
      </c>
      <c r="I1290" s="2">
        <v>2</v>
      </c>
      <c r="J1290" s="2">
        <v>1</v>
      </c>
      <c r="K1290" s="2">
        <v>11.5</v>
      </c>
      <c r="L1290" s="2">
        <v>6.37</v>
      </c>
      <c r="M1290" s="2">
        <v>0.2</v>
      </c>
      <c r="N1290" s="4">
        <f t="shared" si="131"/>
        <v>2.0298509886389256E-5</v>
      </c>
      <c r="O1290" s="5">
        <f t="shared" ref="O1290:O1353" si="134">F1290*N1290</f>
        <v>0.33606212967906052</v>
      </c>
      <c r="P1290" s="4">
        <f t="shared" ref="P1290:P1353" si="135">O1290/O$2063</f>
        <v>8.4844288500613691E-6</v>
      </c>
      <c r="Q1290" s="2" t="s">
        <v>97</v>
      </c>
      <c r="R1290" s="2" t="s">
        <v>92</v>
      </c>
      <c r="S1290" s="2">
        <v>0.995</v>
      </c>
      <c r="T1290" s="2">
        <v>2</v>
      </c>
      <c r="U1290" s="2">
        <v>1.018</v>
      </c>
      <c r="W1290" s="2" t="s">
        <v>94</v>
      </c>
      <c r="X1290" s="2">
        <v>1.6080000000000001</v>
      </c>
      <c r="Y1290" s="2">
        <v>2</v>
      </c>
      <c r="Z1290" s="2">
        <v>1.024</v>
      </c>
      <c r="AA1290" s="2" t="s">
        <v>235</v>
      </c>
      <c r="AB1290" s="2" t="s">
        <v>95</v>
      </c>
      <c r="AC1290" s="2">
        <v>1.4239999999999999</v>
      </c>
      <c r="AD1290" s="2">
        <v>2</v>
      </c>
      <c r="AE1290" s="2">
        <v>1.01</v>
      </c>
      <c r="AF1290" s="2" t="s">
        <v>235</v>
      </c>
      <c r="AG1290" s="2">
        <f t="shared" si="132"/>
        <v>1.6160804020100503</v>
      </c>
      <c r="AI1290" s="2">
        <f t="shared" si="133"/>
        <v>1.4311557788944722</v>
      </c>
      <c r="AK1290" s="6">
        <f t="shared" ref="AK1290:AK1353" si="136">AVERAGE(X1290,AC1290,AG1290,AI1290)</f>
        <v>1.5198090452261306</v>
      </c>
      <c r="AM1290" s="2">
        <f t="shared" si="130"/>
        <v>1.5198090452261306</v>
      </c>
    </row>
    <row r="1291" spans="1:39" x14ac:dyDescent="0.25">
      <c r="A1291" s="2">
        <v>1936</v>
      </c>
      <c r="B1291" s="2" t="s">
        <v>3777</v>
      </c>
      <c r="C1291" s="2" t="s">
        <v>3880</v>
      </c>
      <c r="D1291" s="3" t="s">
        <v>246</v>
      </c>
      <c r="E1291" s="2">
        <v>30</v>
      </c>
      <c r="F1291" s="2">
        <v>20028</v>
      </c>
      <c r="G1291" s="2">
        <v>4</v>
      </c>
      <c r="H1291" s="2">
        <v>2</v>
      </c>
      <c r="I1291" s="2">
        <v>2</v>
      </c>
      <c r="J1291" s="2">
        <v>1</v>
      </c>
      <c r="K1291" s="2">
        <v>8</v>
      </c>
      <c r="L1291" s="2">
        <v>9.2799999999999994</v>
      </c>
      <c r="M1291" s="2">
        <v>0.17</v>
      </c>
      <c r="N1291" s="4">
        <f t="shared" si="131"/>
        <v>1.7253733403430867E-5</v>
      </c>
      <c r="O1291" s="5">
        <f t="shared" si="134"/>
        <v>0.3455577726039134</v>
      </c>
      <c r="P1291" s="4">
        <f t="shared" si="135"/>
        <v>8.724161624648147E-6</v>
      </c>
      <c r="Q1291" s="2" t="s">
        <v>97</v>
      </c>
      <c r="R1291" s="2" t="s">
        <v>92</v>
      </c>
      <c r="S1291" s="2">
        <v>0.71299999999999997</v>
      </c>
      <c r="T1291" s="2">
        <v>2</v>
      </c>
      <c r="U1291" s="2">
        <v>1.034</v>
      </c>
      <c r="V1291" s="2" t="s">
        <v>235</v>
      </c>
      <c r="W1291" s="2" t="s">
        <v>94</v>
      </c>
      <c r="X1291" s="2">
        <v>9.5109999999999992</v>
      </c>
      <c r="Y1291" s="2">
        <v>2</v>
      </c>
      <c r="Z1291" s="2">
        <v>1.3140000000000001</v>
      </c>
      <c r="AB1291" s="2" t="s">
        <v>95</v>
      </c>
      <c r="AC1291" s="2">
        <v>6.3630000000000004</v>
      </c>
      <c r="AD1291" s="2">
        <v>2</v>
      </c>
      <c r="AE1291" s="2">
        <v>1.242</v>
      </c>
      <c r="AG1291" s="2">
        <f t="shared" si="132"/>
        <v>13.339410939691444</v>
      </c>
      <c r="AI1291" s="2">
        <f t="shared" si="133"/>
        <v>8.9242636746143074</v>
      </c>
      <c r="AK1291" s="6">
        <f t="shared" si="136"/>
        <v>9.5344186535764379</v>
      </c>
      <c r="AM1291" s="2">
        <f t="shared" ref="AM1291:AM1354" si="137">IF(AK1291&gt;1,AK1291,(-1/AK1291))</f>
        <v>9.5344186535764379</v>
      </c>
    </row>
    <row r="1292" spans="1:39" x14ac:dyDescent="0.25">
      <c r="A1292" s="2">
        <v>1194</v>
      </c>
      <c r="B1292" s="2" t="s">
        <v>2579</v>
      </c>
      <c r="C1292" s="2" t="s">
        <v>4243</v>
      </c>
      <c r="D1292" s="3" t="s">
        <v>1040</v>
      </c>
      <c r="E1292" s="2">
        <v>155</v>
      </c>
      <c r="F1292" s="2">
        <v>49748</v>
      </c>
      <c r="G1292" s="2">
        <v>9</v>
      </c>
      <c r="H1292" s="2">
        <v>6</v>
      </c>
      <c r="I1292" s="2">
        <v>8</v>
      </c>
      <c r="J1292" s="2">
        <v>5</v>
      </c>
      <c r="K1292" s="2">
        <v>20.6</v>
      </c>
      <c r="L1292" s="2">
        <v>6.47</v>
      </c>
      <c r="M1292" s="2">
        <v>0.38</v>
      </c>
      <c r="N1292" s="4">
        <f t="shared" si="131"/>
        <v>3.8567168784139583E-5</v>
      </c>
      <c r="O1292" s="5">
        <f t="shared" si="134"/>
        <v>1.918639512673376</v>
      </c>
      <c r="P1292" s="4">
        <f t="shared" si="135"/>
        <v>4.8439139660692233E-5</v>
      </c>
      <c r="Q1292" s="2" t="s">
        <v>97</v>
      </c>
      <c r="R1292" s="2" t="s">
        <v>92</v>
      </c>
      <c r="S1292" s="2">
        <v>1.0209999999999999</v>
      </c>
      <c r="T1292" s="2">
        <v>6</v>
      </c>
      <c r="U1292" s="2">
        <v>1.0249999999999999</v>
      </c>
      <c r="W1292" s="2" t="s">
        <v>94</v>
      </c>
      <c r="X1292" s="2">
        <v>1.121</v>
      </c>
      <c r="Y1292" s="2">
        <v>6</v>
      </c>
      <c r="Z1292" s="2">
        <v>1.0620000000000001</v>
      </c>
      <c r="AA1292" s="2" t="s">
        <v>235</v>
      </c>
      <c r="AB1292" s="2" t="s">
        <v>95</v>
      </c>
      <c r="AC1292" s="2">
        <v>1.1459999999999999</v>
      </c>
      <c r="AD1292" s="2">
        <v>6</v>
      </c>
      <c r="AE1292" s="2">
        <v>1.0620000000000001</v>
      </c>
      <c r="AF1292" s="2" t="s">
        <v>235</v>
      </c>
      <c r="AG1292" s="2">
        <f t="shared" si="132"/>
        <v>1.0979431929480903</v>
      </c>
      <c r="AI1292" s="2">
        <f t="shared" si="133"/>
        <v>1.1224289911851126</v>
      </c>
      <c r="AK1292" s="6">
        <f t="shared" si="136"/>
        <v>1.1218430460333007</v>
      </c>
      <c r="AM1292" s="2">
        <f t="shared" si="137"/>
        <v>1.1218430460333007</v>
      </c>
    </row>
    <row r="1293" spans="1:39" x14ac:dyDescent="0.25">
      <c r="A1293" s="2">
        <v>194</v>
      </c>
      <c r="B1293" s="2" t="s">
        <v>679</v>
      </c>
      <c r="C1293" s="2" t="s">
        <v>4094</v>
      </c>
      <c r="D1293" s="3" t="s">
        <v>680</v>
      </c>
      <c r="E1293" s="2">
        <v>2138</v>
      </c>
      <c r="F1293" s="2">
        <v>133513</v>
      </c>
      <c r="G1293" s="2">
        <v>244</v>
      </c>
      <c r="H1293" s="2">
        <v>169</v>
      </c>
      <c r="I1293" s="2">
        <v>38</v>
      </c>
      <c r="J1293" s="2">
        <v>35</v>
      </c>
      <c r="K1293" s="2">
        <v>38.799999999999997</v>
      </c>
      <c r="L1293" s="2">
        <v>5.05</v>
      </c>
      <c r="M1293" s="2">
        <v>1.69</v>
      </c>
      <c r="N1293" s="4">
        <f t="shared" ref="N1293:N1356" si="138">M1293/M$2063</f>
        <v>1.7152240853998918E-4</v>
      </c>
      <c r="O1293" s="5">
        <f t="shared" si="134"/>
        <v>22.900471331399576</v>
      </c>
      <c r="P1293" s="4">
        <f t="shared" si="135"/>
        <v>5.7815922261066424E-4</v>
      </c>
      <c r="Q1293" s="2" t="s">
        <v>97</v>
      </c>
      <c r="R1293" s="2" t="s">
        <v>92</v>
      </c>
      <c r="S1293" s="2">
        <v>0.98399999999999999</v>
      </c>
      <c r="T1293" s="2">
        <v>164</v>
      </c>
      <c r="U1293" s="2" t="s">
        <v>681</v>
      </c>
      <c r="W1293" s="2" t="s">
        <v>94</v>
      </c>
      <c r="X1293" s="2">
        <v>0.46899999999999997</v>
      </c>
      <c r="Y1293" s="2">
        <v>164</v>
      </c>
      <c r="Z1293" s="2" t="s">
        <v>682</v>
      </c>
      <c r="AB1293" s="2" t="s">
        <v>95</v>
      </c>
      <c r="AC1293" s="2">
        <v>0.496</v>
      </c>
      <c r="AD1293" s="2">
        <v>164</v>
      </c>
      <c r="AE1293" s="2" t="s">
        <v>683</v>
      </c>
      <c r="AG1293" s="2">
        <f t="shared" ref="AG1293:AG1356" si="139">X1293/S1293</f>
        <v>0.4766260162601626</v>
      </c>
      <c r="AI1293" s="2">
        <f t="shared" ref="AI1293:AI1356" si="140">AC1293/S1293</f>
        <v>0.50406504065040647</v>
      </c>
      <c r="AK1293" s="6">
        <f t="shared" si="136"/>
        <v>0.4864227642276423</v>
      </c>
      <c r="AM1293" s="2">
        <f t="shared" si="137"/>
        <v>-2.055824837038275</v>
      </c>
    </row>
    <row r="1294" spans="1:39" x14ac:dyDescent="0.25">
      <c r="A1294" s="2">
        <v>896</v>
      </c>
      <c r="B1294" s="2" t="s">
        <v>2066</v>
      </c>
      <c r="C1294" s="2" t="s">
        <v>5281</v>
      </c>
      <c r="D1294" s="3" t="s">
        <v>1410</v>
      </c>
      <c r="E1294" s="2">
        <v>320</v>
      </c>
      <c r="F1294" s="2">
        <v>43955</v>
      </c>
      <c r="G1294" s="2">
        <v>21</v>
      </c>
      <c r="H1294" s="2">
        <v>18</v>
      </c>
      <c r="I1294" s="2">
        <v>8</v>
      </c>
      <c r="J1294" s="2">
        <v>7</v>
      </c>
      <c r="K1294" s="2">
        <v>27.7</v>
      </c>
      <c r="L1294" s="2">
        <v>6.56</v>
      </c>
      <c r="M1294" s="2">
        <v>0.79</v>
      </c>
      <c r="N1294" s="4">
        <f t="shared" si="138"/>
        <v>8.0179114051237563E-5</v>
      </c>
      <c r="O1294" s="5">
        <f t="shared" si="134"/>
        <v>3.5242729581221472</v>
      </c>
      <c r="P1294" s="4">
        <f t="shared" si="135"/>
        <v>8.8975937842025103E-5</v>
      </c>
      <c r="Q1294" s="2" t="s">
        <v>97</v>
      </c>
      <c r="R1294" s="2" t="s">
        <v>92</v>
      </c>
      <c r="S1294" s="2">
        <v>1.004</v>
      </c>
      <c r="T1294" s="2">
        <v>18</v>
      </c>
      <c r="U1294" s="2">
        <v>1.0309999999999999</v>
      </c>
      <c r="W1294" s="2" t="s">
        <v>94</v>
      </c>
      <c r="X1294" s="2">
        <v>0.82899999999999996</v>
      </c>
      <c r="Y1294" s="2">
        <v>18</v>
      </c>
      <c r="Z1294" s="2">
        <v>1.1160000000000001</v>
      </c>
      <c r="AA1294" s="2" t="s">
        <v>235</v>
      </c>
      <c r="AB1294" s="2" t="s">
        <v>95</v>
      </c>
      <c r="AC1294" s="2">
        <v>0.83499999999999996</v>
      </c>
      <c r="AD1294" s="2">
        <v>18</v>
      </c>
      <c r="AE1294" s="2">
        <v>1.1000000000000001</v>
      </c>
      <c r="AF1294" s="2" t="s">
        <v>235</v>
      </c>
      <c r="AG1294" s="2">
        <f t="shared" si="139"/>
        <v>0.82569721115537842</v>
      </c>
      <c r="AI1294" s="2">
        <f t="shared" si="140"/>
        <v>0.83167330677290829</v>
      </c>
      <c r="AK1294" s="6">
        <f t="shared" si="136"/>
        <v>0.8303426294820716</v>
      </c>
      <c r="AM1294" s="2">
        <f t="shared" si="137"/>
        <v>-1.2043221249808078</v>
      </c>
    </row>
    <row r="1295" spans="1:39" x14ac:dyDescent="0.25">
      <c r="A1295" s="2">
        <v>153</v>
      </c>
      <c r="B1295" s="2" t="s">
        <v>572</v>
      </c>
      <c r="C1295" s="2" t="s">
        <v>5282</v>
      </c>
      <c r="D1295" s="3" t="s">
        <v>573</v>
      </c>
      <c r="E1295" s="2">
        <v>2627</v>
      </c>
      <c r="F1295" s="2">
        <v>43362</v>
      </c>
      <c r="G1295" s="2">
        <v>89</v>
      </c>
      <c r="H1295" s="2">
        <v>77</v>
      </c>
      <c r="I1295" s="2">
        <v>18</v>
      </c>
      <c r="J1295" s="2">
        <v>17</v>
      </c>
      <c r="K1295" s="2">
        <v>50.2</v>
      </c>
      <c r="L1295" s="2">
        <v>5.48</v>
      </c>
      <c r="M1295" s="2">
        <v>4.4000000000000004</v>
      </c>
      <c r="N1295" s="4">
        <f t="shared" si="138"/>
        <v>4.465672175005636E-4</v>
      </c>
      <c r="O1295" s="5">
        <f t="shared" si="134"/>
        <v>19.36404768525944</v>
      </c>
      <c r="P1295" s="4">
        <f t="shared" si="135"/>
        <v>4.8887652111137612E-4</v>
      </c>
      <c r="Q1295" s="2" t="s">
        <v>97</v>
      </c>
      <c r="R1295" s="2" t="s">
        <v>92</v>
      </c>
      <c r="S1295" s="2">
        <v>0.98699999999999999</v>
      </c>
      <c r="T1295" s="2">
        <v>77</v>
      </c>
      <c r="U1295" s="2" t="s">
        <v>394</v>
      </c>
      <c r="W1295" s="2" t="s">
        <v>94</v>
      </c>
      <c r="X1295" s="2">
        <v>0.78600000000000003</v>
      </c>
      <c r="Y1295" s="2">
        <v>77</v>
      </c>
      <c r="Z1295" s="2">
        <v>1.048</v>
      </c>
      <c r="AA1295" s="2" t="s">
        <v>235</v>
      </c>
      <c r="AB1295" s="2" t="s">
        <v>95</v>
      </c>
      <c r="AC1295" s="2">
        <v>0.81799999999999995</v>
      </c>
      <c r="AD1295" s="2">
        <v>77</v>
      </c>
      <c r="AE1295" s="2">
        <v>1.04</v>
      </c>
      <c r="AF1295" s="2" t="s">
        <v>235</v>
      </c>
      <c r="AG1295" s="2">
        <f t="shared" si="139"/>
        <v>0.79635258358662619</v>
      </c>
      <c r="AI1295" s="2">
        <f t="shared" si="140"/>
        <v>0.82877406281661592</v>
      </c>
      <c r="AK1295" s="6">
        <f t="shared" si="136"/>
        <v>0.80728166160081061</v>
      </c>
      <c r="AM1295" s="2">
        <f t="shared" si="137"/>
        <v>-1.2387250293993248</v>
      </c>
    </row>
    <row r="1296" spans="1:39" x14ac:dyDescent="0.25">
      <c r="A1296" s="2">
        <v>806</v>
      </c>
      <c r="B1296" s="2" t="s">
        <v>1906</v>
      </c>
      <c r="C1296" s="2" t="s">
        <v>5283</v>
      </c>
      <c r="D1296" s="3" t="s">
        <v>1907</v>
      </c>
      <c r="E1296" s="2">
        <v>384</v>
      </c>
      <c r="F1296" s="2">
        <v>38508</v>
      </c>
      <c r="G1296" s="2">
        <v>15</v>
      </c>
      <c r="H1296" s="2">
        <v>12</v>
      </c>
      <c r="I1296" s="2">
        <v>7</v>
      </c>
      <c r="J1296" s="2">
        <v>6</v>
      </c>
      <c r="K1296" s="2">
        <v>26.3</v>
      </c>
      <c r="L1296" s="2">
        <v>6.9</v>
      </c>
      <c r="M1296" s="2">
        <v>0.78</v>
      </c>
      <c r="N1296" s="4">
        <f t="shared" si="138"/>
        <v>7.9164188556918088E-5</v>
      </c>
      <c r="O1296" s="5">
        <f t="shared" si="134"/>
        <v>3.0484545729498018</v>
      </c>
      <c r="P1296" s="4">
        <f t="shared" si="135"/>
        <v>7.6963137594638579E-5</v>
      </c>
      <c r="Q1296" s="2" t="s">
        <v>97</v>
      </c>
      <c r="R1296" s="2" t="s">
        <v>92</v>
      </c>
      <c r="S1296" s="2">
        <v>1.0089999999999999</v>
      </c>
      <c r="T1296" s="2">
        <v>12</v>
      </c>
      <c r="U1296" s="2">
        <v>1.04</v>
      </c>
      <c r="W1296" s="2" t="s">
        <v>94</v>
      </c>
      <c r="X1296" s="2">
        <v>0.83199999999999996</v>
      </c>
      <c r="Y1296" s="2">
        <v>12</v>
      </c>
      <c r="Z1296" s="2" t="s">
        <v>383</v>
      </c>
      <c r="AB1296" s="2" t="s">
        <v>95</v>
      </c>
      <c r="AC1296" s="2">
        <v>0.84799999999999998</v>
      </c>
      <c r="AD1296" s="2">
        <v>12</v>
      </c>
      <c r="AE1296" s="2" t="s">
        <v>148</v>
      </c>
      <c r="AG1296" s="2">
        <f t="shared" si="139"/>
        <v>0.82457879088206154</v>
      </c>
      <c r="AI1296" s="2">
        <f t="shared" si="140"/>
        <v>0.84043607532210118</v>
      </c>
      <c r="AK1296" s="6">
        <f t="shared" si="136"/>
        <v>0.83625371655104064</v>
      </c>
      <c r="AM1296" s="2">
        <f t="shared" si="137"/>
        <v>-1.1958093341866363</v>
      </c>
    </row>
    <row r="1297" spans="1:39" x14ac:dyDescent="0.25">
      <c r="A1297" s="2">
        <v>1072</v>
      </c>
      <c r="B1297" s="2" t="s">
        <v>2375</v>
      </c>
      <c r="C1297" s="2" t="s">
        <v>5284</v>
      </c>
      <c r="D1297" s="3" t="s">
        <v>2376</v>
      </c>
      <c r="E1297" s="2">
        <v>211</v>
      </c>
      <c r="F1297" s="2">
        <v>27469</v>
      </c>
      <c r="G1297" s="2">
        <v>18</v>
      </c>
      <c r="H1297" s="2">
        <v>12</v>
      </c>
      <c r="I1297" s="2">
        <v>7</v>
      </c>
      <c r="J1297" s="2">
        <v>5</v>
      </c>
      <c r="K1297" s="2">
        <v>30.4</v>
      </c>
      <c r="L1297" s="2">
        <v>5.61</v>
      </c>
      <c r="M1297" s="2">
        <v>0.77</v>
      </c>
      <c r="N1297" s="4">
        <f t="shared" si="138"/>
        <v>7.8149263062598628E-5</v>
      </c>
      <c r="O1297" s="5">
        <f t="shared" si="134"/>
        <v>2.1466821070665216</v>
      </c>
      <c r="P1297" s="4">
        <f t="shared" si="135"/>
        <v>5.4196441647559345E-5</v>
      </c>
      <c r="Q1297" s="2" t="s">
        <v>97</v>
      </c>
      <c r="R1297" s="2" t="s">
        <v>92</v>
      </c>
      <c r="S1297" s="2">
        <v>1</v>
      </c>
      <c r="T1297" s="2">
        <v>12</v>
      </c>
      <c r="U1297" s="2" t="s">
        <v>360</v>
      </c>
      <c r="W1297" s="2" t="s">
        <v>94</v>
      </c>
      <c r="X1297" s="2">
        <v>0.79600000000000004</v>
      </c>
      <c r="Y1297" s="2">
        <v>12</v>
      </c>
      <c r="Z1297" s="2" t="s">
        <v>194</v>
      </c>
      <c r="AB1297" s="2" t="s">
        <v>95</v>
      </c>
      <c r="AC1297" s="2">
        <v>0.79600000000000004</v>
      </c>
      <c r="AD1297" s="2">
        <v>12</v>
      </c>
      <c r="AE1297" s="2" t="s">
        <v>182</v>
      </c>
      <c r="AG1297" s="2">
        <f t="shared" si="139"/>
        <v>0.79600000000000004</v>
      </c>
      <c r="AI1297" s="2">
        <f t="shared" si="140"/>
        <v>0.79600000000000004</v>
      </c>
      <c r="AK1297" s="6">
        <f t="shared" si="136"/>
        <v>0.79600000000000004</v>
      </c>
      <c r="AM1297" s="2">
        <f t="shared" si="137"/>
        <v>-1.2562814070351758</v>
      </c>
    </row>
    <row r="1298" spans="1:39" x14ac:dyDescent="0.25">
      <c r="A1298" s="2">
        <v>1625</v>
      </c>
      <c r="B1298" s="2" t="s">
        <v>3294</v>
      </c>
      <c r="C1298" s="2" t="s">
        <v>5285</v>
      </c>
      <c r="D1298" s="3" t="s">
        <v>1125</v>
      </c>
      <c r="E1298" s="2">
        <v>62</v>
      </c>
      <c r="F1298" s="2">
        <v>94362</v>
      </c>
      <c r="G1298" s="2">
        <v>9</v>
      </c>
      <c r="H1298" s="2">
        <v>4</v>
      </c>
      <c r="I1298" s="2">
        <v>4</v>
      </c>
      <c r="J1298" s="2">
        <v>3</v>
      </c>
      <c r="K1298" s="2">
        <v>4.3</v>
      </c>
      <c r="L1298" s="2">
        <v>8.3800000000000008</v>
      </c>
      <c r="M1298" s="2">
        <v>0.11</v>
      </c>
      <c r="N1298" s="4">
        <f t="shared" si="138"/>
        <v>1.116418043751409E-5</v>
      </c>
      <c r="O1298" s="5">
        <f t="shared" si="134"/>
        <v>1.0534743944447047</v>
      </c>
      <c r="P1298" s="4">
        <f t="shared" si="135"/>
        <v>2.6596655069595316E-5</v>
      </c>
      <c r="Q1298" s="2" t="s">
        <v>97</v>
      </c>
      <c r="R1298" s="2" t="s">
        <v>92</v>
      </c>
      <c r="S1298" s="2">
        <v>1.0149999999999999</v>
      </c>
      <c r="T1298" s="2">
        <v>4</v>
      </c>
      <c r="U1298" s="2">
        <v>1.0229999999999999</v>
      </c>
      <c r="W1298" s="2" t="s">
        <v>94</v>
      </c>
      <c r="X1298" s="2">
        <v>1.3720000000000001</v>
      </c>
      <c r="Y1298" s="2">
        <v>4</v>
      </c>
      <c r="Z1298" s="2">
        <v>1.452</v>
      </c>
      <c r="AB1298" s="2" t="s">
        <v>95</v>
      </c>
      <c r="AC1298" s="2">
        <v>1.2629999999999999</v>
      </c>
      <c r="AD1298" s="2">
        <v>4</v>
      </c>
      <c r="AE1298" s="2">
        <v>1.3740000000000001</v>
      </c>
      <c r="AG1298" s="2">
        <f t="shared" si="139"/>
        <v>1.3517241379310347</v>
      </c>
      <c r="AI1298" s="2">
        <f t="shared" si="140"/>
        <v>1.2443349753694581</v>
      </c>
      <c r="AK1298" s="6">
        <f t="shared" si="136"/>
        <v>1.3077647783251232</v>
      </c>
      <c r="AM1298" s="2">
        <f t="shared" si="137"/>
        <v>1.3077647783251232</v>
      </c>
    </row>
    <row r="1299" spans="1:39" x14ac:dyDescent="0.25">
      <c r="A1299" s="2">
        <v>1914</v>
      </c>
      <c r="B1299" s="2" t="s">
        <v>3748</v>
      </c>
      <c r="C1299" s="2" t="s">
        <v>5286</v>
      </c>
      <c r="D1299" s="3" t="s">
        <v>3749</v>
      </c>
      <c r="E1299" s="2">
        <v>32</v>
      </c>
      <c r="F1299" s="2">
        <v>21754</v>
      </c>
      <c r="G1299" s="2">
        <v>6</v>
      </c>
      <c r="H1299" s="2">
        <v>2</v>
      </c>
      <c r="I1299" s="2">
        <v>2</v>
      </c>
      <c r="J1299" s="2">
        <v>2</v>
      </c>
      <c r="K1299" s="2">
        <v>7.2</v>
      </c>
      <c r="L1299" s="2">
        <v>8.77</v>
      </c>
      <c r="M1299" s="2">
        <v>0.33</v>
      </c>
      <c r="N1299" s="4">
        <f t="shared" si="138"/>
        <v>3.3492541312542273E-5</v>
      </c>
      <c r="O1299" s="5">
        <f t="shared" si="134"/>
        <v>0.72859674371304461</v>
      </c>
      <c r="P1299" s="4">
        <f t="shared" si="135"/>
        <v>1.8394596375150266E-5</v>
      </c>
      <c r="Q1299" s="2" t="s">
        <v>97</v>
      </c>
      <c r="R1299" s="2" t="s">
        <v>92</v>
      </c>
      <c r="S1299" s="2">
        <v>0.98</v>
      </c>
      <c r="T1299" s="2">
        <v>2</v>
      </c>
      <c r="U1299" s="2">
        <v>1.0509999999999999</v>
      </c>
      <c r="W1299" s="2" t="s">
        <v>94</v>
      </c>
      <c r="X1299" s="2">
        <v>1.22</v>
      </c>
      <c r="Y1299" s="2">
        <v>2</v>
      </c>
      <c r="Z1299" s="2">
        <v>1.1000000000000001</v>
      </c>
      <c r="AB1299" s="2" t="s">
        <v>95</v>
      </c>
      <c r="AC1299" s="2">
        <v>1.133</v>
      </c>
      <c r="AD1299" s="2">
        <v>2</v>
      </c>
      <c r="AE1299" s="2">
        <v>1.0840000000000001</v>
      </c>
      <c r="AG1299" s="2">
        <f t="shared" si="139"/>
        <v>1.2448979591836735</v>
      </c>
      <c r="AI1299" s="2">
        <f t="shared" si="140"/>
        <v>1.1561224489795918</v>
      </c>
      <c r="AK1299" s="6">
        <f t="shared" si="136"/>
        <v>1.1885051020408164</v>
      </c>
      <c r="AM1299" s="2">
        <f t="shared" si="137"/>
        <v>1.1885051020408164</v>
      </c>
    </row>
    <row r="1300" spans="1:39" x14ac:dyDescent="0.25">
      <c r="A1300" s="2">
        <v>1618</v>
      </c>
      <c r="B1300" s="2" t="s">
        <v>3284</v>
      </c>
      <c r="C1300" s="2" t="s">
        <v>5287</v>
      </c>
      <c r="D1300" s="3" t="s">
        <v>1496</v>
      </c>
      <c r="E1300" s="2">
        <v>63</v>
      </c>
      <c r="F1300" s="2">
        <v>61801</v>
      </c>
      <c r="G1300" s="2">
        <v>13</v>
      </c>
      <c r="H1300" s="2">
        <v>2</v>
      </c>
      <c r="I1300" s="2">
        <v>3</v>
      </c>
      <c r="J1300" s="2">
        <v>1</v>
      </c>
      <c r="K1300" s="2">
        <v>4.9000000000000004</v>
      </c>
      <c r="L1300" s="2">
        <v>7.1</v>
      </c>
      <c r="M1300" s="2">
        <v>0.05</v>
      </c>
      <c r="N1300" s="4">
        <f t="shared" si="138"/>
        <v>5.074627471597314E-6</v>
      </c>
      <c r="O1300" s="5">
        <f t="shared" si="134"/>
        <v>0.31361705237218562</v>
      </c>
      <c r="P1300" s="4">
        <f t="shared" si="135"/>
        <v>7.917766781871266E-6</v>
      </c>
      <c r="Q1300" s="2" t="s">
        <v>97</v>
      </c>
      <c r="R1300" s="2" t="s">
        <v>92</v>
      </c>
      <c r="S1300" s="2">
        <v>0.84</v>
      </c>
      <c r="T1300" s="2">
        <v>2</v>
      </c>
      <c r="U1300" s="2">
        <v>1.022</v>
      </c>
      <c r="W1300" s="2" t="s">
        <v>94</v>
      </c>
      <c r="X1300" s="2">
        <v>0.77100000000000002</v>
      </c>
      <c r="Y1300" s="2">
        <v>2</v>
      </c>
      <c r="Z1300" s="2">
        <v>1.01</v>
      </c>
      <c r="AA1300" s="2" t="s">
        <v>235</v>
      </c>
      <c r="AB1300" s="2" t="s">
        <v>95</v>
      </c>
      <c r="AC1300" s="2">
        <v>0.82899999999999996</v>
      </c>
      <c r="AD1300" s="2">
        <v>2</v>
      </c>
      <c r="AE1300" s="2">
        <v>1.0629999999999999</v>
      </c>
      <c r="AG1300" s="2">
        <f t="shared" si="139"/>
        <v>0.91785714285714293</v>
      </c>
      <c r="AI1300" s="2">
        <f t="shared" si="140"/>
        <v>0.98690476190476184</v>
      </c>
      <c r="AK1300" s="6">
        <f t="shared" si="136"/>
        <v>0.8761904761904763</v>
      </c>
      <c r="AM1300" s="2">
        <f t="shared" si="137"/>
        <v>-1.1413043478260869</v>
      </c>
    </row>
    <row r="1301" spans="1:39" x14ac:dyDescent="0.25">
      <c r="A1301" s="2">
        <v>449</v>
      </c>
      <c r="B1301" s="2" t="s">
        <v>1216</v>
      </c>
      <c r="C1301" s="2" t="s">
        <v>4129</v>
      </c>
      <c r="D1301" s="3" t="s">
        <v>1217</v>
      </c>
      <c r="E1301" s="2">
        <v>882</v>
      </c>
      <c r="F1301" s="2">
        <v>44316</v>
      </c>
      <c r="G1301" s="2">
        <v>28</v>
      </c>
      <c r="H1301" s="2">
        <v>22</v>
      </c>
      <c r="I1301" s="2">
        <v>13</v>
      </c>
      <c r="J1301" s="2">
        <v>11</v>
      </c>
      <c r="K1301" s="2">
        <v>42.8</v>
      </c>
      <c r="L1301" s="2">
        <v>9.01</v>
      </c>
      <c r="M1301" s="2">
        <v>1.37</v>
      </c>
      <c r="N1301" s="4">
        <f t="shared" si="138"/>
        <v>1.3904479272176641E-4</v>
      </c>
      <c r="O1301" s="5">
        <f t="shared" si="134"/>
        <v>6.1619090342577998</v>
      </c>
      <c r="P1301" s="4">
        <f t="shared" si="135"/>
        <v>1.5556730189039258E-4</v>
      </c>
      <c r="Q1301" s="2" t="s">
        <v>97</v>
      </c>
      <c r="R1301" s="2" t="s">
        <v>92</v>
      </c>
      <c r="S1301" s="2">
        <v>0.98499999999999999</v>
      </c>
      <c r="T1301" s="2">
        <v>22</v>
      </c>
      <c r="U1301" s="2">
        <v>1.04</v>
      </c>
      <c r="W1301" s="2" t="s">
        <v>94</v>
      </c>
      <c r="X1301" s="2">
        <v>2.2850000000000001</v>
      </c>
      <c r="Y1301" s="2">
        <v>22</v>
      </c>
      <c r="Z1301" s="2">
        <v>1.1319999999999999</v>
      </c>
      <c r="AA1301" s="2" t="s">
        <v>235</v>
      </c>
      <c r="AB1301" s="2" t="s">
        <v>95</v>
      </c>
      <c r="AC1301" s="2">
        <v>2.2490000000000001</v>
      </c>
      <c r="AD1301" s="2">
        <v>22</v>
      </c>
      <c r="AE1301" s="2">
        <v>1.1499999999999999</v>
      </c>
      <c r="AF1301" s="2" t="s">
        <v>235</v>
      </c>
      <c r="AG1301" s="2">
        <f t="shared" si="139"/>
        <v>2.3197969543147208</v>
      </c>
      <c r="AI1301" s="2">
        <f t="shared" si="140"/>
        <v>2.2832487309644671</v>
      </c>
      <c r="AK1301" s="6">
        <f t="shared" si="136"/>
        <v>2.2842614213197971</v>
      </c>
      <c r="AM1301" s="2">
        <f t="shared" si="137"/>
        <v>2.2842614213197971</v>
      </c>
    </row>
    <row r="1302" spans="1:39" x14ac:dyDescent="0.25">
      <c r="A1302" s="2">
        <v>1130</v>
      </c>
      <c r="B1302" s="2" t="s">
        <v>2467</v>
      </c>
      <c r="C1302" s="2" t="s">
        <v>4145</v>
      </c>
      <c r="D1302" s="3" t="s">
        <v>639</v>
      </c>
      <c r="E1302" s="2">
        <v>179</v>
      </c>
      <c r="F1302" s="2">
        <v>33029</v>
      </c>
      <c r="G1302" s="2">
        <v>14</v>
      </c>
      <c r="H1302" s="2">
        <v>5</v>
      </c>
      <c r="I1302" s="2">
        <v>6</v>
      </c>
      <c r="J1302" s="2">
        <v>4</v>
      </c>
      <c r="K1302" s="2">
        <v>23.6</v>
      </c>
      <c r="L1302" s="2">
        <v>8.31</v>
      </c>
      <c r="M1302" s="2">
        <v>0.47</v>
      </c>
      <c r="N1302" s="4">
        <f t="shared" si="138"/>
        <v>4.7701498233014744E-5</v>
      </c>
      <c r="O1302" s="5">
        <f t="shared" si="134"/>
        <v>1.5755327851382439</v>
      </c>
      <c r="P1302" s="4">
        <f t="shared" si="135"/>
        <v>3.9776858610074335E-5</v>
      </c>
      <c r="Q1302" s="2" t="s">
        <v>97</v>
      </c>
      <c r="R1302" s="2" t="s">
        <v>92</v>
      </c>
      <c r="S1302" s="2">
        <v>1.0029999999999999</v>
      </c>
      <c r="T1302" s="2">
        <v>5</v>
      </c>
      <c r="U1302" s="2">
        <v>1.046</v>
      </c>
      <c r="W1302" s="2" t="s">
        <v>94</v>
      </c>
      <c r="X1302" s="2">
        <v>2.15</v>
      </c>
      <c r="Y1302" s="2">
        <v>5</v>
      </c>
      <c r="Z1302" s="2">
        <v>1.24</v>
      </c>
      <c r="AA1302" s="2" t="s">
        <v>235</v>
      </c>
      <c r="AB1302" s="2" t="s">
        <v>95</v>
      </c>
      <c r="AC1302" s="2">
        <v>2.0230000000000001</v>
      </c>
      <c r="AD1302" s="2">
        <v>5</v>
      </c>
      <c r="AE1302" s="2">
        <v>1.2110000000000001</v>
      </c>
      <c r="AF1302" s="2" t="s">
        <v>235</v>
      </c>
      <c r="AG1302" s="2">
        <f t="shared" si="139"/>
        <v>2.1435692921236291</v>
      </c>
      <c r="AI1302" s="2">
        <f t="shared" si="140"/>
        <v>2.0169491525423733</v>
      </c>
      <c r="AK1302" s="6">
        <f t="shared" si="136"/>
        <v>2.0833796111665008</v>
      </c>
      <c r="AM1302" s="2">
        <f t="shared" si="137"/>
        <v>2.0833796111665008</v>
      </c>
    </row>
    <row r="1303" spans="1:39" x14ac:dyDescent="0.25">
      <c r="A1303" s="2">
        <v>791</v>
      </c>
      <c r="B1303" s="2" t="s">
        <v>1877</v>
      </c>
      <c r="C1303" s="2" t="s">
        <v>5288</v>
      </c>
      <c r="D1303" s="3" t="s">
        <v>1878</v>
      </c>
      <c r="E1303" s="2">
        <v>402</v>
      </c>
      <c r="F1303" s="2">
        <v>29586</v>
      </c>
      <c r="G1303" s="2">
        <v>22</v>
      </c>
      <c r="H1303" s="2">
        <v>20</v>
      </c>
      <c r="I1303" s="2">
        <v>8</v>
      </c>
      <c r="J1303" s="2">
        <v>7</v>
      </c>
      <c r="K1303" s="2">
        <v>31.5</v>
      </c>
      <c r="L1303" s="2">
        <v>5.54</v>
      </c>
      <c r="M1303" s="2">
        <v>1.34</v>
      </c>
      <c r="N1303" s="4">
        <f t="shared" si="138"/>
        <v>1.3600001623880801E-4</v>
      </c>
      <c r="O1303" s="5">
        <f t="shared" si="134"/>
        <v>4.023696480441374</v>
      </c>
      <c r="P1303" s="4">
        <f t="shared" si="135"/>
        <v>1.0158468773363342E-4</v>
      </c>
      <c r="Q1303" s="2" t="s">
        <v>97</v>
      </c>
      <c r="R1303" s="2" t="s">
        <v>92</v>
      </c>
      <c r="S1303" s="2">
        <v>1.014</v>
      </c>
      <c r="T1303" s="2">
        <v>20</v>
      </c>
      <c r="U1303" s="2">
        <v>1.034</v>
      </c>
      <c r="W1303" s="2" t="s">
        <v>94</v>
      </c>
      <c r="X1303" s="2">
        <v>1.752</v>
      </c>
      <c r="Y1303" s="2">
        <v>20</v>
      </c>
      <c r="Z1303" s="2">
        <v>1.111</v>
      </c>
      <c r="AA1303" s="2" t="s">
        <v>235</v>
      </c>
      <c r="AB1303" s="2" t="s">
        <v>95</v>
      </c>
      <c r="AC1303" s="2">
        <v>1.6850000000000001</v>
      </c>
      <c r="AD1303" s="2">
        <v>20</v>
      </c>
      <c r="AE1303" s="2">
        <v>1.099</v>
      </c>
      <c r="AF1303" s="2" t="s">
        <v>235</v>
      </c>
      <c r="AG1303" s="2">
        <f t="shared" si="139"/>
        <v>1.7278106508875739</v>
      </c>
      <c r="AI1303" s="2">
        <f t="shared" si="140"/>
        <v>1.6617357001972386</v>
      </c>
      <c r="AK1303" s="6">
        <f t="shared" si="136"/>
        <v>1.7066365877712033</v>
      </c>
      <c r="AM1303" s="2">
        <f t="shared" si="137"/>
        <v>1.7066365877712033</v>
      </c>
    </row>
    <row r="1304" spans="1:39" x14ac:dyDescent="0.25">
      <c r="A1304" s="2">
        <v>1337</v>
      </c>
      <c r="B1304" s="2" t="s">
        <v>2822</v>
      </c>
      <c r="C1304" s="2" t="s">
        <v>4196</v>
      </c>
      <c r="D1304" s="3" t="s">
        <v>2823</v>
      </c>
      <c r="E1304" s="2">
        <v>111</v>
      </c>
      <c r="F1304" s="2">
        <v>111147</v>
      </c>
      <c r="G1304" s="2">
        <v>7</v>
      </c>
      <c r="H1304" s="2">
        <v>4</v>
      </c>
      <c r="I1304" s="2">
        <v>2</v>
      </c>
      <c r="J1304" s="2">
        <v>2</v>
      </c>
      <c r="K1304" s="2">
        <v>2</v>
      </c>
      <c r="L1304" s="2">
        <v>7.4</v>
      </c>
      <c r="M1304" s="2">
        <v>0.09</v>
      </c>
      <c r="N1304" s="4">
        <f t="shared" si="138"/>
        <v>9.1343294488751638E-6</v>
      </c>
      <c r="O1304" s="5">
        <f t="shared" si="134"/>
        <v>1.0152533152541279</v>
      </c>
      <c r="P1304" s="4">
        <f t="shared" si="135"/>
        <v>2.5631702466114817E-5</v>
      </c>
      <c r="Q1304" s="2" t="s">
        <v>97</v>
      </c>
      <c r="R1304" s="2" t="s">
        <v>92</v>
      </c>
      <c r="S1304" s="2">
        <v>0.93100000000000005</v>
      </c>
      <c r="T1304" s="2">
        <v>3</v>
      </c>
      <c r="U1304" s="2">
        <v>1.117</v>
      </c>
      <c r="W1304" s="2" t="s">
        <v>94</v>
      </c>
      <c r="X1304" s="2">
        <v>1.032</v>
      </c>
      <c r="Y1304" s="2">
        <v>3</v>
      </c>
      <c r="Z1304" s="2">
        <v>1.1819999999999999</v>
      </c>
      <c r="AB1304" s="2" t="s">
        <v>95</v>
      </c>
      <c r="AC1304" s="2">
        <v>0.92700000000000005</v>
      </c>
      <c r="AD1304" s="2">
        <v>3</v>
      </c>
      <c r="AE1304" s="2">
        <v>1.056</v>
      </c>
      <c r="AG1304" s="2">
        <f t="shared" si="139"/>
        <v>1.1084854994629429</v>
      </c>
      <c r="AI1304" s="2">
        <f t="shared" si="140"/>
        <v>0.99570354457572507</v>
      </c>
      <c r="AK1304" s="6">
        <f t="shared" si="136"/>
        <v>1.0157972610096671</v>
      </c>
      <c r="AM1304" s="2">
        <f t="shared" si="137"/>
        <v>1.0157972610096671</v>
      </c>
    </row>
    <row r="1305" spans="1:39" x14ac:dyDescent="0.25">
      <c r="A1305" s="2">
        <v>1940</v>
      </c>
      <c r="B1305" s="2" t="s">
        <v>3783</v>
      </c>
      <c r="C1305" s="2" t="s">
        <v>4295</v>
      </c>
      <c r="D1305" s="3" t="s">
        <v>3784</v>
      </c>
      <c r="E1305" s="2">
        <v>30</v>
      </c>
      <c r="F1305" s="2">
        <v>26067</v>
      </c>
      <c r="G1305" s="2">
        <v>1</v>
      </c>
      <c r="H1305" s="2">
        <v>1</v>
      </c>
      <c r="I1305" s="2">
        <v>1</v>
      </c>
      <c r="J1305" s="2">
        <v>1</v>
      </c>
      <c r="K1305" s="2">
        <v>5.4</v>
      </c>
      <c r="L1305" s="2">
        <v>7.37</v>
      </c>
      <c r="M1305" s="2">
        <v>0.13</v>
      </c>
      <c r="N1305" s="4">
        <f t="shared" si="138"/>
        <v>1.3194031426153015E-5</v>
      </c>
      <c r="O1305" s="5">
        <f t="shared" si="134"/>
        <v>0.34392881718553064</v>
      </c>
      <c r="P1305" s="4">
        <f t="shared" si="135"/>
        <v>8.6830360257584734E-6</v>
      </c>
      <c r="Q1305" s="2" t="s">
        <v>97</v>
      </c>
      <c r="R1305" s="2" t="s">
        <v>92</v>
      </c>
      <c r="S1305" s="2" t="s">
        <v>93</v>
      </c>
      <c r="T1305" s="2">
        <v>1</v>
      </c>
      <c r="U1305" s="2" t="s">
        <v>93</v>
      </c>
      <c r="W1305" s="2" t="s">
        <v>94</v>
      </c>
      <c r="X1305" s="2" t="s">
        <v>93</v>
      </c>
      <c r="Y1305" s="2">
        <v>1</v>
      </c>
      <c r="Z1305" s="2" t="s">
        <v>93</v>
      </c>
      <c r="AB1305" s="2" t="s">
        <v>95</v>
      </c>
      <c r="AC1305" s="2" t="s">
        <v>93</v>
      </c>
      <c r="AD1305" s="2">
        <v>1</v>
      </c>
      <c r="AE1305" s="2" t="s">
        <v>93</v>
      </c>
      <c r="AG1305" s="2" t="e">
        <f t="shared" si="139"/>
        <v>#VALUE!</v>
      </c>
      <c r="AI1305" s="2" t="e">
        <f t="shared" si="140"/>
        <v>#VALUE!</v>
      </c>
      <c r="AK1305" s="6" t="e">
        <f t="shared" si="136"/>
        <v>#VALUE!</v>
      </c>
      <c r="AM1305" s="2" t="e">
        <f t="shared" si="137"/>
        <v>#VALUE!</v>
      </c>
    </row>
    <row r="1306" spans="1:39" x14ac:dyDescent="0.25">
      <c r="A1306" s="2">
        <v>1364</v>
      </c>
      <c r="B1306" s="2" t="s">
        <v>2867</v>
      </c>
      <c r="C1306" s="2" t="s">
        <v>4244</v>
      </c>
      <c r="D1306" s="3" t="s">
        <v>1343</v>
      </c>
      <c r="E1306" s="2">
        <v>106</v>
      </c>
      <c r="F1306" s="2">
        <v>46752</v>
      </c>
      <c r="G1306" s="2">
        <v>6</v>
      </c>
      <c r="H1306" s="2">
        <v>6</v>
      </c>
      <c r="I1306" s="2">
        <v>3</v>
      </c>
      <c r="J1306" s="2">
        <v>3</v>
      </c>
      <c r="K1306" s="2">
        <v>5.7</v>
      </c>
      <c r="L1306" s="2">
        <v>8.0399999999999991</v>
      </c>
      <c r="M1306" s="2">
        <v>0.31</v>
      </c>
      <c r="N1306" s="4">
        <f t="shared" si="138"/>
        <v>3.1462690323903345E-5</v>
      </c>
      <c r="O1306" s="5">
        <f t="shared" si="134"/>
        <v>1.4709436980231292</v>
      </c>
      <c r="P1306" s="4">
        <f t="shared" si="135"/>
        <v>3.7136338927096347E-5</v>
      </c>
      <c r="Q1306" s="2" t="s">
        <v>97</v>
      </c>
      <c r="R1306" s="2" t="s">
        <v>92</v>
      </c>
      <c r="S1306" s="2">
        <v>1.0089999999999999</v>
      </c>
      <c r="T1306" s="2">
        <v>2</v>
      </c>
      <c r="U1306" s="2">
        <v>1.004</v>
      </c>
      <c r="W1306" s="2" t="s">
        <v>94</v>
      </c>
      <c r="X1306" s="2">
        <v>1.0169999999999999</v>
      </c>
      <c r="Y1306" s="2">
        <v>2</v>
      </c>
      <c r="Z1306" s="2">
        <v>1.002</v>
      </c>
      <c r="AB1306" s="2" t="s">
        <v>95</v>
      </c>
      <c r="AC1306" s="2">
        <v>1.034</v>
      </c>
      <c r="AD1306" s="2">
        <v>2</v>
      </c>
      <c r="AE1306" s="2">
        <v>1.0129999999999999</v>
      </c>
      <c r="AG1306" s="2">
        <f t="shared" si="139"/>
        <v>1.0079286422200198</v>
      </c>
      <c r="AI1306" s="2">
        <f t="shared" si="140"/>
        <v>1.0247770069375621</v>
      </c>
      <c r="AK1306" s="6">
        <f t="shared" si="136"/>
        <v>1.0209264122893955</v>
      </c>
      <c r="AM1306" s="2">
        <f t="shared" si="137"/>
        <v>1.0209264122893955</v>
      </c>
    </row>
    <row r="1307" spans="1:39" x14ac:dyDescent="0.25">
      <c r="A1307" s="2">
        <v>1396</v>
      </c>
      <c r="B1307" s="2" t="s">
        <v>2920</v>
      </c>
      <c r="C1307" s="2" t="s">
        <v>4294</v>
      </c>
      <c r="D1307" s="3" t="s">
        <v>2921</v>
      </c>
      <c r="E1307" s="2">
        <v>100</v>
      </c>
      <c r="F1307" s="2">
        <v>33440</v>
      </c>
      <c r="G1307" s="2">
        <v>2</v>
      </c>
      <c r="H1307" s="2">
        <v>2</v>
      </c>
      <c r="I1307" s="2">
        <v>2</v>
      </c>
      <c r="J1307" s="2">
        <v>2</v>
      </c>
      <c r="K1307" s="2">
        <v>8.4</v>
      </c>
      <c r="L1307" s="2">
        <v>8.3699999999999992</v>
      </c>
      <c r="M1307" s="2">
        <v>0.21</v>
      </c>
      <c r="N1307" s="4">
        <f t="shared" si="138"/>
        <v>2.1313435380708717E-5</v>
      </c>
      <c r="O1307" s="5">
        <f t="shared" si="134"/>
        <v>0.71272127913089944</v>
      </c>
      <c r="P1307" s="4">
        <f t="shared" si="135"/>
        <v>1.7993794744102124E-5</v>
      </c>
      <c r="Q1307" s="2" t="s">
        <v>97</v>
      </c>
      <c r="R1307" s="2" t="s">
        <v>92</v>
      </c>
      <c r="S1307" s="2">
        <v>1.0069999999999999</v>
      </c>
      <c r="T1307" s="2">
        <v>2</v>
      </c>
      <c r="U1307" s="2">
        <v>1.0089999999999999</v>
      </c>
      <c r="W1307" s="2" t="s">
        <v>94</v>
      </c>
      <c r="X1307" s="2">
        <v>0.83499999999999996</v>
      </c>
      <c r="Y1307" s="2">
        <v>2</v>
      </c>
      <c r="Z1307" s="2">
        <v>1.0760000000000001</v>
      </c>
      <c r="AB1307" s="2" t="s">
        <v>95</v>
      </c>
      <c r="AC1307" s="2">
        <v>0.86799999999999999</v>
      </c>
      <c r="AD1307" s="2">
        <v>2</v>
      </c>
      <c r="AE1307" s="2">
        <v>1.0389999999999999</v>
      </c>
      <c r="AG1307" s="2">
        <f t="shared" si="139"/>
        <v>0.82919563058589874</v>
      </c>
      <c r="AI1307" s="2">
        <f t="shared" si="140"/>
        <v>0.86196623634558101</v>
      </c>
      <c r="AK1307" s="6">
        <f t="shared" si="136"/>
        <v>0.84854046673286998</v>
      </c>
      <c r="AM1307" s="2">
        <f t="shared" si="137"/>
        <v>-1.178494178186096</v>
      </c>
    </row>
    <row r="1308" spans="1:39" x14ac:dyDescent="0.25">
      <c r="A1308" s="2">
        <v>1304</v>
      </c>
      <c r="B1308" s="2" t="s">
        <v>2767</v>
      </c>
      <c r="C1308" s="2" t="s">
        <v>5289</v>
      </c>
      <c r="D1308" s="3" t="s">
        <v>2768</v>
      </c>
      <c r="E1308" s="2">
        <v>120</v>
      </c>
      <c r="F1308" s="2">
        <v>35169</v>
      </c>
      <c r="G1308" s="2">
        <v>4</v>
      </c>
      <c r="H1308" s="2">
        <v>3</v>
      </c>
      <c r="I1308" s="2">
        <v>4</v>
      </c>
      <c r="J1308" s="2">
        <v>3</v>
      </c>
      <c r="K1308" s="2">
        <v>13.8</v>
      </c>
      <c r="L1308" s="2">
        <v>5.88</v>
      </c>
      <c r="M1308" s="2">
        <v>0.31</v>
      </c>
      <c r="N1308" s="4">
        <f t="shared" si="138"/>
        <v>3.1462690323903345E-5</v>
      </c>
      <c r="O1308" s="5">
        <f t="shared" si="134"/>
        <v>1.1065113560013566</v>
      </c>
      <c r="P1308" s="4">
        <f t="shared" si="135"/>
        <v>2.7935658447276079E-5</v>
      </c>
      <c r="Q1308" s="2" t="s">
        <v>97</v>
      </c>
      <c r="R1308" s="2" t="s">
        <v>92</v>
      </c>
      <c r="S1308" s="2">
        <v>1.04</v>
      </c>
      <c r="T1308" s="2">
        <v>3</v>
      </c>
      <c r="U1308" s="2">
        <v>1.079</v>
      </c>
      <c r="W1308" s="2" t="s">
        <v>94</v>
      </c>
      <c r="X1308" s="2">
        <v>0.89600000000000002</v>
      </c>
      <c r="Y1308" s="2">
        <v>3</v>
      </c>
      <c r="Z1308" s="2">
        <v>1.2629999999999999</v>
      </c>
      <c r="AB1308" s="2" t="s">
        <v>95</v>
      </c>
      <c r="AC1308" s="2">
        <v>0.86199999999999999</v>
      </c>
      <c r="AD1308" s="2">
        <v>3</v>
      </c>
      <c r="AE1308" s="2">
        <v>1.236</v>
      </c>
      <c r="AG1308" s="2">
        <f t="shared" si="139"/>
        <v>0.86153846153846148</v>
      </c>
      <c r="AI1308" s="2">
        <f t="shared" si="140"/>
        <v>0.82884615384615379</v>
      </c>
      <c r="AK1308" s="6">
        <f t="shared" si="136"/>
        <v>0.86209615384615379</v>
      </c>
      <c r="AM1308" s="2">
        <f t="shared" si="137"/>
        <v>-1.1599634165384016</v>
      </c>
    </row>
    <row r="1309" spans="1:39" x14ac:dyDescent="0.25">
      <c r="A1309" s="2">
        <v>1069</v>
      </c>
      <c r="B1309" s="2" t="s">
        <v>2369</v>
      </c>
      <c r="C1309" s="2" t="s">
        <v>5290</v>
      </c>
      <c r="D1309" s="3" t="s">
        <v>2370</v>
      </c>
      <c r="E1309" s="2">
        <v>214</v>
      </c>
      <c r="F1309" s="2">
        <v>11502</v>
      </c>
      <c r="G1309" s="2">
        <v>10</v>
      </c>
      <c r="H1309" s="2">
        <v>6</v>
      </c>
      <c r="I1309" s="2">
        <v>3</v>
      </c>
      <c r="J1309" s="2">
        <v>3</v>
      </c>
      <c r="K1309" s="2">
        <v>41.5</v>
      </c>
      <c r="L1309" s="2">
        <v>9.82</v>
      </c>
      <c r="M1309" s="2">
        <v>1.84</v>
      </c>
      <c r="N1309" s="4">
        <f t="shared" si="138"/>
        <v>1.8674629095478113E-4</v>
      </c>
      <c r="O1309" s="5">
        <f t="shared" si="134"/>
        <v>2.1479558385618924</v>
      </c>
      <c r="P1309" s="4">
        <f t="shared" si="135"/>
        <v>5.4228599047314192E-5</v>
      </c>
      <c r="Q1309" s="2" t="s">
        <v>97</v>
      </c>
      <c r="R1309" s="2" t="s">
        <v>92</v>
      </c>
      <c r="S1309" s="2">
        <v>0.97</v>
      </c>
      <c r="T1309" s="2">
        <v>6</v>
      </c>
      <c r="U1309" s="2">
        <v>1.036</v>
      </c>
      <c r="W1309" s="2" t="s">
        <v>94</v>
      </c>
      <c r="X1309" s="2">
        <v>1.653</v>
      </c>
      <c r="Y1309" s="2">
        <v>6</v>
      </c>
      <c r="Z1309" s="2">
        <v>1.1220000000000001</v>
      </c>
      <c r="AA1309" s="2" t="s">
        <v>235</v>
      </c>
      <c r="AB1309" s="2" t="s">
        <v>95</v>
      </c>
      <c r="AC1309" s="2">
        <v>1.7010000000000001</v>
      </c>
      <c r="AD1309" s="2">
        <v>6</v>
      </c>
      <c r="AE1309" s="2">
        <v>1.1319999999999999</v>
      </c>
      <c r="AF1309" s="2" t="s">
        <v>235</v>
      </c>
      <c r="AG1309" s="2">
        <f t="shared" si="139"/>
        <v>1.7041237113402063</v>
      </c>
      <c r="AI1309" s="2">
        <f t="shared" si="140"/>
        <v>1.7536082474226806</v>
      </c>
      <c r="AK1309" s="6">
        <f t="shared" si="136"/>
        <v>1.7029329896907217</v>
      </c>
      <c r="AM1309" s="2">
        <f t="shared" si="137"/>
        <v>1.7029329896907217</v>
      </c>
    </row>
    <row r="1310" spans="1:39" x14ac:dyDescent="0.25">
      <c r="A1310" s="2">
        <v>672</v>
      </c>
      <c r="B1310" s="2" t="s">
        <v>1653</v>
      </c>
      <c r="C1310" s="2" t="s">
        <v>5291</v>
      </c>
      <c r="D1310" s="3" t="s">
        <v>1654</v>
      </c>
      <c r="E1310" s="2">
        <v>543</v>
      </c>
      <c r="F1310" s="2">
        <v>49705</v>
      </c>
      <c r="G1310" s="2">
        <v>15</v>
      </c>
      <c r="H1310" s="2">
        <v>14</v>
      </c>
      <c r="I1310" s="2">
        <v>4</v>
      </c>
      <c r="J1310" s="2">
        <v>4</v>
      </c>
      <c r="K1310" s="2">
        <v>11</v>
      </c>
      <c r="L1310" s="2">
        <v>6.14</v>
      </c>
      <c r="M1310" s="2">
        <v>0.56999999999999995</v>
      </c>
      <c r="N1310" s="4">
        <f t="shared" si="138"/>
        <v>5.7850753176209372E-5</v>
      </c>
      <c r="O1310" s="5">
        <f t="shared" si="134"/>
        <v>2.8754716866234866</v>
      </c>
      <c r="P1310" s="4">
        <f t="shared" si="135"/>
        <v>7.2595906473668499E-5</v>
      </c>
      <c r="Q1310" s="2" t="s">
        <v>97</v>
      </c>
      <c r="R1310" s="2" t="s">
        <v>92</v>
      </c>
      <c r="S1310" s="2">
        <v>0.998</v>
      </c>
      <c r="T1310" s="2">
        <v>11</v>
      </c>
      <c r="U1310" s="2">
        <v>1.0189999999999999</v>
      </c>
      <c r="W1310" s="2" t="s">
        <v>94</v>
      </c>
      <c r="X1310" s="2">
        <v>1.159</v>
      </c>
      <c r="Y1310" s="2">
        <v>11</v>
      </c>
      <c r="Z1310" s="2" t="s">
        <v>444</v>
      </c>
      <c r="AB1310" s="2" t="s">
        <v>95</v>
      </c>
      <c r="AC1310" s="2">
        <v>1.117</v>
      </c>
      <c r="AD1310" s="2">
        <v>11</v>
      </c>
      <c r="AE1310" s="2">
        <v>1.119</v>
      </c>
      <c r="AF1310" s="2" t="s">
        <v>235</v>
      </c>
      <c r="AG1310" s="2">
        <f t="shared" si="139"/>
        <v>1.1613226452905812</v>
      </c>
      <c r="AI1310" s="2">
        <f t="shared" si="140"/>
        <v>1.1192384769539079</v>
      </c>
      <c r="AK1310" s="6">
        <f t="shared" si="136"/>
        <v>1.1391402805611222</v>
      </c>
      <c r="AM1310" s="2">
        <f t="shared" si="137"/>
        <v>1.1391402805611222</v>
      </c>
    </row>
    <row r="1311" spans="1:39" x14ac:dyDescent="0.25">
      <c r="A1311" s="2">
        <v>1534</v>
      </c>
      <c r="B1311" s="2" t="s">
        <v>3145</v>
      </c>
      <c r="C1311" s="2" t="s">
        <v>5292</v>
      </c>
      <c r="D1311" s="3" t="s">
        <v>246</v>
      </c>
      <c r="E1311" s="2">
        <v>75</v>
      </c>
      <c r="F1311" s="2">
        <v>13392</v>
      </c>
      <c r="G1311" s="2">
        <v>6</v>
      </c>
      <c r="H1311" s="2">
        <v>3</v>
      </c>
      <c r="I1311" s="2">
        <v>2</v>
      </c>
      <c r="J1311" s="2">
        <v>1</v>
      </c>
      <c r="K1311" s="2">
        <v>15.8</v>
      </c>
      <c r="L1311" s="2">
        <v>6.73</v>
      </c>
      <c r="M1311" s="2">
        <v>0.25</v>
      </c>
      <c r="N1311" s="4">
        <f t="shared" si="138"/>
        <v>2.5373137357986566E-5</v>
      </c>
      <c r="O1311" s="5">
        <f t="shared" si="134"/>
        <v>0.33979705549815609</v>
      </c>
      <c r="P1311" s="4">
        <f t="shared" si="135"/>
        <v>8.5787230581074708E-6</v>
      </c>
      <c r="Q1311" s="2" t="s">
        <v>97</v>
      </c>
      <c r="R1311" s="2" t="s">
        <v>92</v>
      </c>
      <c r="S1311" s="2">
        <v>1.034</v>
      </c>
      <c r="T1311" s="2">
        <v>3</v>
      </c>
      <c r="U1311" s="2">
        <v>1.0189999999999999</v>
      </c>
      <c r="W1311" s="2" t="s">
        <v>94</v>
      </c>
      <c r="X1311" s="2">
        <v>1.2809999999999999</v>
      </c>
      <c r="Y1311" s="2">
        <v>3</v>
      </c>
      <c r="Z1311" s="2">
        <v>1.0669999999999999</v>
      </c>
      <c r="AA1311" s="2" t="s">
        <v>235</v>
      </c>
      <c r="AB1311" s="2" t="s">
        <v>95</v>
      </c>
      <c r="AC1311" s="2">
        <v>1.321</v>
      </c>
      <c r="AD1311" s="2">
        <v>3</v>
      </c>
      <c r="AE1311" s="2">
        <v>1.0369999999999999</v>
      </c>
      <c r="AF1311" s="2" t="s">
        <v>235</v>
      </c>
      <c r="AG1311" s="2">
        <f t="shared" si="139"/>
        <v>1.2388781431334621</v>
      </c>
      <c r="AI1311" s="2">
        <f t="shared" si="140"/>
        <v>1.2775628626692455</v>
      </c>
      <c r="AK1311" s="6">
        <f t="shared" si="136"/>
        <v>1.2796102514506769</v>
      </c>
      <c r="AM1311" s="2">
        <f t="shared" si="137"/>
        <v>1.2796102514506769</v>
      </c>
    </row>
    <row r="1312" spans="1:39" x14ac:dyDescent="0.25">
      <c r="A1312" s="2">
        <v>622</v>
      </c>
      <c r="B1312" s="2" t="s">
        <v>1560</v>
      </c>
      <c r="C1312" s="2" t="s">
        <v>5293</v>
      </c>
      <c r="D1312" s="3" t="s">
        <v>246</v>
      </c>
      <c r="E1312" s="2">
        <v>599</v>
      </c>
      <c r="F1312" s="2">
        <v>50880</v>
      </c>
      <c r="G1312" s="2">
        <v>23</v>
      </c>
      <c r="H1312" s="2">
        <v>23</v>
      </c>
      <c r="I1312" s="2">
        <v>11</v>
      </c>
      <c r="J1312" s="2">
        <v>11</v>
      </c>
      <c r="K1312" s="2">
        <v>37.9</v>
      </c>
      <c r="L1312" s="2">
        <v>6.15</v>
      </c>
      <c r="M1312" s="2">
        <v>1.41</v>
      </c>
      <c r="N1312" s="4">
        <f t="shared" si="138"/>
        <v>1.4310449469904422E-4</v>
      </c>
      <c r="O1312" s="5">
        <f t="shared" si="134"/>
        <v>7.2811566902873706</v>
      </c>
      <c r="P1312" s="4">
        <f t="shared" si="135"/>
        <v>1.8382450871179106E-4</v>
      </c>
      <c r="Q1312" s="2" t="s">
        <v>97</v>
      </c>
      <c r="R1312" s="2" t="s">
        <v>92</v>
      </c>
      <c r="S1312" s="2">
        <v>1.0449999999999999</v>
      </c>
      <c r="T1312" s="2">
        <v>23</v>
      </c>
      <c r="U1312" s="2">
        <v>1.018</v>
      </c>
      <c r="V1312" s="2" t="s">
        <v>235</v>
      </c>
      <c r="W1312" s="2" t="s">
        <v>94</v>
      </c>
      <c r="X1312" s="2">
        <v>0.72399999999999998</v>
      </c>
      <c r="Y1312" s="2">
        <v>23</v>
      </c>
      <c r="Z1312" s="2">
        <v>1.056</v>
      </c>
      <c r="AA1312" s="2" t="s">
        <v>235</v>
      </c>
      <c r="AB1312" s="2" t="s">
        <v>95</v>
      </c>
      <c r="AC1312" s="2">
        <v>0.71199999999999997</v>
      </c>
      <c r="AD1312" s="2">
        <v>23</v>
      </c>
      <c r="AE1312" s="2">
        <v>1.0609999999999999</v>
      </c>
      <c r="AF1312" s="2" t="s">
        <v>235</v>
      </c>
      <c r="AG1312" s="2">
        <f t="shared" si="139"/>
        <v>0.69282296650717701</v>
      </c>
      <c r="AI1312" s="2">
        <f t="shared" si="140"/>
        <v>0.68133971291866036</v>
      </c>
      <c r="AK1312" s="6">
        <f t="shared" si="136"/>
        <v>0.70254066985645935</v>
      </c>
      <c r="AM1312" s="2">
        <f t="shared" si="137"/>
        <v>-1.4234051392417133</v>
      </c>
    </row>
    <row r="1313" spans="1:39" x14ac:dyDescent="0.25">
      <c r="A1313" s="2">
        <v>1624</v>
      </c>
      <c r="B1313" s="2" t="s">
        <v>3292</v>
      </c>
      <c r="C1313" s="2" t="s">
        <v>5294</v>
      </c>
      <c r="D1313" s="3" t="s">
        <v>3293</v>
      </c>
      <c r="E1313" s="2">
        <v>62</v>
      </c>
      <c r="F1313" s="2">
        <v>27912</v>
      </c>
      <c r="G1313" s="2">
        <v>6</v>
      </c>
      <c r="H1313" s="2">
        <v>2</v>
      </c>
      <c r="I1313" s="2">
        <v>3</v>
      </c>
      <c r="J1313" s="2">
        <v>1</v>
      </c>
      <c r="K1313" s="2">
        <v>9.4</v>
      </c>
      <c r="L1313" s="2">
        <v>7.82</v>
      </c>
      <c r="M1313" s="2">
        <v>0.12</v>
      </c>
      <c r="N1313" s="4">
        <f t="shared" si="138"/>
        <v>1.2179105931833553E-5</v>
      </c>
      <c r="O1313" s="5">
        <f t="shared" si="134"/>
        <v>0.33994320476933815</v>
      </c>
      <c r="P1313" s="4">
        <f t="shared" si="135"/>
        <v>8.5824128314657985E-6</v>
      </c>
      <c r="Q1313" s="2" t="s">
        <v>97</v>
      </c>
      <c r="R1313" s="2" t="s">
        <v>92</v>
      </c>
      <c r="S1313" s="2">
        <v>1.0249999999999999</v>
      </c>
      <c r="T1313" s="2">
        <v>2</v>
      </c>
      <c r="U1313" s="2">
        <v>1.0249999999999999</v>
      </c>
      <c r="W1313" s="2" t="s">
        <v>94</v>
      </c>
      <c r="X1313" s="2">
        <v>0.998</v>
      </c>
      <c r="Y1313" s="2">
        <v>2</v>
      </c>
      <c r="Z1313" s="2">
        <v>1.2170000000000001</v>
      </c>
      <c r="AB1313" s="2" t="s">
        <v>95</v>
      </c>
      <c r="AC1313" s="2">
        <v>1.024</v>
      </c>
      <c r="AD1313" s="2">
        <v>2</v>
      </c>
      <c r="AE1313" s="2">
        <v>1.173</v>
      </c>
      <c r="AG1313" s="2">
        <f t="shared" si="139"/>
        <v>0.97365853658536594</v>
      </c>
      <c r="AI1313" s="2">
        <f t="shared" si="140"/>
        <v>0.99902439024390255</v>
      </c>
      <c r="AK1313" s="6">
        <f t="shared" si="136"/>
        <v>0.99867073170731713</v>
      </c>
      <c r="AM1313" s="2">
        <f t="shared" si="137"/>
        <v>-1.0013310375987592</v>
      </c>
    </row>
    <row r="1314" spans="1:39" x14ac:dyDescent="0.25">
      <c r="A1314" s="2">
        <v>1950</v>
      </c>
      <c r="B1314" s="2" t="s">
        <v>3799</v>
      </c>
      <c r="C1314" s="2" t="s">
        <v>5295</v>
      </c>
      <c r="D1314" s="3" t="s">
        <v>754</v>
      </c>
      <c r="E1314" s="2">
        <v>29</v>
      </c>
      <c r="F1314" s="2">
        <v>18804</v>
      </c>
      <c r="G1314" s="2">
        <v>2</v>
      </c>
      <c r="H1314" s="2">
        <v>1</v>
      </c>
      <c r="I1314" s="2">
        <v>2</v>
      </c>
      <c r="J1314" s="2">
        <v>1</v>
      </c>
      <c r="K1314" s="2">
        <v>12.2</v>
      </c>
      <c r="L1314" s="2">
        <v>9.58</v>
      </c>
      <c r="M1314" s="2">
        <v>0.18</v>
      </c>
      <c r="N1314" s="4">
        <f t="shared" si="138"/>
        <v>1.8268658897750328E-5</v>
      </c>
      <c r="O1314" s="5">
        <f t="shared" si="134"/>
        <v>0.34352386191329715</v>
      </c>
      <c r="P1314" s="4">
        <f t="shared" si="135"/>
        <v>8.6728122787447792E-6</v>
      </c>
      <c r="Q1314" s="2" t="s">
        <v>97</v>
      </c>
      <c r="R1314" s="2" t="s">
        <v>92</v>
      </c>
      <c r="S1314" s="2" t="s">
        <v>93</v>
      </c>
      <c r="T1314" s="2">
        <v>1</v>
      </c>
      <c r="U1314" s="2" t="s">
        <v>93</v>
      </c>
      <c r="W1314" s="2" t="s">
        <v>94</v>
      </c>
      <c r="X1314" s="2" t="s">
        <v>93</v>
      </c>
      <c r="Y1314" s="2">
        <v>1</v>
      </c>
      <c r="Z1314" s="2" t="s">
        <v>93</v>
      </c>
      <c r="AB1314" s="2" t="s">
        <v>95</v>
      </c>
      <c r="AC1314" s="2" t="s">
        <v>93</v>
      </c>
      <c r="AD1314" s="2">
        <v>1</v>
      </c>
      <c r="AE1314" s="2" t="s">
        <v>93</v>
      </c>
      <c r="AG1314" s="2" t="e">
        <f t="shared" si="139"/>
        <v>#VALUE!</v>
      </c>
      <c r="AI1314" s="2" t="e">
        <f t="shared" si="140"/>
        <v>#VALUE!</v>
      </c>
      <c r="AK1314" s="6" t="e">
        <f t="shared" si="136"/>
        <v>#VALUE!</v>
      </c>
      <c r="AM1314" s="2" t="e">
        <f t="shared" si="137"/>
        <v>#VALUE!</v>
      </c>
    </row>
    <row r="1315" spans="1:39" x14ac:dyDescent="0.25">
      <c r="A1315" s="2">
        <v>1988</v>
      </c>
      <c r="B1315" s="2" t="s">
        <v>3857</v>
      </c>
      <c r="C1315" s="2" t="s">
        <v>5296</v>
      </c>
      <c r="D1315" s="3" t="s">
        <v>1830</v>
      </c>
      <c r="E1315" s="2">
        <v>23</v>
      </c>
      <c r="F1315" s="2">
        <v>64372</v>
      </c>
      <c r="G1315" s="2">
        <v>3</v>
      </c>
      <c r="H1315" s="2">
        <v>1</v>
      </c>
      <c r="I1315" s="2">
        <v>3</v>
      </c>
      <c r="J1315" s="2">
        <v>1</v>
      </c>
      <c r="K1315" s="2">
        <v>3.9</v>
      </c>
      <c r="L1315" s="2">
        <v>9.34</v>
      </c>
      <c r="M1315" s="2">
        <v>0.05</v>
      </c>
      <c r="N1315" s="4">
        <f t="shared" si="138"/>
        <v>5.074627471597314E-6</v>
      </c>
      <c r="O1315" s="5">
        <f t="shared" si="134"/>
        <v>0.3266639196016623</v>
      </c>
      <c r="P1315" s="4">
        <f t="shared" si="135"/>
        <v>8.2471559243801418E-6</v>
      </c>
      <c r="Q1315" s="2" t="s">
        <v>97</v>
      </c>
      <c r="R1315" s="2" t="s">
        <v>92</v>
      </c>
      <c r="S1315" s="2" t="s">
        <v>93</v>
      </c>
      <c r="T1315" s="2">
        <v>1</v>
      </c>
      <c r="U1315" s="2" t="s">
        <v>93</v>
      </c>
      <c r="W1315" s="2" t="s">
        <v>94</v>
      </c>
      <c r="X1315" s="2" t="s">
        <v>93</v>
      </c>
      <c r="Y1315" s="2">
        <v>1</v>
      </c>
      <c r="Z1315" s="2" t="s">
        <v>93</v>
      </c>
      <c r="AB1315" s="2" t="s">
        <v>95</v>
      </c>
      <c r="AC1315" s="2" t="s">
        <v>93</v>
      </c>
      <c r="AD1315" s="2">
        <v>1</v>
      </c>
      <c r="AE1315" s="2" t="s">
        <v>93</v>
      </c>
      <c r="AG1315" s="2" t="e">
        <f t="shared" si="139"/>
        <v>#VALUE!</v>
      </c>
      <c r="AI1315" s="2" t="e">
        <f t="shared" si="140"/>
        <v>#VALUE!</v>
      </c>
      <c r="AK1315" s="6" t="e">
        <f t="shared" si="136"/>
        <v>#VALUE!</v>
      </c>
      <c r="AM1315" s="2" t="e">
        <f t="shared" si="137"/>
        <v>#VALUE!</v>
      </c>
    </row>
    <row r="1316" spans="1:39" x14ac:dyDescent="0.25">
      <c r="A1316" s="2">
        <v>1208</v>
      </c>
      <c r="B1316" s="2" t="s">
        <v>2606</v>
      </c>
      <c r="C1316" s="2" t="s">
        <v>5297</v>
      </c>
      <c r="D1316" s="3" t="s">
        <v>651</v>
      </c>
      <c r="E1316" s="2">
        <v>151</v>
      </c>
      <c r="F1316" s="2">
        <v>29517</v>
      </c>
      <c r="G1316" s="2">
        <v>5</v>
      </c>
      <c r="H1316" s="2">
        <v>4</v>
      </c>
      <c r="I1316" s="2">
        <v>4</v>
      </c>
      <c r="J1316" s="2">
        <v>3</v>
      </c>
      <c r="K1316" s="2">
        <v>22.5</v>
      </c>
      <c r="L1316" s="2">
        <v>5.0599999999999996</v>
      </c>
      <c r="M1316" s="2">
        <v>0.38</v>
      </c>
      <c r="N1316" s="4">
        <f t="shared" si="138"/>
        <v>3.8567168784139583E-5</v>
      </c>
      <c r="O1316" s="5">
        <f t="shared" si="134"/>
        <v>1.138387121001448</v>
      </c>
      <c r="P1316" s="4">
        <f t="shared" si="135"/>
        <v>2.8740413390782596E-5</v>
      </c>
      <c r="Q1316" s="2" t="s">
        <v>97</v>
      </c>
      <c r="R1316" s="2" t="s">
        <v>92</v>
      </c>
      <c r="S1316" s="2">
        <v>1.0740000000000001</v>
      </c>
      <c r="T1316" s="2">
        <v>4</v>
      </c>
      <c r="U1316" s="2">
        <v>1.087</v>
      </c>
      <c r="W1316" s="2" t="s">
        <v>94</v>
      </c>
      <c r="X1316" s="2">
        <v>0.754</v>
      </c>
      <c r="Y1316" s="2">
        <v>4</v>
      </c>
      <c r="Z1316" s="2">
        <v>1.222</v>
      </c>
      <c r="AB1316" s="2" t="s">
        <v>95</v>
      </c>
      <c r="AC1316" s="2">
        <v>0.79500000000000004</v>
      </c>
      <c r="AD1316" s="2">
        <v>4</v>
      </c>
      <c r="AE1316" s="2">
        <v>1.246</v>
      </c>
      <c r="AG1316" s="2">
        <f t="shared" si="139"/>
        <v>0.702048417132216</v>
      </c>
      <c r="AI1316" s="2">
        <f t="shared" si="140"/>
        <v>0.74022346368715086</v>
      </c>
      <c r="AK1316" s="6">
        <f t="shared" si="136"/>
        <v>0.74781797020484164</v>
      </c>
      <c r="AM1316" s="2">
        <f t="shared" si="137"/>
        <v>-1.3372238162798908</v>
      </c>
    </row>
    <row r="1317" spans="1:39" x14ac:dyDescent="0.25">
      <c r="A1317" s="2">
        <v>1608</v>
      </c>
      <c r="B1317" s="2" t="s">
        <v>3267</v>
      </c>
      <c r="C1317" s="2" t="s">
        <v>4355</v>
      </c>
      <c r="D1317" s="3" t="s">
        <v>963</v>
      </c>
      <c r="E1317" s="2">
        <v>65</v>
      </c>
      <c r="F1317" s="2">
        <v>38174</v>
      </c>
      <c r="G1317" s="2">
        <v>6</v>
      </c>
      <c r="H1317" s="2">
        <v>4</v>
      </c>
      <c r="I1317" s="2">
        <v>2</v>
      </c>
      <c r="J1317" s="2">
        <v>2</v>
      </c>
      <c r="K1317" s="2">
        <v>4</v>
      </c>
      <c r="L1317" s="2">
        <v>5.37</v>
      </c>
      <c r="M1317" s="2">
        <v>0.18</v>
      </c>
      <c r="N1317" s="4">
        <f t="shared" si="138"/>
        <v>1.8268658897750328E-5</v>
      </c>
      <c r="O1317" s="5">
        <f t="shared" si="134"/>
        <v>0.69738778476272101</v>
      </c>
      <c r="P1317" s="4">
        <f t="shared" si="135"/>
        <v>1.7606676022591107E-5</v>
      </c>
      <c r="Q1317" s="2" t="s">
        <v>97</v>
      </c>
      <c r="R1317" s="2" t="s">
        <v>92</v>
      </c>
      <c r="S1317" s="2">
        <v>1.022</v>
      </c>
      <c r="T1317" s="2">
        <v>2</v>
      </c>
      <c r="U1317" s="2">
        <v>1.0249999999999999</v>
      </c>
      <c r="W1317" s="2" t="s">
        <v>94</v>
      </c>
      <c r="X1317" s="2">
        <v>0.90600000000000003</v>
      </c>
      <c r="Y1317" s="2">
        <v>2</v>
      </c>
      <c r="Z1317" s="2">
        <v>1.1279999999999999</v>
      </c>
      <c r="AB1317" s="2" t="s">
        <v>95</v>
      </c>
      <c r="AC1317" s="2">
        <v>0.88900000000000001</v>
      </c>
      <c r="AD1317" s="2">
        <v>2</v>
      </c>
      <c r="AE1317" s="2">
        <v>1.1559999999999999</v>
      </c>
      <c r="AG1317" s="2">
        <f t="shared" si="139"/>
        <v>0.88649706457925637</v>
      </c>
      <c r="AI1317" s="2">
        <f t="shared" si="140"/>
        <v>0.86986301369863017</v>
      </c>
      <c r="AK1317" s="6">
        <f t="shared" si="136"/>
        <v>0.88784001956947167</v>
      </c>
      <c r="AM1317" s="2">
        <f t="shared" si="137"/>
        <v>-1.1263290434744275</v>
      </c>
    </row>
    <row r="1318" spans="1:39" x14ac:dyDescent="0.25">
      <c r="A1318" s="2">
        <v>1748</v>
      </c>
      <c r="B1318" s="2" t="s">
        <v>3488</v>
      </c>
      <c r="C1318" s="2" t="s">
        <v>4356</v>
      </c>
      <c r="D1318" s="3" t="s">
        <v>622</v>
      </c>
      <c r="E1318" s="2">
        <v>48</v>
      </c>
      <c r="F1318" s="2">
        <v>35894</v>
      </c>
      <c r="G1318" s="2">
        <v>2</v>
      </c>
      <c r="H1318" s="2">
        <v>2</v>
      </c>
      <c r="I1318" s="2">
        <v>2</v>
      </c>
      <c r="J1318" s="2">
        <v>2</v>
      </c>
      <c r="K1318" s="2">
        <v>4.5</v>
      </c>
      <c r="L1318" s="2">
        <v>6.02</v>
      </c>
      <c r="M1318" s="2">
        <v>0.19</v>
      </c>
      <c r="N1318" s="4">
        <f t="shared" si="138"/>
        <v>1.9283584392069792E-5</v>
      </c>
      <c r="O1318" s="5">
        <f t="shared" si="134"/>
        <v>0.69216497816895306</v>
      </c>
      <c r="P1318" s="4">
        <f t="shared" si="135"/>
        <v>1.747481787188316E-5</v>
      </c>
      <c r="Q1318" s="2" t="s">
        <v>97</v>
      </c>
      <c r="R1318" s="2" t="s">
        <v>92</v>
      </c>
      <c r="S1318" s="2" t="s">
        <v>93</v>
      </c>
      <c r="T1318" s="2">
        <v>1</v>
      </c>
      <c r="U1318" s="2" t="s">
        <v>93</v>
      </c>
      <c r="W1318" s="2" t="s">
        <v>94</v>
      </c>
      <c r="X1318" s="2" t="s">
        <v>93</v>
      </c>
      <c r="Y1318" s="2">
        <v>1</v>
      </c>
      <c r="Z1318" s="2" t="s">
        <v>93</v>
      </c>
      <c r="AB1318" s="2" t="s">
        <v>95</v>
      </c>
      <c r="AC1318" s="2" t="s">
        <v>93</v>
      </c>
      <c r="AD1318" s="2">
        <v>1</v>
      </c>
      <c r="AE1318" s="2" t="s">
        <v>93</v>
      </c>
      <c r="AG1318" s="2" t="e">
        <f t="shared" si="139"/>
        <v>#VALUE!</v>
      </c>
      <c r="AI1318" s="2" t="e">
        <f t="shared" si="140"/>
        <v>#VALUE!</v>
      </c>
      <c r="AK1318" s="6" t="e">
        <f t="shared" si="136"/>
        <v>#VALUE!</v>
      </c>
      <c r="AM1318" s="2" t="e">
        <f t="shared" si="137"/>
        <v>#VALUE!</v>
      </c>
    </row>
    <row r="1319" spans="1:39" x14ac:dyDescent="0.25">
      <c r="A1319" s="2">
        <v>1508</v>
      </c>
      <c r="B1319" s="2" t="s">
        <v>3105</v>
      </c>
      <c r="C1319" s="2" t="s">
        <v>3956</v>
      </c>
      <c r="D1319" s="3" t="s">
        <v>556</v>
      </c>
      <c r="E1319" s="2">
        <v>80</v>
      </c>
      <c r="F1319" s="2">
        <v>42698</v>
      </c>
      <c r="G1319" s="2">
        <v>2</v>
      </c>
      <c r="H1319" s="2">
        <v>2</v>
      </c>
      <c r="I1319" s="2">
        <v>1</v>
      </c>
      <c r="J1319" s="2">
        <v>1</v>
      </c>
      <c r="K1319" s="2">
        <v>5.2</v>
      </c>
      <c r="L1319" s="2">
        <v>5.49</v>
      </c>
      <c r="M1319" s="2">
        <v>0.08</v>
      </c>
      <c r="N1319" s="4">
        <f t="shared" si="138"/>
        <v>8.1194039545557013E-6</v>
      </c>
      <c r="O1319" s="5">
        <f t="shared" si="134"/>
        <v>0.34668231005161931</v>
      </c>
      <c r="P1319" s="4">
        <f t="shared" si="135"/>
        <v>8.7525523807663754E-6</v>
      </c>
      <c r="Q1319" s="2" t="s">
        <v>97</v>
      </c>
      <c r="R1319" s="2" t="s">
        <v>92</v>
      </c>
      <c r="S1319" s="2">
        <v>0.98599999999999999</v>
      </c>
      <c r="T1319" s="2">
        <v>2</v>
      </c>
      <c r="U1319" s="2">
        <v>1.008</v>
      </c>
      <c r="W1319" s="2" t="s">
        <v>94</v>
      </c>
      <c r="X1319" s="2">
        <v>1.0209999999999999</v>
      </c>
      <c r="Y1319" s="2">
        <v>2</v>
      </c>
      <c r="Z1319" s="2">
        <v>1.0109999999999999</v>
      </c>
      <c r="AB1319" s="2" t="s">
        <v>95</v>
      </c>
      <c r="AC1319" s="2">
        <v>1.069</v>
      </c>
      <c r="AD1319" s="2">
        <v>2</v>
      </c>
      <c r="AE1319" s="2">
        <v>1.02</v>
      </c>
      <c r="AG1319" s="2">
        <f t="shared" si="139"/>
        <v>1.035496957403651</v>
      </c>
      <c r="AI1319" s="2">
        <f t="shared" si="140"/>
        <v>1.0841784989858012</v>
      </c>
      <c r="AK1319" s="6">
        <f t="shared" si="136"/>
        <v>1.0524188640973628</v>
      </c>
      <c r="AM1319" s="2">
        <f t="shared" si="137"/>
        <v>1.0524188640973628</v>
      </c>
    </row>
    <row r="1320" spans="1:39" x14ac:dyDescent="0.25">
      <c r="A1320" s="2">
        <v>1703</v>
      </c>
      <c r="B1320" s="2" t="s">
        <v>3415</v>
      </c>
      <c r="C1320" s="2" t="s">
        <v>3949</v>
      </c>
      <c r="D1320" s="3" t="s">
        <v>3416</v>
      </c>
      <c r="E1320" s="2">
        <v>53</v>
      </c>
      <c r="F1320" s="2">
        <v>32413</v>
      </c>
      <c r="G1320" s="2">
        <v>2</v>
      </c>
      <c r="H1320" s="2">
        <v>2</v>
      </c>
      <c r="I1320" s="2">
        <v>2</v>
      </c>
      <c r="J1320" s="2">
        <v>2</v>
      </c>
      <c r="K1320" s="2">
        <v>6.5</v>
      </c>
      <c r="L1320" s="2">
        <v>6.32</v>
      </c>
      <c r="M1320" s="2">
        <v>0.22</v>
      </c>
      <c r="N1320" s="4">
        <f t="shared" si="138"/>
        <v>2.2328360875028181E-5</v>
      </c>
      <c r="O1320" s="5">
        <f t="shared" si="134"/>
        <v>0.72372916104228846</v>
      </c>
      <c r="P1320" s="4">
        <f t="shared" si="135"/>
        <v>1.8271706423577138E-5</v>
      </c>
      <c r="Q1320" s="2" t="s">
        <v>97</v>
      </c>
      <c r="R1320" s="2" t="s">
        <v>92</v>
      </c>
      <c r="S1320" s="2">
        <v>1</v>
      </c>
      <c r="T1320" s="2">
        <v>2</v>
      </c>
      <c r="U1320" s="2">
        <v>1.0569999999999999</v>
      </c>
      <c r="W1320" s="2" t="s">
        <v>94</v>
      </c>
      <c r="X1320" s="2">
        <v>1.1180000000000001</v>
      </c>
      <c r="Y1320" s="2">
        <v>2</v>
      </c>
      <c r="Z1320" s="2">
        <v>1.0029999999999999</v>
      </c>
      <c r="AA1320" s="2" t="s">
        <v>235</v>
      </c>
      <c r="AB1320" s="2" t="s">
        <v>95</v>
      </c>
      <c r="AC1320" s="2">
        <v>1.1160000000000001</v>
      </c>
      <c r="AD1320" s="2">
        <v>2</v>
      </c>
      <c r="AE1320" s="2">
        <v>1.113</v>
      </c>
      <c r="AG1320" s="2">
        <f t="shared" si="139"/>
        <v>1.1180000000000001</v>
      </c>
      <c r="AI1320" s="2">
        <f t="shared" si="140"/>
        <v>1.1160000000000001</v>
      </c>
      <c r="AK1320" s="6">
        <f t="shared" si="136"/>
        <v>1.117</v>
      </c>
      <c r="AM1320" s="2">
        <f t="shared" si="137"/>
        <v>1.117</v>
      </c>
    </row>
    <row r="1321" spans="1:39" x14ac:dyDescent="0.25">
      <c r="A1321" s="2">
        <v>1865</v>
      </c>
      <c r="B1321" s="2" t="s">
        <v>3673</v>
      </c>
      <c r="C1321" s="2" t="s">
        <v>5298</v>
      </c>
      <c r="D1321" s="3" t="s">
        <v>3674</v>
      </c>
      <c r="E1321" s="2">
        <v>37</v>
      </c>
      <c r="F1321" s="2">
        <v>72113</v>
      </c>
      <c r="G1321" s="2">
        <v>9</v>
      </c>
      <c r="H1321" s="2">
        <v>4</v>
      </c>
      <c r="I1321" s="2">
        <v>3</v>
      </c>
      <c r="J1321" s="2">
        <v>2</v>
      </c>
      <c r="K1321" s="2">
        <v>3.4</v>
      </c>
      <c r="L1321" s="2">
        <v>8.65</v>
      </c>
      <c r="M1321" s="2">
        <v>0.14000000000000001</v>
      </c>
      <c r="N1321" s="4">
        <f t="shared" si="138"/>
        <v>1.4208956920472479E-5</v>
      </c>
      <c r="O1321" s="5">
        <f t="shared" si="134"/>
        <v>1.0246505104060319</v>
      </c>
      <c r="P1321" s="4">
        <f t="shared" si="135"/>
        <v>2.5868949768369949E-5</v>
      </c>
      <c r="Q1321" s="2" t="s">
        <v>97</v>
      </c>
      <c r="R1321" s="2" t="s">
        <v>92</v>
      </c>
      <c r="S1321" s="2">
        <v>0.89700000000000002</v>
      </c>
      <c r="T1321" s="2">
        <v>4</v>
      </c>
      <c r="U1321" s="2">
        <v>1.077</v>
      </c>
      <c r="W1321" s="2" t="s">
        <v>94</v>
      </c>
      <c r="X1321" s="2">
        <v>0.82199999999999995</v>
      </c>
      <c r="Y1321" s="2">
        <v>4</v>
      </c>
      <c r="Z1321" s="2">
        <v>1.3580000000000001</v>
      </c>
      <c r="AB1321" s="2" t="s">
        <v>95</v>
      </c>
      <c r="AC1321" s="2">
        <v>0.872</v>
      </c>
      <c r="AD1321" s="2">
        <v>4</v>
      </c>
      <c r="AE1321" s="2">
        <v>1.4139999999999999</v>
      </c>
      <c r="AG1321" s="2">
        <f t="shared" si="139"/>
        <v>0.91638795986622068</v>
      </c>
      <c r="AI1321" s="2">
        <f t="shared" si="140"/>
        <v>0.97212931995540686</v>
      </c>
      <c r="AK1321" s="6">
        <f t="shared" si="136"/>
        <v>0.89562931995540684</v>
      </c>
      <c r="AM1321" s="2">
        <f t="shared" si="137"/>
        <v>-1.1165333444530263</v>
      </c>
    </row>
    <row r="1322" spans="1:39" x14ac:dyDescent="0.25">
      <c r="A1322" s="2">
        <v>1271</v>
      </c>
      <c r="B1322" s="2" t="s">
        <v>2712</v>
      </c>
      <c r="C1322" s="2" t="s">
        <v>5299</v>
      </c>
      <c r="D1322" s="3" t="s">
        <v>246</v>
      </c>
      <c r="E1322" s="2">
        <v>129</v>
      </c>
      <c r="F1322" s="2">
        <v>48304</v>
      </c>
      <c r="G1322" s="2">
        <v>11</v>
      </c>
      <c r="H1322" s="2">
        <v>8</v>
      </c>
      <c r="I1322" s="2">
        <v>7</v>
      </c>
      <c r="J1322" s="2">
        <v>6</v>
      </c>
      <c r="K1322" s="2">
        <v>15.5</v>
      </c>
      <c r="L1322" s="2">
        <v>6.49</v>
      </c>
      <c r="M1322" s="2">
        <v>0.49</v>
      </c>
      <c r="N1322" s="4">
        <f t="shared" si="138"/>
        <v>4.9731349221653672E-5</v>
      </c>
      <c r="O1322" s="5">
        <f t="shared" si="134"/>
        <v>2.402223092802759</v>
      </c>
      <c r="P1322" s="4">
        <f t="shared" si="135"/>
        <v>6.06479847411659E-5</v>
      </c>
      <c r="Q1322" s="2" t="s">
        <v>97</v>
      </c>
      <c r="R1322" s="2" t="s">
        <v>92</v>
      </c>
      <c r="S1322" s="2">
        <v>0.93300000000000005</v>
      </c>
      <c r="T1322" s="2">
        <v>8</v>
      </c>
      <c r="U1322" s="2">
        <v>1.0369999999999999</v>
      </c>
      <c r="V1322" s="2" t="s">
        <v>235</v>
      </c>
      <c r="W1322" s="2" t="s">
        <v>94</v>
      </c>
      <c r="X1322" s="2">
        <v>1.5009999999999999</v>
      </c>
      <c r="Y1322" s="2">
        <v>8</v>
      </c>
      <c r="Z1322" s="2">
        <v>1.508</v>
      </c>
      <c r="AA1322" s="2" t="s">
        <v>235</v>
      </c>
      <c r="AB1322" s="2" t="s">
        <v>95</v>
      </c>
      <c r="AC1322" s="2">
        <v>1.3879999999999999</v>
      </c>
      <c r="AD1322" s="2">
        <v>8</v>
      </c>
      <c r="AE1322" s="2">
        <v>1.5589999999999999</v>
      </c>
      <c r="AG1322" s="2">
        <f t="shared" si="139"/>
        <v>1.6087888531618433</v>
      </c>
      <c r="AI1322" s="2">
        <f t="shared" si="140"/>
        <v>1.4876741693461948</v>
      </c>
      <c r="AK1322" s="6">
        <f t="shared" si="136"/>
        <v>1.4963657556270096</v>
      </c>
      <c r="AM1322" s="2">
        <f t="shared" si="137"/>
        <v>1.4963657556270096</v>
      </c>
    </row>
    <row r="1323" spans="1:39" x14ac:dyDescent="0.25">
      <c r="A1323" s="2">
        <v>1803</v>
      </c>
      <c r="B1323" s="2" t="s">
        <v>3575</v>
      </c>
      <c r="C1323" s="2" t="s">
        <v>5300</v>
      </c>
      <c r="D1323" s="3" t="s">
        <v>246</v>
      </c>
      <c r="E1323" s="2">
        <v>42</v>
      </c>
      <c r="F1323" s="2">
        <v>10155</v>
      </c>
      <c r="G1323" s="2">
        <v>4</v>
      </c>
      <c r="H1323" s="2">
        <v>2</v>
      </c>
      <c r="I1323" s="2">
        <v>2</v>
      </c>
      <c r="J1323" s="2">
        <v>2</v>
      </c>
      <c r="K1323" s="2">
        <v>12</v>
      </c>
      <c r="L1323" s="2">
        <v>4.41</v>
      </c>
      <c r="M1323" s="2">
        <v>0.8</v>
      </c>
      <c r="N1323" s="4">
        <f t="shared" si="138"/>
        <v>8.1194039545557024E-5</v>
      </c>
      <c r="O1323" s="5">
        <f t="shared" si="134"/>
        <v>0.82452547158513156</v>
      </c>
      <c r="P1323" s="4">
        <f t="shared" si="135"/>
        <v>2.0816471363221359E-5</v>
      </c>
      <c r="Q1323" s="2" t="s">
        <v>97</v>
      </c>
      <c r="R1323" s="2" t="s">
        <v>92</v>
      </c>
      <c r="S1323" s="2">
        <v>1.081</v>
      </c>
      <c r="T1323" s="2">
        <v>2</v>
      </c>
      <c r="U1323" s="2">
        <v>1.0489999999999999</v>
      </c>
      <c r="W1323" s="2" t="s">
        <v>94</v>
      </c>
      <c r="X1323" s="2">
        <v>1.5529999999999999</v>
      </c>
      <c r="Y1323" s="2">
        <v>2</v>
      </c>
      <c r="Z1323" s="2">
        <v>1.0409999999999999</v>
      </c>
      <c r="AA1323" s="2" t="s">
        <v>235</v>
      </c>
      <c r="AB1323" s="2" t="s">
        <v>95</v>
      </c>
      <c r="AC1323" s="2">
        <v>1.496</v>
      </c>
      <c r="AD1323" s="2">
        <v>2</v>
      </c>
      <c r="AE1323" s="2">
        <v>1.034</v>
      </c>
      <c r="AF1323" s="2" t="s">
        <v>235</v>
      </c>
      <c r="AG1323" s="2">
        <f t="shared" si="139"/>
        <v>1.4366327474560592</v>
      </c>
      <c r="AI1323" s="2">
        <f t="shared" si="140"/>
        <v>1.3839037927844589</v>
      </c>
      <c r="AK1323" s="6">
        <f t="shared" si="136"/>
        <v>1.4673841350601293</v>
      </c>
      <c r="AM1323" s="2">
        <f t="shared" si="137"/>
        <v>1.4673841350601293</v>
      </c>
    </row>
    <row r="1324" spans="1:39" x14ac:dyDescent="0.25">
      <c r="A1324" s="2">
        <v>1151</v>
      </c>
      <c r="B1324" s="2" t="s">
        <v>2502</v>
      </c>
      <c r="C1324" s="2" t="s">
        <v>5301</v>
      </c>
      <c r="D1324" s="3" t="s">
        <v>2503</v>
      </c>
      <c r="E1324" s="2">
        <v>173</v>
      </c>
      <c r="F1324" s="2">
        <v>29743</v>
      </c>
      <c r="G1324" s="2">
        <v>4</v>
      </c>
      <c r="H1324" s="2">
        <v>4</v>
      </c>
      <c r="I1324" s="2">
        <v>3</v>
      </c>
      <c r="J1324" s="2">
        <v>3</v>
      </c>
      <c r="K1324" s="2">
        <v>15.6</v>
      </c>
      <c r="L1324" s="2">
        <v>6.75</v>
      </c>
      <c r="M1324" s="2">
        <v>0.37</v>
      </c>
      <c r="N1324" s="4">
        <f t="shared" si="138"/>
        <v>3.7552243289820123E-5</v>
      </c>
      <c r="O1324" s="5">
        <f t="shared" si="134"/>
        <v>1.11691637216912</v>
      </c>
      <c r="P1324" s="4">
        <f t="shared" si="135"/>
        <v>2.8198349811648002E-5</v>
      </c>
      <c r="Q1324" s="2" t="s">
        <v>97</v>
      </c>
      <c r="R1324" s="2" t="s">
        <v>92</v>
      </c>
      <c r="S1324" s="2">
        <v>0.997</v>
      </c>
      <c r="T1324" s="2">
        <v>4</v>
      </c>
      <c r="U1324" s="2" t="s">
        <v>414</v>
      </c>
      <c r="W1324" s="2" t="s">
        <v>94</v>
      </c>
      <c r="X1324" s="2">
        <v>1.516</v>
      </c>
      <c r="Y1324" s="2">
        <v>4</v>
      </c>
      <c r="Z1324" s="2">
        <v>1.212</v>
      </c>
      <c r="AA1324" s="2" t="s">
        <v>235</v>
      </c>
      <c r="AB1324" s="2" t="s">
        <v>95</v>
      </c>
      <c r="AC1324" s="2">
        <v>1.452</v>
      </c>
      <c r="AD1324" s="2">
        <v>4</v>
      </c>
      <c r="AE1324" s="2">
        <v>1.214</v>
      </c>
      <c r="AF1324" s="2" t="s">
        <v>235</v>
      </c>
      <c r="AG1324" s="2">
        <f t="shared" si="139"/>
        <v>1.5205616850551655</v>
      </c>
      <c r="AI1324" s="2">
        <f t="shared" si="140"/>
        <v>1.4563691073219658</v>
      </c>
      <c r="AK1324" s="6">
        <f t="shared" si="136"/>
        <v>1.4862326980942828</v>
      </c>
      <c r="AM1324" s="2">
        <f t="shared" si="137"/>
        <v>1.4862326980942828</v>
      </c>
    </row>
    <row r="1325" spans="1:39" x14ac:dyDescent="0.25">
      <c r="A1325" s="2">
        <v>1144</v>
      </c>
      <c r="B1325" s="2" t="s">
        <v>2492</v>
      </c>
      <c r="C1325" s="2" t="s">
        <v>5302</v>
      </c>
      <c r="D1325" s="3" t="s">
        <v>552</v>
      </c>
      <c r="E1325" s="2">
        <v>175</v>
      </c>
      <c r="F1325" s="2">
        <v>28315</v>
      </c>
      <c r="G1325" s="2">
        <v>5</v>
      </c>
      <c r="H1325" s="2">
        <v>4</v>
      </c>
      <c r="I1325" s="2">
        <v>4</v>
      </c>
      <c r="J1325" s="2">
        <v>4</v>
      </c>
      <c r="K1325" s="2">
        <v>21.3</v>
      </c>
      <c r="L1325" s="2">
        <v>7.63</v>
      </c>
      <c r="M1325" s="2">
        <v>0.56000000000000005</v>
      </c>
      <c r="N1325" s="4">
        <f t="shared" si="138"/>
        <v>5.6835827681889918E-5</v>
      </c>
      <c r="O1325" s="5">
        <f t="shared" si="134"/>
        <v>1.609306460812713</v>
      </c>
      <c r="P1325" s="4">
        <f t="shared" si="135"/>
        <v>4.0629529360386899E-5</v>
      </c>
      <c r="Q1325" s="2" t="s">
        <v>97</v>
      </c>
      <c r="R1325" s="2" t="s">
        <v>92</v>
      </c>
      <c r="S1325" s="2">
        <v>1.0089999999999999</v>
      </c>
      <c r="T1325" s="2">
        <v>4</v>
      </c>
      <c r="U1325" s="2">
        <v>1.018</v>
      </c>
      <c r="W1325" s="2" t="s">
        <v>94</v>
      </c>
      <c r="X1325" s="2">
        <v>1.153</v>
      </c>
      <c r="Y1325" s="2">
        <v>4</v>
      </c>
      <c r="Z1325" s="2">
        <v>1.127</v>
      </c>
      <c r="AB1325" s="2" t="s">
        <v>95</v>
      </c>
      <c r="AC1325" s="2">
        <v>1.129</v>
      </c>
      <c r="AD1325" s="2">
        <v>4</v>
      </c>
      <c r="AE1325" s="2">
        <v>1.093</v>
      </c>
      <c r="AG1325" s="2">
        <f t="shared" si="139"/>
        <v>1.1427155599603569</v>
      </c>
      <c r="AI1325" s="2">
        <f t="shared" si="140"/>
        <v>1.1189296333002974</v>
      </c>
      <c r="AK1325" s="6">
        <f t="shared" si="136"/>
        <v>1.1359112983151636</v>
      </c>
      <c r="AM1325" s="2">
        <f t="shared" si="137"/>
        <v>1.1359112983151636</v>
      </c>
    </row>
    <row r="1326" spans="1:39" x14ac:dyDescent="0.25">
      <c r="A1326" s="2">
        <v>1666</v>
      </c>
      <c r="B1326" s="2" t="s">
        <v>3355</v>
      </c>
      <c r="C1326" s="2" t="s">
        <v>5303</v>
      </c>
      <c r="D1326" s="3" t="s">
        <v>3323</v>
      </c>
      <c r="E1326" s="2">
        <v>58</v>
      </c>
      <c r="F1326" s="2">
        <v>75128</v>
      </c>
      <c r="G1326" s="2">
        <v>8</v>
      </c>
      <c r="H1326" s="2">
        <v>2</v>
      </c>
      <c r="I1326" s="2">
        <v>4</v>
      </c>
      <c r="J1326" s="2">
        <v>2</v>
      </c>
      <c r="K1326" s="2">
        <v>5.0999999999999996</v>
      </c>
      <c r="L1326" s="2">
        <v>6.28</v>
      </c>
      <c r="M1326" s="2">
        <v>0.09</v>
      </c>
      <c r="N1326" s="4">
        <f t="shared" si="138"/>
        <v>9.1343294488751638E-6</v>
      </c>
      <c r="O1326" s="5">
        <f t="shared" si="134"/>
        <v>0.68624390283509329</v>
      </c>
      <c r="P1326" s="4">
        <f t="shared" si="135"/>
        <v>1.7325330804018765E-5</v>
      </c>
      <c r="Q1326" s="2" t="s">
        <v>97</v>
      </c>
      <c r="R1326" s="2" t="s">
        <v>92</v>
      </c>
      <c r="S1326" s="2">
        <v>1.056</v>
      </c>
      <c r="T1326" s="2">
        <v>2</v>
      </c>
      <c r="U1326" s="2">
        <v>1.0549999999999999</v>
      </c>
      <c r="W1326" s="2" t="s">
        <v>94</v>
      </c>
      <c r="X1326" s="2">
        <v>0.80600000000000005</v>
      </c>
      <c r="Y1326" s="2">
        <v>2</v>
      </c>
      <c r="Z1326" s="2">
        <v>1.1259999999999999</v>
      </c>
      <c r="AB1326" s="2" t="s">
        <v>95</v>
      </c>
      <c r="AC1326" s="2">
        <v>0.67</v>
      </c>
      <c r="AD1326" s="2">
        <v>2</v>
      </c>
      <c r="AE1326" s="2">
        <v>1.087</v>
      </c>
      <c r="AG1326" s="2">
        <f t="shared" si="139"/>
        <v>0.7632575757575758</v>
      </c>
      <c r="AI1326" s="2">
        <f t="shared" si="140"/>
        <v>0.63446969696969702</v>
      </c>
      <c r="AK1326" s="6">
        <f t="shared" si="136"/>
        <v>0.71843181818181812</v>
      </c>
      <c r="AM1326" s="2">
        <f t="shared" si="137"/>
        <v>-1.3919205339913323</v>
      </c>
    </row>
    <row r="1327" spans="1:39" x14ac:dyDescent="0.25">
      <c r="A1327" s="2">
        <v>346</v>
      </c>
      <c r="B1327" s="2" t="s">
        <v>1008</v>
      </c>
      <c r="C1327" s="2" t="s">
        <v>5304</v>
      </c>
      <c r="D1327" s="3" t="s">
        <v>1009</v>
      </c>
      <c r="E1327" s="2">
        <v>1178</v>
      </c>
      <c r="F1327" s="2">
        <v>44708</v>
      </c>
      <c r="G1327" s="2">
        <v>50</v>
      </c>
      <c r="H1327" s="2">
        <v>43</v>
      </c>
      <c r="I1327" s="2">
        <v>18</v>
      </c>
      <c r="J1327" s="2">
        <v>16</v>
      </c>
      <c r="K1327" s="2">
        <v>56.8</v>
      </c>
      <c r="L1327" s="2">
        <v>7.55</v>
      </c>
      <c r="M1327" s="2">
        <v>3.46</v>
      </c>
      <c r="N1327" s="4">
        <f t="shared" si="138"/>
        <v>3.511642210345341E-4</v>
      </c>
      <c r="O1327" s="5">
        <f t="shared" si="134"/>
        <v>15.69984999401195</v>
      </c>
      <c r="P1327" s="4">
        <f t="shared" si="135"/>
        <v>3.9636795838329336E-4</v>
      </c>
      <c r="Q1327" s="2" t="s">
        <v>97</v>
      </c>
      <c r="R1327" s="2" t="s">
        <v>92</v>
      </c>
      <c r="S1327" s="2">
        <v>1.002</v>
      </c>
      <c r="T1327" s="2">
        <v>43</v>
      </c>
      <c r="U1327" s="2">
        <v>1.024</v>
      </c>
      <c r="W1327" s="2" t="s">
        <v>94</v>
      </c>
      <c r="X1327" s="2">
        <v>0.89400000000000002</v>
      </c>
      <c r="Y1327" s="2">
        <v>43</v>
      </c>
      <c r="Z1327" s="2" t="s">
        <v>238</v>
      </c>
      <c r="AB1327" s="2" t="s">
        <v>95</v>
      </c>
      <c r="AC1327" s="2">
        <v>0.93500000000000005</v>
      </c>
      <c r="AD1327" s="2">
        <v>43</v>
      </c>
      <c r="AE1327" s="2" t="s">
        <v>290</v>
      </c>
      <c r="AG1327" s="2">
        <f t="shared" si="139"/>
        <v>0.89221556886227549</v>
      </c>
      <c r="AI1327" s="2">
        <f t="shared" si="140"/>
        <v>0.93313373253493015</v>
      </c>
      <c r="AK1327" s="6">
        <f t="shared" si="136"/>
        <v>0.91358732534930143</v>
      </c>
      <c r="AM1327" s="2">
        <f t="shared" si="137"/>
        <v>-1.0945861137222537</v>
      </c>
    </row>
    <row r="1328" spans="1:39" x14ac:dyDescent="0.25">
      <c r="A1328" s="2">
        <v>1034</v>
      </c>
      <c r="B1328" s="2" t="s">
        <v>2316</v>
      </c>
      <c r="C1328" s="2" t="s">
        <v>5305</v>
      </c>
      <c r="D1328" s="3" t="s">
        <v>639</v>
      </c>
      <c r="E1328" s="2">
        <v>230</v>
      </c>
      <c r="F1328" s="2">
        <v>45174</v>
      </c>
      <c r="G1328" s="2">
        <v>14</v>
      </c>
      <c r="H1328" s="2">
        <v>11</v>
      </c>
      <c r="I1328" s="2">
        <v>9</v>
      </c>
      <c r="J1328" s="2">
        <v>8</v>
      </c>
      <c r="K1328" s="2">
        <v>25.8</v>
      </c>
      <c r="L1328" s="2">
        <v>6.49</v>
      </c>
      <c r="M1328" s="2">
        <v>0.76</v>
      </c>
      <c r="N1328" s="4">
        <f t="shared" si="138"/>
        <v>7.7134337568279167E-5</v>
      </c>
      <c r="O1328" s="5">
        <f t="shared" si="134"/>
        <v>3.4844665653094431</v>
      </c>
      <c r="P1328" s="4">
        <f t="shared" si="135"/>
        <v>8.7970961446977208E-5</v>
      </c>
      <c r="Q1328" s="2" t="s">
        <v>97</v>
      </c>
      <c r="R1328" s="2" t="s">
        <v>92</v>
      </c>
      <c r="S1328" s="2">
        <v>0.98299999999999998</v>
      </c>
      <c r="T1328" s="2">
        <v>11</v>
      </c>
      <c r="U1328" s="2">
        <v>1.032</v>
      </c>
      <c r="W1328" s="2" t="s">
        <v>94</v>
      </c>
      <c r="X1328" s="2">
        <v>0.86299999999999999</v>
      </c>
      <c r="Y1328" s="2">
        <v>11</v>
      </c>
      <c r="Z1328" s="2" t="s">
        <v>402</v>
      </c>
      <c r="AB1328" s="2" t="s">
        <v>95</v>
      </c>
      <c r="AC1328" s="2">
        <v>0.7</v>
      </c>
      <c r="AD1328" s="2">
        <v>10</v>
      </c>
      <c r="AE1328" s="2">
        <v>1.0640000000000001</v>
      </c>
      <c r="AF1328" s="2" t="s">
        <v>235</v>
      </c>
      <c r="AG1328" s="2">
        <f t="shared" si="139"/>
        <v>0.87792472024415058</v>
      </c>
      <c r="AI1328" s="2">
        <f t="shared" si="140"/>
        <v>0.71210579857578837</v>
      </c>
      <c r="AK1328" s="6">
        <f t="shared" si="136"/>
        <v>0.7882576297049847</v>
      </c>
      <c r="AM1328" s="2">
        <f t="shared" si="137"/>
        <v>-1.2686207685351076</v>
      </c>
    </row>
    <row r="1329" spans="1:39" x14ac:dyDescent="0.25">
      <c r="A1329" s="2">
        <v>803</v>
      </c>
      <c r="B1329" s="2" t="s">
        <v>1900</v>
      </c>
      <c r="C1329" s="2" t="s">
        <v>4344</v>
      </c>
      <c r="D1329" s="3" t="s">
        <v>1901</v>
      </c>
      <c r="E1329" s="2">
        <v>386</v>
      </c>
      <c r="F1329" s="2">
        <v>43284</v>
      </c>
      <c r="G1329" s="2">
        <v>18</v>
      </c>
      <c r="H1329" s="2">
        <v>16</v>
      </c>
      <c r="I1329" s="2">
        <v>10</v>
      </c>
      <c r="J1329" s="2">
        <v>9</v>
      </c>
      <c r="K1329" s="2">
        <v>30.9</v>
      </c>
      <c r="L1329" s="2">
        <v>6.43</v>
      </c>
      <c r="M1329" s="2">
        <v>1.0900000000000001</v>
      </c>
      <c r="N1329" s="4">
        <f t="shared" si="138"/>
        <v>1.1062687888082144E-4</v>
      </c>
      <c r="O1329" s="5">
        <f t="shared" si="134"/>
        <v>4.7883738254774748</v>
      </c>
      <c r="P1329" s="4">
        <f t="shared" si="135"/>
        <v>1.2089019690662035E-4</v>
      </c>
      <c r="Q1329" s="2" t="s">
        <v>97</v>
      </c>
      <c r="R1329" s="2" t="s">
        <v>92</v>
      </c>
      <c r="S1329" s="2">
        <v>0.98699999999999999</v>
      </c>
      <c r="T1329" s="2">
        <v>16</v>
      </c>
      <c r="U1329" s="2">
        <v>1.06</v>
      </c>
      <c r="W1329" s="2" t="s">
        <v>94</v>
      </c>
      <c r="X1329" s="2">
        <v>1.1040000000000001</v>
      </c>
      <c r="Y1329" s="2">
        <v>16</v>
      </c>
      <c r="Z1329" s="2">
        <v>1.218</v>
      </c>
      <c r="AB1329" s="2" t="s">
        <v>95</v>
      </c>
      <c r="AC1329" s="2">
        <v>1.0149999999999999</v>
      </c>
      <c r="AD1329" s="2">
        <v>16</v>
      </c>
      <c r="AE1329" s="2">
        <v>1.21</v>
      </c>
      <c r="AG1329" s="2">
        <f t="shared" si="139"/>
        <v>1.1185410334346506</v>
      </c>
      <c r="AI1329" s="2">
        <f t="shared" si="140"/>
        <v>1.028368794326241</v>
      </c>
      <c r="AK1329" s="6">
        <f t="shared" si="136"/>
        <v>1.0664774569402229</v>
      </c>
      <c r="AM1329" s="2">
        <f t="shared" si="137"/>
        <v>1.0664774569402229</v>
      </c>
    </row>
    <row r="1330" spans="1:39" x14ac:dyDescent="0.25">
      <c r="A1330" s="2">
        <v>758</v>
      </c>
      <c r="B1330" s="2" t="s">
        <v>1816</v>
      </c>
      <c r="C1330" s="2" t="s">
        <v>5306</v>
      </c>
      <c r="D1330" s="3" t="s">
        <v>246</v>
      </c>
      <c r="E1330" s="2">
        <v>445</v>
      </c>
      <c r="F1330" s="2">
        <v>42417</v>
      </c>
      <c r="G1330" s="2">
        <v>18</v>
      </c>
      <c r="H1330" s="2">
        <v>13</v>
      </c>
      <c r="I1330" s="2">
        <v>7</v>
      </c>
      <c r="J1330" s="2">
        <v>6</v>
      </c>
      <c r="K1330" s="2">
        <v>23.6</v>
      </c>
      <c r="L1330" s="2">
        <v>6.15</v>
      </c>
      <c r="M1330" s="2">
        <v>0.82</v>
      </c>
      <c r="N1330" s="4">
        <f t="shared" si="138"/>
        <v>8.3223890534195932E-5</v>
      </c>
      <c r="O1330" s="5">
        <f t="shared" si="134"/>
        <v>3.5301077647889887</v>
      </c>
      <c r="P1330" s="4">
        <f t="shared" si="135"/>
        <v>8.9123246918671009E-5</v>
      </c>
      <c r="Q1330" s="2" t="s">
        <v>97</v>
      </c>
      <c r="R1330" s="2" t="s">
        <v>92</v>
      </c>
      <c r="S1330" s="2">
        <v>1.042</v>
      </c>
      <c r="T1330" s="2">
        <v>12</v>
      </c>
      <c r="U1330" s="2">
        <v>1.0760000000000001</v>
      </c>
      <c r="W1330" s="2" t="s">
        <v>94</v>
      </c>
      <c r="X1330" s="2">
        <v>1.163</v>
      </c>
      <c r="Y1330" s="2">
        <v>13</v>
      </c>
      <c r="Z1330" s="2" t="s">
        <v>1817</v>
      </c>
      <c r="AB1330" s="2" t="s">
        <v>95</v>
      </c>
      <c r="AC1330" s="2">
        <v>1.117</v>
      </c>
      <c r="AD1330" s="2">
        <v>13</v>
      </c>
      <c r="AE1330" s="2" t="s">
        <v>1818</v>
      </c>
      <c r="AG1330" s="2">
        <f t="shared" si="139"/>
        <v>1.1161228406909789</v>
      </c>
      <c r="AI1330" s="2">
        <f t="shared" si="140"/>
        <v>1.0719769673704413</v>
      </c>
      <c r="AK1330" s="6">
        <f t="shared" si="136"/>
        <v>1.1170249520153552</v>
      </c>
      <c r="AM1330" s="2">
        <f t="shared" si="137"/>
        <v>1.1170249520153552</v>
      </c>
    </row>
    <row r="1331" spans="1:39" x14ac:dyDescent="0.25">
      <c r="A1331" s="2">
        <v>931</v>
      </c>
      <c r="B1331" s="2" t="s">
        <v>2130</v>
      </c>
      <c r="C1331" s="2" t="s">
        <v>4230</v>
      </c>
      <c r="D1331" s="3" t="s">
        <v>2131</v>
      </c>
      <c r="E1331" s="2">
        <v>295</v>
      </c>
      <c r="F1331" s="2">
        <v>30314</v>
      </c>
      <c r="G1331" s="2">
        <v>9</v>
      </c>
      <c r="H1331" s="2">
        <v>7</v>
      </c>
      <c r="I1331" s="2">
        <v>6</v>
      </c>
      <c r="J1331" s="2">
        <v>5</v>
      </c>
      <c r="K1331" s="2">
        <v>24.5</v>
      </c>
      <c r="L1331" s="2">
        <v>5.65</v>
      </c>
      <c r="M1331" s="2">
        <v>0.68</v>
      </c>
      <c r="N1331" s="4">
        <f t="shared" si="138"/>
        <v>6.9014933613723467E-5</v>
      </c>
      <c r="O1331" s="5">
        <f t="shared" si="134"/>
        <v>2.0921186975664132</v>
      </c>
      <c r="P1331" s="4">
        <f t="shared" si="135"/>
        <v>5.2818900637024955E-5</v>
      </c>
      <c r="Q1331" s="2" t="s">
        <v>97</v>
      </c>
      <c r="R1331" s="2" t="s">
        <v>92</v>
      </c>
      <c r="S1331" s="2">
        <v>1.028</v>
      </c>
      <c r="T1331" s="2">
        <v>7</v>
      </c>
      <c r="U1331" s="2">
        <v>1.0489999999999999</v>
      </c>
      <c r="W1331" s="2" t="s">
        <v>94</v>
      </c>
      <c r="X1331" s="2">
        <v>0.80500000000000005</v>
      </c>
      <c r="Y1331" s="2">
        <v>7</v>
      </c>
      <c r="Z1331" s="2">
        <v>1.0780000000000001</v>
      </c>
      <c r="AA1331" s="2" t="s">
        <v>235</v>
      </c>
      <c r="AB1331" s="2" t="s">
        <v>95</v>
      </c>
      <c r="AC1331" s="2">
        <v>0.83</v>
      </c>
      <c r="AD1331" s="2">
        <v>7</v>
      </c>
      <c r="AE1331" s="2">
        <v>1.0860000000000001</v>
      </c>
      <c r="AF1331" s="2" t="s">
        <v>235</v>
      </c>
      <c r="AG1331" s="2">
        <f t="shared" si="139"/>
        <v>0.78307392996108949</v>
      </c>
      <c r="AI1331" s="2">
        <f t="shared" si="140"/>
        <v>0.80739299610894932</v>
      </c>
      <c r="AK1331" s="6">
        <f t="shared" si="136"/>
        <v>0.80636673151750971</v>
      </c>
      <c r="AM1331" s="2">
        <f t="shared" si="137"/>
        <v>-1.2401305273570624</v>
      </c>
    </row>
    <row r="1332" spans="1:39" x14ac:dyDescent="0.25">
      <c r="A1332" s="2">
        <v>721</v>
      </c>
      <c r="B1332" s="2" t="s">
        <v>1747</v>
      </c>
      <c r="C1332" s="2" t="s">
        <v>4296</v>
      </c>
      <c r="D1332" s="3" t="s">
        <v>1748</v>
      </c>
      <c r="E1332" s="2">
        <v>492</v>
      </c>
      <c r="F1332" s="2">
        <v>28416</v>
      </c>
      <c r="G1332" s="2">
        <v>11</v>
      </c>
      <c r="H1332" s="2">
        <v>11</v>
      </c>
      <c r="I1332" s="2">
        <v>7</v>
      </c>
      <c r="J1332" s="2">
        <v>7</v>
      </c>
      <c r="K1332" s="2">
        <v>47.9</v>
      </c>
      <c r="L1332" s="2">
        <v>8.7899999999999991</v>
      </c>
      <c r="M1332" s="2">
        <v>1.43</v>
      </c>
      <c r="N1332" s="4">
        <f t="shared" si="138"/>
        <v>1.4513434568768317E-4</v>
      </c>
      <c r="O1332" s="5">
        <f t="shared" si="134"/>
        <v>4.1241375670612053</v>
      </c>
      <c r="P1332" s="4">
        <f t="shared" si="135"/>
        <v>1.0412048447414282E-4</v>
      </c>
      <c r="Q1332" s="2" t="s">
        <v>97</v>
      </c>
      <c r="R1332" s="2" t="s">
        <v>92</v>
      </c>
      <c r="S1332" s="2">
        <v>1.0229999999999999</v>
      </c>
      <c r="T1332" s="2">
        <v>11</v>
      </c>
      <c r="U1332" s="2">
        <v>1.032</v>
      </c>
      <c r="V1332" s="2" t="s">
        <v>235</v>
      </c>
      <c r="W1332" s="2" t="s">
        <v>94</v>
      </c>
      <c r="X1332" s="2">
        <v>0.78700000000000003</v>
      </c>
      <c r="Y1332" s="2">
        <v>11</v>
      </c>
      <c r="Z1332" s="2">
        <v>1.071</v>
      </c>
      <c r="AA1332" s="2" t="s">
        <v>235</v>
      </c>
      <c r="AB1332" s="2" t="s">
        <v>95</v>
      </c>
      <c r="AC1332" s="2">
        <v>0.80600000000000005</v>
      </c>
      <c r="AD1332" s="2">
        <v>11</v>
      </c>
      <c r="AE1332" s="2">
        <v>1.079</v>
      </c>
      <c r="AF1332" s="2" t="s">
        <v>235</v>
      </c>
      <c r="AG1332" s="2">
        <f t="shared" si="139"/>
        <v>0.76930596285435004</v>
      </c>
      <c r="AI1332" s="2">
        <f t="shared" si="140"/>
        <v>0.78787878787878796</v>
      </c>
      <c r="AK1332" s="6">
        <f t="shared" si="136"/>
        <v>0.78754618768328455</v>
      </c>
      <c r="AM1332" s="2">
        <f t="shared" si="137"/>
        <v>-1.2697667967153627</v>
      </c>
    </row>
    <row r="1333" spans="1:39" x14ac:dyDescent="0.25">
      <c r="A1333" s="2">
        <v>1084</v>
      </c>
      <c r="B1333" s="2" t="s">
        <v>2396</v>
      </c>
      <c r="C1333" s="2" t="s">
        <v>5307</v>
      </c>
      <c r="D1333" s="3" t="s">
        <v>675</v>
      </c>
      <c r="E1333" s="2">
        <v>204</v>
      </c>
      <c r="F1333" s="2">
        <v>19643</v>
      </c>
      <c r="G1333" s="2">
        <v>11</v>
      </c>
      <c r="H1333" s="2">
        <v>6</v>
      </c>
      <c r="I1333" s="2">
        <v>5</v>
      </c>
      <c r="J1333" s="2">
        <v>4</v>
      </c>
      <c r="K1333" s="2">
        <v>31.2</v>
      </c>
      <c r="L1333" s="2">
        <v>4.6500000000000004</v>
      </c>
      <c r="M1333" s="2">
        <v>0.88</v>
      </c>
      <c r="N1333" s="4">
        <f t="shared" si="138"/>
        <v>8.9313443500112723E-5</v>
      </c>
      <c r="O1333" s="5">
        <f t="shared" si="134"/>
        <v>1.7543839706727142</v>
      </c>
      <c r="P1333" s="4">
        <f t="shared" si="135"/>
        <v>4.4292244380751633E-5</v>
      </c>
      <c r="Q1333" s="2" t="s">
        <v>97</v>
      </c>
      <c r="R1333" s="2" t="s">
        <v>92</v>
      </c>
      <c r="S1333" s="2">
        <v>1.028</v>
      </c>
      <c r="T1333" s="2">
        <v>6</v>
      </c>
      <c r="U1333" s="2">
        <v>1.0389999999999999</v>
      </c>
      <c r="W1333" s="2" t="s">
        <v>94</v>
      </c>
      <c r="X1333" s="2">
        <v>1.2310000000000001</v>
      </c>
      <c r="Y1333" s="2">
        <v>6</v>
      </c>
      <c r="Z1333" s="2">
        <v>1.228</v>
      </c>
      <c r="AB1333" s="2" t="s">
        <v>95</v>
      </c>
      <c r="AC1333" s="2">
        <v>1.196</v>
      </c>
      <c r="AD1333" s="2">
        <v>6</v>
      </c>
      <c r="AE1333" s="2">
        <v>1.2490000000000001</v>
      </c>
      <c r="AG1333" s="2">
        <f t="shared" si="139"/>
        <v>1.1974708171206225</v>
      </c>
      <c r="AI1333" s="2">
        <f t="shared" si="140"/>
        <v>1.1634241245136185</v>
      </c>
      <c r="AK1333" s="6">
        <f t="shared" si="136"/>
        <v>1.1969737354085601</v>
      </c>
      <c r="AM1333" s="2">
        <f t="shared" si="137"/>
        <v>1.1969737354085601</v>
      </c>
    </row>
    <row r="1334" spans="1:39" x14ac:dyDescent="0.25">
      <c r="A1334" s="2">
        <v>1970</v>
      </c>
      <c r="B1334" s="2" t="s">
        <v>3831</v>
      </c>
      <c r="C1334" s="2" t="s">
        <v>5308</v>
      </c>
      <c r="D1334" s="3" t="s">
        <v>546</v>
      </c>
      <c r="E1334" s="2">
        <v>28</v>
      </c>
      <c r="F1334" s="2">
        <v>25201</v>
      </c>
      <c r="G1334" s="2">
        <v>2</v>
      </c>
      <c r="H1334" s="2">
        <v>1</v>
      </c>
      <c r="I1334" s="2">
        <v>1</v>
      </c>
      <c r="J1334" s="2">
        <v>1</v>
      </c>
      <c r="K1334" s="2">
        <v>4.9000000000000004</v>
      </c>
      <c r="L1334" s="2">
        <v>5.53</v>
      </c>
      <c r="M1334" s="2">
        <v>0.13</v>
      </c>
      <c r="N1334" s="4">
        <f t="shared" si="138"/>
        <v>1.3194031426153015E-5</v>
      </c>
      <c r="O1334" s="5">
        <f t="shared" si="134"/>
        <v>0.33250278597048216</v>
      </c>
      <c r="P1334" s="4">
        <f t="shared" si="135"/>
        <v>8.3945674947304762E-6</v>
      </c>
      <c r="Q1334" s="2" t="s">
        <v>97</v>
      </c>
      <c r="R1334" s="2" t="s">
        <v>92</v>
      </c>
      <c r="S1334" s="2" t="s">
        <v>93</v>
      </c>
      <c r="T1334" s="2">
        <v>1</v>
      </c>
      <c r="U1334" s="2" t="s">
        <v>93</v>
      </c>
      <c r="W1334" s="2" t="s">
        <v>94</v>
      </c>
      <c r="X1334" s="2" t="s">
        <v>93</v>
      </c>
      <c r="Y1334" s="2">
        <v>1</v>
      </c>
      <c r="Z1334" s="2" t="s">
        <v>93</v>
      </c>
      <c r="AB1334" s="2" t="s">
        <v>95</v>
      </c>
      <c r="AC1334" s="2" t="s">
        <v>93</v>
      </c>
      <c r="AD1334" s="2">
        <v>1</v>
      </c>
      <c r="AE1334" s="2" t="s">
        <v>93</v>
      </c>
      <c r="AG1334" s="2" t="e">
        <f t="shared" si="139"/>
        <v>#VALUE!</v>
      </c>
      <c r="AI1334" s="2" t="e">
        <f t="shared" si="140"/>
        <v>#VALUE!</v>
      </c>
      <c r="AK1334" s="6" t="e">
        <f t="shared" si="136"/>
        <v>#VALUE!</v>
      </c>
      <c r="AM1334" s="2" t="e">
        <f t="shared" si="137"/>
        <v>#VALUE!</v>
      </c>
    </row>
    <row r="1335" spans="1:39" x14ac:dyDescent="0.25">
      <c r="A1335" s="2">
        <v>1918</v>
      </c>
      <c r="B1335" s="2" t="s">
        <v>3755</v>
      </c>
      <c r="C1335" s="2" t="s">
        <v>4036</v>
      </c>
      <c r="D1335" s="3" t="s">
        <v>3756</v>
      </c>
      <c r="E1335" s="2">
        <v>32</v>
      </c>
      <c r="F1335" s="2">
        <v>46523</v>
      </c>
      <c r="G1335" s="2">
        <v>5</v>
      </c>
      <c r="H1335" s="2">
        <v>2</v>
      </c>
      <c r="I1335" s="2">
        <v>1</v>
      </c>
      <c r="J1335" s="2">
        <v>1</v>
      </c>
      <c r="K1335" s="2">
        <v>1.3</v>
      </c>
      <c r="L1335" s="2">
        <v>9.3800000000000008</v>
      </c>
      <c r="M1335" s="2">
        <v>7.0000000000000007E-2</v>
      </c>
      <c r="N1335" s="4">
        <f t="shared" si="138"/>
        <v>7.1044784602362397E-6</v>
      </c>
      <c r="O1335" s="5">
        <f t="shared" si="134"/>
        <v>0.3305216514055706</v>
      </c>
      <c r="P1335" s="4">
        <f t="shared" si="135"/>
        <v>8.3445505669842829E-6</v>
      </c>
      <c r="Q1335" s="2" t="s">
        <v>97</v>
      </c>
      <c r="R1335" s="2" t="s">
        <v>92</v>
      </c>
      <c r="S1335" s="2">
        <v>1.0009999999999999</v>
      </c>
      <c r="T1335" s="2">
        <v>2</v>
      </c>
      <c r="U1335" s="2">
        <v>1.0289999999999999</v>
      </c>
      <c r="W1335" s="2" t="s">
        <v>94</v>
      </c>
      <c r="X1335" s="2">
        <v>0.27900000000000003</v>
      </c>
      <c r="Y1335" s="2">
        <v>2</v>
      </c>
      <c r="Z1335" s="2">
        <v>1.056</v>
      </c>
      <c r="AA1335" s="2" t="s">
        <v>235</v>
      </c>
      <c r="AB1335" s="2" t="s">
        <v>95</v>
      </c>
      <c r="AC1335" s="2">
        <v>0.29199999999999998</v>
      </c>
      <c r="AD1335" s="2">
        <v>2</v>
      </c>
      <c r="AE1335" s="2">
        <v>1.04</v>
      </c>
      <c r="AF1335" s="2" t="s">
        <v>235</v>
      </c>
      <c r="AG1335" s="2">
        <f t="shared" si="139"/>
        <v>0.27872127872127878</v>
      </c>
      <c r="AI1335" s="2">
        <f t="shared" si="140"/>
        <v>0.29170829170829171</v>
      </c>
      <c r="AK1335" s="6">
        <f t="shared" si="136"/>
        <v>0.28535739260739257</v>
      </c>
      <c r="AM1335" s="2">
        <f t="shared" si="137"/>
        <v>-3.5043774084936521</v>
      </c>
    </row>
    <row r="1336" spans="1:39" x14ac:dyDescent="0.25">
      <c r="A1336" s="2">
        <v>1720</v>
      </c>
      <c r="B1336" s="2" t="s">
        <v>3441</v>
      </c>
      <c r="C1336" s="2" t="s">
        <v>5309</v>
      </c>
      <c r="D1336" s="3" t="s">
        <v>3442</v>
      </c>
      <c r="E1336" s="2">
        <v>51</v>
      </c>
      <c r="F1336" s="2">
        <v>36469</v>
      </c>
      <c r="G1336" s="2">
        <v>8</v>
      </c>
      <c r="H1336" s="2">
        <v>2</v>
      </c>
      <c r="I1336" s="2">
        <v>2</v>
      </c>
      <c r="J1336" s="2">
        <v>2</v>
      </c>
      <c r="K1336" s="2">
        <v>4.9000000000000004</v>
      </c>
      <c r="L1336" s="2">
        <v>9.14</v>
      </c>
      <c r="M1336" s="2">
        <v>0.19</v>
      </c>
      <c r="N1336" s="4">
        <f t="shared" si="138"/>
        <v>1.9283584392069792E-5</v>
      </c>
      <c r="O1336" s="5">
        <f t="shared" si="134"/>
        <v>0.70325303919439319</v>
      </c>
      <c r="P1336" s="4">
        <f t="shared" si="135"/>
        <v>1.775475380202003E-5</v>
      </c>
      <c r="Q1336" s="2" t="s">
        <v>97</v>
      </c>
      <c r="R1336" s="2" t="s">
        <v>92</v>
      </c>
      <c r="S1336" s="2">
        <v>1.0089999999999999</v>
      </c>
      <c r="T1336" s="2">
        <v>2</v>
      </c>
      <c r="U1336" s="2">
        <v>1.0189999999999999</v>
      </c>
      <c r="W1336" s="2" t="s">
        <v>94</v>
      </c>
      <c r="X1336" s="2">
        <v>1.3420000000000001</v>
      </c>
      <c r="Y1336" s="2">
        <v>2</v>
      </c>
      <c r="Z1336" s="2">
        <v>1.044</v>
      </c>
      <c r="AB1336" s="2" t="s">
        <v>95</v>
      </c>
      <c r="AC1336" s="2">
        <v>1.194</v>
      </c>
      <c r="AD1336" s="2">
        <v>2</v>
      </c>
      <c r="AE1336" s="2">
        <v>1.0580000000000001</v>
      </c>
      <c r="AG1336" s="2">
        <f t="shared" si="139"/>
        <v>1.3300297324083252</v>
      </c>
      <c r="AI1336" s="2">
        <f t="shared" si="140"/>
        <v>1.1833498513379583</v>
      </c>
      <c r="AK1336" s="6">
        <f t="shared" si="136"/>
        <v>1.2623448959365708</v>
      </c>
      <c r="AM1336" s="2">
        <f t="shared" si="137"/>
        <v>1.2623448959365708</v>
      </c>
    </row>
    <row r="1337" spans="1:39" x14ac:dyDescent="0.25">
      <c r="A1337" s="2">
        <v>1038</v>
      </c>
      <c r="B1337" s="2" t="s">
        <v>2322</v>
      </c>
      <c r="C1337" s="2" t="s">
        <v>5310</v>
      </c>
      <c r="D1337" s="3" t="s">
        <v>639</v>
      </c>
      <c r="E1337" s="2">
        <v>229</v>
      </c>
      <c r="F1337" s="2">
        <v>26713</v>
      </c>
      <c r="G1337" s="2">
        <v>7</v>
      </c>
      <c r="H1337" s="2">
        <v>6</v>
      </c>
      <c r="I1337" s="2">
        <v>4</v>
      </c>
      <c r="J1337" s="2">
        <v>3</v>
      </c>
      <c r="K1337" s="2">
        <v>22.1</v>
      </c>
      <c r="L1337" s="2">
        <v>8.7200000000000006</v>
      </c>
      <c r="M1337" s="2">
        <v>0.42</v>
      </c>
      <c r="N1337" s="4">
        <f t="shared" si="138"/>
        <v>4.2626870761417433E-5</v>
      </c>
      <c r="O1337" s="5">
        <f t="shared" si="134"/>
        <v>1.1386915986497439</v>
      </c>
      <c r="P1337" s="4">
        <f t="shared" si="135"/>
        <v>2.8748100418612441E-5</v>
      </c>
      <c r="Q1337" s="2" t="s">
        <v>97</v>
      </c>
      <c r="R1337" s="2" t="s">
        <v>92</v>
      </c>
      <c r="S1337" s="2">
        <v>1.044</v>
      </c>
      <c r="T1337" s="2">
        <v>6</v>
      </c>
      <c r="U1337" s="2">
        <v>1.06</v>
      </c>
      <c r="W1337" s="2" t="s">
        <v>94</v>
      </c>
      <c r="X1337" s="2">
        <v>1.002</v>
      </c>
      <c r="Y1337" s="2">
        <v>6</v>
      </c>
      <c r="Z1337" s="2">
        <v>1.075</v>
      </c>
      <c r="AB1337" s="2" t="s">
        <v>95</v>
      </c>
      <c r="AC1337" s="2">
        <v>0.99399999999999999</v>
      </c>
      <c r="AD1337" s="2">
        <v>6</v>
      </c>
      <c r="AE1337" s="2">
        <v>1.1200000000000001</v>
      </c>
      <c r="AG1337" s="2">
        <f t="shared" si="139"/>
        <v>0.95977011494252873</v>
      </c>
      <c r="AI1337" s="2">
        <f t="shared" si="140"/>
        <v>0.95210727969348652</v>
      </c>
      <c r="AK1337" s="6">
        <f t="shared" si="136"/>
        <v>0.97696934865900376</v>
      </c>
      <c r="AM1337" s="2">
        <f t="shared" si="137"/>
        <v>-1.0235735659185299</v>
      </c>
    </row>
    <row r="1338" spans="1:39" x14ac:dyDescent="0.25">
      <c r="A1338" s="2">
        <v>1928</v>
      </c>
      <c r="B1338" s="2" t="s">
        <v>3767</v>
      </c>
      <c r="C1338" s="2" t="s">
        <v>5311</v>
      </c>
      <c r="D1338" s="3" t="s">
        <v>3164</v>
      </c>
      <c r="E1338" s="2">
        <v>31</v>
      </c>
      <c r="F1338" s="2">
        <v>31564</v>
      </c>
      <c r="G1338" s="2">
        <v>1</v>
      </c>
      <c r="H1338" s="2">
        <v>1</v>
      </c>
      <c r="I1338" s="2">
        <v>1</v>
      </c>
      <c r="J1338" s="2">
        <v>1</v>
      </c>
      <c r="K1338" s="2">
        <v>5.6</v>
      </c>
      <c r="L1338" s="2">
        <v>9.4499999999999993</v>
      </c>
      <c r="M1338" s="2">
        <v>0.11</v>
      </c>
      <c r="N1338" s="4">
        <f t="shared" si="138"/>
        <v>1.116418043751409E-5</v>
      </c>
      <c r="O1338" s="5">
        <f t="shared" si="134"/>
        <v>0.35238619132969473</v>
      </c>
      <c r="P1338" s="4">
        <f t="shared" si="135"/>
        <v>8.8965560354454796E-6</v>
      </c>
      <c r="Q1338" s="2" t="s">
        <v>97</v>
      </c>
      <c r="R1338" s="2" t="s">
        <v>92</v>
      </c>
      <c r="S1338" s="2" t="s">
        <v>93</v>
      </c>
      <c r="T1338" s="2">
        <v>1</v>
      </c>
      <c r="U1338" s="2" t="s">
        <v>93</v>
      </c>
      <c r="W1338" s="2" t="s">
        <v>94</v>
      </c>
      <c r="X1338" s="2" t="s">
        <v>93</v>
      </c>
      <c r="Y1338" s="2">
        <v>1</v>
      </c>
      <c r="Z1338" s="2" t="s">
        <v>93</v>
      </c>
      <c r="AB1338" s="2" t="s">
        <v>95</v>
      </c>
      <c r="AC1338" s="2" t="s">
        <v>93</v>
      </c>
      <c r="AD1338" s="2">
        <v>1</v>
      </c>
      <c r="AE1338" s="2" t="s">
        <v>93</v>
      </c>
      <c r="AG1338" s="2" t="e">
        <f t="shared" si="139"/>
        <v>#VALUE!</v>
      </c>
      <c r="AI1338" s="2" t="e">
        <f t="shared" si="140"/>
        <v>#VALUE!</v>
      </c>
      <c r="AK1338" s="6" t="e">
        <f t="shared" si="136"/>
        <v>#VALUE!</v>
      </c>
      <c r="AM1338" s="2" t="e">
        <f t="shared" si="137"/>
        <v>#VALUE!</v>
      </c>
    </row>
    <row r="1339" spans="1:39" x14ac:dyDescent="0.25">
      <c r="A1339" s="2">
        <v>678</v>
      </c>
      <c r="B1339" s="2" t="s">
        <v>1666</v>
      </c>
      <c r="C1339" s="2" t="s">
        <v>5312</v>
      </c>
      <c r="D1339" s="3" t="s">
        <v>1667</v>
      </c>
      <c r="E1339" s="2">
        <v>538</v>
      </c>
      <c r="F1339" s="2">
        <v>42832</v>
      </c>
      <c r="G1339" s="2">
        <v>31</v>
      </c>
      <c r="H1339" s="2">
        <v>25</v>
      </c>
      <c r="I1339" s="2">
        <v>14</v>
      </c>
      <c r="J1339" s="2">
        <v>11</v>
      </c>
      <c r="K1339" s="2">
        <v>43.1</v>
      </c>
      <c r="L1339" s="2">
        <v>9.11</v>
      </c>
      <c r="M1339" s="2">
        <v>1.44</v>
      </c>
      <c r="N1339" s="4">
        <f t="shared" si="138"/>
        <v>1.4614927118200262E-4</v>
      </c>
      <c r="O1339" s="5">
        <f t="shared" si="134"/>
        <v>6.2598655832675361</v>
      </c>
      <c r="P1339" s="4">
        <f t="shared" si="135"/>
        <v>1.5804037248381042E-4</v>
      </c>
      <c r="Q1339" s="2" t="s">
        <v>97</v>
      </c>
      <c r="R1339" s="2" t="s">
        <v>92</v>
      </c>
      <c r="S1339" s="2">
        <v>1.0149999999999999</v>
      </c>
      <c r="T1339" s="2">
        <v>25</v>
      </c>
      <c r="U1339" s="2">
        <v>1.0429999999999999</v>
      </c>
      <c r="W1339" s="2" t="s">
        <v>94</v>
      </c>
      <c r="X1339" s="2">
        <v>1.0209999999999999</v>
      </c>
      <c r="Y1339" s="2">
        <v>25</v>
      </c>
      <c r="Z1339" s="2">
        <v>1.3440000000000001</v>
      </c>
      <c r="AB1339" s="2" t="s">
        <v>95</v>
      </c>
      <c r="AC1339" s="2">
        <v>0.98199999999999998</v>
      </c>
      <c r="AD1339" s="2">
        <v>25</v>
      </c>
      <c r="AE1339" s="2">
        <v>1.353</v>
      </c>
      <c r="AG1339" s="2">
        <f t="shared" si="139"/>
        <v>1.005911330049261</v>
      </c>
      <c r="AI1339" s="2">
        <f t="shared" si="140"/>
        <v>0.9674876847290641</v>
      </c>
      <c r="AK1339" s="6">
        <f t="shared" si="136"/>
        <v>0.99409975369458126</v>
      </c>
      <c r="AM1339" s="2">
        <f t="shared" si="137"/>
        <v>-1.0059352658357377</v>
      </c>
    </row>
    <row r="1340" spans="1:39" x14ac:dyDescent="0.25">
      <c r="A1340" s="2">
        <v>67</v>
      </c>
      <c r="B1340" s="2" t="s">
        <v>340</v>
      </c>
      <c r="C1340" s="2" t="s">
        <v>3886</v>
      </c>
      <c r="D1340" s="3" t="s">
        <v>341</v>
      </c>
      <c r="E1340" s="2">
        <v>5513</v>
      </c>
      <c r="F1340" s="2">
        <v>43709</v>
      </c>
      <c r="G1340" s="2">
        <v>160</v>
      </c>
      <c r="H1340" s="2">
        <v>150</v>
      </c>
      <c r="I1340" s="2">
        <v>16</v>
      </c>
      <c r="J1340" s="2">
        <v>16</v>
      </c>
      <c r="K1340" s="2">
        <v>49.6</v>
      </c>
      <c r="L1340" s="2">
        <v>5.0599999999999996</v>
      </c>
      <c r="M1340" s="2">
        <v>14.91</v>
      </c>
      <c r="N1340" s="4">
        <f t="shared" si="138"/>
        <v>1.5132539120303189E-3</v>
      </c>
      <c r="O1340" s="5">
        <f t="shared" si="134"/>
        <v>66.142815240933203</v>
      </c>
      <c r="P1340" s="4">
        <f t="shared" si="135"/>
        <v>1.6698817280911226E-3</v>
      </c>
      <c r="Q1340" s="2" t="s">
        <v>97</v>
      </c>
      <c r="R1340" s="2" t="s">
        <v>92</v>
      </c>
      <c r="S1340" s="2">
        <v>0.91</v>
      </c>
      <c r="T1340" s="2">
        <v>148</v>
      </c>
      <c r="U1340" s="2" t="s">
        <v>208</v>
      </c>
      <c r="W1340" s="2" t="s">
        <v>94</v>
      </c>
      <c r="X1340" s="2">
        <v>5.8490000000000002</v>
      </c>
      <c r="Y1340" s="2">
        <v>150</v>
      </c>
      <c r="Z1340" s="2" t="s">
        <v>342</v>
      </c>
      <c r="AB1340" s="2" t="s">
        <v>95</v>
      </c>
      <c r="AC1340" s="2">
        <v>5.66</v>
      </c>
      <c r="AD1340" s="2">
        <v>150</v>
      </c>
      <c r="AE1340" s="2" t="s">
        <v>342</v>
      </c>
      <c r="AG1340" s="2">
        <f t="shared" si="139"/>
        <v>6.4274725274725277</v>
      </c>
      <c r="AI1340" s="2">
        <f t="shared" si="140"/>
        <v>6.2197802197802199</v>
      </c>
      <c r="AK1340" s="6">
        <f t="shared" si="136"/>
        <v>6.0390631868131868</v>
      </c>
      <c r="AM1340" s="2">
        <f t="shared" si="137"/>
        <v>6.0390631868131868</v>
      </c>
    </row>
    <row r="1341" spans="1:39" x14ac:dyDescent="0.25">
      <c r="A1341" s="2">
        <v>784</v>
      </c>
      <c r="B1341" s="2" t="s">
        <v>1867</v>
      </c>
      <c r="C1341" s="2" t="s">
        <v>5313</v>
      </c>
      <c r="D1341" s="3" t="s">
        <v>246</v>
      </c>
      <c r="E1341" s="2">
        <v>411</v>
      </c>
      <c r="F1341" s="2">
        <v>52305</v>
      </c>
      <c r="G1341" s="2">
        <v>16</v>
      </c>
      <c r="H1341" s="2">
        <v>13</v>
      </c>
      <c r="I1341" s="2">
        <v>7</v>
      </c>
      <c r="J1341" s="2">
        <v>6</v>
      </c>
      <c r="K1341" s="2">
        <v>17.2</v>
      </c>
      <c r="L1341" s="2">
        <v>4.67</v>
      </c>
      <c r="M1341" s="2">
        <v>0.53</v>
      </c>
      <c r="N1341" s="4">
        <f t="shared" si="138"/>
        <v>5.3791051198931529E-5</v>
      </c>
      <c r="O1341" s="5">
        <f t="shared" si="134"/>
        <v>2.8135409329601138</v>
      </c>
      <c r="P1341" s="4">
        <f t="shared" si="135"/>
        <v>7.1032365013077971E-5</v>
      </c>
      <c r="Q1341" s="2" t="s">
        <v>97</v>
      </c>
      <c r="R1341" s="2" t="s">
        <v>92</v>
      </c>
      <c r="S1341" s="2">
        <v>1.0629999999999999</v>
      </c>
      <c r="T1341" s="2">
        <v>13</v>
      </c>
      <c r="U1341" s="2">
        <v>1.0329999999999999</v>
      </c>
      <c r="V1341" s="2" t="s">
        <v>235</v>
      </c>
      <c r="W1341" s="2" t="s">
        <v>94</v>
      </c>
      <c r="X1341" s="2">
        <v>1.319</v>
      </c>
      <c r="Y1341" s="2">
        <v>13</v>
      </c>
      <c r="Z1341" s="2">
        <v>1.0589999999999999</v>
      </c>
      <c r="AA1341" s="2" t="s">
        <v>235</v>
      </c>
      <c r="AB1341" s="2" t="s">
        <v>95</v>
      </c>
      <c r="AC1341" s="2">
        <v>1.2649999999999999</v>
      </c>
      <c r="AD1341" s="2">
        <v>13</v>
      </c>
      <c r="AE1341" s="2">
        <v>1.0629999999999999</v>
      </c>
      <c r="AF1341" s="2" t="s">
        <v>235</v>
      </c>
      <c r="AG1341" s="2">
        <f t="shared" si="139"/>
        <v>1.2408278457196613</v>
      </c>
      <c r="AI1341" s="2">
        <f t="shared" si="140"/>
        <v>1.1900282220131702</v>
      </c>
      <c r="AK1341" s="6">
        <f t="shared" si="136"/>
        <v>1.2537140169332077</v>
      </c>
      <c r="AM1341" s="2">
        <f t="shared" si="137"/>
        <v>1.2537140169332077</v>
      </c>
    </row>
    <row r="1342" spans="1:39" x14ac:dyDescent="0.25">
      <c r="A1342" s="2">
        <v>794</v>
      </c>
      <c r="B1342" s="2" t="s">
        <v>1883</v>
      </c>
      <c r="C1342" s="2" t="s">
        <v>5314</v>
      </c>
      <c r="D1342" s="3" t="s">
        <v>1884</v>
      </c>
      <c r="E1342" s="2">
        <v>397</v>
      </c>
      <c r="F1342" s="2">
        <v>42461</v>
      </c>
      <c r="G1342" s="2">
        <v>35</v>
      </c>
      <c r="H1342" s="2">
        <v>12</v>
      </c>
      <c r="I1342" s="2">
        <v>13</v>
      </c>
      <c r="J1342" s="2">
        <v>10</v>
      </c>
      <c r="K1342" s="2">
        <v>41.3</v>
      </c>
      <c r="L1342" s="2">
        <v>8.69</v>
      </c>
      <c r="M1342" s="2">
        <v>1.1100000000000001</v>
      </c>
      <c r="N1342" s="4">
        <f t="shared" si="138"/>
        <v>1.1265672986946037E-4</v>
      </c>
      <c r="O1342" s="5">
        <f t="shared" si="134"/>
        <v>4.7835174069871567</v>
      </c>
      <c r="P1342" s="4">
        <f t="shared" si="135"/>
        <v>1.2076758881273433E-4</v>
      </c>
      <c r="Q1342" s="2" t="s">
        <v>97</v>
      </c>
      <c r="R1342" s="2" t="s">
        <v>92</v>
      </c>
      <c r="S1342" s="2">
        <v>1.0129999999999999</v>
      </c>
      <c r="T1342" s="2">
        <v>12</v>
      </c>
      <c r="U1342" s="2">
        <v>1.0509999999999999</v>
      </c>
      <c r="W1342" s="2" t="s">
        <v>94</v>
      </c>
      <c r="X1342" s="2">
        <v>1.1499999999999999</v>
      </c>
      <c r="Y1342" s="2">
        <v>12</v>
      </c>
      <c r="Z1342" s="2" t="s">
        <v>1081</v>
      </c>
      <c r="AB1342" s="2" t="s">
        <v>95</v>
      </c>
      <c r="AC1342" s="2">
        <v>1.077</v>
      </c>
      <c r="AD1342" s="2">
        <v>12</v>
      </c>
      <c r="AE1342" s="2" t="s">
        <v>481</v>
      </c>
      <c r="AG1342" s="2">
        <f t="shared" si="139"/>
        <v>1.1352418558736426</v>
      </c>
      <c r="AI1342" s="2">
        <f t="shared" si="140"/>
        <v>1.0631786771964462</v>
      </c>
      <c r="AK1342" s="6">
        <f t="shared" si="136"/>
        <v>1.1063551332675221</v>
      </c>
      <c r="AM1342" s="2">
        <f t="shared" si="137"/>
        <v>1.1063551332675221</v>
      </c>
    </row>
    <row r="1343" spans="1:39" x14ac:dyDescent="0.25">
      <c r="A1343" s="2">
        <v>1002</v>
      </c>
      <c r="B1343" s="2" t="s">
        <v>2258</v>
      </c>
      <c r="C1343" s="2" t="s">
        <v>5315</v>
      </c>
      <c r="D1343" s="3" t="s">
        <v>2259</v>
      </c>
      <c r="E1343" s="2">
        <v>247</v>
      </c>
      <c r="F1343" s="2">
        <v>46875</v>
      </c>
      <c r="G1343" s="2">
        <v>12</v>
      </c>
      <c r="H1343" s="2">
        <v>11</v>
      </c>
      <c r="I1343" s="2">
        <v>5</v>
      </c>
      <c r="J1343" s="2">
        <v>4</v>
      </c>
      <c r="K1343" s="2">
        <v>13.9</v>
      </c>
      <c r="L1343" s="2">
        <v>5.79</v>
      </c>
      <c r="M1343" s="2">
        <v>0.41</v>
      </c>
      <c r="N1343" s="4">
        <f t="shared" si="138"/>
        <v>4.1611945267097966E-5</v>
      </c>
      <c r="O1343" s="5">
        <f t="shared" si="134"/>
        <v>1.9505599343952171</v>
      </c>
      <c r="P1343" s="4">
        <f t="shared" si="135"/>
        <v>4.9245022034947116E-5</v>
      </c>
      <c r="Q1343" s="2" t="s">
        <v>97</v>
      </c>
      <c r="R1343" s="2" t="s">
        <v>92</v>
      </c>
      <c r="S1343" s="2">
        <v>1.0389999999999999</v>
      </c>
      <c r="T1343" s="2">
        <v>10</v>
      </c>
      <c r="U1343" s="2">
        <v>1.03</v>
      </c>
      <c r="V1343" s="2" t="s">
        <v>235</v>
      </c>
      <c r="W1343" s="2" t="s">
        <v>94</v>
      </c>
      <c r="X1343" s="2">
        <v>0.55200000000000005</v>
      </c>
      <c r="Y1343" s="2">
        <v>11</v>
      </c>
      <c r="Z1343" s="2" t="s">
        <v>1146</v>
      </c>
      <c r="AB1343" s="2" t="s">
        <v>95</v>
      </c>
      <c r="AC1343" s="2">
        <v>0.55400000000000005</v>
      </c>
      <c r="AD1343" s="2">
        <v>11</v>
      </c>
      <c r="AE1343" s="2" t="s">
        <v>387</v>
      </c>
      <c r="AG1343" s="2">
        <f t="shared" si="139"/>
        <v>0.53128007699711266</v>
      </c>
      <c r="AI1343" s="2">
        <f t="shared" si="140"/>
        <v>0.53320500481231958</v>
      </c>
      <c r="AK1343" s="6">
        <f t="shared" si="136"/>
        <v>0.54262127045235808</v>
      </c>
      <c r="AM1343" s="2">
        <f t="shared" si="137"/>
        <v>-1.8429060091329383</v>
      </c>
    </row>
    <row r="1344" spans="1:39" x14ac:dyDescent="0.25">
      <c r="A1344" s="2">
        <v>954</v>
      </c>
      <c r="B1344" s="2" t="s">
        <v>2171</v>
      </c>
      <c r="C1344" s="2" t="s">
        <v>5316</v>
      </c>
      <c r="D1344" s="3" t="s">
        <v>2172</v>
      </c>
      <c r="E1344" s="2">
        <v>277</v>
      </c>
      <c r="F1344" s="2">
        <v>30784</v>
      </c>
      <c r="G1344" s="2">
        <v>22</v>
      </c>
      <c r="H1344" s="2">
        <v>10</v>
      </c>
      <c r="I1344" s="2">
        <v>7</v>
      </c>
      <c r="J1344" s="2">
        <v>5</v>
      </c>
      <c r="K1344" s="2">
        <v>28.2</v>
      </c>
      <c r="L1344" s="2">
        <v>7.42</v>
      </c>
      <c r="M1344" s="2">
        <v>0.85</v>
      </c>
      <c r="N1344" s="4">
        <f t="shared" si="138"/>
        <v>8.6268667017154327E-5</v>
      </c>
      <c r="O1344" s="5">
        <f t="shared" si="134"/>
        <v>2.6556946454560788</v>
      </c>
      <c r="P1344" s="4">
        <f t="shared" si="135"/>
        <v>6.7047281668955599E-5</v>
      </c>
      <c r="Q1344" s="2" t="s">
        <v>97</v>
      </c>
      <c r="R1344" s="2" t="s">
        <v>92</v>
      </c>
      <c r="S1344" s="2">
        <v>0.98</v>
      </c>
      <c r="T1344" s="2">
        <v>8</v>
      </c>
      <c r="U1344" s="2">
        <v>1.016</v>
      </c>
      <c r="V1344" s="2" t="s">
        <v>235</v>
      </c>
      <c r="W1344" s="2" t="s">
        <v>94</v>
      </c>
      <c r="X1344" s="2">
        <v>1.028</v>
      </c>
      <c r="Y1344" s="2">
        <v>9</v>
      </c>
      <c r="Z1344" s="2">
        <v>1.147</v>
      </c>
      <c r="AB1344" s="2" t="s">
        <v>95</v>
      </c>
      <c r="AC1344" s="2">
        <v>1.024</v>
      </c>
      <c r="AD1344" s="2">
        <v>10</v>
      </c>
      <c r="AE1344" s="2">
        <v>1.1679999999999999</v>
      </c>
      <c r="AG1344" s="2">
        <f t="shared" si="139"/>
        <v>1.0489795918367348</v>
      </c>
      <c r="AI1344" s="2">
        <f t="shared" si="140"/>
        <v>1.0448979591836736</v>
      </c>
      <c r="AK1344" s="6">
        <f t="shared" si="136"/>
        <v>1.0364693877551021</v>
      </c>
      <c r="AM1344" s="2">
        <f t="shared" si="137"/>
        <v>1.0364693877551021</v>
      </c>
    </row>
    <row r="1345" spans="1:39" x14ac:dyDescent="0.25">
      <c r="A1345" s="2">
        <v>315</v>
      </c>
      <c r="B1345" s="2" t="s">
        <v>942</v>
      </c>
      <c r="C1345" s="2" t="s">
        <v>5317</v>
      </c>
      <c r="D1345" s="3" t="s">
        <v>943</v>
      </c>
      <c r="E1345" s="2">
        <v>1332</v>
      </c>
      <c r="F1345" s="2">
        <v>33727</v>
      </c>
      <c r="G1345" s="2">
        <v>44</v>
      </c>
      <c r="H1345" s="2">
        <v>39</v>
      </c>
      <c r="I1345" s="2">
        <v>13</v>
      </c>
      <c r="J1345" s="2">
        <v>13</v>
      </c>
      <c r="K1345" s="2">
        <v>59.6</v>
      </c>
      <c r="L1345" s="2">
        <v>5.23</v>
      </c>
      <c r="M1345" s="2">
        <v>4.9400000000000004</v>
      </c>
      <c r="N1345" s="4">
        <f t="shared" si="138"/>
        <v>5.0137319419381462E-4</v>
      </c>
      <c r="O1345" s="5">
        <f t="shared" si="134"/>
        <v>16.909813720574785</v>
      </c>
      <c r="P1345" s="4">
        <f t="shared" si="135"/>
        <v>4.2691543827631605E-4</v>
      </c>
      <c r="Q1345" s="2" t="s">
        <v>97</v>
      </c>
      <c r="R1345" s="2" t="s">
        <v>92</v>
      </c>
      <c r="S1345" s="2">
        <v>1</v>
      </c>
      <c r="T1345" s="2">
        <v>38</v>
      </c>
      <c r="U1345" s="2">
        <v>1.0209999999999999</v>
      </c>
      <c r="W1345" s="2" t="s">
        <v>94</v>
      </c>
      <c r="X1345" s="2">
        <v>1.073</v>
      </c>
      <c r="Y1345" s="2">
        <v>39</v>
      </c>
      <c r="Z1345" s="2">
        <v>1.129</v>
      </c>
      <c r="AA1345" s="2" t="s">
        <v>235</v>
      </c>
      <c r="AB1345" s="2" t="s">
        <v>95</v>
      </c>
      <c r="AC1345" s="2">
        <v>1.0980000000000001</v>
      </c>
      <c r="AD1345" s="2">
        <v>39</v>
      </c>
      <c r="AE1345" s="2">
        <v>1.123</v>
      </c>
      <c r="AF1345" s="2" t="s">
        <v>235</v>
      </c>
      <c r="AG1345" s="2">
        <f t="shared" si="139"/>
        <v>1.073</v>
      </c>
      <c r="AI1345" s="2">
        <f t="shared" si="140"/>
        <v>1.0980000000000001</v>
      </c>
      <c r="AK1345" s="6">
        <f t="shared" si="136"/>
        <v>1.0855000000000001</v>
      </c>
      <c r="AM1345" s="2">
        <f t="shared" si="137"/>
        <v>1.0855000000000001</v>
      </c>
    </row>
    <row r="1346" spans="1:39" x14ac:dyDescent="0.25">
      <c r="A1346" s="2">
        <v>776</v>
      </c>
      <c r="B1346" s="2" t="s">
        <v>1854</v>
      </c>
      <c r="C1346" s="2" t="s">
        <v>5318</v>
      </c>
      <c r="D1346" s="3" t="s">
        <v>1855</v>
      </c>
      <c r="E1346" s="2">
        <v>419</v>
      </c>
      <c r="F1346" s="2">
        <v>59697</v>
      </c>
      <c r="G1346" s="2">
        <v>31</v>
      </c>
      <c r="H1346" s="2">
        <v>16</v>
      </c>
      <c r="I1346" s="2">
        <v>16</v>
      </c>
      <c r="J1346" s="2">
        <v>12</v>
      </c>
      <c r="K1346" s="2">
        <v>33.299999999999997</v>
      </c>
      <c r="L1346" s="2">
        <v>6.14</v>
      </c>
      <c r="M1346" s="2">
        <v>1.01</v>
      </c>
      <c r="N1346" s="4">
        <f t="shared" si="138"/>
        <v>1.0250747492626574E-4</v>
      </c>
      <c r="O1346" s="5">
        <f t="shared" si="134"/>
        <v>6.1193887306732861</v>
      </c>
      <c r="P1346" s="4">
        <f t="shared" si="135"/>
        <v>1.5449380845395467E-4</v>
      </c>
      <c r="Q1346" s="2" t="s">
        <v>97</v>
      </c>
      <c r="R1346" s="2" t="s">
        <v>92</v>
      </c>
      <c r="S1346" s="2">
        <v>0.99299999999999999</v>
      </c>
      <c r="T1346" s="2">
        <v>16</v>
      </c>
      <c r="U1346" s="2">
        <v>1.022</v>
      </c>
      <c r="W1346" s="2" t="s">
        <v>94</v>
      </c>
      <c r="X1346" s="2">
        <v>1.177</v>
      </c>
      <c r="Y1346" s="2">
        <v>16</v>
      </c>
      <c r="Z1346" s="2">
        <v>1.0860000000000001</v>
      </c>
      <c r="AA1346" s="2" t="s">
        <v>235</v>
      </c>
      <c r="AB1346" s="2" t="s">
        <v>95</v>
      </c>
      <c r="AC1346" s="2">
        <v>1.1319999999999999</v>
      </c>
      <c r="AD1346" s="2">
        <v>14</v>
      </c>
      <c r="AE1346" s="2">
        <v>1.0529999999999999</v>
      </c>
      <c r="AF1346" s="2" t="s">
        <v>235</v>
      </c>
      <c r="AG1346" s="2">
        <f t="shared" si="139"/>
        <v>1.1852970795568984</v>
      </c>
      <c r="AI1346" s="2">
        <f t="shared" si="140"/>
        <v>1.1399798590130916</v>
      </c>
      <c r="AK1346" s="6">
        <f t="shared" si="136"/>
        <v>1.1585692346424974</v>
      </c>
      <c r="AM1346" s="2">
        <f t="shared" si="137"/>
        <v>1.1585692346424974</v>
      </c>
    </row>
    <row r="1347" spans="1:39" x14ac:dyDescent="0.25">
      <c r="A1347" s="2">
        <v>680</v>
      </c>
      <c r="B1347" s="2" t="s">
        <v>1670</v>
      </c>
      <c r="C1347" s="2" t="s">
        <v>5319</v>
      </c>
      <c r="D1347" s="3" t="s">
        <v>246</v>
      </c>
      <c r="E1347" s="2">
        <v>538</v>
      </c>
      <c r="F1347" s="2">
        <v>35672</v>
      </c>
      <c r="G1347" s="2">
        <v>21</v>
      </c>
      <c r="H1347" s="2">
        <v>20</v>
      </c>
      <c r="I1347" s="2">
        <v>9</v>
      </c>
      <c r="J1347" s="2">
        <v>8</v>
      </c>
      <c r="K1347" s="2">
        <v>40.1</v>
      </c>
      <c r="L1347" s="2">
        <v>6.92</v>
      </c>
      <c r="M1347" s="2">
        <v>1.91</v>
      </c>
      <c r="N1347" s="4">
        <f t="shared" si="138"/>
        <v>1.9385076941501737E-4</v>
      </c>
      <c r="O1347" s="5">
        <f t="shared" si="134"/>
        <v>6.9150446465724995</v>
      </c>
      <c r="P1347" s="4">
        <f t="shared" si="135"/>
        <v>1.7458142146177617E-4</v>
      </c>
      <c r="Q1347" s="2" t="s">
        <v>97</v>
      </c>
      <c r="R1347" s="2" t="s">
        <v>92</v>
      </c>
      <c r="S1347" s="2">
        <v>0.98799999999999999</v>
      </c>
      <c r="T1347" s="2">
        <v>20</v>
      </c>
      <c r="U1347" s="2">
        <v>1.034</v>
      </c>
      <c r="W1347" s="2" t="s">
        <v>94</v>
      </c>
      <c r="X1347" s="2">
        <v>0.997</v>
      </c>
      <c r="Y1347" s="2">
        <v>20</v>
      </c>
      <c r="Z1347" s="2">
        <v>1.1439999999999999</v>
      </c>
      <c r="AB1347" s="2" t="s">
        <v>95</v>
      </c>
      <c r="AC1347" s="2">
        <v>0.93400000000000005</v>
      </c>
      <c r="AD1347" s="2">
        <v>20</v>
      </c>
      <c r="AE1347" s="2">
        <v>1.143</v>
      </c>
      <c r="AF1347" s="2" t="s">
        <v>235</v>
      </c>
      <c r="AG1347" s="2">
        <f t="shared" si="139"/>
        <v>1.0091093117408907</v>
      </c>
      <c r="AI1347" s="2">
        <f t="shared" si="140"/>
        <v>0.94534412955465597</v>
      </c>
      <c r="AK1347" s="6">
        <f t="shared" si="136"/>
        <v>0.97136336032388659</v>
      </c>
      <c r="AM1347" s="2">
        <f t="shared" si="137"/>
        <v>-1.0294808728080551</v>
      </c>
    </row>
    <row r="1348" spans="1:39" x14ac:dyDescent="0.25">
      <c r="A1348" s="2">
        <v>1926</v>
      </c>
      <c r="B1348" s="2" t="s">
        <v>3765</v>
      </c>
      <c r="C1348" s="2" t="s">
        <v>5320</v>
      </c>
      <c r="D1348" s="3" t="s">
        <v>1550</v>
      </c>
      <c r="E1348" s="2">
        <v>31</v>
      </c>
      <c r="F1348" s="2">
        <v>78429</v>
      </c>
      <c r="G1348" s="2">
        <v>2</v>
      </c>
      <c r="H1348" s="2">
        <v>1</v>
      </c>
      <c r="I1348" s="2">
        <v>2</v>
      </c>
      <c r="J1348" s="2">
        <v>1</v>
      </c>
      <c r="K1348" s="2">
        <v>4.0999999999999996</v>
      </c>
      <c r="L1348" s="2">
        <v>8.49</v>
      </c>
      <c r="M1348" s="2">
        <v>0.04</v>
      </c>
      <c r="N1348" s="4">
        <f t="shared" si="138"/>
        <v>4.0597019772778507E-6</v>
      </c>
      <c r="O1348" s="5">
        <f t="shared" si="134"/>
        <v>0.31839836637592456</v>
      </c>
      <c r="P1348" s="4">
        <f t="shared" si="135"/>
        <v>8.0384787422259363E-6</v>
      </c>
      <c r="Q1348" s="2" t="s">
        <v>97</v>
      </c>
      <c r="R1348" s="2" t="s">
        <v>92</v>
      </c>
      <c r="S1348" s="2" t="s">
        <v>93</v>
      </c>
      <c r="T1348" s="2">
        <v>1</v>
      </c>
      <c r="U1348" s="2" t="s">
        <v>93</v>
      </c>
      <c r="W1348" s="2" t="s">
        <v>94</v>
      </c>
      <c r="X1348" s="2" t="s">
        <v>93</v>
      </c>
      <c r="Y1348" s="2">
        <v>1</v>
      </c>
      <c r="Z1348" s="2" t="s">
        <v>93</v>
      </c>
      <c r="AB1348" s="2" t="s">
        <v>95</v>
      </c>
      <c r="AC1348" s="2" t="s">
        <v>93</v>
      </c>
      <c r="AD1348" s="2">
        <v>1</v>
      </c>
      <c r="AE1348" s="2" t="s">
        <v>93</v>
      </c>
      <c r="AG1348" s="2" t="e">
        <f t="shared" si="139"/>
        <v>#VALUE!</v>
      </c>
      <c r="AI1348" s="2" t="e">
        <f t="shared" si="140"/>
        <v>#VALUE!</v>
      </c>
      <c r="AK1348" s="6" t="e">
        <f t="shared" si="136"/>
        <v>#VALUE!</v>
      </c>
      <c r="AM1348" s="2" t="e">
        <f t="shared" si="137"/>
        <v>#VALUE!</v>
      </c>
    </row>
    <row r="1349" spans="1:39" x14ac:dyDescent="0.25">
      <c r="A1349" s="2">
        <v>556</v>
      </c>
      <c r="B1349" s="2" t="s">
        <v>1430</v>
      </c>
      <c r="C1349" s="2" t="s">
        <v>5321</v>
      </c>
      <c r="D1349" s="3" t="s">
        <v>1431</v>
      </c>
      <c r="E1349" s="2">
        <v>672</v>
      </c>
      <c r="F1349" s="2">
        <v>37735</v>
      </c>
      <c r="G1349" s="2">
        <v>29</v>
      </c>
      <c r="H1349" s="2">
        <v>26</v>
      </c>
      <c r="I1349" s="2">
        <v>11</v>
      </c>
      <c r="J1349" s="2">
        <v>9</v>
      </c>
      <c r="K1349" s="2">
        <v>45.3</v>
      </c>
      <c r="L1349" s="2">
        <v>9.43</v>
      </c>
      <c r="M1349" s="2">
        <v>1.74</v>
      </c>
      <c r="N1349" s="4">
        <f t="shared" si="138"/>
        <v>1.765970360115865E-4</v>
      </c>
      <c r="O1349" s="5">
        <f t="shared" si="134"/>
        <v>6.6638891538972169</v>
      </c>
      <c r="P1349" s="4">
        <f t="shared" si="135"/>
        <v>1.6824059719234549E-4</v>
      </c>
      <c r="Q1349" s="2" t="s">
        <v>97</v>
      </c>
      <c r="R1349" s="2" t="s">
        <v>92</v>
      </c>
      <c r="S1349" s="2">
        <v>0.95499999999999996</v>
      </c>
      <c r="T1349" s="2">
        <v>26</v>
      </c>
      <c r="U1349" s="2">
        <v>1.0209999999999999</v>
      </c>
      <c r="V1349" s="2" t="s">
        <v>235</v>
      </c>
      <c r="W1349" s="2" t="s">
        <v>94</v>
      </c>
      <c r="X1349" s="2">
        <v>1.361</v>
      </c>
      <c r="Y1349" s="2">
        <v>26</v>
      </c>
      <c r="Z1349" s="2" t="s">
        <v>368</v>
      </c>
      <c r="AB1349" s="2" t="s">
        <v>95</v>
      </c>
      <c r="AC1349" s="2">
        <v>1.3440000000000001</v>
      </c>
      <c r="AD1349" s="2">
        <v>26</v>
      </c>
      <c r="AE1349" s="2" t="s">
        <v>248</v>
      </c>
      <c r="AG1349" s="2">
        <f t="shared" si="139"/>
        <v>1.425130890052356</v>
      </c>
      <c r="AI1349" s="2">
        <f t="shared" si="140"/>
        <v>1.4073298429319374</v>
      </c>
      <c r="AK1349" s="6">
        <f t="shared" si="136"/>
        <v>1.3843651832460735</v>
      </c>
      <c r="AM1349" s="2">
        <f t="shared" si="137"/>
        <v>1.3843651832460735</v>
      </c>
    </row>
    <row r="1350" spans="1:39" x14ac:dyDescent="0.25">
      <c r="A1350" s="2">
        <v>442</v>
      </c>
      <c r="B1350" s="2" t="s">
        <v>1201</v>
      </c>
      <c r="C1350" s="2" t="s">
        <v>5322</v>
      </c>
      <c r="D1350" s="3" t="s">
        <v>1202</v>
      </c>
      <c r="E1350" s="2">
        <v>905</v>
      </c>
      <c r="F1350" s="2">
        <v>71714</v>
      </c>
      <c r="G1350" s="2">
        <v>59</v>
      </c>
      <c r="H1350" s="2">
        <v>49</v>
      </c>
      <c r="I1350" s="2">
        <v>21</v>
      </c>
      <c r="J1350" s="2">
        <v>20</v>
      </c>
      <c r="K1350" s="2">
        <v>33.299999999999997</v>
      </c>
      <c r="L1350" s="2">
        <v>5.74</v>
      </c>
      <c r="M1350" s="2">
        <v>1.93</v>
      </c>
      <c r="N1350" s="4">
        <f t="shared" si="138"/>
        <v>1.9588062040365629E-4</v>
      </c>
      <c r="O1350" s="5">
        <f t="shared" si="134"/>
        <v>14.047382811627807</v>
      </c>
      <c r="P1350" s="4">
        <f t="shared" si="135"/>
        <v>3.5464876720459981E-4</v>
      </c>
      <c r="Q1350" s="2" t="s">
        <v>97</v>
      </c>
      <c r="R1350" s="2" t="s">
        <v>92</v>
      </c>
      <c r="S1350" s="2">
        <v>1.0049999999999999</v>
      </c>
      <c r="T1350" s="2">
        <v>48</v>
      </c>
      <c r="U1350" s="2">
        <v>1.0229999999999999</v>
      </c>
      <c r="W1350" s="2" t="s">
        <v>94</v>
      </c>
      <c r="X1350" s="2">
        <v>1.18</v>
      </c>
      <c r="Y1350" s="2">
        <v>49</v>
      </c>
      <c r="Z1350" s="2">
        <v>1.111</v>
      </c>
      <c r="AA1350" s="2" t="s">
        <v>235</v>
      </c>
      <c r="AB1350" s="2" t="s">
        <v>95</v>
      </c>
      <c r="AC1350" s="2">
        <v>1.129</v>
      </c>
      <c r="AD1350" s="2">
        <v>49</v>
      </c>
      <c r="AE1350" s="2">
        <v>1.097</v>
      </c>
      <c r="AF1350" s="2" t="s">
        <v>235</v>
      </c>
      <c r="AG1350" s="2">
        <f t="shared" si="139"/>
        <v>1.1741293532338308</v>
      </c>
      <c r="AI1350" s="2">
        <f t="shared" si="140"/>
        <v>1.1233830845771144</v>
      </c>
      <c r="AK1350" s="6">
        <f t="shared" si="136"/>
        <v>1.1516281094527363</v>
      </c>
      <c r="AM1350" s="2">
        <f t="shared" si="137"/>
        <v>1.1516281094527363</v>
      </c>
    </row>
    <row r="1351" spans="1:39" x14ac:dyDescent="0.25">
      <c r="A1351" s="2">
        <v>537</v>
      </c>
      <c r="B1351" s="2" t="s">
        <v>1397</v>
      </c>
      <c r="C1351" s="2" t="s">
        <v>5323</v>
      </c>
      <c r="D1351" s="3" t="s">
        <v>1398</v>
      </c>
      <c r="E1351" s="2">
        <v>700</v>
      </c>
      <c r="F1351" s="2">
        <v>50746</v>
      </c>
      <c r="G1351" s="2">
        <v>35</v>
      </c>
      <c r="H1351" s="2">
        <v>28</v>
      </c>
      <c r="I1351" s="2">
        <v>19</v>
      </c>
      <c r="J1351" s="2">
        <v>16</v>
      </c>
      <c r="K1351" s="2">
        <v>50.3</v>
      </c>
      <c r="L1351" s="2">
        <v>6.69</v>
      </c>
      <c r="M1351" s="2">
        <v>2.11</v>
      </c>
      <c r="N1351" s="4">
        <f t="shared" si="138"/>
        <v>2.1414927930140661E-4</v>
      </c>
      <c r="O1351" s="5">
        <f t="shared" si="134"/>
        <v>10.867219327429179</v>
      </c>
      <c r="P1351" s="4">
        <f t="shared" si="135"/>
        <v>2.7436042635817887E-4</v>
      </c>
      <c r="Q1351" s="2" t="s">
        <v>97</v>
      </c>
      <c r="R1351" s="2" t="s">
        <v>92</v>
      </c>
      <c r="S1351" s="2">
        <v>1.028</v>
      </c>
      <c r="T1351" s="2">
        <v>28</v>
      </c>
      <c r="U1351" s="2" t="s">
        <v>318</v>
      </c>
      <c r="W1351" s="2" t="s">
        <v>94</v>
      </c>
      <c r="X1351" s="2">
        <v>0.77</v>
      </c>
      <c r="Y1351" s="2">
        <v>28</v>
      </c>
      <c r="Z1351" s="2">
        <v>1.0469999999999999</v>
      </c>
      <c r="AA1351" s="2" t="s">
        <v>235</v>
      </c>
      <c r="AB1351" s="2" t="s">
        <v>95</v>
      </c>
      <c r="AC1351" s="2">
        <v>0.78800000000000003</v>
      </c>
      <c r="AD1351" s="2">
        <v>28</v>
      </c>
      <c r="AE1351" s="2">
        <v>1.05</v>
      </c>
      <c r="AF1351" s="2" t="s">
        <v>235</v>
      </c>
      <c r="AG1351" s="2">
        <f t="shared" si="139"/>
        <v>0.74902723735408561</v>
      </c>
      <c r="AI1351" s="2">
        <f t="shared" si="140"/>
        <v>0.7665369649805448</v>
      </c>
      <c r="AK1351" s="6">
        <f t="shared" si="136"/>
        <v>0.76839105058365753</v>
      </c>
      <c r="AM1351" s="2">
        <f t="shared" si="137"/>
        <v>-1.3014206753715001</v>
      </c>
    </row>
    <row r="1352" spans="1:39" x14ac:dyDescent="0.25">
      <c r="A1352" s="2">
        <v>775</v>
      </c>
      <c r="B1352" s="2" t="s">
        <v>1852</v>
      </c>
      <c r="C1352" s="2" t="s">
        <v>5324</v>
      </c>
      <c r="D1352" s="3" t="s">
        <v>1853</v>
      </c>
      <c r="E1352" s="2">
        <v>420</v>
      </c>
      <c r="F1352" s="2">
        <v>47707</v>
      </c>
      <c r="G1352" s="2">
        <v>19</v>
      </c>
      <c r="H1352" s="2">
        <v>15</v>
      </c>
      <c r="I1352" s="2">
        <v>12</v>
      </c>
      <c r="J1352" s="2">
        <v>9</v>
      </c>
      <c r="K1352" s="2">
        <v>32.4</v>
      </c>
      <c r="L1352" s="2">
        <v>5.84</v>
      </c>
      <c r="M1352" s="2">
        <v>1.0900000000000001</v>
      </c>
      <c r="N1352" s="4">
        <f t="shared" si="138"/>
        <v>1.1062687888082144E-4</v>
      </c>
      <c r="O1352" s="5">
        <f t="shared" si="134"/>
        <v>5.277676510767348</v>
      </c>
      <c r="P1352" s="4">
        <f t="shared" si="135"/>
        <v>1.3324342999316462E-4</v>
      </c>
      <c r="Q1352" s="2" t="s">
        <v>97</v>
      </c>
      <c r="R1352" s="2" t="s">
        <v>92</v>
      </c>
      <c r="S1352" s="2">
        <v>1.008</v>
      </c>
      <c r="T1352" s="2">
        <v>15</v>
      </c>
      <c r="U1352" s="2">
        <v>1.0249999999999999</v>
      </c>
      <c r="W1352" s="2" t="s">
        <v>94</v>
      </c>
      <c r="X1352" s="2">
        <v>0.753</v>
      </c>
      <c r="Y1352" s="2">
        <v>15</v>
      </c>
      <c r="Z1352" s="2">
        <v>1.1499999999999999</v>
      </c>
      <c r="AA1352" s="2" t="s">
        <v>235</v>
      </c>
      <c r="AB1352" s="2" t="s">
        <v>95</v>
      </c>
      <c r="AC1352" s="2">
        <v>0.77500000000000002</v>
      </c>
      <c r="AD1352" s="2">
        <v>15</v>
      </c>
      <c r="AE1352" s="2">
        <v>1.145</v>
      </c>
      <c r="AF1352" s="2" t="s">
        <v>235</v>
      </c>
      <c r="AG1352" s="2">
        <f t="shared" si="139"/>
        <v>0.74702380952380953</v>
      </c>
      <c r="AI1352" s="2">
        <f t="shared" si="140"/>
        <v>0.76884920634920639</v>
      </c>
      <c r="AK1352" s="6">
        <f t="shared" si="136"/>
        <v>0.76096825396825407</v>
      </c>
      <c r="AM1352" s="2">
        <f t="shared" si="137"/>
        <v>-1.3141152666819631</v>
      </c>
    </row>
    <row r="1353" spans="1:39" x14ac:dyDescent="0.25">
      <c r="A1353" s="2">
        <v>1478</v>
      </c>
      <c r="B1353" s="2" t="s">
        <v>3054</v>
      </c>
      <c r="C1353" s="2" t="s">
        <v>5325</v>
      </c>
      <c r="D1353" s="3" t="s">
        <v>2911</v>
      </c>
      <c r="E1353" s="2">
        <v>85</v>
      </c>
      <c r="F1353" s="2">
        <v>44218</v>
      </c>
      <c r="G1353" s="2">
        <v>8</v>
      </c>
      <c r="H1353" s="2">
        <v>5</v>
      </c>
      <c r="I1353" s="2">
        <v>4</v>
      </c>
      <c r="J1353" s="2">
        <v>3</v>
      </c>
      <c r="K1353" s="2">
        <v>9.5</v>
      </c>
      <c r="L1353" s="2">
        <v>8.2799999999999994</v>
      </c>
      <c r="M1353" s="2">
        <v>0.24</v>
      </c>
      <c r="N1353" s="4">
        <f t="shared" si="138"/>
        <v>2.4358211863667106E-5</v>
      </c>
      <c r="O1353" s="5">
        <f t="shared" si="134"/>
        <v>1.0770714121876321</v>
      </c>
      <c r="P1353" s="4">
        <f t="shared" si="135"/>
        <v>2.7192399726408332E-5</v>
      </c>
      <c r="Q1353" s="2" t="s">
        <v>97</v>
      </c>
      <c r="R1353" s="2" t="s">
        <v>92</v>
      </c>
      <c r="S1353" s="2">
        <v>1.012</v>
      </c>
      <c r="T1353" s="2">
        <v>5</v>
      </c>
      <c r="U1353" s="2">
        <v>1.0129999999999999</v>
      </c>
      <c r="W1353" s="2" t="s">
        <v>94</v>
      </c>
      <c r="X1353" s="2">
        <v>0.64900000000000002</v>
      </c>
      <c r="Y1353" s="2">
        <v>5</v>
      </c>
      <c r="Z1353" s="2" t="s">
        <v>2478</v>
      </c>
      <c r="AB1353" s="2" t="s">
        <v>95</v>
      </c>
      <c r="AC1353" s="2">
        <v>0.65100000000000002</v>
      </c>
      <c r="AD1353" s="2">
        <v>5</v>
      </c>
      <c r="AE1353" s="2" t="s">
        <v>356</v>
      </c>
      <c r="AG1353" s="2">
        <f t="shared" si="139"/>
        <v>0.64130434782608692</v>
      </c>
      <c r="AI1353" s="2">
        <f t="shared" si="140"/>
        <v>0.64328063241106725</v>
      </c>
      <c r="AK1353" s="6">
        <f t="shared" si="136"/>
        <v>0.64614624505928853</v>
      </c>
      <c r="AM1353" s="2">
        <f t="shared" si="137"/>
        <v>-1.547637253402661</v>
      </c>
    </row>
    <row r="1354" spans="1:39" x14ac:dyDescent="0.25">
      <c r="A1354" s="2">
        <v>403</v>
      </c>
      <c r="B1354" s="2" t="s">
        <v>1119</v>
      </c>
      <c r="C1354" s="2" t="s">
        <v>5326</v>
      </c>
      <c r="D1354" s="3" t="s">
        <v>1120</v>
      </c>
      <c r="E1354" s="2">
        <v>1002</v>
      </c>
      <c r="F1354" s="2">
        <v>46844</v>
      </c>
      <c r="G1354" s="2">
        <v>53</v>
      </c>
      <c r="H1354" s="2">
        <v>45</v>
      </c>
      <c r="I1354" s="2">
        <v>12</v>
      </c>
      <c r="J1354" s="2">
        <v>11</v>
      </c>
      <c r="K1354" s="2">
        <v>36.4</v>
      </c>
      <c r="L1354" s="2">
        <v>7.47</v>
      </c>
      <c r="M1354" s="2">
        <v>2.64</v>
      </c>
      <c r="N1354" s="4">
        <f t="shared" si="138"/>
        <v>2.6794033050033818E-4</v>
      </c>
      <c r="O1354" s="5">
        <f t="shared" ref="O1354:O1417" si="141">F1354*N1354</f>
        <v>12.551396841957843</v>
      </c>
      <c r="P1354" s="4">
        <f t="shared" ref="P1354:P1417" si="142">O1354/O$2063</f>
        <v>3.1688019586192484E-4</v>
      </c>
      <c r="Q1354" s="2" t="s">
        <v>97</v>
      </c>
      <c r="R1354" s="2" t="s">
        <v>92</v>
      </c>
      <c r="S1354" s="2">
        <v>1.004</v>
      </c>
      <c r="T1354" s="2">
        <v>45</v>
      </c>
      <c r="U1354" s="2">
        <v>1.0209999999999999</v>
      </c>
      <c r="W1354" s="2" t="s">
        <v>94</v>
      </c>
      <c r="X1354" s="2">
        <v>1.071</v>
      </c>
      <c r="Y1354" s="2">
        <v>45</v>
      </c>
      <c r="Z1354" s="2" t="s">
        <v>214</v>
      </c>
      <c r="AB1354" s="2" t="s">
        <v>95</v>
      </c>
      <c r="AC1354" s="2">
        <v>1.083</v>
      </c>
      <c r="AD1354" s="2">
        <v>45</v>
      </c>
      <c r="AE1354" s="2" t="s">
        <v>100</v>
      </c>
      <c r="AG1354" s="2">
        <f t="shared" si="139"/>
        <v>1.0667330677290836</v>
      </c>
      <c r="AI1354" s="2">
        <f t="shared" si="140"/>
        <v>1.0786852589641434</v>
      </c>
      <c r="AK1354" s="6">
        <f t="shared" ref="AK1354:AK1417" si="143">AVERAGE(X1354,AC1354,AG1354,AI1354)</f>
        <v>1.0748545816733068</v>
      </c>
      <c r="AM1354" s="2">
        <f t="shared" si="137"/>
        <v>1.0748545816733068</v>
      </c>
    </row>
    <row r="1355" spans="1:39" x14ac:dyDescent="0.25">
      <c r="A1355" s="2">
        <v>520</v>
      </c>
      <c r="B1355" s="2" t="s">
        <v>1361</v>
      </c>
      <c r="C1355" s="2" t="s">
        <v>4190</v>
      </c>
      <c r="D1355" s="3" t="s">
        <v>1345</v>
      </c>
      <c r="E1355" s="2">
        <v>737</v>
      </c>
      <c r="F1355" s="2">
        <v>60843</v>
      </c>
      <c r="G1355" s="2">
        <v>45</v>
      </c>
      <c r="H1355" s="2">
        <v>35</v>
      </c>
      <c r="I1355" s="2">
        <v>12</v>
      </c>
      <c r="J1355" s="2">
        <v>12</v>
      </c>
      <c r="K1355" s="2">
        <v>27.4</v>
      </c>
      <c r="L1355" s="2">
        <v>7.51</v>
      </c>
      <c r="M1355" s="2">
        <v>1.0900000000000001</v>
      </c>
      <c r="N1355" s="4">
        <f t="shared" si="138"/>
        <v>1.1062687888082144E-4</v>
      </c>
      <c r="O1355" s="5">
        <f t="shared" si="141"/>
        <v>6.7308711917458188</v>
      </c>
      <c r="P1355" s="4">
        <f t="shared" si="142"/>
        <v>1.6993166644463319E-4</v>
      </c>
      <c r="Q1355" s="2" t="s">
        <v>97</v>
      </c>
      <c r="R1355" s="2" t="s">
        <v>92</v>
      </c>
      <c r="S1355" s="2">
        <v>0.98199999999999998</v>
      </c>
      <c r="T1355" s="2">
        <v>35</v>
      </c>
      <c r="U1355" s="2">
        <v>1.024</v>
      </c>
      <c r="V1355" s="2" t="s">
        <v>235</v>
      </c>
      <c r="W1355" s="2" t="s">
        <v>94</v>
      </c>
      <c r="X1355" s="2">
        <v>1.357</v>
      </c>
      <c r="Y1355" s="2">
        <v>35</v>
      </c>
      <c r="Z1355" s="2">
        <v>1.0629999999999999</v>
      </c>
      <c r="AA1355" s="2" t="s">
        <v>235</v>
      </c>
      <c r="AB1355" s="2" t="s">
        <v>95</v>
      </c>
      <c r="AC1355" s="2">
        <v>1.36</v>
      </c>
      <c r="AD1355" s="2">
        <v>35</v>
      </c>
      <c r="AE1355" s="2">
        <v>1.07</v>
      </c>
      <c r="AF1355" s="2" t="s">
        <v>235</v>
      </c>
      <c r="AG1355" s="2">
        <f t="shared" si="139"/>
        <v>1.3818737270875763</v>
      </c>
      <c r="AI1355" s="2">
        <f t="shared" si="140"/>
        <v>1.3849287169042772</v>
      </c>
      <c r="AK1355" s="6">
        <f t="shared" si="143"/>
        <v>1.3709506109979634</v>
      </c>
      <c r="AM1355" s="2">
        <f t="shared" ref="AM1355:AM1418" si="144">IF(AK1355&gt;1,AK1355,(-1/AK1355))</f>
        <v>1.3709506109979634</v>
      </c>
    </row>
    <row r="1356" spans="1:39" x14ac:dyDescent="0.25">
      <c r="A1356" s="2">
        <v>1403</v>
      </c>
      <c r="B1356" s="2" t="s">
        <v>2930</v>
      </c>
      <c r="C1356" s="2" t="s">
        <v>5327</v>
      </c>
      <c r="D1356" s="3" t="s">
        <v>2931</v>
      </c>
      <c r="E1356" s="2">
        <v>99</v>
      </c>
      <c r="F1356" s="2">
        <v>49583</v>
      </c>
      <c r="G1356" s="2">
        <v>14</v>
      </c>
      <c r="H1356" s="2">
        <v>6</v>
      </c>
      <c r="I1356" s="2">
        <v>5</v>
      </c>
      <c r="J1356" s="2">
        <v>2</v>
      </c>
      <c r="K1356" s="2">
        <v>7.8</v>
      </c>
      <c r="L1356" s="2">
        <v>9.25</v>
      </c>
      <c r="M1356" s="2">
        <v>0.14000000000000001</v>
      </c>
      <c r="N1356" s="4">
        <f t="shared" si="138"/>
        <v>1.4208956920472479E-5</v>
      </c>
      <c r="O1356" s="5">
        <f t="shared" si="141"/>
        <v>0.70452271098778696</v>
      </c>
      <c r="P1356" s="4">
        <f t="shared" si="142"/>
        <v>1.778680870807049E-5</v>
      </c>
      <c r="Q1356" s="2" t="s">
        <v>97</v>
      </c>
      <c r="R1356" s="2" t="s">
        <v>92</v>
      </c>
      <c r="S1356" s="2">
        <v>1.0169999999999999</v>
      </c>
      <c r="T1356" s="2">
        <v>6</v>
      </c>
      <c r="U1356" s="2">
        <v>1.024</v>
      </c>
      <c r="W1356" s="2" t="s">
        <v>94</v>
      </c>
      <c r="X1356" s="2">
        <v>0.51900000000000002</v>
      </c>
      <c r="Y1356" s="2">
        <v>6</v>
      </c>
      <c r="Z1356" s="2" t="s">
        <v>124</v>
      </c>
      <c r="AB1356" s="2" t="s">
        <v>95</v>
      </c>
      <c r="AC1356" s="2">
        <v>0.55400000000000005</v>
      </c>
      <c r="AD1356" s="2">
        <v>6</v>
      </c>
      <c r="AE1356" s="2" t="s">
        <v>929</v>
      </c>
      <c r="AG1356" s="2">
        <f t="shared" si="139"/>
        <v>0.5103244837758113</v>
      </c>
      <c r="AI1356" s="2">
        <f t="shared" si="140"/>
        <v>0.54473942969518196</v>
      </c>
      <c r="AK1356" s="6">
        <f t="shared" si="143"/>
        <v>0.53201597836774828</v>
      </c>
      <c r="AM1356" s="2">
        <f t="shared" si="144"/>
        <v>-1.8796427939402311</v>
      </c>
    </row>
    <row r="1357" spans="1:39" x14ac:dyDescent="0.25">
      <c r="A1357" s="2">
        <v>1952</v>
      </c>
      <c r="B1357" s="2" t="s">
        <v>3801</v>
      </c>
      <c r="C1357" s="2" t="s">
        <v>5328</v>
      </c>
      <c r="D1357" s="3" t="s">
        <v>754</v>
      </c>
      <c r="E1357" s="2">
        <v>29</v>
      </c>
      <c r="F1357" s="2">
        <v>18916</v>
      </c>
      <c r="G1357" s="2">
        <v>3</v>
      </c>
      <c r="H1357" s="2">
        <v>2</v>
      </c>
      <c r="I1357" s="2">
        <v>1</v>
      </c>
      <c r="J1357" s="2">
        <v>1</v>
      </c>
      <c r="K1357" s="2">
        <v>4.0999999999999996</v>
      </c>
      <c r="L1357" s="2">
        <v>9.02</v>
      </c>
      <c r="M1357" s="2">
        <v>0.18</v>
      </c>
      <c r="N1357" s="4">
        <f t="shared" ref="N1357:N1420" si="145">M1357/M$2063</f>
        <v>1.8268658897750328E-5</v>
      </c>
      <c r="O1357" s="5">
        <f t="shared" si="141"/>
        <v>0.34556995170984522</v>
      </c>
      <c r="P1357" s="4">
        <f t="shared" si="142"/>
        <v>8.7244691057613413E-6</v>
      </c>
      <c r="Q1357" s="2" t="s">
        <v>97</v>
      </c>
      <c r="R1357" s="2" t="s">
        <v>92</v>
      </c>
      <c r="S1357" s="2">
        <v>1.163</v>
      </c>
      <c r="T1357" s="2">
        <v>2</v>
      </c>
      <c r="U1357" s="2">
        <v>1.1000000000000001</v>
      </c>
      <c r="W1357" s="2" t="s">
        <v>94</v>
      </c>
      <c r="X1357" s="2">
        <v>1.351</v>
      </c>
      <c r="Y1357" s="2">
        <v>2</v>
      </c>
      <c r="Z1357" s="2">
        <v>1.1399999999999999</v>
      </c>
      <c r="AB1357" s="2" t="s">
        <v>95</v>
      </c>
      <c r="AC1357" s="2">
        <v>1.0109999999999999</v>
      </c>
      <c r="AD1357" s="2">
        <v>2</v>
      </c>
      <c r="AE1357" s="2">
        <v>1.08</v>
      </c>
      <c r="AG1357" s="2">
        <f t="shared" ref="AG1357:AG1420" si="146">X1357/S1357</f>
        <v>1.1616509028374893</v>
      </c>
      <c r="AI1357" s="2">
        <f t="shared" ref="AI1357:AI1420" si="147">AC1357/S1357</f>
        <v>0.86930352536543409</v>
      </c>
      <c r="AK1357" s="6">
        <f t="shared" si="143"/>
        <v>1.0982386070507308</v>
      </c>
      <c r="AM1357" s="2">
        <f t="shared" si="144"/>
        <v>1.0982386070507308</v>
      </c>
    </row>
    <row r="1358" spans="1:39" x14ac:dyDescent="0.25">
      <c r="A1358" s="2">
        <v>1372</v>
      </c>
      <c r="B1358" s="2" t="s">
        <v>2877</v>
      </c>
      <c r="C1358" s="2" t="s">
        <v>5329</v>
      </c>
      <c r="D1358" s="3" t="s">
        <v>2878</v>
      </c>
      <c r="E1358" s="2">
        <v>105</v>
      </c>
      <c r="F1358" s="2">
        <v>19706</v>
      </c>
      <c r="G1358" s="2">
        <v>3</v>
      </c>
      <c r="H1358" s="2">
        <v>2</v>
      </c>
      <c r="I1358" s="2">
        <v>2</v>
      </c>
      <c r="J1358" s="2">
        <v>1</v>
      </c>
      <c r="K1358" s="2">
        <v>10.9</v>
      </c>
      <c r="L1358" s="2">
        <v>5.52</v>
      </c>
      <c r="M1358" s="2">
        <v>0.17</v>
      </c>
      <c r="N1358" s="4">
        <f t="shared" si="145"/>
        <v>1.7253733403430867E-5</v>
      </c>
      <c r="O1358" s="5">
        <f t="shared" si="141"/>
        <v>0.34000207044800868</v>
      </c>
      <c r="P1358" s="4">
        <f t="shared" si="142"/>
        <v>8.5838989901795693E-6</v>
      </c>
      <c r="Q1358" s="2" t="s">
        <v>97</v>
      </c>
      <c r="R1358" s="2" t="s">
        <v>92</v>
      </c>
      <c r="S1358" s="2">
        <v>1.077</v>
      </c>
      <c r="T1358" s="2">
        <v>2</v>
      </c>
      <c r="U1358" s="2">
        <v>1.012</v>
      </c>
      <c r="W1358" s="2" t="s">
        <v>94</v>
      </c>
      <c r="X1358" s="2">
        <v>1.042</v>
      </c>
      <c r="Y1358" s="2">
        <v>2</v>
      </c>
      <c r="Z1358" s="2">
        <v>1.0189999999999999</v>
      </c>
      <c r="AB1358" s="2" t="s">
        <v>95</v>
      </c>
      <c r="AC1358" s="2">
        <v>1.0089999999999999</v>
      </c>
      <c r="AD1358" s="2">
        <v>2</v>
      </c>
      <c r="AE1358" s="2">
        <v>1.0329999999999999</v>
      </c>
      <c r="AG1358" s="2">
        <f t="shared" si="146"/>
        <v>0.96750232126276703</v>
      </c>
      <c r="AI1358" s="2">
        <f t="shared" si="147"/>
        <v>0.93686165273909006</v>
      </c>
      <c r="AK1358" s="6">
        <f t="shared" si="143"/>
        <v>0.98884099350046428</v>
      </c>
      <c r="AM1358" s="2">
        <f t="shared" si="144"/>
        <v>-1.011284935164382</v>
      </c>
    </row>
    <row r="1359" spans="1:39" x14ac:dyDescent="0.25">
      <c r="A1359" s="2">
        <v>274</v>
      </c>
      <c r="B1359" s="2" t="s">
        <v>856</v>
      </c>
      <c r="C1359" s="2" t="s">
        <v>5330</v>
      </c>
      <c r="D1359" s="3" t="s">
        <v>857</v>
      </c>
      <c r="E1359" s="2">
        <v>1566</v>
      </c>
      <c r="F1359" s="2">
        <v>70946</v>
      </c>
      <c r="G1359" s="2">
        <v>64</v>
      </c>
      <c r="H1359" s="2">
        <v>58</v>
      </c>
      <c r="I1359" s="2">
        <v>23</v>
      </c>
      <c r="J1359" s="2">
        <v>21</v>
      </c>
      <c r="K1359" s="2">
        <v>46</v>
      </c>
      <c r="L1359" s="2">
        <v>8.27</v>
      </c>
      <c r="M1359" s="2">
        <v>2.1</v>
      </c>
      <c r="N1359" s="4">
        <f t="shared" si="145"/>
        <v>2.1313435380708717E-4</v>
      </c>
      <c r="O1359" s="5">
        <f t="shared" si="141"/>
        <v>15.121029865197606</v>
      </c>
      <c r="P1359" s="4">
        <f t="shared" si="142"/>
        <v>3.8175471349134846E-4</v>
      </c>
      <c r="Q1359" s="2" t="s">
        <v>97</v>
      </c>
      <c r="R1359" s="2" t="s">
        <v>92</v>
      </c>
      <c r="S1359" s="2">
        <v>1.0089999999999999</v>
      </c>
      <c r="T1359" s="2">
        <v>58</v>
      </c>
      <c r="U1359" s="2">
        <v>1.0209999999999999</v>
      </c>
      <c r="V1359" s="2" t="s">
        <v>235</v>
      </c>
      <c r="W1359" s="2" t="s">
        <v>94</v>
      </c>
      <c r="X1359" s="2">
        <v>0.90900000000000003</v>
      </c>
      <c r="Y1359" s="2">
        <v>58</v>
      </c>
      <c r="Z1359" s="2">
        <v>1.0580000000000001</v>
      </c>
      <c r="AA1359" s="2" t="s">
        <v>235</v>
      </c>
      <c r="AB1359" s="2" t="s">
        <v>95</v>
      </c>
      <c r="AC1359" s="2">
        <v>0.92300000000000004</v>
      </c>
      <c r="AD1359" s="2">
        <v>58</v>
      </c>
      <c r="AE1359" s="2">
        <v>1.054</v>
      </c>
      <c r="AF1359" s="2" t="s">
        <v>235</v>
      </c>
      <c r="AG1359" s="2">
        <f t="shared" si="146"/>
        <v>0.90089197224975237</v>
      </c>
      <c r="AI1359" s="2">
        <f t="shared" si="147"/>
        <v>0.91476709613478702</v>
      </c>
      <c r="AK1359" s="6">
        <f t="shared" si="143"/>
        <v>0.91191476709613484</v>
      </c>
      <c r="AM1359" s="2">
        <f t="shared" si="144"/>
        <v>-1.0965937125728979</v>
      </c>
    </row>
    <row r="1360" spans="1:39" x14ac:dyDescent="0.25">
      <c r="A1360" s="2">
        <v>905</v>
      </c>
      <c r="B1360" s="2" t="s">
        <v>2081</v>
      </c>
      <c r="C1360" s="2" t="s">
        <v>4297</v>
      </c>
      <c r="D1360" s="3" t="s">
        <v>1294</v>
      </c>
      <c r="E1360" s="2">
        <v>316</v>
      </c>
      <c r="F1360" s="2">
        <v>61663</v>
      </c>
      <c r="G1360" s="2">
        <v>14</v>
      </c>
      <c r="H1360" s="2">
        <v>10</v>
      </c>
      <c r="I1360" s="2">
        <v>7</v>
      </c>
      <c r="J1360" s="2">
        <v>7</v>
      </c>
      <c r="K1360" s="2">
        <v>12.9</v>
      </c>
      <c r="L1360" s="2">
        <v>5.62</v>
      </c>
      <c r="M1360" s="2">
        <v>0.6</v>
      </c>
      <c r="N1360" s="4">
        <f t="shared" si="145"/>
        <v>6.0895529659167761E-5</v>
      </c>
      <c r="O1360" s="5">
        <f t="shared" si="141"/>
        <v>3.7550010453732616</v>
      </c>
      <c r="P1360" s="4">
        <f t="shared" si="142"/>
        <v>9.4801039414351437E-5</v>
      </c>
      <c r="Q1360" s="2" t="s">
        <v>97</v>
      </c>
      <c r="R1360" s="2" t="s">
        <v>92</v>
      </c>
      <c r="S1360" s="2">
        <v>0.996</v>
      </c>
      <c r="T1360" s="2">
        <v>2</v>
      </c>
      <c r="U1360" s="2">
        <v>1.0880000000000001</v>
      </c>
      <c r="W1360" s="2" t="s">
        <v>94</v>
      </c>
      <c r="X1360" s="2">
        <v>0.98699999999999999</v>
      </c>
      <c r="Y1360" s="2">
        <v>2</v>
      </c>
      <c r="Z1360" s="2">
        <v>1.1759999999999999</v>
      </c>
      <c r="AB1360" s="2" t="s">
        <v>95</v>
      </c>
      <c r="AC1360" s="2">
        <v>0.98099999999999998</v>
      </c>
      <c r="AD1360" s="2">
        <v>2</v>
      </c>
      <c r="AE1360" s="2">
        <v>1.228</v>
      </c>
      <c r="AG1360" s="2">
        <f t="shared" si="146"/>
        <v>0.99096385542168675</v>
      </c>
      <c r="AI1360" s="2">
        <f t="shared" si="147"/>
        <v>0.98493975903614461</v>
      </c>
      <c r="AK1360" s="6">
        <f t="shared" si="143"/>
        <v>0.98597590361445775</v>
      </c>
      <c r="AM1360" s="2">
        <f t="shared" si="144"/>
        <v>-1.0142235690893984</v>
      </c>
    </row>
    <row r="1361" spans="1:39" x14ac:dyDescent="0.25">
      <c r="A1361" s="2">
        <v>1558</v>
      </c>
      <c r="B1361" s="2" t="s">
        <v>3184</v>
      </c>
      <c r="C1361" s="2" t="s">
        <v>4298</v>
      </c>
      <c r="D1361" s="3" t="s">
        <v>3185</v>
      </c>
      <c r="E1361" s="2">
        <v>71</v>
      </c>
      <c r="F1361" s="2">
        <v>18330</v>
      </c>
      <c r="G1361" s="2">
        <v>3</v>
      </c>
      <c r="H1361" s="2">
        <v>2</v>
      </c>
      <c r="I1361" s="2">
        <v>3</v>
      </c>
      <c r="J1361" s="2">
        <v>2</v>
      </c>
      <c r="K1361" s="2">
        <v>16.5</v>
      </c>
      <c r="L1361" s="2">
        <v>4.2300000000000004</v>
      </c>
      <c r="M1361" s="2">
        <v>0.4</v>
      </c>
      <c r="N1361" s="4">
        <f t="shared" si="145"/>
        <v>4.0597019772778512E-5</v>
      </c>
      <c r="O1361" s="5">
        <f t="shared" si="141"/>
        <v>0.74414337243503015</v>
      </c>
      <c r="P1361" s="4">
        <f t="shared" si="142"/>
        <v>1.8787096016142172E-5</v>
      </c>
      <c r="Q1361" s="2" t="s">
        <v>97</v>
      </c>
      <c r="R1361" s="2" t="s">
        <v>92</v>
      </c>
      <c r="S1361" s="2">
        <v>1.016</v>
      </c>
      <c r="T1361" s="2">
        <v>2</v>
      </c>
      <c r="U1361" s="2">
        <v>1.0209999999999999</v>
      </c>
      <c r="W1361" s="2" t="s">
        <v>94</v>
      </c>
      <c r="X1361" s="2">
        <v>1.006</v>
      </c>
      <c r="Y1361" s="2">
        <v>2</v>
      </c>
      <c r="Z1361" s="2">
        <v>1.2749999999999999</v>
      </c>
      <c r="AB1361" s="2" t="s">
        <v>95</v>
      </c>
      <c r="AC1361" s="2">
        <v>0.94299999999999995</v>
      </c>
      <c r="AD1361" s="2">
        <v>2</v>
      </c>
      <c r="AE1361" s="2">
        <v>1.2</v>
      </c>
      <c r="AG1361" s="2">
        <f t="shared" si="146"/>
        <v>0.99015748031496065</v>
      </c>
      <c r="AI1361" s="2">
        <f t="shared" si="147"/>
        <v>0.9281496062992125</v>
      </c>
      <c r="AK1361" s="6">
        <f t="shared" si="143"/>
        <v>0.96682677165354325</v>
      </c>
      <c r="AM1361" s="2">
        <f t="shared" si="144"/>
        <v>-1.0343114499091923</v>
      </c>
    </row>
    <row r="1362" spans="1:39" x14ac:dyDescent="0.25">
      <c r="A1362" s="2">
        <v>1896</v>
      </c>
      <c r="B1362" s="2" t="s">
        <v>3719</v>
      </c>
      <c r="C1362" s="2" t="s">
        <v>5331</v>
      </c>
      <c r="D1362" s="3" t="s">
        <v>3693</v>
      </c>
      <c r="E1362" s="2">
        <v>33</v>
      </c>
      <c r="F1362" s="2">
        <v>46398</v>
      </c>
      <c r="G1362" s="2">
        <v>2</v>
      </c>
      <c r="H1362" s="2">
        <v>1</v>
      </c>
      <c r="I1362" s="2">
        <v>2</v>
      </c>
      <c r="J1362" s="2">
        <v>1</v>
      </c>
      <c r="K1362" s="2">
        <v>3.2</v>
      </c>
      <c r="L1362" s="2">
        <v>9.18</v>
      </c>
      <c r="M1362" s="2">
        <v>7.0000000000000007E-2</v>
      </c>
      <c r="N1362" s="4">
        <f t="shared" si="145"/>
        <v>7.1044784602362397E-6</v>
      </c>
      <c r="O1362" s="5">
        <f t="shared" si="141"/>
        <v>0.32963359159804106</v>
      </c>
      <c r="P1362" s="4">
        <f t="shared" si="142"/>
        <v>8.322130069147233E-6</v>
      </c>
      <c r="Q1362" s="2" t="s">
        <v>97</v>
      </c>
      <c r="R1362" s="2" t="s">
        <v>92</v>
      </c>
      <c r="S1362" s="2" t="s">
        <v>93</v>
      </c>
      <c r="T1362" s="2">
        <v>1</v>
      </c>
      <c r="U1362" s="2" t="s">
        <v>93</v>
      </c>
      <c r="W1362" s="2" t="s">
        <v>94</v>
      </c>
      <c r="X1362" s="2" t="s">
        <v>93</v>
      </c>
      <c r="Y1362" s="2">
        <v>1</v>
      </c>
      <c r="Z1362" s="2" t="s">
        <v>93</v>
      </c>
      <c r="AB1362" s="2" t="s">
        <v>95</v>
      </c>
      <c r="AC1362" s="2" t="s">
        <v>93</v>
      </c>
      <c r="AD1362" s="2">
        <v>1</v>
      </c>
      <c r="AE1362" s="2" t="s">
        <v>93</v>
      </c>
      <c r="AG1362" s="2" t="e">
        <f t="shared" si="146"/>
        <v>#VALUE!</v>
      </c>
      <c r="AI1362" s="2" t="e">
        <f t="shared" si="147"/>
        <v>#VALUE!</v>
      </c>
      <c r="AK1362" s="6" t="e">
        <f t="shared" si="143"/>
        <v>#VALUE!</v>
      </c>
      <c r="AM1362" s="2" t="e">
        <f t="shared" si="144"/>
        <v>#VALUE!</v>
      </c>
    </row>
    <row r="1363" spans="1:39" x14ac:dyDescent="0.25">
      <c r="A1363" s="2">
        <v>839</v>
      </c>
      <c r="B1363" s="2" t="s">
        <v>1961</v>
      </c>
      <c r="C1363" s="2" t="s">
        <v>5332</v>
      </c>
      <c r="D1363" s="3" t="s">
        <v>1830</v>
      </c>
      <c r="E1363" s="2">
        <v>351</v>
      </c>
      <c r="F1363" s="2">
        <v>56886</v>
      </c>
      <c r="G1363" s="2">
        <v>10</v>
      </c>
      <c r="H1363" s="2">
        <v>7</v>
      </c>
      <c r="I1363" s="2">
        <v>5</v>
      </c>
      <c r="J1363" s="2">
        <v>3</v>
      </c>
      <c r="K1363" s="2">
        <v>10.9</v>
      </c>
      <c r="L1363" s="2">
        <v>7.62</v>
      </c>
      <c r="M1363" s="2">
        <v>0.25</v>
      </c>
      <c r="N1363" s="4">
        <f t="shared" si="145"/>
        <v>2.5373137357986566E-5</v>
      </c>
      <c r="O1363" s="5">
        <f t="shared" si="141"/>
        <v>1.4433762917464239</v>
      </c>
      <c r="P1363" s="4">
        <f t="shared" si="142"/>
        <v>3.6440355427382143E-5</v>
      </c>
      <c r="Q1363" s="2" t="s">
        <v>97</v>
      </c>
      <c r="R1363" s="2" t="s">
        <v>92</v>
      </c>
      <c r="S1363" s="2" t="s">
        <v>93</v>
      </c>
      <c r="T1363" s="2">
        <v>1</v>
      </c>
      <c r="U1363" s="2" t="s">
        <v>93</v>
      </c>
      <c r="W1363" s="2" t="s">
        <v>94</v>
      </c>
      <c r="X1363" s="2" t="s">
        <v>93</v>
      </c>
      <c r="Y1363" s="2">
        <v>1</v>
      </c>
      <c r="Z1363" s="2" t="s">
        <v>93</v>
      </c>
      <c r="AB1363" s="2" t="s">
        <v>95</v>
      </c>
      <c r="AC1363" s="2" t="s">
        <v>93</v>
      </c>
      <c r="AD1363" s="2">
        <v>1</v>
      </c>
      <c r="AE1363" s="2" t="s">
        <v>93</v>
      </c>
      <c r="AG1363" s="2" t="e">
        <f t="shared" si="146"/>
        <v>#VALUE!</v>
      </c>
      <c r="AI1363" s="2" t="e">
        <f t="shared" si="147"/>
        <v>#VALUE!</v>
      </c>
      <c r="AK1363" s="6" t="e">
        <f t="shared" si="143"/>
        <v>#VALUE!</v>
      </c>
      <c r="AM1363" s="2" t="e">
        <f t="shared" si="144"/>
        <v>#VALUE!</v>
      </c>
    </row>
    <row r="1364" spans="1:39" x14ac:dyDescent="0.25">
      <c r="A1364" s="2">
        <v>1180</v>
      </c>
      <c r="B1364" s="2" t="s">
        <v>2555</v>
      </c>
      <c r="C1364" s="2" t="s">
        <v>5333</v>
      </c>
      <c r="D1364" s="3" t="s">
        <v>1842</v>
      </c>
      <c r="E1364" s="2">
        <v>159</v>
      </c>
      <c r="F1364" s="2">
        <v>47065</v>
      </c>
      <c r="G1364" s="2">
        <v>3</v>
      </c>
      <c r="H1364" s="2">
        <v>3</v>
      </c>
      <c r="I1364" s="2">
        <v>3</v>
      </c>
      <c r="J1364" s="2">
        <v>3</v>
      </c>
      <c r="K1364" s="2">
        <v>14.1</v>
      </c>
      <c r="L1364" s="2">
        <v>6.77</v>
      </c>
      <c r="M1364" s="2">
        <v>0.23</v>
      </c>
      <c r="N1364" s="4">
        <f t="shared" si="145"/>
        <v>2.3343286369347642E-5</v>
      </c>
      <c r="O1364" s="5">
        <f t="shared" si="141"/>
        <v>1.0986517729733467</v>
      </c>
      <c r="P1364" s="4">
        <f t="shared" si="142"/>
        <v>2.773723063556167E-5</v>
      </c>
      <c r="Q1364" s="2" t="s">
        <v>97</v>
      </c>
      <c r="R1364" s="2" t="s">
        <v>92</v>
      </c>
      <c r="S1364" s="2">
        <v>0.95099999999999996</v>
      </c>
      <c r="T1364" s="2">
        <v>2</v>
      </c>
      <c r="U1364" s="2">
        <v>1.0009999999999999</v>
      </c>
      <c r="V1364" s="2" t="s">
        <v>235</v>
      </c>
      <c r="W1364" s="2" t="s">
        <v>94</v>
      </c>
      <c r="X1364" s="2">
        <v>1.65</v>
      </c>
      <c r="Y1364" s="2">
        <v>2</v>
      </c>
      <c r="Z1364" s="2">
        <v>1.2090000000000001</v>
      </c>
      <c r="AB1364" s="2" t="s">
        <v>95</v>
      </c>
      <c r="AC1364" s="2">
        <v>1.56</v>
      </c>
      <c r="AD1364" s="2">
        <v>2</v>
      </c>
      <c r="AE1364" s="2">
        <v>1.2030000000000001</v>
      </c>
      <c r="AG1364" s="2">
        <f t="shared" si="146"/>
        <v>1.7350157728706626</v>
      </c>
      <c r="AI1364" s="2">
        <f t="shared" si="147"/>
        <v>1.6403785488958993</v>
      </c>
      <c r="AK1364" s="6">
        <f t="shared" si="143"/>
        <v>1.6463485804416405</v>
      </c>
      <c r="AM1364" s="2">
        <f t="shared" si="144"/>
        <v>1.6463485804416405</v>
      </c>
    </row>
    <row r="1365" spans="1:39" x14ac:dyDescent="0.25">
      <c r="A1365" s="2">
        <v>1846</v>
      </c>
      <c r="B1365" s="2" t="s">
        <v>3641</v>
      </c>
      <c r="C1365" s="2" t="s">
        <v>4033</v>
      </c>
      <c r="D1365" s="3" t="s">
        <v>3642</v>
      </c>
      <c r="E1365" s="2">
        <v>39</v>
      </c>
      <c r="F1365" s="2">
        <v>30821</v>
      </c>
      <c r="G1365" s="2">
        <v>3</v>
      </c>
      <c r="H1365" s="2">
        <v>2</v>
      </c>
      <c r="I1365" s="2">
        <v>2</v>
      </c>
      <c r="J1365" s="2">
        <v>1</v>
      </c>
      <c r="K1365" s="2">
        <v>5.4</v>
      </c>
      <c r="L1365" s="2">
        <v>6.45</v>
      </c>
      <c r="M1365" s="2">
        <v>0.11</v>
      </c>
      <c r="N1365" s="4">
        <f t="shared" si="145"/>
        <v>1.116418043751409E-5</v>
      </c>
      <c r="O1365" s="5">
        <f t="shared" si="141"/>
        <v>0.34409120526462178</v>
      </c>
      <c r="P1365" s="4">
        <f t="shared" si="142"/>
        <v>8.6871357739343928E-6</v>
      </c>
      <c r="Q1365" s="2" t="s">
        <v>97</v>
      </c>
      <c r="R1365" s="2" t="s">
        <v>92</v>
      </c>
      <c r="S1365" s="2">
        <v>1.0569999999999999</v>
      </c>
      <c r="T1365" s="2">
        <v>2</v>
      </c>
      <c r="U1365" s="2">
        <v>1.032</v>
      </c>
      <c r="W1365" s="2" t="s">
        <v>94</v>
      </c>
      <c r="X1365" s="2">
        <v>0.32900000000000001</v>
      </c>
      <c r="Y1365" s="2">
        <v>2</v>
      </c>
      <c r="Z1365" s="2">
        <v>1.111</v>
      </c>
      <c r="AA1365" s="2" t="s">
        <v>235</v>
      </c>
      <c r="AB1365" s="2" t="s">
        <v>95</v>
      </c>
      <c r="AC1365" s="2">
        <v>0.22800000000000001</v>
      </c>
      <c r="AD1365" s="2">
        <v>2</v>
      </c>
      <c r="AE1365" s="2">
        <v>1.073</v>
      </c>
      <c r="AF1365" s="2" t="s">
        <v>235</v>
      </c>
      <c r="AG1365" s="2">
        <f t="shared" si="146"/>
        <v>0.3112582781456954</v>
      </c>
      <c r="AI1365" s="2">
        <f t="shared" si="147"/>
        <v>0.21570482497634819</v>
      </c>
      <c r="AK1365" s="6">
        <f t="shared" si="143"/>
        <v>0.2709907757805109</v>
      </c>
      <c r="AM1365" s="2">
        <f t="shared" si="144"/>
        <v>-3.6901625050512807</v>
      </c>
    </row>
    <row r="1366" spans="1:39" x14ac:dyDescent="0.25">
      <c r="A1366" s="2">
        <v>1397</v>
      </c>
      <c r="B1366" s="2" t="s">
        <v>2922</v>
      </c>
      <c r="C1366" s="2" t="s">
        <v>5334</v>
      </c>
      <c r="D1366" s="3" t="s">
        <v>2245</v>
      </c>
      <c r="E1366" s="2">
        <v>100</v>
      </c>
      <c r="F1366" s="2">
        <v>36255</v>
      </c>
      <c r="G1366" s="2">
        <v>2</v>
      </c>
      <c r="H1366" s="2">
        <v>2</v>
      </c>
      <c r="I1366" s="2">
        <v>2</v>
      </c>
      <c r="J1366" s="2">
        <v>2</v>
      </c>
      <c r="K1366" s="2">
        <v>10.8</v>
      </c>
      <c r="L1366" s="2">
        <v>9.31</v>
      </c>
      <c r="M1366" s="2">
        <v>0.19</v>
      </c>
      <c r="N1366" s="4">
        <f t="shared" si="145"/>
        <v>1.9283584392069792E-5</v>
      </c>
      <c r="O1366" s="5">
        <f t="shared" si="141"/>
        <v>0.69912635213449026</v>
      </c>
      <c r="P1366" s="4">
        <f t="shared" si="142"/>
        <v>1.7650568951499526E-5</v>
      </c>
      <c r="Q1366" s="2" t="s">
        <v>97</v>
      </c>
      <c r="R1366" s="2" t="s">
        <v>92</v>
      </c>
      <c r="S1366" s="2">
        <v>1.1319999999999999</v>
      </c>
      <c r="T1366" s="2">
        <v>2</v>
      </c>
      <c r="U1366" s="2">
        <v>1.1519999999999999</v>
      </c>
      <c r="W1366" s="2" t="s">
        <v>94</v>
      </c>
      <c r="X1366" s="2">
        <v>0.70799999999999996</v>
      </c>
      <c r="Y1366" s="2">
        <v>2</v>
      </c>
      <c r="Z1366" s="2">
        <v>1.0900000000000001</v>
      </c>
      <c r="AB1366" s="2" t="s">
        <v>95</v>
      </c>
      <c r="AC1366" s="2">
        <v>0.74099999999999999</v>
      </c>
      <c r="AD1366" s="2">
        <v>2</v>
      </c>
      <c r="AE1366" s="2">
        <v>1.141</v>
      </c>
      <c r="AG1366" s="2">
        <f t="shared" si="146"/>
        <v>0.62544169611307421</v>
      </c>
      <c r="AI1366" s="2">
        <f t="shared" si="147"/>
        <v>0.65459363957597183</v>
      </c>
      <c r="AK1366" s="6">
        <f t="shared" si="143"/>
        <v>0.6822588339222615</v>
      </c>
      <c r="AM1366" s="2">
        <f t="shared" si="144"/>
        <v>-1.4657193872464285</v>
      </c>
    </row>
    <row r="1367" spans="1:39" x14ac:dyDescent="0.25">
      <c r="A1367" s="2">
        <v>1657</v>
      </c>
      <c r="B1367" s="2" t="s">
        <v>3340</v>
      </c>
      <c r="C1367" s="2" t="s">
        <v>5335</v>
      </c>
      <c r="D1367" s="3" t="s">
        <v>2721</v>
      </c>
      <c r="E1367" s="2">
        <v>59</v>
      </c>
      <c r="F1367" s="2">
        <v>82478</v>
      </c>
      <c r="G1367" s="2">
        <v>10</v>
      </c>
      <c r="H1367" s="2">
        <v>3</v>
      </c>
      <c r="I1367" s="2">
        <v>4</v>
      </c>
      <c r="J1367" s="2">
        <v>2</v>
      </c>
      <c r="K1367" s="2">
        <v>4.4000000000000004</v>
      </c>
      <c r="L1367" s="2">
        <v>8.1999999999999993</v>
      </c>
      <c r="M1367" s="2">
        <v>0.12</v>
      </c>
      <c r="N1367" s="4">
        <f t="shared" si="145"/>
        <v>1.2179105931833553E-5</v>
      </c>
      <c r="O1367" s="5">
        <f t="shared" si="141"/>
        <v>1.0045082990457679</v>
      </c>
      <c r="P1367" s="4">
        <f t="shared" si="142"/>
        <v>2.5360427253999576E-5</v>
      </c>
      <c r="Q1367" s="2" t="s">
        <v>97</v>
      </c>
      <c r="R1367" s="2" t="s">
        <v>92</v>
      </c>
      <c r="S1367" s="2" t="s">
        <v>93</v>
      </c>
      <c r="T1367" s="2">
        <v>1</v>
      </c>
      <c r="U1367" s="2" t="s">
        <v>93</v>
      </c>
      <c r="W1367" s="2" t="s">
        <v>94</v>
      </c>
      <c r="X1367" s="2" t="s">
        <v>93</v>
      </c>
      <c r="Y1367" s="2">
        <v>1</v>
      </c>
      <c r="Z1367" s="2" t="s">
        <v>93</v>
      </c>
      <c r="AB1367" s="2" t="s">
        <v>95</v>
      </c>
      <c r="AC1367" s="2" t="s">
        <v>93</v>
      </c>
      <c r="AD1367" s="2">
        <v>1</v>
      </c>
      <c r="AE1367" s="2" t="s">
        <v>93</v>
      </c>
      <c r="AG1367" s="2" t="e">
        <f t="shared" si="146"/>
        <v>#VALUE!</v>
      </c>
      <c r="AI1367" s="2" t="e">
        <f t="shared" si="147"/>
        <v>#VALUE!</v>
      </c>
      <c r="AK1367" s="6" t="e">
        <f t="shared" si="143"/>
        <v>#VALUE!</v>
      </c>
      <c r="AM1367" s="2" t="e">
        <f t="shared" si="144"/>
        <v>#VALUE!</v>
      </c>
    </row>
    <row r="1368" spans="1:39" x14ac:dyDescent="0.25">
      <c r="A1368" s="2">
        <v>1917</v>
      </c>
      <c r="B1368" s="2" t="s">
        <v>3754</v>
      </c>
      <c r="C1368" s="2" t="s">
        <v>4023</v>
      </c>
      <c r="D1368" s="3" t="s">
        <v>1890</v>
      </c>
      <c r="E1368" s="2">
        <v>32</v>
      </c>
      <c r="F1368" s="2">
        <v>59077</v>
      </c>
      <c r="G1368" s="2">
        <v>12</v>
      </c>
      <c r="H1368" s="2">
        <v>2</v>
      </c>
      <c r="I1368" s="2">
        <v>5</v>
      </c>
      <c r="J1368" s="2">
        <v>1</v>
      </c>
      <c r="K1368" s="2">
        <v>8.1999999999999993</v>
      </c>
      <c r="L1368" s="2">
        <v>6.28</v>
      </c>
      <c r="M1368" s="2">
        <v>0.06</v>
      </c>
      <c r="N1368" s="4">
        <f t="shared" si="145"/>
        <v>6.0895529659167764E-6</v>
      </c>
      <c r="O1368" s="5">
        <f t="shared" si="141"/>
        <v>0.35975252056746543</v>
      </c>
      <c r="P1368" s="4">
        <f t="shared" si="142"/>
        <v>9.0825308620755412E-6</v>
      </c>
      <c r="Q1368" s="2" t="s">
        <v>97</v>
      </c>
      <c r="R1368" s="2" t="s">
        <v>92</v>
      </c>
      <c r="S1368" s="2">
        <v>1.0369999999999999</v>
      </c>
      <c r="T1368" s="2">
        <v>2</v>
      </c>
      <c r="U1368" s="2">
        <v>1.0680000000000001</v>
      </c>
      <c r="W1368" s="2" t="s">
        <v>94</v>
      </c>
      <c r="X1368" s="2">
        <v>0.19900000000000001</v>
      </c>
      <c r="Y1368" s="2">
        <v>2</v>
      </c>
      <c r="Z1368" s="2">
        <v>1.085</v>
      </c>
      <c r="AA1368" s="2" t="s">
        <v>235</v>
      </c>
      <c r="AB1368" s="2" t="s">
        <v>95</v>
      </c>
      <c r="AC1368" s="2">
        <v>0.252</v>
      </c>
      <c r="AD1368" s="2">
        <v>2</v>
      </c>
      <c r="AE1368" s="2">
        <v>1.0840000000000001</v>
      </c>
      <c r="AF1368" s="2" t="s">
        <v>235</v>
      </c>
      <c r="AG1368" s="2">
        <f t="shared" si="146"/>
        <v>0.19189971070395373</v>
      </c>
      <c r="AI1368" s="2">
        <f t="shared" si="147"/>
        <v>0.24300867888138863</v>
      </c>
      <c r="AK1368" s="6">
        <f t="shared" si="143"/>
        <v>0.22147709739633561</v>
      </c>
      <c r="AM1368" s="2">
        <f t="shared" si="144"/>
        <v>-4.5151395415413509</v>
      </c>
    </row>
    <row r="1369" spans="1:39" x14ac:dyDescent="0.25">
      <c r="A1369" s="2">
        <v>986</v>
      </c>
      <c r="B1369" s="2" t="s">
        <v>2227</v>
      </c>
      <c r="C1369" s="2" t="s">
        <v>4299</v>
      </c>
      <c r="D1369" s="3" t="s">
        <v>2228</v>
      </c>
      <c r="E1369" s="2">
        <v>255</v>
      </c>
      <c r="F1369" s="2">
        <v>46504</v>
      </c>
      <c r="G1369" s="2">
        <v>20</v>
      </c>
      <c r="H1369" s="2">
        <v>13</v>
      </c>
      <c r="I1369" s="2">
        <v>12</v>
      </c>
      <c r="J1369" s="2">
        <v>10</v>
      </c>
      <c r="K1369" s="2">
        <v>36.5</v>
      </c>
      <c r="L1369" s="2">
        <v>5.33</v>
      </c>
      <c r="M1369" s="2">
        <v>0.98</v>
      </c>
      <c r="N1369" s="4">
        <f t="shared" si="145"/>
        <v>9.9462698443307344E-5</v>
      </c>
      <c r="O1369" s="5">
        <f t="shared" si="141"/>
        <v>4.6254133284075651</v>
      </c>
      <c r="P1369" s="4">
        <f t="shared" si="142"/>
        <v>1.1677599711838271E-4</v>
      </c>
      <c r="Q1369" s="2" t="s">
        <v>97</v>
      </c>
      <c r="R1369" s="2" t="s">
        <v>92</v>
      </c>
      <c r="S1369" s="2">
        <v>0.98099999999999998</v>
      </c>
      <c r="T1369" s="2">
        <v>2</v>
      </c>
      <c r="U1369" s="2">
        <v>1.0549999999999999</v>
      </c>
      <c r="W1369" s="2" t="s">
        <v>94</v>
      </c>
      <c r="X1369" s="2">
        <v>0.95399999999999996</v>
      </c>
      <c r="Y1369" s="2">
        <v>2</v>
      </c>
      <c r="Z1369" s="2">
        <v>1.032</v>
      </c>
      <c r="AB1369" s="2" t="s">
        <v>95</v>
      </c>
      <c r="AC1369" s="2">
        <v>0.88100000000000001</v>
      </c>
      <c r="AD1369" s="2">
        <v>2</v>
      </c>
      <c r="AE1369" s="2">
        <v>1.012</v>
      </c>
      <c r="AF1369" s="2" t="s">
        <v>235</v>
      </c>
      <c r="AG1369" s="2">
        <f t="shared" si="146"/>
        <v>0.97247706422018343</v>
      </c>
      <c r="AI1369" s="2">
        <f t="shared" si="147"/>
        <v>0.8980632008154944</v>
      </c>
      <c r="AK1369" s="6">
        <f t="shared" si="143"/>
        <v>0.92638506625891948</v>
      </c>
      <c r="AM1369" s="2">
        <f t="shared" si="144"/>
        <v>-1.0794647241436701</v>
      </c>
    </row>
    <row r="1370" spans="1:39" x14ac:dyDescent="0.25">
      <c r="A1370" s="2">
        <v>488</v>
      </c>
      <c r="B1370" s="2" t="s">
        <v>1293</v>
      </c>
      <c r="C1370" s="2" t="s">
        <v>4300</v>
      </c>
      <c r="D1370" s="3" t="s">
        <v>1294</v>
      </c>
      <c r="E1370" s="2">
        <v>778</v>
      </c>
      <c r="F1370" s="2">
        <v>61318</v>
      </c>
      <c r="G1370" s="2">
        <v>31</v>
      </c>
      <c r="H1370" s="2">
        <v>25</v>
      </c>
      <c r="I1370" s="2">
        <v>14</v>
      </c>
      <c r="J1370" s="2">
        <v>12</v>
      </c>
      <c r="K1370" s="2">
        <v>28.6</v>
      </c>
      <c r="L1370" s="2">
        <v>5.2</v>
      </c>
      <c r="M1370" s="2">
        <v>1.19</v>
      </c>
      <c r="N1370" s="4">
        <f t="shared" si="145"/>
        <v>1.2077613382401606E-4</v>
      </c>
      <c r="O1370" s="5">
        <f t="shared" si="141"/>
        <v>7.405750973821017</v>
      </c>
      <c r="P1370" s="4">
        <f t="shared" si="142"/>
        <v>1.8697009174661601E-4</v>
      </c>
      <c r="Q1370" s="2" t="s">
        <v>97</v>
      </c>
      <c r="R1370" s="2" t="s">
        <v>92</v>
      </c>
      <c r="S1370" s="2">
        <v>1.016</v>
      </c>
      <c r="T1370" s="2">
        <v>17</v>
      </c>
      <c r="U1370" s="2">
        <v>1.028</v>
      </c>
      <c r="V1370" s="2" t="s">
        <v>235</v>
      </c>
      <c r="W1370" s="2" t="s">
        <v>94</v>
      </c>
      <c r="X1370" s="2">
        <v>1.1559999999999999</v>
      </c>
      <c r="Y1370" s="2">
        <v>17</v>
      </c>
      <c r="Z1370" s="2">
        <v>1.08</v>
      </c>
      <c r="AA1370" s="2" t="s">
        <v>235</v>
      </c>
      <c r="AB1370" s="2" t="s">
        <v>95</v>
      </c>
      <c r="AC1370" s="2">
        <v>1.121</v>
      </c>
      <c r="AD1370" s="2">
        <v>17</v>
      </c>
      <c r="AE1370" s="2">
        <v>1.079</v>
      </c>
      <c r="AF1370" s="2" t="s">
        <v>235</v>
      </c>
      <c r="AG1370" s="2">
        <f t="shared" si="146"/>
        <v>1.1377952755905512</v>
      </c>
      <c r="AI1370" s="2">
        <f t="shared" si="147"/>
        <v>1.1033464566929134</v>
      </c>
      <c r="AK1370" s="6">
        <f t="shared" si="143"/>
        <v>1.129535433070866</v>
      </c>
      <c r="AM1370" s="2">
        <f t="shared" si="144"/>
        <v>1.129535433070866</v>
      </c>
    </row>
    <row r="1371" spans="1:39" x14ac:dyDescent="0.25">
      <c r="A1371" s="2">
        <v>891</v>
      </c>
      <c r="B1371" s="2" t="s">
        <v>2057</v>
      </c>
      <c r="C1371" s="2" t="s">
        <v>4301</v>
      </c>
      <c r="D1371" s="3" t="s">
        <v>2058</v>
      </c>
      <c r="E1371" s="2">
        <v>323</v>
      </c>
      <c r="F1371" s="2">
        <v>14311</v>
      </c>
      <c r="G1371" s="2">
        <v>17</v>
      </c>
      <c r="H1371" s="2">
        <v>12</v>
      </c>
      <c r="I1371" s="2">
        <v>7</v>
      </c>
      <c r="J1371" s="2">
        <v>6</v>
      </c>
      <c r="K1371" s="2">
        <v>39.299999999999997</v>
      </c>
      <c r="L1371" s="2">
        <v>5.84</v>
      </c>
      <c r="M1371" s="2">
        <v>3.45</v>
      </c>
      <c r="N1371" s="4">
        <f t="shared" si="145"/>
        <v>3.5014929554021465E-4</v>
      </c>
      <c r="O1371" s="5">
        <f t="shared" si="141"/>
        <v>5.010986568476012</v>
      </c>
      <c r="P1371" s="4">
        <f t="shared" si="142"/>
        <v>1.2651041356385523E-4</v>
      </c>
      <c r="Q1371" s="2" t="s">
        <v>97</v>
      </c>
      <c r="R1371" s="2" t="s">
        <v>92</v>
      </c>
      <c r="S1371" s="2">
        <v>1.0009999999999999</v>
      </c>
      <c r="T1371" s="2">
        <v>5</v>
      </c>
      <c r="U1371" s="2">
        <v>1.0329999999999999</v>
      </c>
      <c r="W1371" s="2" t="s">
        <v>94</v>
      </c>
      <c r="X1371" s="2">
        <v>0.74</v>
      </c>
      <c r="Y1371" s="2">
        <v>5</v>
      </c>
      <c r="Z1371" s="2">
        <v>1.2170000000000001</v>
      </c>
      <c r="AA1371" s="2" t="s">
        <v>235</v>
      </c>
      <c r="AB1371" s="2" t="s">
        <v>95</v>
      </c>
      <c r="AC1371" s="2">
        <v>0.79700000000000004</v>
      </c>
      <c r="AD1371" s="2">
        <v>5</v>
      </c>
      <c r="AE1371" s="2">
        <v>1.115</v>
      </c>
      <c r="AF1371" s="2" t="s">
        <v>235</v>
      </c>
      <c r="AG1371" s="2">
        <f t="shared" si="146"/>
        <v>0.73926073926073932</v>
      </c>
      <c r="AI1371" s="2">
        <f t="shared" si="147"/>
        <v>0.79620379620379633</v>
      </c>
      <c r="AK1371" s="6">
        <f t="shared" si="143"/>
        <v>0.76811613386613398</v>
      </c>
      <c r="AM1371" s="2">
        <f t="shared" si="144"/>
        <v>-1.3018864673063597</v>
      </c>
    </row>
    <row r="1372" spans="1:39" x14ac:dyDescent="0.25">
      <c r="A1372" s="2">
        <v>1142</v>
      </c>
      <c r="B1372" s="2" t="s">
        <v>2490</v>
      </c>
      <c r="C1372" s="2" t="s">
        <v>4268</v>
      </c>
      <c r="D1372" s="3" t="s">
        <v>669</v>
      </c>
      <c r="E1372" s="2">
        <v>176</v>
      </c>
      <c r="F1372" s="2">
        <v>38939</v>
      </c>
      <c r="G1372" s="2">
        <v>9</v>
      </c>
      <c r="H1372" s="2">
        <v>7</v>
      </c>
      <c r="I1372" s="2">
        <v>7</v>
      </c>
      <c r="J1372" s="2">
        <v>6</v>
      </c>
      <c r="K1372" s="2">
        <v>20</v>
      </c>
      <c r="L1372" s="2">
        <v>5.27</v>
      </c>
      <c r="M1372" s="2">
        <v>0.63</v>
      </c>
      <c r="N1372" s="4">
        <f t="shared" si="145"/>
        <v>6.394030614212615E-5</v>
      </c>
      <c r="O1372" s="5">
        <f t="shared" si="141"/>
        <v>2.4897715808682501</v>
      </c>
      <c r="P1372" s="4">
        <f t="shared" si="142"/>
        <v>6.2858287099933549E-5</v>
      </c>
      <c r="Q1372" s="2" t="s">
        <v>97</v>
      </c>
      <c r="R1372" s="2" t="s">
        <v>92</v>
      </c>
      <c r="S1372" s="2">
        <v>1.0860000000000001</v>
      </c>
      <c r="T1372" s="2">
        <v>4</v>
      </c>
      <c r="U1372" s="2">
        <v>1.0640000000000001</v>
      </c>
      <c r="W1372" s="2" t="s">
        <v>94</v>
      </c>
      <c r="X1372" s="2">
        <v>0.84199999999999997</v>
      </c>
      <c r="Y1372" s="2">
        <v>4</v>
      </c>
      <c r="Z1372" s="2">
        <v>1.127</v>
      </c>
      <c r="AB1372" s="2" t="s">
        <v>95</v>
      </c>
      <c r="AC1372" s="2">
        <v>0.83599999999999997</v>
      </c>
      <c r="AD1372" s="2">
        <v>3</v>
      </c>
      <c r="AE1372" s="2">
        <v>1.073</v>
      </c>
      <c r="AF1372" s="2" t="s">
        <v>235</v>
      </c>
      <c r="AG1372" s="2">
        <f t="shared" si="146"/>
        <v>0.77532228360957633</v>
      </c>
      <c r="AI1372" s="2">
        <f t="shared" si="147"/>
        <v>0.76979742173112331</v>
      </c>
      <c r="AK1372" s="6">
        <f t="shared" si="143"/>
        <v>0.80577992633517492</v>
      </c>
      <c r="AM1372" s="2">
        <f t="shared" si="144"/>
        <v>-1.2410336461819931</v>
      </c>
    </row>
    <row r="1373" spans="1:39" x14ac:dyDescent="0.25">
      <c r="A1373" s="2">
        <v>527</v>
      </c>
      <c r="B1373" s="2" t="s">
        <v>1375</v>
      </c>
      <c r="C1373" s="2" t="s">
        <v>4302</v>
      </c>
      <c r="D1373" s="3" t="s">
        <v>1376</v>
      </c>
      <c r="E1373" s="2">
        <v>717</v>
      </c>
      <c r="F1373" s="2">
        <v>53838</v>
      </c>
      <c r="G1373" s="2">
        <v>28</v>
      </c>
      <c r="H1373" s="2">
        <v>25</v>
      </c>
      <c r="I1373" s="2">
        <v>9</v>
      </c>
      <c r="J1373" s="2">
        <v>8</v>
      </c>
      <c r="K1373" s="2">
        <v>29.3</v>
      </c>
      <c r="L1373" s="2">
        <v>8.0399999999999991</v>
      </c>
      <c r="M1373" s="2">
        <v>0.81</v>
      </c>
      <c r="N1373" s="4">
        <f t="shared" si="145"/>
        <v>8.2208965039876484E-5</v>
      </c>
      <c r="O1373" s="5">
        <f t="shared" si="141"/>
        <v>4.4259662598168701</v>
      </c>
      <c r="P1373" s="4">
        <f t="shared" si="142"/>
        <v>1.1174063516186857E-4</v>
      </c>
      <c r="Q1373" s="2" t="s">
        <v>97</v>
      </c>
      <c r="R1373" s="2" t="s">
        <v>92</v>
      </c>
      <c r="S1373" s="2">
        <v>1.01</v>
      </c>
      <c r="T1373" s="2">
        <v>19</v>
      </c>
      <c r="U1373" s="2">
        <v>1.024</v>
      </c>
      <c r="W1373" s="2" t="s">
        <v>94</v>
      </c>
      <c r="X1373" s="2">
        <v>0.68799999999999994</v>
      </c>
      <c r="Y1373" s="2">
        <v>20</v>
      </c>
      <c r="Z1373" s="2" t="s">
        <v>1377</v>
      </c>
      <c r="AB1373" s="2" t="s">
        <v>95</v>
      </c>
      <c r="AC1373" s="2">
        <v>0.68200000000000005</v>
      </c>
      <c r="AD1373" s="2">
        <v>20</v>
      </c>
      <c r="AE1373" s="2" t="s">
        <v>114</v>
      </c>
      <c r="AG1373" s="2">
        <f t="shared" si="146"/>
        <v>0.68118811881188113</v>
      </c>
      <c r="AI1373" s="2">
        <f t="shared" si="147"/>
        <v>0.67524752475247529</v>
      </c>
      <c r="AK1373" s="6">
        <f t="shared" si="143"/>
        <v>0.6816089108910891</v>
      </c>
      <c r="AM1373" s="2">
        <f t="shared" si="144"/>
        <v>-1.4671169698950504</v>
      </c>
    </row>
    <row r="1374" spans="1:39" x14ac:dyDescent="0.25">
      <c r="A1374" s="2">
        <v>720</v>
      </c>
      <c r="B1374" s="2" t="s">
        <v>1745</v>
      </c>
      <c r="C1374" s="2" t="s">
        <v>4303</v>
      </c>
      <c r="D1374" s="3" t="s">
        <v>1746</v>
      </c>
      <c r="E1374" s="2">
        <v>494</v>
      </c>
      <c r="F1374" s="2">
        <v>53181</v>
      </c>
      <c r="G1374" s="2">
        <v>17</v>
      </c>
      <c r="H1374" s="2">
        <v>15</v>
      </c>
      <c r="I1374" s="2">
        <v>10</v>
      </c>
      <c r="J1374" s="2">
        <v>10</v>
      </c>
      <c r="K1374" s="2">
        <v>27.2</v>
      </c>
      <c r="L1374" s="2">
        <v>4.62</v>
      </c>
      <c r="M1374" s="2">
        <v>0.94</v>
      </c>
      <c r="N1374" s="4">
        <f t="shared" si="145"/>
        <v>9.5402996466029488E-5</v>
      </c>
      <c r="O1374" s="5">
        <f t="shared" si="141"/>
        <v>5.0736267550599141</v>
      </c>
      <c r="P1374" s="4">
        <f t="shared" si="142"/>
        <v>1.2809186579928932E-4</v>
      </c>
      <c r="Q1374" s="2" t="s">
        <v>97</v>
      </c>
      <c r="R1374" s="2" t="s">
        <v>92</v>
      </c>
      <c r="S1374" s="2">
        <v>1.0169999999999999</v>
      </c>
      <c r="T1374" s="2">
        <v>15</v>
      </c>
      <c r="U1374" s="2">
        <v>1.028</v>
      </c>
      <c r="V1374" s="2" t="s">
        <v>235</v>
      </c>
      <c r="W1374" s="2" t="s">
        <v>94</v>
      </c>
      <c r="X1374" s="2">
        <v>0.81799999999999995</v>
      </c>
      <c r="Y1374" s="2">
        <v>15</v>
      </c>
      <c r="Z1374" s="2">
        <v>1.054</v>
      </c>
      <c r="AA1374" s="2" t="s">
        <v>235</v>
      </c>
      <c r="AB1374" s="2" t="s">
        <v>95</v>
      </c>
      <c r="AC1374" s="2">
        <v>0.81899999999999995</v>
      </c>
      <c r="AD1374" s="2">
        <v>15</v>
      </c>
      <c r="AE1374" s="2">
        <v>1.0409999999999999</v>
      </c>
      <c r="AF1374" s="2" t="s">
        <v>235</v>
      </c>
      <c r="AG1374" s="2">
        <f t="shared" si="146"/>
        <v>0.80432645034414951</v>
      </c>
      <c r="AI1374" s="2">
        <f t="shared" si="147"/>
        <v>0.80530973451327437</v>
      </c>
      <c r="AK1374" s="6">
        <f t="shared" si="143"/>
        <v>0.81165904621435603</v>
      </c>
      <c r="AM1374" s="2">
        <f t="shared" si="144"/>
        <v>-1.2320444214403592</v>
      </c>
    </row>
    <row r="1375" spans="1:39" x14ac:dyDescent="0.25">
      <c r="A1375" s="2">
        <v>1675</v>
      </c>
      <c r="B1375" s="2" t="s">
        <v>3369</v>
      </c>
      <c r="C1375" s="2" t="s">
        <v>5336</v>
      </c>
      <c r="D1375" s="3" t="s">
        <v>1255</v>
      </c>
      <c r="E1375" s="2">
        <v>57</v>
      </c>
      <c r="F1375" s="2">
        <v>39352</v>
      </c>
      <c r="G1375" s="2">
        <v>4</v>
      </c>
      <c r="H1375" s="2">
        <v>3</v>
      </c>
      <c r="I1375" s="2">
        <v>3</v>
      </c>
      <c r="J1375" s="2">
        <v>3</v>
      </c>
      <c r="K1375" s="2">
        <v>10.3</v>
      </c>
      <c r="L1375" s="2">
        <v>9.84</v>
      </c>
      <c r="M1375" s="2">
        <v>0.27</v>
      </c>
      <c r="N1375" s="4">
        <f t="shared" si="145"/>
        <v>2.7402988346625495E-5</v>
      </c>
      <c r="O1375" s="5">
        <f t="shared" si="141"/>
        <v>1.0783623974164065</v>
      </c>
      <c r="P1375" s="4">
        <f t="shared" si="142"/>
        <v>2.7224992724406875E-5</v>
      </c>
      <c r="Q1375" s="2" t="s">
        <v>97</v>
      </c>
      <c r="R1375" s="2" t="s">
        <v>92</v>
      </c>
      <c r="S1375" s="2">
        <v>1.0449999999999999</v>
      </c>
      <c r="T1375" s="2">
        <v>3</v>
      </c>
      <c r="U1375" s="2">
        <v>1.0249999999999999</v>
      </c>
      <c r="W1375" s="2" t="s">
        <v>94</v>
      </c>
      <c r="X1375" s="2">
        <v>1.3859999999999999</v>
      </c>
      <c r="Y1375" s="2">
        <v>3</v>
      </c>
      <c r="Z1375" s="2">
        <v>1.3440000000000001</v>
      </c>
      <c r="AB1375" s="2" t="s">
        <v>95</v>
      </c>
      <c r="AC1375" s="2">
        <v>1.292</v>
      </c>
      <c r="AD1375" s="2">
        <v>3</v>
      </c>
      <c r="AE1375" s="2">
        <v>1.3380000000000001</v>
      </c>
      <c r="AG1375" s="2">
        <f t="shared" si="146"/>
        <v>1.3263157894736841</v>
      </c>
      <c r="AI1375" s="2">
        <f t="shared" si="147"/>
        <v>1.2363636363636366</v>
      </c>
      <c r="AK1375" s="6">
        <f t="shared" si="143"/>
        <v>1.31016985645933</v>
      </c>
      <c r="AM1375" s="2">
        <f t="shared" si="144"/>
        <v>1.31016985645933</v>
      </c>
    </row>
    <row r="1376" spans="1:39" x14ac:dyDescent="0.25">
      <c r="A1376" s="2">
        <v>1073</v>
      </c>
      <c r="B1376" s="2" t="s">
        <v>2377</v>
      </c>
      <c r="C1376" s="2" t="s">
        <v>5337</v>
      </c>
      <c r="D1376" s="3" t="s">
        <v>2378</v>
      </c>
      <c r="E1376" s="2">
        <v>211</v>
      </c>
      <c r="F1376" s="2">
        <v>61309</v>
      </c>
      <c r="G1376" s="2">
        <v>10</v>
      </c>
      <c r="H1376" s="2">
        <v>6</v>
      </c>
      <c r="I1376" s="2">
        <v>7</v>
      </c>
      <c r="J1376" s="2">
        <v>5</v>
      </c>
      <c r="K1376" s="2">
        <v>14.7</v>
      </c>
      <c r="L1376" s="2">
        <v>5.07</v>
      </c>
      <c r="M1376" s="2">
        <v>0.3</v>
      </c>
      <c r="N1376" s="4">
        <f t="shared" si="145"/>
        <v>3.044776482958388E-5</v>
      </c>
      <c r="O1376" s="5">
        <f t="shared" si="141"/>
        <v>1.866722013936958</v>
      </c>
      <c r="P1376" s="4">
        <f t="shared" si="142"/>
        <v>4.7128398921999187E-5</v>
      </c>
      <c r="Q1376" s="2" t="s">
        <v>97</v>
      </c>
      <c r="R1376" s="2" t="s">
        <v>92</v>
      </c>
      <c r="S1376" s="2">
        <v>1.046</v>
      </c>
      <c r="T1376" s="2">
        <v>6</v>
      </c>
      <c r="U1376" s="2" t="s">
        <v>107</v>
      </c>
      <c r="W1376" s="2" t="s">
        <v>94</v>
      </c>
      <c r="X1376" s="2">
        <v>1.4830000000000001</v>
      </c>
      <c r="Y1376" s="2">
        <v>6</v>
      </c>
      <c r="Z1376" s="2">
        <v>1.1599999999999999</v>
      </c>
      <c r="AA1376" s="2" t="s">
        <v>235</v>
      </c>
      <c r="AB1376" s="2" t="s">
        <v>95</v>
      </c>
      <c r="AC1376" s="2">
        <v>1.4450000000000001</v>
      </c>
      <c r="AD1376" s="2">
        <v>6</v>
      </c>
      <c r="AE1376" s="2" t="s">
        <v>307</v>
      </c>
      <c r="AG1376" s="2">
        <f t="shared" si="146"/>
        <v>1.4177820267686425</v>
      </c>
      <c r="AI1376" s="2">
        <f t="shared" si="147"/>
        <v>1.381453154875717</v>
      </c>
      <c r="AK1376" s="6">
        <f t="shared" si="143"/>
        <v>1.4318087954110899</v>
      </c>
      <c r="AM1376" s="2">
        <f t="shared" si="144"/>
        <v>1.4318087954110899</v>
      </c>
    </row>
    <row r="1377" spans="1:39" x14ac:dyDescent="0.25">
      <c r="A1377" s="2">
        <v>1831</v>
      </c>
      <c r="B1377" s="2" t="s">
        <v>3616</v>
      </c>
      <c r="C1377" s="2" t="s">
        <v>5338</v>
      </c>
      <c r="D1377" s="3" t="s">
        <v>3168</v>
      </c>
      <c r="E1377" s="2">
        <v>40</v>
      </c>
      <c r="F1377" s="2">
        <v>73856</v>
      </c>
      <c r="G1377" s="2">
        <v>10</v>
      </c>
      <c r="H1377" s="2">
        <v>1</v>
      </c>
      <c r="I1377" s="2">
        <v>4</v>
      </c>
      <c r="J1377" s="2">
        <v>1</v>
      </c>
      <c r="K1377" s="2">
        <v>5.5</v>
      </c>
      <c r="L1377" s="2">
        <v>8.6999999999999993</v>
      </c>
      <c r="M1377" s="2">
        <v>0.04</v>
      </c>
      <c r="N1377" s="4">
        <f t="shared" si="145"/>
        <v>4.0597019772778507E-6</v>
      </c>
      <c r="O1377" s="5">
        <f t="shared" si="141"/>
        <v>0.29983334923383292</v>
      </c>
      <c r="P1377" s="4">
        <f t="shared" si="142"/>
        <v>7.5697750320141624E-6</v>
      </c>
      <c r="Q1377" s="2" t="s">
        <v>97</v>
      </c>
      <c r="R1377" s="2" t="s">
        <v>92</v>
      </c>
      <c r="S1377" s="2" t="s">
        <v>93</v>
      </c>
      <c r="T1377" s="2">
        <v>1</v>
      </c>
      <c r="U1377" s="2" t="s">
        <v>93</v>
      </c>
      <c r="W1377" s="2" t="s">
        <v>94</v>
      </c>
      <c r="X1377" s="2" t="s">
        <v>93</v>
      </c>
      <c r="Y1377" s="2">
        <v>1</v>
      </c>
      <c r="Z1377" s="2" t="s">
        <v>93</v>
      </c>
      <c r="AB1377" s="2" t="s">
        <v>95</v>
      </c>
      <c r="AC1377" s="2" t="s">
        <v>93</v>
      </c>
      <c r="AD1377" s="2">
        <v>1</v>
      </c>
      <c r="AE1377" s="2" t="s">
        <v>93</v>
      </c>
      <c r="AG1377" s="2" t="e">
        <f t="shared" si="146"/>
        <v>#VALUE!</v>
      </c>
      <c r="AI1377" s="2" t="e">
        <f t="shared" si="147"/>
        <v>#VALUE!</v>
      </c>
      <c r="AK1377" s="6" t="e">
        <f t="shared" si="143"/>
        <v>#VALUE!</v>
      </c>
      <c r="AM1377" s="2" t="e">
        <f t="shared" si="144"/>
        <v>#VALUE!</v>
      </c>
    </row>
    <row r="1378" spans="1:39" x14ac:dyDescent="0.25">
      <c r="A1378" s="2">
        <v>1798</v>
      </c>
      <c r="B1378" s="2" t="s">
        <v>3567</v>
      </c>
      <c r="C1378" s="2" t="s">
        <v>5339</v>
      </c>
      <c r="D1378" s="3" t="s">
        <v>3568</v>
      </c>
      <c r="E1378" s="2">
        <v>43</v>
      </c>
      <c r="F1378" s="2">
        <v>45423</v>
      </c>
      <c r="G1378" s="2">
        <v>14</v>
      </c>
      <c r="H1378" s="2">
        <v>2</v>
      </c>
      <c r="I1378" s="2">
        <v>3</v>
      </c>
      <c r="J1378" s="2">
        <v>2</v>
      </c>
      <c r="K1378" s="2">
        <v>4.7</v>
      </c>
      <c r="L1378" s="2">
        <v>6.11</v>
      </c>
      <c r="M1378" s="2">
        <v>0.15</v>
      </c>
      <c r="N1378" s="4">
        <f t="shared" si="145"/>
        <v>1.522388241479194E-5</v>
      </c>
      <c r="O1378" s="5">
        <f t="shared" si="141"/>
        <v>0.69151441092709431</v>
      </c>
      <c r="P1378" s="4">
        <f t="shared" si="142"/>
        <v>1.7458393255753392E-5</v>
      </c>
      <c r="Q1378" s="2" t="s">
        <v>97</v>
      </c>
      <c r="R1378" s="2" t="s">
        <v>92</v>
      </c>
      <c r="S1378" s="2" t="s">
        <v>93</v>
      </c>
      <c r="T1378" s="2">
        <v>1</v>
      </c>
      <c r="U1378" s="2" t="s">
        <v>93</v>
      </c>
      <c r="W1378" s="2" t="s">
        <v>94</v>
      </c>
      <c r="X1378" s="2" t="s">
        <v>93</v>
      </c>
      <c r="Y1378" s="2">
        <v>1</v>
      </c>
      <c r="Z1378" s="2" t="s">
        <v>93</v>
      </c>
      <c r="AB1378" s="2" t="s">
        <v>95</v>
      </c>
      <c r="AC1378" s="2" t="s">
        <v>93</v>
      </c>
      <c r="AD1378" s="2">
        <v>1</v>
      </c>
      <c r="AE1378" s="2" t="s">
        <v>93</v>
      </c>
      <c r="AG1378" s="2" t="e">
        <f t="shared" si="146"/>
        <v>#VALUE!</v>
      </c>
      <c r="AI1378" s="2" t="e">
        <f t="shared" si="147"/>
        <v>#VALUE!</v>
      </c>
      <c r="AK1378" s="6" t="e">
        <f t="shared" si="143"/>
        <v>#VALUE!</v>
      </c>
      <c r="AM1378" s="2" t="e">
        <f t="shared" si="144"/>
        <v>#VALUE!</v>
      </c>
    </row>
    <row r="1379" spans="1:39" x14ac:dyDescent="0.25">
      <c r="A1379" s="2">
        <v>202</v>
      </c>
      <c r="B1379" s="2" t="s">
        <v>697</v>
      </c>
      <c r="C1379" s="2" t="s">
        <v>4245</v>
      </c>
      <c r="D1379" s="3" t="s">
        <v>698</v>
      </c>
      <c r="E1379" s="2">
        <v>2064</v>
      </c>
      <c r="F1379" s="2">
        <v>35878</v>
      </c>
      <c r="G1379" s="2">
        <v>64</v>
      </c>
      <c r="H1379" s="2">
        <v>54</v>
      </c>
      <c r="I1379" s="2">
        <v>15</v>
      </c>
      <c r="J1379" s="2">
        <v>13</v>
      </c>
      <c r="K1379" s="2">
        <v>63.9</v>
      </c>
      <c r="L1379" s="2">
        <v>8.68</v>
      </c>
      <c r="M1379" s="2">
        <v>7.35</v>
      </c>
      <c r="N1379" s="4">
        <f t="shared" si="145"/>
        <v>7.4597023832480508E-4</v>
      </c>
      <c r="O1379" s="5">
        <f t="shared" si="141"/>
        <v>26.763920210617357</v>
      </c>
      <c r="P1379" s="4">
        <f t="shared" si="142"/>
        <v>6.7569820197402395E-4</v>
      </c>
      <c r="Q1379" s="2" t="s">
        <v>97</v>
      </c>
      <c r="R1379" s="2" t="s">
        <v>92</v>
      </c>
      <c r="S1379" s="2">
        <v>1.0129999999999999</v>
      </c>
      <c r="T1379" s="2">
        <v>54</v>
      </c>
      <c r="U1379" s="2">
        <v>1.024</v>
      </c>
      <c r="V1379" s="2" t="s">
        <v>235</v>
      </c>
      <c r="W1379" s="2" t="s">
        <v>94</v>
      </c>
      <c r="X1379" s="2">
        <v>1.284</v>
      </c>
      <c r="Y1379" s="2">
        <v>54</v>
      </c>
      <c r="Z1379" s="2">
        <v>1.0900000000000001</v>
      </c>
      <c r="AA1379" s="2" t="s">
        <v>235</v>
      </c>
      <c r="AB1379" s="2" t="s">
        <v>95</v>
      </c>
      <c r="AC1379" s="2">
        <v>1.2909999999999999</v>
      </c>
      <c r="AD1379" s="2">
        <v>54</v>
      </c>
      <c r="AE1379" s="2">
        <v>1.0880000000000001</v>
      </c>
      <c r="AF1379" s="2" t="s">
        <v>235</v>
      </c>
      <c r="AG1379" s="2">
        <f t="shared" si="146"/>
        <v>1.2675222112537021</v>
      </c>
      <c r="AI1379" s="2">
        <f t="shared" si="147"/>
        <v>1.2744323790720633</v>
      </c>
      <c r="AK1379" s="6">
        <f t="shared" si="143"/>
        <v>1.2792386475814415</v>
      </c>
      <c r="AM1379" s="2">
        <f t="shared" si="144"/>
        <v>1.2792386475814415</v>
      </c>
    </row>
    <row r="1380" spans="1:39" x14ac:dyDescent="0.25">
      <c r="A1380" s="2">
        <v>1102</v>
      </c>
      <c r="B1380" s="2" t="s">
        <v>2425</v>
      </c>
      <c r="C1380" s="2" t="s">
        <v>5340</v>
      </c>
      <c r="D1380" s="3" t="s">
        <v>2426</v>
      </c>
      <c r="E1380" s="2">
        <v>195</v>
      </c>
      <c r="F1380" s="2">
        <v>62718</v>
      </c>
      <c r="G1380" s="2">
        <v>7</v>
      </c>
      <c r="H1380" s="2">
        <v>7</v>
      </c>
      <c r="I1380" s="2">
        <v>5</v>
      </c>
      <c r="J1380" s="2">
        <v>5</v>
      </c>
      <c r="K1380" s="2">
        <v>9.5</v>
      </c>
      <c r="L1380" s="2">
        <v>8.77</v>
      </c>
      <c r="M1380" s="2">
        <v>0.28999999999999998</v>
      </c>
      <c r="N1380" s="4">
        <f t="shared" si="145"/>
        <v>2.9432839335264416E-5</v>
      </c>
      <c r="O1380" s="5">
        <f t="shared" si="141"/>
        <v>1.8459688174291136</v>
      </c>
      <c r="P1380" s="4">
        <f t="shared" si="142"/>
        <v>4.6604451105116928E-5</v>
      </c>
      <c r="Q1380" s="2" t="s">
        <v>97</v>
      </c>
      <c r="R1380" s="2" t="s">
        <v>92</v>
      </c>
      <c r="S1380" s="2">
        <v>1.0469999999999999</v>
      </c>
      <c r="T1380" s="2">
        <v>7</v>
      </c>
      <c r="U1380" s="2">
        <v>1.036</v>
      </c>
      <c r="V1380" s="2" t="s">
        <v>235</v>
      </c>
      <c r="W1380" s="2" t="s">
        <v>94</v>
      </c>
      <c r="X1380" s="2">
        <v>0.63700000000000001</v>
      </c>
      <c r="Y1380" s="2">
        <v>7</v>
      </c>
      <c r="Z1380" s="2">
        <v>1.0369999999999999</v>
      </c>
      <c r="AA1380" s="2" t="s">
        <v>235</v>
      </c>
      <c r="AB1380" s="2" t="s">
        <v>95</v>
      </c>
      <c r="AC1380" s="2">
        <v>0.64400000000000002</v>
      </c>
      <c r="AD1380" s="2">
        <v>7</v>
      </c>
      <c r="AE1380" s="2">
        <v>1.069</v>
      </c>
      <c r="AF1380" s="2" t="s">
        <v>235</v>
      </c>
      <c r="AG1380" s="2">
        <f t="shared" si="146"/>
        <v>0.60840496657115573</v>
      </c>
      <c r="AI1380" s="2">
        <f t="shared" si="147"/>
        <v>0.61509073543457504</v>
      </c>
      <c r="AK1380" s="6">
        <f t="shared" si="143"/>
        <v>0.6261239255014327</v>
      </c>
      <c r="AM1380" s="2">
        <f t="shared" si="144"/>
        <v>-1.5971279155306961</v>
      </c>
    </row>
    <row r="1381" spans="1:39" x14ac:dyDescent="0.25">
      <c r="A1381" s="2">
        <v>1346</v>
      </c>
      <c r="B1381" s="2" t="s">
        <v>2838</v>
      </c>
      <c r="C1381" s="2" t="s">
        <v>5341</v>
      </c>
      <c r="D1381" s="3" t="s">
        <v>2839</v>
      </c>
      <c r="E1381" s="2">
        <v>109</v>
      </c>
      <c r="F1381" s="2">
        <v>54017</v>
      </c>
      <c r="G1381" s="2">
        <v>8</v>
      </c>
      <c r="H1381" s="2">
        <v>7</v>
      </c>
      <c r="I1381" s="2">
        <v>5</v>
      </c>
      <c r="J1381" s="2">
        <v>4</v>
      </c>
      <c r="K1381" s="2">
        <v>11.8</v>
      </c>
      <c r="L1381" s="2">
        <v>6.53</v>
      </c>
      <c r="M1381" s="2">
        <v>0.34</v>
      </c>
      <c r="N1381" s="4">
        <f t="shared" si="145"/>
        <v>3.4507466806861734E-5</v>
      </c>
      <c r="O1381" s="5">
        <f t="shared" si="141"/>
        <v>1.8639898345062502</v>
      </c>
      <c r="P1381" s="4">
        <f t="shared" si="142"/>
        <v>4.7059420658939381E-5</v>
      </c>
      <c r="Q1381" s="2" t="s">
        <v>97</v>
      </c>
      <c r="R1381" s="2" t="s">
        <v>92</v>
      </c>
      <c r="S1381" s="2">
        <v>0.98899999999999999</v>
      </c>
      <c r="T1381" s="2">
        <v>7</v>
      </c>
      <c r="U1381" s="2">
        <v>1.0900000000000001</v>
      </c>
      <c r="W1381" s="2" t="s">
        <v>94</v>
      </c>
      <c r="X1381" s="2">
        <v>0.874</v>
      </c>
      <c r="Y1381" s="2">
        <v>7</v>
      </c>
      <c r="Z1381" s="2">
        <v>1.2310000000000001</v>
      </c>
      <c r="AB1381" s="2" t="s">
        <v>95</v>
      </c>
      <c r="AC1381" s="2">
        <v>0.878</v>
      </c>
      <c r="AD1381" s="2">
        <v>7</v>
      </c>
      <c r="AE1381" s="2">
        <v>1.2090000000000001</v>
      </c>
      <c r="AG1381" s="2">
        <f t="shared" si="146"/>
        <v>0.88372093023255816</v>
      </c>
      <c r="AI1381" s="2">
        <f t="shared" si="147"/>
        <v>0.88776541961577349</v>
      </c>
      <c r="AK1381" s="6">
        <f t="shared" si="143"/>
        <v>0.88087158746208294</v>
      </c>
      <c r="AM1381" s="2">
        <f t="shared" si="144"/>
        <v>-1.1352392496631014</v>
      </c>
    </row>
    <row r="1382" spans="1:39" x14ac:dyDescent="0.25">
      <c r="A1382" s="2">
        <v>1850</v>
      </c>
      <c r="B1382" s="2" t="s">
        <v>3647</v>
      </c>
      <c r="C1382" s="2" t="s">
        <v>5342</v>
      </c>
      <c r="D1382" s="3" t="s">
        <v>3648</v>
      </c>
      <c r="E1382" s="2">
        <v>39</v>
      </c>
      <c r="F1382" s="2">
        <v>55846</v>
      </c>
      <c r="G1382" s="2">
        <v>5</v>
      </c>
      <c r="H1382" s="2">
        <v>4</v>
      </c>
      <c r="I1382" s="2">
        <v>3</v>
      </c>
      <c r="J1382" s="2">
        <v>2</v>
      </c>
      <c r="K1382" s="2">
        <v>6.5</v>
      </c>
      <c r="L1382" s="2">
        <v>5.78</v>
      </c>
      <c r="M1382" s="2">
        <v>0.19</v>
      </c>
      <c r="N1382" s="4">
        <f t="shared" si="145"/>
        <v>1.9283584392069792E-5</v>
      </c>
      <c r="O1382" s="5">
        <f t="shared" si="141"/>
        <v>1.0769110539595297</v>
      </c>
      <c r="P1382" s="4">
        <f t="shared" si="142"/>
        <v>2.7188351225084614E-5</v>
      </c>
      <c r="Q1382" s="2" t="s">
        <v>97</v>
      </c>
      <c r="R1382" s="2" t="s">
        <v>92</v>
      </c>
      <c r="S1382" s="2">
        <v>0.98699999999999999</v>
      </c>
      <c r="T1382" s="2">
        <v>4</v>
      </c>
      <c r="U1382" s="2">
        <v>1.0469999999999999</v>
      </c>
      <c r="W1382" s="2" t="s">
        <v>94</v>
      </c>
      <c r="X1382" s="2">
        <v>0.872</v>
      </c>
      <c r="Y1382" s="2">
        <v>4</v>
      </c>
      <c r="Z1382" s="2">
        <v>1.143</v>
      </c>
      <c r="AB1382" s="2" t="s">
        <v>95</v>
      </c>
      <c r="AC1382" s="2">
        <v>0.873</v>
      </c>
      <c r="AD1382" s="2">
        <v>4</v>
      </c>
      <c r="AE1382" s="2">
        <v>1.1200000000000001</v>
      </c>
      <c r="AG1382" s="2">
        <f t="shared" si="146"/>
        <v>0.88348530901722389</v>
      </c>
      <c r="AI1382" s="2">
        <f t="shared" si="147"/>
        <v>0.88449848024316113</v>
      </c>
      <c r="AK1382" s="6">
        <f t="shared" si="143"/>
        <v>0.8782459473150962</v>
      </c>
      <c r="AM1382" s="2">
        <f t="shared" si="144"/>
        <v>-1.1386332075395516</v>
      </c>
    </row>
    <row r="1383" spans="1:39" x14ac:dyDescent="0.25">
      <c r="A1383" s="2">
        <v>327</v>
      </c>
      <c r="B1383" s="2" t="s">
        <v>966</v>
      </c>
      <c r="C1383" s="2" t="s">
        <v>5343</v>
      </c>
      <c r="D1383" s="3" t="s">
        <v>967</v>
      </c>
      <c r="E1383" s="2">
        <v>1231</v>
      </c>
      <c r="F1383" s="2">
        <v>37873</v>
      </c>
      <c r="G1383" s="2">
        <v>44</v>
      </c>
      <c r="H1383" s="2">
        <v>38</v>
      </c>
      <c r="I1383" s="2">
        <v>12</v>
      </c>
      <c r="J1383" s="2">
        <v>11</v>
      </c>
      <c r="K1383" s="2">
        <v>44.1</v>
      </c>
      <c r="L1383" s="2">
        <v>5.45</v>
      </c>
      <c r="M1383" s="2">
        <v>2.83</v>
      </c>
      <c r="N1383" s="4">
        <f t="shared" si="145"/>
        <v>2.8722391489240795E-4</v>
      </c>
      <c r="O1383" s="5">
        <f t="shared" si="141"/>
        <v>10.878031328720166</v>
      </c>
      <c r="P1383" s="4">
        <f t="shared" si="142"/>
        <v>2.7463339271641672E-4</v>
      </c>
      <c r="Q1383" s="2" t="s">
        <v>97</v>
      </c>
      <c r="R1383" s="2" t="s">
        <v>92</v>
      </c>
      <c r="S1383" s="2">
        <v>0.996</v>
      </c>
      <c r="T1383" s="2">
        <v>38</v>
      </c>
      <c r="U1383" s="2">
        <v>1.024</v>
      </c>
      <c r="W1383" s="2" t="s">
        <v>94</v>
      </c>
      <c r="X1383" s="2">
        <v>1.1779999999999999</v>
      </c>
      <c r="Y1383" s="2">
        <v>38</v>
      </c>
      <c r="Z1383" s="2" t="s">
        <v>293</v>
      </c>
      <c r="AB1383" s="2" t="s">
        <v>95</v>
      </c>
      <c r="AC1383" s="2">
        <v>1.175</v>
      </c>
      <c r="AD1383" s="2">
        <v>38</v>
      </c>
      <c r="AE1383" s="2">
        <v>1.0549999999999999</v>
      </c>
      <c r="AF1383" s="2" t="s">
        <v>235</v>
      </c>
      <c r="AG1383" s="2">
        <f t="shared" si="146"/>
        <v>1.1827309236947789</v>
      </c>
      <c r="AI1383" s="2">
        <f t="shared" si="147"/>
        <v>1.179718875502008</v>
      </c>
      <c r="AK1383" s="6">
        <f t="shared" si="143"/>
        <v>1.1788624497991966</v>
      </c>
      <c r="AM1383" s="2">
        <f t="shared" si="144"/>
        <v>1.1788624497991966</v>
      </c>
    </row>
    <row r="1384" spans="1:39" x14ac:dyDescent="0.25">
      <c r="A1384" s="2">
        <v>913</v>
      </c>
      <c r="B1384" s="2" t="s">
        <v>2091</v>
      </c>
      <c r="C1384" s="2" t="s">
        <v>4304</v>
      </c>
      <c r="D1384" s="3" t="s">
        <v>2092</v>
      </c>
      <c r="E1384" s="2">
        <v>309</v>
      </c>
      <c r="F1384" s="2">
        <v>38037</v>
      </c>
      <c r="G1384" s="2">
        <v>12</v>
      </c>
      <c r="H1384" s="2">
        <v>12</v>
      </c>
      <c r="I1384" s="2">
        <v>9</v>
      </c>
      <c r="J1384" s="2">
        <v>9</v>
      </c>
      <c r="K1384" s="2">
        <v>30.1</v>
      </c>
      <c r="L1384" s="2">
        <v>8.81</v>
      </c>
      <c r="M1384" s="2">
        <v>1.1200000000000001</v>
      </c>
      <c r="N1384" s="4">
        <f t="shared" si="145"/>
        <v>1.1367165536377984E-4</v>
      </c>
      <c r="O1384" s="5">
        <f t="shared" si="141"/>
        <v>4.3237287550720938</v>
      </c>
      <c r="P1384" s="4">
        <f t="shared" si="142"/>
        <v>1.0915948495716309E-4</v>
      </c>
      <c r="Q1384" s="2" t="s">
        <v>97</v>
      </c>
      <c r="R1384" s="2" t="s">
        <v>92</v>
      </c>
      <c r="S1384" s="2">
        <v>1.304</v>
      </c>
      <c r="T1384" s="2">
        <v>12</v>
      </c>
      <c r="U1384" s="2" t="s">
        <v>900</v>
      </c>
      <c r="W1384" s="2" t="s">
        <v>94</v>
      </c>
      <c r="X1384" s="2">
        <v>0.86599999999999999</v>
      </c>
      <c r="Y1384" s="2">
        <v>12</v>
      </c>
      <c r="Z1384" s="2" t="s">
        <v>459</v>
      </c>
      <c r="AB1384" s="2" t="s">
        <v>95</v>
      </c>
      <c r="AC1384" s="2">
        <v>0.70199999999999996</v>
      </c>
      <c r="AD1384" s="2">
        <v>11</v>
      </c>
      <c r="AE1384" s="2">
        <v>1.105</v>
      </c>
      <c r="AF1384" s="2" t="s">
        <v>235</v>
      </c>
      <c r="AG1384" s="2">
        <f t="shared" si="146"/>
        <v>0.6641104294478527</v>
      </c>
      <c r="AI1384" s="2">
        <f t="shared" si="147"/>
        <v>0.53834355828220859</v>
      </c>
      <c r="AK1384" s="6">
        <f t="shared" si="143"/>
        <v>0.69261349693251539</v>
      </c>
      <c r="AM1384" s="2">
        <f t="shared" si="144"/>
        <v>-1.4438066893424035</v>
      </c>
    </row>
    <row r="1385" spans="1:39" x14ac:dyDescent="0.25">
      <c r="A1385" s="2">
        <v>1352</v>
      </c>
      <c r="B1385" s="2" t="s">
        <v>2848</v>
      </c>
      <c r="C1385" s="2" t="s">
        <v>5344</v>
      </c>
      <c r="D1385" s="3" t="s">
        <v>2849</v>
      </c>
      <c r="E1385" s="2">
        <v>108</v>
      </c>
      <c r="F1385" s="2">
        <v>50778</v>
      </c>
      <c r="G1385" s="2">
        <v>12</v>
      </c>
      <c r="H1385" s="2">
        <v>4</v>
      </c>
      <c r="I1385" s="2">
        <v>3</v>
      </c>
      <c r="J1385" s="2">
        <v>2</v>
      </c>
      <c r="K1385" s="2">
        <v>7</v>
      </c>
      <c r="L1385" s="2">
        <v>8.69</v>
      </c>
      <c r="M1385" s="2">
        <v>0.13</v>
      </c>
      <c r="N1385" s="4">
        <f t="shared" si="145"/>
        <v>1.3194031426153015E-5</v>
      </c>
      <c r="O1385" s="5">
        <f t="shared" si="141"/>
        <v>0.66996652775719778</v>
      </c>
      <c r="P1385" s="4">
        <f t="shared" si="142"/>
        <v>1.6914382296235231E-5</v>
      </c>
      <c r="Q1385" s="2" t="s">
        <v>97</v>
      </c>
      <c r="R1385" s="2" t="s">
        <v>92</v>
      </c>
      <c r="S1385" s="2">
        <v>1.089</v>
      </c>
      <c r="T1385" s="2">
        <v>4</v>
      </c>
      <c r="U1385" s="2">
        <v>1.1020000000000001</v>
      </c>
      <c r="W1385" s="2" t="s">
        <v>94</v>
      </c>
      <c r="X1385" s="2">
        <v>0.65800000000000003</v>
      </c>
      <c r="Y1385" s="2">
        <v>4</v>
      </c>
      <c r="Z1385" s="2">
        <v>1.278</v>
      </c>
      <c r="AA1385" s="2" t="s">
        <v>235</v>
      </c>
      <c r="AB1385" s="2" t="s">
        <v>95</v>
      </c>
      <c r="AC1385" s="2">
        <v>0.624</v>
      </c>
      <c r="AD1385" s="2">
        <v>4</v>
      </c>
      <c r="AE1385" s="2">
        <v>1.2</v>
      </c>
      <c r="AF1385" s="2" t="s">
        <v>235</v>
      </c>
      <c r="AG1385" s="2">
        <f t="shared" si="146"/>
        <v>0.60422405876951335</v>
      </c>
      <c r="AI1385" s="2">
        <f t="shared" si="147"/>
        <v>0.57300275482093666</v>
      </c>
      <c r="AK1385" s="6">
        <f t="shared" si="143"/>
        <v>0.61480670339761256</v>
      </c>
      <c r="AM1385" s="2">
        <f t="shared" si="144"/>
        <v>-1.6265274833109167</v>
      </c>
    </row>
    <row r="1386" spans="1:39" x14ac:dyDescent="0.25">
      <c r="A1386" s="2">
        <v>521</v>
      </c>
      <c r="B1386" s="2" t="s">
        <v>1362</v>
      </c>
      <c r="C1386" s="2" t="s">
        <v>5345</v>
      </c>
      <c r="D1386" s="3" t="s">
        <v>1363</v>
      </c>
      <c r="E1386" s="2">
        <v>733</v>
      </c>
      <c r="F1386" s="2">
        <v>44364</v>
      </c>
      <c r="G1386" s="2">
        <v>32</v>
      </c>
      <c r="H1386" s="2">
        <v>27</v>
      </c>
      <c r="I1386" s="2">
        <v>11</v>
      </c>
      <c r="J1386" s="2">
        <v>10</v>
      </c>
      <c r="K1386" s="2">
        <v>30.5</v>
      </c>
      <c r="L1386" s="2">
        <v>6.68</v>
      </c>
      <c r="M1386" s="2">
        <v>1.2</v>
      </c>
      <c r="N1386" s="4">
        <f t="shared" si="145"/>
        <v>1.2179105931833552E-4</v>
      </c>
      <c r="O1386" s="5">
        <f t="shared" si="141"/>
        <v>5.4031385555986366</v>
      </c>
      <c r="P1386" s="4">
        <f t="shared" si="142"/>
        <v>1.3641092105730459E-4</v>
      </c>
      <c r="Q1386" s="2" t="s">
        <v>97</v>
      </c>
      <c r="R1386" s="2" t="s">
        <v>92</v>
      </c>
      <c r="S1386" s="2">
        <v>0.997</v>
      </c>
      <c r="T1386" s="2">
        <v>27</v>
      </c>
      <c r="U1386" s="2" t="s">
        <v>154</v>
      </c>
      <c r="W1386" s="2" t="s">
        <v>94</v>
      </c>
      <c r="X1386" s="2">
        <v>1.327</v>
      </c>
      <c r="Y1386" s="2">
        <v>27</v>
      </c>
      <c r="Z1386" s="2">
        <v>1.0629999999999999</v>
      </c>
      <c r="AA1386" s="2" t="s">
        <v>235</v>
      </c>
      <c r="AB1386" s="2" t="s">
        <v>95</v>
      </c>
      <c r="AC1386" s="2">
        <v>1.347</v>
      </c>
      <c r="AD1386" s="2">
        <v>27</v>
      </c>
      <c r="AE1386" s="2">
        <v>1.0509999999999999</v>
      </c>
      <c r="AF1386" s="2" t="s">
        <v>235</v>
      </c>
      <c r="AG1386" s="2">
        <f t="shared" si="146"/>
        <v>1.3309929789368105</v>
      </c>
      <c r="AI1386" s="2">
        <f t="shared" si="147"/>
        <v>1.3510531594784352</v>
      </c>
      <c r="AK1386" s="6">
        <f t="shared" si="143"/>
        <v>1.3390115346038114</v>
      </c>
      <c r="AM1386" s="2">
        <f t="shared" si="144"/>
        <v>1.3390115346038114</v>
      </c>
    </row>
    <row r="1387" spans="1:39" x14ac:dyDescent="0.25">
      <c r="A1387" s="2">
        <v>1001</v>
      </c>
      <c r="B1387" s="2" t="s">
        <v>2256</v>
      </c>
      <c r="C1387" s="2" t="s">
        <v>5346</v>
      </c>
      <c r="D1387" s="3" t="s">
        <v>2257</v>
      </c>
      <c r="E1387" s="2">
        <v>248</v>
      </c>
      <c r="F1387" s="2">
        <v>33322</v>
      </c>
      <c r="G1387" s="2">
        <v>15</v>
      </c>
      <c r="H1387" s="2">
        <v>9</v>
      </c>
      <c r="I1387" s="2">
        <v>5</v>
      </c>
      <c r="J1387" s="2">
        <v>4</v>
      </c>
      <c r="K1387" s="2">
        <v>21.9</v>
      </c>
      <c r="L1387" s="2">
        <v>6.77</v>
      </c>
      <c r="M1387" s="2">
        <v>1.1399999999999999</v>
      </c>
      <c r="N1387" s="4">
        <f t="shared" si="145"/>
        <v>1.1570150635241874E-4</v>
      </c>
      <c r="O1387" s="5">
        <f t="shared" si="141"/>
        <v>3.8554055946752972</v>
      </c>
      <c r="P1387" s="4">
        <f t="shared" si="142"/>
        <v>9.7335913711521255E-5</v>
      </c>
      <c r="Q1387" s="2" t="s">
        <v>97</v>
      </c>
      <c r="R1387" s="2" t="s">
        <v>92</v>
      </c>
      <c r="S1387" s="2">
        <v>1.048</v>
      </c>
      <c r="T1387" s="2">
        <v>9</v>
      </c>
      <c r="U1387" s="2">
        <v>1.048</v>
      </c>
      <c r="V1387" s="2" t="s">
        <v>235</v>
      </c>
      <c r="W1387" s="2" t="s">
        <v>94</v>
      </c>
      <c r="X1387" s="2">
        <v>0.93400000000000005</v>
      </c>
      <c r="Y1387" s="2">
        <v>9</v>
      </c>
      <c r="Z1387" s="2">
        <v>1.1579999999999999</v>
      </c>
      <c r="AB1387" s="2" t="s">
        <v>95</v>
      </c>
      <c r="AC1387" s="2">
        <v>0.90200000000000002</v>
      </c>
      <c r="AD1387" s="2">
        <v>9</v>
      </c>
      <c r="AE1387" s="2">
        <v>1.121</v>
      </c>
      <c r="AF1387" s="2" t="s">
        <v>235</v>
      </c>
      <c r="AG1387" s="2">
        <f t="shared" si="146"/>
        <v>0.8912213740458016</v>
      </c>
      <c r="AI1387" s="2">
        <f t="shared" si="147"/>
        <v>0.86068702290076338</v>
      </c>
      <c r="AK1387" s="6">
        <f t="shared" si="143"/>
        <v>0.89697709923664126</v>
      </c>
      <c r="AM1387" s="2">
        <f t="shared" si="144"/>
        <v>-1.1148556644880174</v>
      </c>
    </row>
    <row r="1388" spans="1:39" x14ac:dyDescent="0.25">
      <c r="A1388" s="2">
        <v>1698</v>
      </c>
      <c r="B1388" s="2" t="s">
        <v>3405</v>
      </c>
      <c r="C1388" s="2" t="s">
        <v>5347</v>
      </c>
      <c r="D1388" s="3" t="s">
        <v>3406</v>
      </c>
      <c r="E1388" s="2">
        <v>54</v>
      </c>
      <c r="F1388" s="2">
        <v>80198</v>
      </c>
      <c r="G1388" s="2">
        <v>4</v>
      </c>
      <c r="H1388" s="2">
        <v>3</v>
      </c>
      <c r="I1388" s="2">
        <v>3</v>
      </c>
      <c r="J1388" s="2">
        <v>2</v>
      </c>
      <c r="K1388" s="2">
        <v>4.0999999999999996</v>
      </c>
      <c r="L1388" s="2">
        <v>8.59</v>
      </c>
      <c r="M1388" s="2">
        <v>0.08</v>
      </c>
      <c r="N1388" s="4">
        <f t="shared" si="145"/>
        <v>8.1194039545557013E-6</v>
      </c>
      <c r="O1388" s="5">
        <f t="shared" si="141"/>
        <v>0.6511599583474581</v>
      </c>
      <c r="P1388" s="4">
        <f t="shared" si="142"/>
        <v>1.6439580210611781E-5</v>
      </c>
      <c r="Q1388" s="2" t="s">
        <v>97</v>
      </c>
      <c r="R1388" s="2" t="s">
        <v>92</v>
      </c>
      <c r="S1388" s="2">
        <v>1.0089999999999999</v>
      </c>
      <c r="T1388" s="2">
        <v>2</v>
      </c>
      <c r="U1388" s="2">
        <v>1.0089999999999999</v>
      </c>
      <c r="W1388" s="2" t="s">
        <v>94</v>
      </c>
      <c r="X1388" s="2">
        <v>0.97499999999999998</v>
      </c>
      <c r="Y1388" s="2">
        <v>2</v>
      </c>
      <c r="Z1388" s="2">
        <v>1.133</v>
      </c>
      <c r="AB1388" s="2" t="s">
        <v>95</v>
      </c>
      <c r="AC1388" s="2">
        <v>1.0069999999999999</v>
      </c>
      <c r="AD1388" s="2">
        <v>2</v>
      </c>
      <c r="AE1388" s="2">
        <v>1.1519999999999999</v>
      </c>
      <c r="AG1388" s="2">
        <f t="shared" si="146"/>
        <v>0.96630327056491583</v>
      </c>
      <c r="AI1388" s="2">
        <f t="shared" si="147"/>
        <v>0.998017839444995</v>
      </c>
      <c r="AK1388" s="6">
        <f t="shared" si="143"/>
        <v>0.98658027750247768</v>
      </c>
      <c r="AM1388" s="2">
        <f t="shared" si="144"/>
        <v>-1.013602261066372</v>
      </c>
    </row>
    <row r="1389" spans="1:39" x14ac:dyDescent="0.25">
      <c r="A1389" s="2">
        <v>1138</v>
      </c>
      <c r="B1389" s="2" t="s">
        <v>2483</v>
      </c>
      <c r="C1389" s="2" t="s">
        <v>5348</v>
      </c>
      <c r="D1389" s="3" t="s">
        <v>246</v>
      </c>
      <c r="E1389" s="2">
        <v>177</v>
      </c>
      <c r="F1389" s="2">
        <v>16702</v>
      </c>
      <c r="G1389" s="2">
        <v>8</v>
      </c>
      <c r="H1389" s="2">
        <v>8</v>
      </c>
      <c r="I1389" s="2">
        <v>4</v>
      </c>
      <c r="J1389" s="2">
        <v>4</v>
      </c>
      <c r="K1389" s="2">
        <v>41.7</v>
      </c>
      <c r="L1389" s="2">
        <v>4.17</v>
      </c>
      <c r="M1389" s="2">
        <v>1.52</v>
      </c>
      <c r="N1389" s="4">
        <f t="shared" si="145"/>
        <v>1.5426867513655833E-4</v>
      </c>
      <c r="O1389" s="5">
        <f t="shared" si="141"/>
        <v>2.5765954121307972</v>
      </c>
      <c r="P1389" s="4">
        <f t="shared" si="142"/>
        <v>6.5050294332466164E-5</v>
      </c>
      <c r="Q1389" s="2" t="s">
        <v>97</v>
      </c>
      <c r="R1389" s="2" t="s">
        <v>92</v>
      </c>
      <c r="S1389" s="2">
        <v>0.997</v>
      </c>
      <c r="T1389" s="2">
        <v>8</v>
      </c>
      <c r="U1389" s="2" t="s">
        <v>189</v>
      </c>
      <c r="W1389" s="2" t="s">
        <v>94</v>
      </c>
      <c r="X1389" s="2">
        <v>1.1479999999999999</v>
      </c>
      <c r="Y1389" s="2">
        <v>8</v>
      </c>
      <c r="Z1389" s="2">
        <v>1.0980000000000001</v>
      </c>
      <c r="AA1389" s="2" t="s">
        <v>235</v>
      </c>
      <c r="AB1389" s="2" t="s">
        <v>95</v>
      </c>
      <c r="AC1389" s="2">
        <v>1.1419999999999999</v>
      </c>
      <c r="AD1389" s="2">
        <v>8</v>
      </c>
      <c r="AE1389" s="2">
        <v>1.115</v>
      </c>
      <c r="AF1389" s="2" t="s">
        <v>235</v>
      </c>
      <c r="AG1389" s="2">
        <f t="shared" si="146"/>
        <v>1.1514543630892677</v>
      </c>
      <c r="AI1389" s="2">
        <f t="shared" si="147"/>
        <v>1.1454363089267803</v>
      </c>
      <c r="AK1389" s="6">
        <f t="shared" si="143"/>
        <v>1.1467226680040121</v>
      </c>
      <c r="AM1389" s="2">
        <f t="shared" si="144"/>
        <v>1.1467226680040121</v>
      </c>
    </row>
    <row r="1390" spans="1:39" x14ac:dyDescent="0.25">
      <c r="A1390" s="2">
        <v>604</v>
      </c>
      <c r="B1390" s="2" t="s">
        <v>1530</v>
      </c>
      <c r="C1390" s="2" t="s">
        <v>5349</v>
      </c>
      <c r="D1390" s="3" t="s">
        <v>246</v>
      </c>
      <c r="E1390" s="2">
        <v>616</v>
      </c>
      <c r="F1390" s="2">
        <v>23262</v>
      </c>
      <c r="G1390" s="2">
        <v>20</v>
      </c>
      <c r="H1390" s="2">
        <v>19</v>
      </c>
      <c r="I1390" s="2">
        <v>7</v>
      </c>
      <c r="J1390" s="2">
        <v>6</v>
      </c>
      <c r="K1390" s="2">
        <v>53</v>
      </c>
      <c r="L1390" s="2">
        <v>8.42</v>
      </c>
      <c r="M1390" s="2">
        <v>1.56</v>
      </c>
      <c r="N1390" s="4">
        <f t="shared" si="145"/>
        <v>1.5832837711383618E-4</v>
      </c>
      <c r="O1390" s="5">
        <f t="shared" si="141"/>
        <v>3.6830347084220572</v>
      </c>
      <c r="P1390" s="4">
        <f t="shared" si="142"/>
        <v>9.2984133516489182E-5</v>
      </c>
      <c r="Q1390" s="2" t="s">
        <v>97</v>
      </c>
      <c r="R1390" s="2" t="s">
        <v>92</v>
      </c>
      <c r="S1390" s="2">
        <v>1.0029999999999999</v>
      </c>
      <c r="T1390" s="2">
        <v>19</v>
      </c>
      <c r="U1390" s="2">
        <v>1.034</v>
      </c>
      <c r="W1390" s="2" t="s">
        <v>94</v>
      </c>
      <c r="X1390" s="2">
        <v>1.792</v>
      </c>
      <c r="Y1390" s="2">
        <v>19</v>
      </c>
      <c r="Z1390" s="2" t="s">
        <v>519</v>
      </c>
      <c r="AB1390" s="2" t="s">
        <v>95</v>
      </c>
      <c r="AC1390" s="2">
        <v>1.8660000000000001</v>
      </c>
      <c r="AD1390" s="2">
        <v>19</v>
      </c>
      <c r="AE1390" s="2" t="s">
        <v>519</v>
      </c>
      <c r="AG1390" s="2">
        <f t="shared" si="146"/>
        <v>1.786640079760718</v>
      </c>
      <c r="AI1390" s="2">
        <f t="shared" si="147"/>
        <v>1.8604187437686943</v>
      </c>
      <c r="AK1390" s="6">
        <f t="shared" si="143"/>
        <v>1.8262647058823531</v>
      </c>
      <c r="AM1390" s="2">
        <f t="shared" si="144"/>
        <v>1.8262647058823531</v>
      </c>
    </row>
    <row r="1391" spans="1:39" x14ac:dyDescent="0.25">
      <c r="A1391" s="2">
        <v>746</v>
      </c>
      <c r="B1391" s="2" t="s">
        <v>1793</v>
      </c>
      <c r="C1391" s="2" t="s">
        <v>5350</v>
      </c>
      <c r="D1391" s="3" t="s">
        <v>246</v>
      </c>
      <c r="E1391" s="2">
        <v>457</v>
      </c>
      <c r="F1391" s="2">
        <v>51343</v>
      </c>
      <c r="G1391" s="2">
        <v>19</v>
      </c>
      <c r="H1391" s="2">
        <v>18</v>
      </c>
      <c r="I1391" s="2">
        <v>12</v>
      </c>
      <c r="J1391" s="2">
        <v>12</v>
      </c>
      <c r="K1391" s="2">
        <v>33.1</v>
      </c>
      <c r="L1391" s="2">
        <v>4.83</v>
      </c>
      <c r="M1391" s="2">
        <v>1.1100000000000001</v>
      </c>
      <c r="N1391" s="4">
        <f t="shared" si="145"/>
        <v>1.1265672986946037E-4</v>
      </c>
      <c r="O1391" s="5">
        <f t="shared" si="141"/>
        <v>5.7841344816877038</v>
      </c>
      <c r="P1391" s="4">
        <f t="shared" si="142"/>
        <v>1.460297758510685E-4</v>
      </c>
      <c r="Q1391" s="2" t="s">
        <v>97</v>
      </c>
      <c r="R1391" s="2" t="s">
        <v>92</v>
      </c>
      <c r="S1391" s="2">
        <v>1.0029999999999999</v>
      </c>
      <c r="T1391" s="2">
        <v>18</v>
      </c>
      <c r="U1391" s="2">
        <v>1.0229999999999999</v>
      </c>
      <c r="W1391" s="2" t="s">
        <v>94</v>
      </c>
      <c r="X1391" s="2">
        <v>1.288</v>
      </c>
      <c r="Y1391" s="2">
        <v>18</v>
      </c>
      <c r="Z1391" s="2" t="s">
        <v>279</v>
      </c>
      <c r="AB1391" s="2" t="s">
        <v>95</v>
      </c>
      <c r="AC1391" s="2">
        <v>1.272</v>
      </c>
      <c r="AD1391" s="2">
        <v>18</v>
      </c>
      <c r="AE1391" s="2" t="s">
        <v>338</v>
      </c>
      <c r="AG1391" s="2">
        <f t="shared" si="146"/>
        <v>1.2841475573280161</v>
      </c>
      <c r="AI1391" s="2">
        <f t="shared" si="147"/>
        <v>1.2681954137587239</v>
      </c>
      <c r="AK1391" s="6">
        <f t="shared" si="143"/>
        <v>1.278085742771685</v>
      </c>
      <c r="AM1391" s="2">
        <f t="shared" si="144"/>
        <v>1.278085742771685</v>
      </c>
    </row>
    <row r="1392" spans="1:39" x14ac:dyDescent="0.25">
      <c r="A1392" s="2">
        <v>719</v>
      </c>
      <c r="B1392" s="2" t="s">
        <v>1744</v>
      </c>
      <c r="C1392" s="2" t="s">
        <v>5351</v>
      </c>
      <c r="D1392" s="3" t="s">
        <v>246</v>
      </c>
      <c r="E1392" s="2">
        <v>497</v>
      </c>
      <c r="F1392" s="2">
        <v>14078</v>
      </c>
      <c r="G1392" s="2">
        <v>21</v>
      </c>
      <c r="H1392" s="2">
        <v>18</v>
      </c>
      <c r="I1392" s="2">
        <v>5</v>
      </c>
      <c r="J1392" s="2">
        <v>4</v>
      </c>
      <c r="K1392" s="2">
        <v>31.9</v>
      </c>
      <c r="L1392" s="2">
        <v>4.67</v>
      </c>
      <c r="M1392" s="2">
        <v>1.95</v>
      </c>
      <c r="N1392" s="4">
        <f t="shared" si="145"/>
        <v>1.9791047139229521E-4</v>
      </c>
      <c r="O1392" s="5">
        <f t="shared" si="141"/>
        <v>2.7861836162607321</v>
      </c>
      <c r="P1392" s="4">
        <f t="shared" si="142"/>
        <v>7.0341685562566348E-5</v>
      </c>
      <c r="Q1392" s="2" t="s">
        <v>97</v>
      </c>
      <c r="R1392" s="2" t="s">
        <v>92</v>
      </c>
      <c r="S1392" s="2">
        <v>1.018</v>
      </c>
      <c r="T1392" s="2">
        <v>18</v>
      </c>
      <c r="U1392" s="2">
        <v>1.0169999999999999</v>
      </c>
      <c r="V1392" s="2" t="s">
        <v>235</v>
      </c>
      <c r="W1392" s="2" t="s">
        <v>94</v>
      </c>
      <c r="X1392" s="2">
        <v>0.88600000000000001</v>
      </c>
      <c r="Y1392" s="2">
        <v>18</v>
      </c>
      <c r="Z1392" s="2" t="s">
        <v>248</v>
      </c>
      <c r="AB1392" s="2" t="s">
        <v>95</v>
      </c>
      <c r="AC1392" s="2">
        <v>0.90500000000000003</v>
      </c>
      <c r="AD1392" s="2">
        <v>18</v>
      </c>
      <c r="AE1392" s="2" t="s">
        <v>135</v>
      </c>
      <c r="AG1392" s="2">
        <f t="shared" si="146"/>
        <v>0.87033398821218078</v>
      </c>
      <c r="AI1392" s="2">
        <f t="shared" si="147"/>
        <v>0.88899803536345778</v>
      </c>
      <c r="AK1392" s="6">
        <f t="shared" si="143"/>
        <v>0.88758300589390959</v>
      </c>
      <c r="AM1392" s="2">
        <f t="shared" si="144"/>
        <v>-1.1266551898353125</v>
      </c>
    </row>
    <row r="1393" spans="1:39" x14ac:dyDescent="0.25">
      <c r="A1393" s="2">
        <v>912</v>
      </c>
      <c r="B1393" s="2" t="s">
        <v>2089</v>
      </c>
      <c r="C1393" s="2" t="s">
        <v>5352</v>
      </c>
      <c r="D1393" s="3" t="s">
        <v>2090</v>
      </c>
      <c r="E1393" s="2">
        <v>310</v>
      </c>
      <c r="F1393" s="2">
        <v>48783</v>
      </c>
      <c r="G1393" s="2">
        <v>25</v>
      </c>
      <c r="H1393" s="2">
        <v>19</v>
      </c>
      <c r="I1393" s="2">
        <v>9</v>
      </c>
      <c r="J1393" s="2">
        <v>9</v>
      </c>
      <c r="K1393" s="2">
        <v>18.899999999999999</v>
      </c>
      <c r="L1393" s="2">
        <v>8.44</v>
      </c>
      <c r="M1393" s="2">
        <v>0.8</v>
      </c>
      <c r="N1393" s="4">
        <f t="shared" si="145"/>
        <v>8.1194039545557024E-5</v>
      </c>
      <c r="O1393" s="5">
        <f t="shared" si="141"/>
        <v>3.9608888311509083</v>
      </c>
      <c r="P1393" s="4">
        <f t="shared" si="142"/>
        <v>9.999900763289291E-5</v>
      </c>
      <c r="Q1393" s="2" t="s">
        <v>97</v>
      </c>
      <c r="R1393" s="2" t="s">
        <v>92</v>
      </c>
      <c r="S1393" s="2">
        <v>0.99</v>
      </c>
      <c r="T1393" s="2">
        <v>19</v>
      </c>
      <c r="U1393" s="2">
        <v>1.02</v>
      </c>
      <c r="V1393" s="2" t="s">
        <v>235</v>
      </c>
      <c r="W1393" s="2" t="s">
        <v>94</v>
      </c>
      <c r="X1393" s="2">
        <v>0.91900000000000004</v>
      </c>
      <c r="Y1393" s="2">
        <v>19</v>
      </c>
      <c r="Z1393" s="2">
        <v>1.1140000000000001</v>
      </c>
      <c r="AA1393" s="2" t="s">
        <v>235</v>
      </c>
      <c r="AB1393" s="2" t="s">
        <v>95</v>
      </c>
      <c r="AC1393" s="2">
        <v>0.872</v>
      </c>
      <c r="AD1393" s="2">
        <v>19</v>
      </c>
      <c r="AE1393" s="2">
        <v>1.1379999999999999</v>
      </c>
      <c r="AF1393" s="2" t="s">
        <v>235</v>
      </c>
      <c r="AG1393" s="2">
        <f t="shared" si="146"/>
        <v>0.92828282828282838</v>
      </c>
      <c r="AI1393" s="2">
        <f t="shared" si="147"/>
        <v>0.88080808080808082</v>
      </c>
      <c r="AK1393" s="6">
        <f t="shared" si="143"/>
        <v>0.90002272727272725</v>
      </c>
      <c r="AM1393" s="2">
        <f t="shared" si="144"/>
        <v>-1.1110830534582461</v>
      </c>
    </row>
    <row r="1394" spans="1:39" x14ac:dyDescent="0.25">
      <c r="A1394" s="2">
        <v>809</v>
      </c>
      <c r="B1394" s="2" t="s">
        <v>1911</v>
      </c>
      <c r="C1394" s="2" t="s">
        <v>5353</v>
      </c>
      <c r="D1394" s="3" t="s">
        <v>1912</v>
      </c>
      <c r="E1394" s="2">
        <v>380</v>
      </c>
      <c r="F1394" s="2">
        <v>47791</v>
      </c>
      <c r="G1394" s="2">
        <v>34</v>
      </c>
      <c r="H1394" s="2">
        <v>20</v>
      </c>
      <c r="I1394" s="2">
        <v>12</v>
      </c>
      <c r="J1394" s="2">
        <v>11</v>
      </c>
      <c r="K1394" s="2">
        <v>32.5</v>
      </c>
      <c r="L1394" s="2">
        <v>7.08</v>
      </c>
      <c r="M1394" s="2">
        <v>1.23</v>
      </c>
      <c r="N1394" s="4">
        <f t="shared" si="145"/>
        <v>1.248358358012939E-4</v>
      </c>
      <c r="O1394" s="5">
        <f t="shared" si="141"/>
        <v>5.9660294287796374</v>
      </c>
      <c r="P1394" s="4">
        <f t="shared" si="142"/>
        <v>1.5062200627661811E-4</v>
      </c>
      <c r="Q1394" s="2" t="s">
        <v>97</v>
      </c>
      <c r="R1394" s="2" t="s">
        <v>92</v>
      </c>
      <c r="S1394" s="2">
        <v>1.0249999999999999</v>
      </c>
      <c r="T1394" s="2">
        <v>20</v>
      </c>
      <c r="U1394" s="2" t="s">
        <v>394</v>
      </c>
      <c r="W1394" s="2" t="s">
        <v>94</v>
      </c>
      <c r="X1394" s="2">
        <v>1.2869999999999999</v>
      </c>
      <c r="Y1394" s="2">
        <v>19</v>
      </c>
      <c r="Z1394" s="2">
        <v>1.123</v>
      </c>
      <c r="AA1394" s="2" t="s">
        <v>235</v>
      </c>
      <c r="AB1394" s="2" t="s">
        <v>95</v>
      </c>
      <c r="AC1394" s="2">
        <v>1.204</v>
      </c>
      <c r="AD1394" s="2">
        <v>20</v>
      </c>
      <c r="AE1394" s="2">
        <v>1.137</v>
      </c>
      <c r="AF1394" s="2" t="s">
        <v>235</v>
      </c>
      <c r="AG1394" s="2">
        <f t="shared" si="146"/>
        <v>1.255609756097561</v>
      </c>
      <c r="AI1394" s="2">
        <f t="shared" si="147"/>
        <v>1.1746341463414636</v>
      </c>
      <c r="AK1394" s="6">
        <f t="shared" si="143"/>
        <v>1.2303109756097561</v>
      </c>
      <c r="AM1394" s="2">
        <f t="shared" si="144"/>
        <v>1.2303109756097561</v>
      </c>
    </row>
    <row r="1395" spans="1:39" x14ac:dyDescent="0.25">
      <c r="A1395" s="2">
        <v>229</v>
      </c>
      <c r="B1395" s="2" t="s">
        <v>761</v>
      </c>
      <c r="C1395" s="2" t="s">
        <v>5354</v>
      </c>
      <c r="D1395" s="3" t="s">
        <v>762</v>
      </c>
      <c r="E1395" s="2">
        <v>1884</v>
      </c>
      <c r="F1395" s="2">
        <v>51943</v>
      </c>
      <c r="G1395" s="2">
        <v>70</v>
      </c>
      <c r="H1395" s="2">
        <v>60</v>
      </c>
      <c r="I1395" s="2">
        <v>17</v>
      </c>
      <c r="J1395" s="2">
        <v>16</v>
      </c>
      <c r="K1395" s="2">
        <v>46.2</v>
      </c>
      <c r="L1395" s="2">
        <v>6.77</v>
      </c>
      <c r="M1395" s="2">
        <v>3.38</v>
      </c>
      <c r="N1395" s="4">
        <f t="shared" si="145"/>
        <v>3.4304481707997836E-4</v>
      </c>
      <c r="O1395" s="5">
        <f t="shared" si="141"/>
        <v>17.818776933585315</v>
      </c>
      <c r="P1395" s="4">
        <f t="shared" si="142"/>
        <v>4.4986367619731006E-4</v>
      </c>
      <c r="Q1395" s="2" t="s">
        <v>97</v>
      </c>
      <c r="R1395" s="2" t="s">
        <v>92</v>
      </c>
      <c r="S1395" s="2">
        <v>0.997</v>
      </c>
      <c r="T1395" s="2">
        <v>60</v>
      </c>
      <c r="U1395" s="2" t="s">
        <v>167</v>
      </c>
      <c r="W1395" s="2" t="s">
        <v>94</v>
      </c>
      <c r="X1395" s="2">
        <v>1.228</v>
      </c>
      <c r="Y1395" s="2">
        <v>60</v>
      </c>
      <c r="Z1395" s="2">
        <v>1.056</v>
      </c>
      <c r="AA1395" s="2" t="s">
        <v>235</v>
      </c>
      <c r="AB1395" s="2" t="s">
        <v>95</v>
      </c>
      <c r="AC1395" s="2">
        <v>1.2070000000000001</v>
      </c>
      <c r="AD1395" s="2">
        <v>60</v>
      </c>
      <c r="AE1395" s="2">
        <v>1.056</v>
      </c>
      <c r="AF1395" s="2" t="s">
        <v>235</v>
      </c>
      <c r="AG1395" s="2">
        <f t="shared" si="146"/>
        <v>1.2316950852557673</v>
      </c>
      <c r="AI1395" s="2">
        <f t="shared" si="147"/>
        <v>1.2106318956870612</v>
      </c>
      <c r="AK1395" s="6">
        <f t="shared" si="143"/>
        <v>1.2193317452357073</v>
      </c>
      <c r="AM1395" s="2">
        <f t="shared" si="144"/>
        <v>1.2193317452357073</v>
      </c>
    </row>
    <row r="1396" spans="1:39" x14ac:dyDescent="0.25">
      <c r="A1396" s="2">
        <v>1343</v>
      </c>
      <c r="B1396" s="2" t="s">
        <v>2833</v>
      </c>
      <c r="C1396" s="2" t="s">
        <v>5355</v>
      </c>
      <c r="D1396" s="3" t="s">
        <v>2834</v>
      </c>
      <c r="E1396" s="2">
        <v>110</v>
      </c>
      <c r="F1396" s="2">
        <v>54889</v>
      </c>
      <c r="G1396" s="2">
        <v>4</v>
      </c>
      <c r="H1396" s="2">
        <v>4</v>
      </c>
      <c r="I1396" s="2">
        <v>3</v>
      </c>
      <c r="J1396" s="2">
        <v>3</v>
      </c>
      <c r="K1396" s="2">
        <v>7</v>
      </c>
      <c r="L1396" s="2">
        <v>4.49</v>
      </c>
      <c r="M1396" s="2">
        <v>0.19</v>
      </c>
      <c r="N1396" s="4">
        <f t="shared" si="145"/>
        <v>1.9283584392069792E-5</v>
      </c>
      <c r="O1396" s="5">
        <f t="shared" si="141"/>
        <v>1.0584566636963189</v>
      </c>
      <c r="P1396" s="4">
        <f t="shared" si="142"/>
        <v>2.6722440468317682E-5</v>
      </c>
      <c r="Q1396" s="2" t="s">
        <v>97</v>
      </c>
      <c r="R1396" s="2" t="s">
        <v>92</v>
      </c>
      <c r="S1396" s="2">
        <v>0.98199999999999998</v>
      </c>
      <c r="T1396" s="2">
        <v>4</v>
      </c>
      <c r="U1396" s="2">
        <v>1.024</v>
      </c>
      <c r="W1396" s="2" t="s">
        <v>94</v>
      </c>
      <c r="X1396" s="2">
        <v>0.88400000000000001</v>
      </c>
      <c r="Y1396" s="2">
        <v>4</v>
      </c>
      <c r="Z1396" s="2">
        <v>1.143</v>
      </c>
      <c r="AB1396" s="2" t="s">
        <v>95</v>
      </c>
      <c r="AC1396" s="2">
        <v>0.85799999999999998</v>
      </c>
      <c r="AD1396" s="2">
        <v>4</v>
      </c>
      <c r="AE1396" s="2">
        <v>1.1839999999999999</v>
      </c>
      <c r="AG1396" s="2">
        <f t="shared" si="146"/>
        <v>0.90020366598778001</v>
      </c>
      <c r="AI1396" s="2">
        <f t="shared" si="147"/>
        <v>0.87372708757637474</v>
      </c>
      <c r="AK1396" s="6">
        <f t="shared" si="143"/>
        <v>0.87898268839103866</v>
      </c>
      <c r="AM1396" s="2">
        <f t="shared" si="144"/>
        <v>-1.1376788339602926</v>
      </c>
    </row>
    <row r="1397" spans="1:39" x14ac:dyDescent="0.25">
      <c r="A1397" s="2">
        <v>1474</v>
      </c>
      <c r="B1397" s="2" t="s">
        <v>3048</v>
      </c>
      <c r="C1397" s="2" t="s">
        <v>5356</v>
      </c>
      <c r="D1397" s="3" t="s">
        <v>3049</v>
      </c>
      <c r="E1397" s="2">
        <v>85</v>
      </c>
      <c r="F1397" s="2">
        <v>23911</v>
      </c>
      <c r="G1397" s="2">
        <v>1</v>
      </c>
      <c r="H1397" s="2">
        <v>1</v>
      </c>
      <c r="I1397" s="2">
        <v>1</v>
      </c>
      <c r="J1397" s="2">
        <v>1</v>
      </c>
      <c r="K1397" s="2">
        <v>7.7</v>
      </c>
      <c r="L1397" s="2">
        <v>9.41</v>
      </c>
      <c r="M1397" s="2">
        <v>0.14000000000000001</v>
      </c>
      <c r="N1397" s="4">
        <f t="shared" si="145"/>
        <v>1.4208956920472479E-5</v>
      </c>
      <c r="O1397" s="5">
        <f t="shared" si="141"/>
        <v>0.33975036892541743</v>
      </c>
      <c r="P1397" s="4">
        <f t="shared" si="142"/>
        <v>8.5775443805068959E-6</v>
      </c>
      <c r="Q1397" s="2" t="s">
        <v>97</v>
      </c>
      <c r="R1397" s="2" t="s">
        <v>92</v>
      </c>
      <c r="S1397" s="2" t="s">
        <v>93</v>
      </c>
      <c r="T1397" s="2">
        <v>1</v>
      </c>
      <c r="U1397" s="2" t="s">
        <v>93</v>
      </c>
      <c r="W1397" s="2" t="s">
        <v>94</v>
      </c>
      <c r="X1397" s="2" t="s">
        <v>93</v>
      </c>
      <c r="Y1397" s="2">
        <v>1</v>
      </c>
      <c r="Z1397" s="2" t="s">
        <v>93</v>
      </c>
      <c r="AB1397" s="2" t="s">
        <v>95</v>
      </c>
      <c r="AC1397" s="2" t="s">
        <v>93</v>
      </c>
      <c r="AD1397" s="2">
        <v>1</v>
      </c>
      <c r="AE1397" s="2" t="s">
        <v>93</v>
      </c>
      <c r="AG1397" s="2" t="e">
        <f t="shared" si="146"/>
        <v>#VALUE!</v>
      </c>
      <c r="AI1397" s="2" t="e">
        <f t="shared" si="147"/>
        <v>#VALUE!</v>
      </c>
      <c r="AK1397" s="6" t="e">
        <f t="shared" si="143"/>
        <v>#VALUE!</v>
      </c>
      <c r="AM1397" s="2" t="e">
        <f t="shared" si="144"/>
        <v>#VALUE!</v>
      </c>
    </row>
    <row r="1398" spans="1:39" x14ac:dyDescent="0.25">
      <c r="A1398" s="2">
        <v>741</v>
      </c>
      <c r="B1398" s="2" t="s">
        <v>1785</v>
      </c>
      <c r="C1398" s="2" t="s">
        <v>5357</v>
      </c>
      <c r="D1398" s="3" t="s">
        <v>1654</v>
      </c>
      <c r="E1398" s="2">
        <v>463</v>
      </c>
      <c r="F1398" s="2">
        <v>51466</v>
      </c>
      <c r="G1398" s="2">
        <v>19</v>
      </c>
      <c r="H1398" s="2">
        <v>12</v>
      </c>
      <c r="I1398" s="2">
        <v>6</v>
      </c>
      <c r="J1398" s="2">
        <v>5</v>
      </c>
      <c r="K1398" s="2">
        <v>14.4</v>
      </c>
      <c r="L1398" s="2">
        <v>6.03</v>
      </c>
      <c r="M1398" s="2">
        <v>0.45</v>
      </c>
      <c r="N1398" s="4">
        <f t="shared" si="145"/>
        <v>4.5671647244375822E-5</v>
      </c>
      <c r="O1398" s="5">
        <f t="shared" si="141"/>
        <v>2.350536997079046</v>
      </c>
      <c r="P1398" s="4">
        <f t="shared" si="142"/>
        <v>5.9343086143623543E-5</v>
      </c>
      <c r="Q1398" s="2" t="s">
        <v>97</v>
      </c>
      <c r="R1398" s="2" t="s">
        <v>92</v>
      </c>
      <c r="S1398" s="2" t="s">
        <v>93</v>
      </c>
      <c r="T1398" s="2">
        <v>0</v>
      </c>
      <c r="U1398" s="2" t="s">
        <v>93</v>
      </c>
      <c r="W1398" s="2" t="s">
        <v>94</v>
      </c>
      <c r="X1398" s="2" t="s">
        <v>93</v>
      </c>
      <c r="Y1398" s="2">
        <v>0</v>
      </c>
      <c r="Z1398" s="2" t="s">
        <v>93</v>
      </c>
      <c r="AB1398" s="2" t="s">
        <v>95</v>
      </c>
      <c r="AC1398" s="2" t="s">
        <v>93</v>
      </c>
      <c r="AD1398" s="2">
        <v>0</v>
      </c>
      <c r="AE1398" s="2" t="s">
        <v>93</v>
      </c>
      <c r="AG1398" s="2" t="e">
        <f t="shared" si="146"/>
        <v>#VALUE!</v>
      </c>
      <c r="AI1398" s="2" t="e">
        <f t="shared" si="147"/>
        <v>#VALUE!</v>
      </c>
      <c r="AK1398" s="6" t="e">
        <f t="shared" si="143"/>
        <v>#VALUE!</v>
      </c>
      <c r="AM1398" s="2" t="e">
        <f t="shared" si="144"/>
        <v>#VALUE!</v>
      </c>
    </row>
    <row r="1399" spans="1:39" x14ac:dyDescent="0.25">
      <c r="A1399" s="2">
        <v>1476</v>
      </c>
      <c r="B1399" s="2" t="s">
        <v>3051</v>
      </c>
      <c r="C1399" s="2" t="s">
        <v>5358</v>
      </c>
      <c r="D1399" s="3" t="s">
        <v>246</v>
      </c>
      <c r="E1399" s="2">
        <v>85</v>
      </c>
      <c r="F1399" s="2">
        <v>31196</v>
      </c>
      <c r="G1399" s="2">
        <v>4</v>
      </c>
      <c r="H1399" s="2">
        <v>3</v>
      </c>
      <c r="I1399" s="2">
        <v>4</v>
      </c>
      <c r="J1399" s="2">
        <v>3</v>
      </c>
      <c r="K1399" s="2">
        <v>13.7</v>
      </c>
      <c r="L1399" s="2">
        <v>6.95</v>
      </c>
      <c r="M1399" s="2">
        <v>0.35</v>
      </c>
      <c r="N1399" s="4">
        <f t="shared" si="145"/>
        <v>3.5522392301181194E-5</v>
      </c>
      <c r="O1399" s="5">
        <f t="shared" si="141"/>
        <v>1.1081565502276485</v>
      </c>
      <c r="P1399" s="4">
        <f t="shared" si="142"/>
        <v>2.7977194020983345E-5</v>
      </c>
      <c r="Q1399" s="2" t="s">
        <v>97</v>
      </c>
      <c r="R1399" s="2" t="s">
        <v>92</v>
      </c>
      <c r="S1399" s="2">
        <v>1.03</v>
      </c>
      <c r="T1399" s="2">
        <v>3</v>
      </c>
      <c r="U1399" s="2" t="s">
        <v>701</v>
      </c>
      <c r="W1399" s="2" t="s">
        <v>94</v>
      </c>
      <c r="X1399" s="2">
        <v>0.68300000000000005</v>
      </c>
      <c r="Y1399" s="2">
        <v>3</v>
      </c>
      <c r="Z1399" s="2">
        <v>1.097</v>
      </c>
      <c r="AA1399" s="2" t="s">
        <v>235</v>
      </c>
      <c r="AB1399" s="2" t="s">
        <v>95</v>
      </c>
      <c r="AC1399" s="2">
        <v>0.67300000000000004</v>
      </c>
      <c r="AD1399" s="2">
        <v>3</v>
      </c>
      <c r="AE1399" s="2">
        <v>1.0609999999999999</v>
      </c>
      <c r="AF1399" s="2" t="s">
        <v>235</v>
      </c>
      <c r="AG1399" s="2">
        <f t="shared" si="146"/>
        <v>0.66310679611650492</v>
      </c>
      <c r="AI1399" s="2">
        <f t="shared" si="147"/>
        <v>0.65339805825242725</v>
      </c>
      <c r="AK1399" s="6">
        <f t="shared" si="143"/>
        <v>0.66812621359223301</v>
      </c>
      <c r="AM1399" s="2">
        <f t="shared" si="144"/>
        <v>-1.4967231933969805</v>
      </c>
    </row>
    <row r="1400" spans="1:39" x14ac:dyDescent="0.25">
      <c r="A1400" s="2">
        <v>410</v>
      </c>
      <c r="B1400" s="2" t="s">
        <v>1134</v>
      </c>
      <c r="C1400" s="2" t="s">
        <v>4107</v>
      </c>
      <c r="D1400" s="3" t="s">
        <v>1135</v>
      </c>
      <c r="E1400" s="2">
        <v>991</v>
      </c>
      <c r="F1400" s="2">
        <v>50977</v>
      </c>
      <c r="G1400" s="2">
        <v>49</v>
      </c>
      <c r="H1400" s="2">
        <v>41</v>
      </c>
      <c r="I1400" s="2">
        <v>19</v>
      </c>
      <c r="J1400" s="2">
        <v>18</v>
      </c>
      <c r="K1400" s="2">
        <v>41.8</v>
      </c>
      <c r="L1400" s="2">
        <v>5.16</v>
      </c>
      <c r="M1400" s="2">
        <v>2.73</v>
      </c>
      <c r="N1400" s="4">
        <f t="shared" si="145"/>
        <v>2.7707465994921332E-4</v>
      </c>
      <c r="O1400" s="5">
        <f t="shared" si="141"/>
        <v>14.124434940231048</v>
      </c>
      <c r="P1400" s="4">
        <f t="shared" si="142"/>
        <v>3.5659407209064661E-4</v>
      </c>
      <c r="Q1400" s="2" t="s">
        <v>97</v>
      </c>
      <c r="R1400" s="2" t="s">
        <v>92</v>
      </c>
      <c r="S1400" s="2">
        <v>1.052</v>
      </c>
      <c r="T1400" s="2">
        <v>33</v>
      </c>
      <c r="U1400" s="2">
        <v>1.0289999999999999</v>
      </c>
      <c r="V1400" s="2" t="s">
        <v>235</v>
      </c>
      <c r="W1400" s="2" t="s">
        <v>94</v>
      </c>
      <c r="X1400" s="2">
        <v>0.51400000000000001</v>
      </c>
      <c r="Y1400" s="2">
        <v>33</v>
      </c>
      <c r="Z1400" s="2">
        <v>1.101</v>
      </c>
      <c r="AA1400" s="2" t="s">
        <v>235</v>
      </c>
      <c r="AB1400" s="2" t="s">
        <v>95</v>
      </c>
      <c r="AC1400" s="2">
        <v>0.50700000000000001</v>
      </c>
      <c r="AD1400" s="2">
        <v>33</v>
      </c>
      <c r="AE1400" s="2">
        <v>1.1000000000000001</v>
      </c>
      <c r="AF1400" s="2" t="s">
        <v>235</v>
      </c>
      <c r="AG1400" s="2">
        <f t="shared" si="146"/>
        <v>0.48859315589353614</v>
      </c>
      <c r="AI1400" s="2">
        <f t="shared" si="147"/>
        <v>0.48193916349809884</v>
      </c>
      <c r="AK1400" s="6">
        <f t="shared" si="143"/>
        <v>0.49788307984790869</v>
      </c>
      <c r="AM1400" s="2">
        <f t="shared" si="144"/>
        <v>-2.0085036838477741</v>
      </c>
    </row>
    <row r="1401" spans="1:39" x14ac:dyDescent="0.25">
      <c r="A1401" s="2">
        <v>1190</v>
      </c>
      <c r="B1401" s="2" t="s">
        <v>2571</v>
      </c>
      <c r="C1401" s="2" t="s">
        <v>5359</v>
      </c>
      <c r="D1401" s="3" t="s">
        <v>2153</v>
      </c>
      <c r="E1401" s="2">
        <v>156</v>
      </c>
      <c r="F1401" s="2">
        <v>37228</v>
      </c>
      <c r="G1401" s="2">
        <v>6</v>
      </c>
      <c r="H1401" s="2">
        <v>6</v>
      </c>
      <c r="I1401" s="2">
        <v>5</v>
      </c>
      <c r="J1401" s="2">
        <v>5</v>
      </c>
      <c r="K1401" s="2">
        <v>17.2</v>
      </c>
      <c r="L1401" s="2">
        <v>6.45</v>
      </c>
      <c r="M1401" s="2">
        <v>0.53</v>
      </c>
      <c r="N1401" s="4">
        <f t="shared" si="145"/>
        <v>5.3791051198931529E-5</v>
      </c>
      <c r="O1401" s="5">
        <f t="shared" si="141"/>
        <v>2.002533254033823</v>
      </c>
      <c r="P1401" s="4">
        <f t="shared" si="142"/>
        <v>5.0557172062075644E-5</v>
      </c>
      <c r="Q1401" s="2" t="s">
        <v>97</v>
      </c>
      <c r="R1401" s="2" t="s">
        <v>92</v>
      </c>
      <c r="S1401" s="2">
        <v>1.08</v>
      </c>
      <c r="T1401" s="2">
        <v>6</v>
      </c>
      <c r="U1401" s="2">
        <v>1.0169999999999999</v>
      </c>
      <c r="V1401" s="2" t="s">
        <v>235</v>
      </c>
      <c r="W1401" s="2" t="s">
        <v>94</v>
      </c>
      <c r="X1401" s="2">
        <v>1.2170000000000001</v>
      </c>
      <c r="Y1401" s="2">
        <v>6</v>
      </c>
      <c r="Z1401" s="2">
        <v>1.056</v>
      </c>
      <c r="AA1401" s="2" t="s">
        <v>235</v>
      </c>
      <c r="AB1401" s="2" t="s">
        <v>95</v>
      </c>
      <c r="AC1401" s="2">
        <v>1.0860000000000001</v>
      </c>
      <c r="AD1401" s="2">
        <v>6</v>
      </c>
      <c r="AE1401" s="2">
        <v>1.054</v>
      </c>
      <c r="AF1401" s="2" t="s">
        <v>235</v>
      </c>
      <c r="AG1401" s="2">
        <f t="shared" si="146"/>
        <v>1.1268518518518518</v>
      </c>
      <c r="AI1401" s="2">
        <f t="shared" si="147"/>
        <v>1.0055555555555555</v>
      </c>
      <c r="AK1401" s="6">
        <f t="shared" si="143"/>
        <v>1.1088518518518518</v>
      </c>
      <c r="AM1401" s="2">
        <f t="shared" si="144"/>
        <v>1.1088518518518518</v>
      </c>
    </row>
    <row r="1402" spans="1:39" x14ac:dyDescent="0.25">
      <c r="A1402" s="2">
        <v>1165</v>
      </c>
      <c r="B1402" s="2" t="s">
        <v>2528</v>
      </c>
      <c r="C1402" s="2" t="s">
        <v>5360</v>
      </c>
      <c r="D1402" s="3" t="s">
        <v>1243</v>
      </c>
      <c r="E1402" s="2">
        <v>167</v>
      </c>
      <c r="F1402" s="2">
        <v>25407</v>
      </c>
      <c r="G1402" s="2">
        <v>6</v>
      </c>
      <c r="H1402" s="2">
        <v>6</v>
      </c>
      <c r="I1402" s="2">
        <v>3</v>
      </c>
      <c r="J1402" s="2">
        <v>3</v>
      </c>
      <c r="K1402" s="2">
        <v>13</v>
      </c>
      <c r="L1402" s="2">
        <v>10.130000000000001</v>
      </c>
      <c r="M1402" s="2">
        <v>0.45</v>
      </c>
      <c r="N1402" s="4">
        <f t="shared" si="145"/>
        <v>4.5671647244375822E-5</v>
      </c>
      <c r="O1402" s="5">
        <f t="shared" si="141"/>
        <v>1.1603795415378566</v>
      </c>
      <c r="P1402" s="4">
        <f t="shared" si="142"/>
        <v>2.9295647410932332E-5</v>
      </c>
      <c r="Q1402" s="2" t="s">
        <v>97</v>
      </c>
      <c r="R1402" s="2" t="s">
        <v>92</v>
      </c>
      <c r="S1402" s="2">
        <v>0.95699999999999996</v>
      </c>
      <c r="T1402" s="2">
        <v>6</v>
      </c>
      <c r="U1402" s="2">
        <v>1.0329999999999999</v>
      </c>
      <c r="V1402" s="2" t="s">
        <v>235</v>
      </c>
      <c r="W1402" s="2" t="s">
        <v>94</v>
      </c>
      <c r="X1402" s="2">
        <v>0.60599999999999998</v>
      </c>
      <c r="Y1402" s="2">
        <v>6</v>
      </c>
      <c r="Z1402" s="2" t="s">
        <v>2529</v>
      </c>
      <c r="AB1402" s="2" t="s">
        <v>95</v>
      </c>
      <c r="AC1402" s="2">
        <v>0.69799999999999995</v>
      </c>
      <c r="AD1402" s="2">
        <v>6</v>
      </c>
      <c r="AE1402" s="2">
        <v>1.179</v>
      </c>
      <c r="AF1402" s="2" t="s">
        <v>235</v>
      </c>
      <c r="AG1402" s="2">
        <f t="shared" si="146"/>
        <v>0.63322884012539182</v>
      </c>
      <c r="AI1402" s="2">
        <f t="shared" si="147"/>
        <v>0.72936259143155691</v>
      </c>
      <c r="AK1402" s="6">
        <f t="shared" si="143"/>
        <v>0.66664785788923719</v>
      </c>
      <c r="AM1402" s="2">
        <f t="shared" si="144"/>
        <v>-1.5000423209432241</v>
      </c>
    </row>
    <row r="1403" spans="1:39" x14ac:dyDescent="0.25">
      <c r="A1403" s="2">
        <v>1817</v>
      </c>
      <c r="B1403" s="2" t="s">
        <v>3595</v>
      </c>
      <c r="C1403" s="2" t="s">
        <v>5361</v>
      </c>
      <c r="D1403" s="3" t="s">
        <v>246</v>
      </c>
      <c r="E1403" s="2">
        <v>41</v>
      </c>
      <c r="F1403" s="2">
        <v>67812</v>
      </c>
      <c r="G1403" s="2">
        <v>4</v>
      </c>
      <c r="H1403" s="2">
        <v>2</v>
      </c>
      <c r="I1403" s="2">
        <v>3</v>
      </c>
      <c r="J1403" s="2">
        <v>2</v>
      </c>
      <c r="K1403" s="2">
        <v>6.1</v>
      </c>
      <c r="L1403" s="2">
        <v>8.84</v>
      </c>
      <c r="M1403" s="2">
        <v>0.1</v>
      </c>
      <c r="N1403" s="4">
        <f t="shared" si="145"/>
        <v>1.0149254943194628E-5</v>
      </c>
      <c r="O1403" s="5">
        <f t="shared" si="141"/>
        <v>0.68824127620791409</v>
      </c>
      <c r="P1403" s="4">
        <f t="shared" si="142"/>
        <v>1.7375757706582555E-5</v>
      </c>
      <c r="Q1403" s="2" t="s">
        <v>97</v>
      </c>
      <c r="R1403" s="2" t="s">
        <v>92</v>
      </c>
      <c r="S1403" s="2">
        <v>1.046</v>
      </c>
      <c r="T1403" s="2">
        <v>2</v>
      </c>
      <c r="U1403" s="2">
        <v>1.089</v>
      </c>
      <c r="W1403" s="2" t="s">
        <v>94</v>
      </c>
      <c r="X1403" s="2">
        <v>0.67200000000000004</v>
      </c>
      <c r="Y1403" s="2">
        <v>2</v>
      </c>
      <c r="Z1403" s="2">
        <v>1.3</v>
      </c>
      <c r="AB1403" s="2" t="s">
        <v>95</v>
      </c>
      <c r="AC1403" s="2">
        <v>0.66600000000000004</v>
      </c>
      <c r="AD1403" s="2">
        <v>2</v>
      </c>
      <c r="AE1403" s="2">
        <v>1.28</v>
      </c>
      <c r="AG1403" s="2">
        <f t="shared" si="146"/>
        <v>0.64244741873804978</v>
      </c>
      <c r="AI1403" s="2">
        <f t="shared" si="147"/>
        <v>0.6367112810707457</v>
      </c>
      <c r="AK1403" s="6">
        <f t="shared" si="143"/>
        <v>0.65428967495219892</v>
      </c>
      <c r="AM1403" s="2">
        <f t="shared" si="144"/>
        <v>-1.528375027579425</v>
      </c>
    </row>
    <row r="1404" spans="1:39" x14ac:dyDescent="0.25">
      <c r="A1404" s="2">
        <v>1290</v>
      </c>
      <c r="B1404" s="2" t="s">
        <v>2743</v>
      </c>
      <c r="C1404" s="2" t="s">
        <v>5362</v>
      </c>
      <c r="D1404" s="3" t="s">
        <v>2107</v>
      </c>
      <c r="E1404" s="2">
        <v>123</v>
      </c>
      <c r="F1404" s="2">
        <v>34583</v>
      </c>
      <c r="G1404" s="2">
        <v>8</v>
      </c>
      <c r="H1404" s="2">
        <v>5</v>
      </c>
      <c r="I1404" s="2">
        <v>6</v>
      </c>
      <c r="J1404" s="2">
        <v>4</v>
      </c>
      <c r="K1404" s="2">
        <v>20.100000000000001</v>
      </c>
      <c r="L1404" s="2">
        <v>8.74</v>
      </c>
      <c r="M1404" s="2">
        <v>0.44</v>
      </c>
      <c r="N1404" s="4">
        <f t="shared" si="145"/>
        <v>4.4656721750056362E-5</v>
      </c>
      <c r="O1404" s="5">
        <f t="shared" si="141"/>
        <v>1.5443634082821991</v>
      </c>
      <c r="P1404" s="4">
        <f t="shared" si="142"/>
        <v>3.8989937571133065E-5</v>
      </c>
      <c r="Q1404" s="2" t="s">
        <v>97</v>
      </c>
      <c r="R1404" s="2" t="s">
        <v>92</v>
      </c>
      <c r="S1404" s="2">
        <v>1.087</v>
      </c>
      <c r="T1404" s="2">
        <v>4</v>
      </c>
      <c r="U1404" s="2">
        <v>1.03</v>
      </c>
      <c r="V1404" s="2" t="s">
        <v>235</v>
      </c>
      <c r="W1404" s="2" t="s">
        <v>94</v>
      </c>
      <c r="X1404" s="2">
        <v>0.70099999999999996</v>
      </c>
      <c r="Y1404" s="2">
        <v>5</v>
      </c>
      <c r="Z1404" s="2">
        <v>1.8089999999999999</v>
      </c>
      <c r="AB1404" s="2" t="s">
        <v>95</v>
      </c>
      <c r="AC1404" s="2">
        <v>0.72199999999999998</v>
      </c>
      <c r="AD1404" s="2">
        <v>5</v>
      </c>
      <c r="AE1404" s="2">
        <v>1.843</v>
      </c>
      <c r="AG1404" s="2">
        <f t="shared" si="146"/>
        <v>0.64489420423183075</v>
      </c>
      <c r="AI1404" s="2">
        <f t="shared" si="147"/>
        <v>0.66421343146274148</v>
      </c>
      <c r="AK1404" s="6">
        <f t="shared" si="143"/>
        <v>0.68302690892364315</v>
      </c>
      <c r="AM1404" s="2">
        <f t="shared" si="144"/>
        <v>-1.4640711616704283</v>
      </c>
    </row>
    <row r="1405" spans="1:39" x14ac:dyDescent="0.25">
      <c r="A1405" s="2">
        <v>898</v>
      </c>
      <c r="B1405" s="2" t="s">
        <v>2069</v>
      </c>
      <c r="C1405" s="2" t="s">
        <v>5363</v>
      </c>
      <c r="D1405" s="3" t="s">
        <v>1209</v>
      </c>
      <c r="E1405" s="2">
        <v>320</v>
      </c>
      <c r="F1405" s="2">
        <v>58975</v>
      </c>
      <c r="G1405" s="2">
        <v>6</v>
      </c>
      <c r="H1405" s="2">
        <v>6</v>
      </c>
      <c r="I1405" s="2">
        <v>3</v>
      </c>
      <c r="J1405" s="2">
        <v>3</v>
      </c>
      <c r="K1405" s="2">
        <v>12.1</v>
      </c>
      <c r="L1405" s="2">
        <v>5.04</v>
      </c>
      <c r="M1405" s="2">
        <v>0.24</v>
      </c>
      <c r="N1405" s="4">
        <f t="shared" si="145"/>
        <v>2.4358211863667106E-5</v>
      </c>
      <c r="O1405" s="5">
        <f t="shared" si="141"/>
        <v>1.4365255446597676</v>
      </c>
      <c r="P1405" s="4">
        <f t="shared" si="142"/>
        <v>3.6267397301210625E-5</v>
      </c>
      <c r="Q1405" s="2" t="s">
        <v>97</v>
      </c>
      <c r="R1405" s="2" t="s">
        <v>92</v>
      </c>
      <c r="S1405" s="2">
        <v>1.028</v>
      </c>
      <c r="T1405" s="2">
        <v>6</v>
      </c>
      <c r="U1405" s="2">
        <v>1.149</v>
      </c>
      <c r="W1405" s="2" t="s">
        <v>94</v>
      </c>
      <c r="X1405" s="2">
        <v>1.6040000000000001</v>
      </c>
      <c r="Y1405" s="2">
        <v>6</v>
      </c>
      <c r="Z1405" s="2" t="s">
        <v>2070</v>
      </c>
      <c r="AB1405" s="2" t="s">
        <v>95</v>
      </c>
      <c r="AC1405" s="2">
        <v>1.5860000000000001</v>
      </c>
      <c r="AD1405" s="2">
        <v>6</v>
      </c>
      <c r="AE1405" s="2" t="s">
        <v>2071</v>
      </c>
      <c r="AG1405" s="2">
        <f t="shared" si="146"/>
        <v>1.5603112840466926</v>
      </c>
      <c r="AI1405" s="2">
        <f t="shared" si="147"/>
        <v>1.5428015564202335</v>
      </c>
      <c r="AK1405" s="6">
        <f t="shared" si="143"/>
        <v>1.5732782101167315</v>
      </c>
      <c r="AM1405" s="2">
        <f t="shared" si="144"/>
        <v>1.5732782101167315</v>
      </c>
    </row>
    <row r="1406" spans="1:39" x14ac:dyDescent="0.25">
      <c r="A1406" s="2">
        <v>1389</v>
      </c>
      <c r="B1406" s="2" t="s">
        <v>2906</v>
      </c>
      <c r="C1406" s="2" t="s">
        <v>5364</v>
      </c>
      <c r="D1406" s="3" t="s">
        <v>2907</v>
      </c>
      <c r="E1406" s="2">
        <v>102</v>
      </c>
      <c r="F1406" s="2">
        <v>32237</v>
      </c>
      <c r="G1406" s="2">
        <v>9</v>
      </c>
      <c r="H1406" s="2">
        <v>5</v>
      </c>
      <c r="I1406" s="2">
        <v>3</v>
      </c>
      <c r="J1406" s="2">
        <v>2</v>
      </c>
      <c r="K1406" s="2">
        <v>11.8</v>
      </c>
      <c r="L1406" s="2">
        <v>5.91</v>
      </c>
      <c r="M1406" s="2">
        <v>0.22</v>
      </c>
      <c r="N1406" s="4">
        <f t="shared" si="145"/>
        <v>2.2328360875028181E-5</v>
      </c>
      <c r="O1406" s="5">
        <f t="shared" si="141"/>
        <v>0.71979936952828349</v>
      </c>
      <c r="P1406" s="4">
        <f t="shared" si="142"/>
        <v>1.8172492517719931E-5</v>
      </c>
      <c r="Q1406" s="2" t="s">
        <v>97</v>
      </c>
      <c r="R1406" s="2" t="s">
        <v>92</v>
      </c>
      <c r="S1406" s="2">
        <v>0.95399999999999996</v>
      </c>
      <c r="T1406" s="2">
        <v>5</v>
      </c>
      <c r="U1406" s="2">
        <v>1.0449999999999999</v>
      </c>
      <c r="W1406" s="2" t="s">
        <v>94</v>
      </c>
      <c r="X1406" s="2">
        <v>1.486</v>
      </c>
      <c r="Y1406" s="2">
        <v>5</v>
      </c>
      <c r="Z1406" s="2">
        <v>1.0529999999999999</v>
      </c>
      <c r="AA1406" s="2" t="s">
        <v>235</v>
      </c>
      <c r="AB1406" s="2" t="s">
        <v>95</v>
      </c>
      <c r="AC1406" s="2">
        <v>1.4430000000000001</v>
      </c>
      <c r="AD1406" s="2">
        <v>5</v>
      </c>
      <c r="AE1406" s="2">
        <v>1.0629999999999999</v>
      </c>
      <c r="AF1406" s="2" t="s">
        <v>235</v>
      </c>
      <c r="AG1406" s="2">
        <f t="shared" si="146"/>
        <v>1.5576519916142557</v>
      </c>
      <c r="AI1406" s="2">
        <f t="shared" si="147"/>
        <v>1.5125786163522015</v>
      </c>
      <c r="AK1406" s="6">
        <f t="shared" si="143"/>
        <v>1.4998076519916144</v>
      </c>
      <c r="AM1406" s="2">
        <f t="shared" si="144"/>
        <v>1.4998076519916144</v>
      </c>
    </row>
    <row r="1407" spans="1:39" x14ac:dyDescent="0.25">
      <c r="A1407" s="2">
        <v>475</v>
      </c>
      <c r="B1407" s="2" t="s">
        <v>1268</v>
      </c>
      <c r="C1407" s="2" t="s">
        <v>5365</v>
      </c>
      <c r="D1407" s="3" t="s">
        <v>246</v>
      </c>
      <c r="E1407" s="2">
        <v>812</v>
      </c>
      <c r="F1407" s="2">
        <v>19381</v>
      </c>
      <c r="G1407" s="2">
        <v>34</v>
      </c>
      <c r="H1407" s="2">
        <v>30</v>
      </c>
      <c r="I1407" s="2">
        <v>6</v>
      </c>
      <c r="J1407" s="2">
        <v>6</v>
      </c>
      <c r="K1407" s="2">
        <v>51.3</v>
      </c>
      <c r="L1407" s="2">
        <v>4.62</v>
      </c>
      <c r="M1407" s="2">
        <v>4.8</v>
      </c>
      <c r="N1407" s="4">
        <f t="shared" si="145"/>
        <v>4.8716423727334209E-4</v>
      </c>
      <c r="O1407" s="5">
        <f t="shared" si="141"/>
        <v>9.4417300825946437</v>
      </c>
      <c r="P1407" s="4">
        <f t="shared" si="142"/>
        <v>2.3837165819237408E-4</v>
      </c>
      <c r="Q1407" s="2" t="s">
        <v>97</v>
      </c>
      <c r="R1407" s="2" t="s">
        <v>92</v>
      </c>
      <c r="S1407" s="2">
        <v>0.998</v>
      </c>
      <c r="T1407" s="2">
        <v>30</v>
      </c>
      <c r="U1407" s="2">
        <v>1.032</v>
      </c>
      <c r="W1407" s="2" t="s">
        <v>94</v>
      </c>
      <c r="X1407" s="2">
        <v>0.93100000000000005</v>
      </c>
      <c r="Y1407" s="2">
        <v>30</v>
      </c>
      <c r="Z1407" s="2" t="s">
        <v>428</v>
      </c>
      <c r="AB1407" s="2" t="s">
        <v>95</v>
      </c>
      <c r="AC1407" s="2">
        <v>0.89</v>
      </c>
      <c r="AD1407" s="2">
        <v>30</v>
      </c>
      <c r="AE1407" s="2">
        <v>1.1539999999999999</v>
      </c>
      <c r="AF1407" s="2" t="s">
        <v>235</v>
      </c>
      <c r="AG1407" s="2">
        <f t="shared" si="146"/>
        <v>0.93286573146292595</v>
      </c>
      <c r="AI1407" s="2">
        <f t="shared" si="147"/>
        <v>0.89178356713426854</v>
      </c>
      <c r="AK1407" s="6">
        <f t="shared" si="143"/>
        <v>0.91141232464929867</v>
      </c>
      <c r="AM1407" s="2">
        <f t="shared" si="144"/>
        <v>-1.0971982416243811</v>
      </c>
    </row>
    <row r="1408" spans="1:39" x14ac:dyDescent="0.25">
      <c r="A1408" s="2">
        <v>177</v>
      </c>
      <c r="B1408" s="2" t="s">
        <v>637</v>
      </c>
      <c r="C1408" s="2" t="s">
        <v>4122</v>
      </c>
      <c r="D1408" s="3" t="s">
        <v>180</v>
      </c>
      <c r="E1408" s="2">
        <v>2308</v>
      </c>
      <c r="F1408" s="2">
        <v>18319</v>
      </c>
      <c r="G1408" s="2">
        <v>72</v>
      </c>
      <c r="H1408" s="2">
        <v>71</v>
      </c>
      <c r="I1408" s="2">
        <v>7</v>
      </c>
      <c r="J1408" s="2">
        <v>7</v>
      </c>
      <c r="K1408" s="2">
        <v>59.9</v>
      </c>
      <c r="L1408" s="2">
        <v>5.08</v>
      </c>
      <c r="M1408" s="2">
        <v>16.71</v>
      </c>
      <c r="N1408" s="4">
        <f t="shared" si="145"/>
        <v>1.6959405010078222E-3</v>
      </c>
      <c r="O1408" s="5">
        <f t="shared" si="141"/>
        <v>31.067934037962296</v>
      </c>
      <c r="P1408" s="4">
        <f t="shared" si="142"/>
        <v>7.8435995187920457E-4</v>
      </c>
      <c r="Q1408" s="2" t="s">
        <v>97</v>
      </c>
      <c r="R1408" s="2" t="s">
        <v>92</v>
      </c>
      <c r="S1408" s="2">
        <v>0.96199999999999997</v>
      </c>
      <c r="T1408" s="2">
        <v>70</v>
      </c>
      <c r="U1408" s="2" t="s">
        <v>208</v>
      </c>
      <c r="W1408" s="2" t="s">
        <v>94</v>
      </c>
      <c r="X1408" s="2">
        <v>2.35</v>
      </c>
      <c r="Y1408" s="2">
        <v>70</v>
      </c>
      <c r="Z1408" s="2" t="s">
        <v>160</v>
      </c>
      <c r="AB1408" s="2" t="s">
        <v>95</v>
      </c>
      <c r="AC1408" s="2">
        <v>2.2949999999999999</v>
      </c>
      <c r="AD1408" s="2">
        <v>70</v>
      </c>
      <c r="AE1408" s="2" t="s">
        <v>327</v>
      </c>
      <c r="AG1408" s="2">
        <f t="shared" si="146"/>
        <v>2.442827442827443</v>
      </c>
      <c r="AI1408" s="2">
        <f t="shared" si="147"/>
        <v>2.3856548856548856</v>
      </c>
      <c r="AK1408" s="6">
        <f t="shared" si="143"/>
        <v>2.368370582120582</v>
      </c>
      <c r="AM1408" s="2">
        <f t="shared" si="144"/>
        <v>2.368370582120582</v>
      </c>
    </row>
    <row r="1409" spans="1:39" x14ac:dyDescent="0.25">
      <c r="A1409" s="2">
        <v>995</v>
      </c>
      <c r="B1409" s="2" t="s">
        <v>2244</v>
      </c>
      <c r="C1409" s="2" t="s">
        <v>5366</v>
      </c>
      <c r="D1409" s="3" t="s">
        <v>2245</v>
      </c>
      <c r="E1409" s="2">
        <v>252</v>
      </c>
      <c r="F1409" s="2">
        <v>37621</v>
      </c>
      <c r="G1409" s="2">
        <v>7</v>
      </c>
      <c r="H1409" s="2">
        <v>7</v>
      </c>
      <c r="I1409" s="2">
        <v>5</v>
      </c>
      <c r="J1409" s="2">
        <v>5</v>
      </c>
      <c r="K1409" s="2">
        <v>24.3</v>
      </c>
      <c r="L1409" s="2">
        <v>9.0500000000000007</v>
      </c>
      <c r="M1409" s="2">
        <v>0.52</v>
      </c>
      <c r="N1409" s="4">
        <f t="shared" si="145"/>
        <v>5.2776125704612061E-5</v>
      </c>
      <c r="O1409" s="5">
        <f t="shared" si="141"/>
        <v>1.9854906251332103</v>
      </c>
      <c r="P1409" s="4">
        <f t="shared" si="142"/>
        <v>5.0126903491013091E-5</v>
      </c>
      <c r="Q1409" s="2" t="s">
        <v>97</v>
      </c>
      <c r="R1409" s="2" t="s">
        <v>92</v>
      </c>
      <c r="S1409" s="2">
        <v>0.99299999999999999</v>
      </c>
      <c r="T1409" s="2">
        <v>7</v>
      </c>
      <c r="U1409" s="2" t="s">
        <v>247</v>
      </c>
      <c r="W1409" s="2" t="s">
        <v>94</v>
      </c>
      <c r="X1409" s="2">
        <v>0.91900000000000004</v>
      </c>
      <c r="Y1409" s="2">
        <v>7</v>
      </c>
      <c r="Z1409" s="2">
        <v>1.0649999999999999</v>
      </c>
      <c r="AA1409" s="2" t="s">
        <v>235</v>
      </c>
      <c r="AB1409" s="2" t="s">
        <v>95</v>
      </c>
      <c r="AC1409" s="2">
        <v>0.90500000000000003</v>
      </c>
      <c r="AD1409" s="2">
        <v>7</v>
      </c>
      <c r="AE1409" s="2">
        <v>1.0660000000000001</v>
      </c>
      <c r="AF1409" s="2" t="s">
        <v>235</v>
      </c>
      <c r="AG1409" s="2">
        <f t="shared" si="146"/>
        <v>0.92547834843907351</v>
      </c>
      <c r="AI1409" s="2">
        <f t="shared" si="147"/>
        <v>0.91137965760322259</v>
      </c>
      <c r="AK1409" s="6">
        <f t="shared" si="143"/>
        <v>0.91521450151057404</v>
      </c>
      <c r="AM1409" s="2">
        <f t="shared" si="144"/>
        <v>-1.0926400295772043</v>
      </c>
    </row>
    <row r="1410" spans="1:39" x14ac:dyDescent="0.25">
      <c r="A1410" s="2">
        <v>876</v>
      </c>
      <c r="B1410" s="2" t="s">
        <v>2031</v>
      </c>
      <c r="C1410" s="2" t="s">
        <v>5367</v>
      </c>
      <c r="D1410" s="3" t="s">
        <v>246</v>
      </c>
      <c r="E1410" s="2">
        <v>335</v>
      </c>
      <c r="F1410" s="2">
        <v>18597</v>
      </c>
      <c r="G1410" s="2">
        <v>13</v>
      </c>
      <c r="H1410" s="2">
        <v>13</v>
      </c>
      <c r="I1410" s="2">
        <v>6</v>
      </c>
      <c r="J1410" s="2">
        <v>6</v>
      </c>
      <c r="K1410" s="2">
        <v>43.8</v>
      </c>
      <c r="L1410" s="2">
        <v>8.99</v>
      </c>
      <c r="M1410" s="2">
        <v>2.2000000000000002</v>
      </c>
      <c r="N1410" s="4">
        <f t="shared" si="145"/>
        <v>2.232836087502818E-4</v>
      </c>
      <c r="O1410" s="5">
        <f t="shared" si="141"/>
        <v>4.1524052719289903</v>
      </c>
      <c r="P1410" s="4">
        <f t="shared" si="142"/>
        <v>1.0483414813786566E-4</v>
      </c>
      <c r="Q1410" s="2" t="s">
        <v>97</v>
      </c>
      <c r="R1410" s="2" t="s">
        <v>92</v>
      </c>
      <c r="S1410" s="2">
        <v>1.071</v>
      </c>
      <c r="T1410" s="2">
        <v>12</v>
      </c>
      <c r="U1410" s="2">
        <v>1.026</v>
      </c>
      <c r="V1410" s="2" t="s">
        <v>235</v>
      </c>
      <c r="W1410" s="2" t="s">
        <v>94</v>
      </c>
      <c r="X1410" s="2">
        <v>0.93300000000000005</v>
      </c>
      <c r="Y1410" s="2">
        <v>13</v>
      </c>
      <c r="Z1410" s="2">
        <v>1.133</v>
      </c>
      <c r="AB1410" s="2" t="s">
        <v>95</v>
      </c>
      <c r="AC1410" s="2">
        <v>0.90500000000000003</v>
      </c>
      <c r="AD1410" s="2">
        <v>13</v>
      </c>
      <c r="AE1410" s="2">
        <v>1.135</v>
      </c>
      <c r="AF1410" s="2" t="s">
        <v>235</v>
      </c>
      <c r="AG1410" s="2">
        <f t="shared" si="146"/>
        <v>0.87114845938375363</v>
      </c>
      <c r="AI1410" s="2">
        <f t="shared" si="147"/>
        <v>0.84500466853408041</v>
      </c>
      <c r="AK1410" s="6">
        <f t="shared" si="143"/>
        <v>0.8885382819794585</v>
      </c>
      <c r="AM1410" s="2">
        <f t="shared" si="144"/>
        <v>-1.1254439119631745</v>
      </c>
    </row>
    <row r="1411" spans="1:39" x14ac:dyDescent="0.25">
      <c r="A1411" s="2">
        <v>899</v>
      </c>
      <c r="B1411" s="2" t="s">
        <v>2072</v>
      </c>
      <c r="C1411" s="2" t="s">
        <v>5368</v>
      </c>
      <c r="D1411" s="3" t="s">
        <v>246</v>
      </c>
      <c r="E1411" s="2">
        <v>319</v>
      </c>
      <c r="F1411" s="2">
        <v>7980</v>
      </c>
      <c r="G1411" s="2">
        <v>13</v>
      </c>
      <c r="H1411" s="2">
        <v>11</v>
      </c>
      <c r="I1411" s="2">
        <v>6</v>
      </c>
      <c r="J1411" s="2">
        <v>5</v>
      </c>
      <c r="K1411" s="2">
        <v>74.599999999999994</v>
      </c>
      <c r="L1411" s="2">
        <v>4.42</v>
      </c>
      <c r="M1411" s="2">
        <v>5.2</v>
      </c>
      <c r="N1411" s="4">
        <f t="shared" si="145"/>
        <v>5.2776125704612057E-4</v>
      </c>
      <c r="O1411" s="5">
        <f t="shared" si="141"/>
        <v>4.2115348312280423</v>
      </c>
      <c r="P1411" s="4">
        <f t="shared" si="142"/>
        <v>1.0632696894242164E-4</v>
      </c>
      <c r="Q1411" s="2" t="s">
        <v>97</v>
      </c>
      <c r="R1411" s="2" t="s">
        <v>92</v>
      </c>
      <c r="S1411" s="2">
        <v>1.0549999999999999</v>
      </c>
      <c r="T1411" s="2">
        <v>11</v>
      </c>
      <c r="U1411" s="2">
        <v>1.0629999999999999</v>
      </c>
      <c r="V1411" s="2" t="s">
        <v>235</v>
      </c>
      <c r="W1411" s="2" t="s">
        <v>94</v>
      </c>
      <c r="X1411" s="2">
        <v>1.2549999999999999</v>
      </c>
      <c r="Y1411" s="2">
        <v>11</v>
      </c>
      <c r="Z1411" s="2">
        <v>1.083</v>
      </c>
      <c r="AA1411" s="2" t="s">
        <v>235</v>
      </c>
      <c r="AB1411" s="2" t="s">
        <v>95</v>
      </c>
      <c r="AC1411" s="2">
        <v>1.103</v>
      </c>
      <c r="AD1411" s="2">
        <v>11</v>
      </c>
      <c r="AE1411" s="2">
        <v>1.0249999999999999</v>
      </c>
      <c r="AF1411" s="2" t="s">
        <v>235</v>
      </c>
      <c r="AG1411" s="2">
        <f t="shared" si="146"/>
        <v>1.1895734597156398</v>
      </c>
      <c r="AI1411" s="2">
        <f t="shared" si="147"/>
        <v>1.0454976303317536</v>
      </c>
      <c r="AK1411" s="6">
        <f t="shared" si="143"/>
        <v>1.1482677725118484</v>
      </c>
      <c r="AM1411" s="2">
        <f t="shared" si="144"/>
        <v>1.1482677725118484</v>
      </c>
    </row>
    <row r="1412" spans="1:39" x14ac:dyDescent="0.25">
      <c r="A1412" s="2">
        <v>303</v>
      </c>
      <c r="B1412" s="2" t="s">
        <v>914</v>
      </c>
      <c r="C1412" s="2" t="s">
        <v>4236</v>
      </c>
      <c r="D1412" s="3" t="s">
        <v>915</v>
      </c>
      <c r="E1412" s="2">
        <v>1416</v>
      </c>
      <c r="F1412" s="2">
        <v>86425</v>
      </c>
      <c r="G1412" s="2">
        <v>97</v>
      </c>
      <c r="H1412" s="2">
        <v>75</v>
      </c>
      <c r="I1412" s="2">
        <v>29</v>
      </c>
      <c r="J1412" s="2">
        <v>23</v>
      </c>
      <c r="K1412" s="2">
        <v>38</v>
      </c>
      <c r="L1412" s="2">
        <v>6.04</v>
      </c>
      <c r="M1412" s="2">
        <v>2.0499999999999998</v>
      </c>
      <c r="N1412" s="4">
        <f t="shared" si="145"/>
        <v>2.0805972633548985E-4</v>
      </c>
      <c r="O1412" s="5">
        <f t="shared" si="141"/>
        <v>17.981561848544711</v>
      </c>
      <c r="P1412" s="4">
        <f t="shared" si="142"/>
        <v>4.5397344313283261E-4</v>
      </c>
      <c r="Q1412" s="2" t="s">
        <v>97</v>
      </c>
      <c r="R1412" s="2" t="s">
        <v>92</v>
      </c>
      <c r="S1412" s="2">
        <v>1.0409999999999999</v>
      </c>
      <c r="T1412" s="2">
        <v>75</v>
      </c>
      <c r="U1412" s="2">
        <v>1.02</v>
      </c>
      <c r="V1412" s="2" t="s">
        <v>235</v>
      </c>
      <c r="W1412" s="2" t="s">
        <v>94</v>
      </c>
      <c r="X1412" s="2">
        <v>0.64300000000000002</v>
      </c>
      <c r="Y1412" s="2">
        <v>75</v>
      </c>
      <c r="Z1412" s="2" t="s">
        <v>200</v>
      </c>
      <c r="AB1412" s="2" t="s">
        <v>95</v>
      </c>
      <c r="AC1412" s="2">
        <v>0.63</v>
      </c>
      <c r="AD1412" s="2">
        <v>75</v>
      </c>
      <c r="AE1412" s="2" t="s">
        <v>185</v>
      </c>
      <c r="AG1412" s="2">
        <f t="shared" si="146"/>
        <v>0.61767531219980798</v>
      </c>
      <c r="AI1412" s="2">
        <f t="shared" si="147"/>
        <v>0.60518731988472629</v>
      </c>
      <c r="AK1412" s="6">
        <f t="shared" si="143"/>
        <v>0.62396565802113357</v>
      </c>
      <c r="AM1412" s="2">
        <f t="shared" si="144"/>
        <v>-1.6026523048903603</v>
      </c>
    </row>
    <row r="1413" spans="1:39" x14ac:dyDescent="0.25">
      <c r="A1413" s="2">
        <v>567</v>
      </c>
      <c r="B1413" s="2" t="s">
        <v>1453</v>
      </c>
      <c r="C1413" s="2" t="s">
        <v>5369</v>
      </c>
      <c r="D1413" s="3" t="s">
        <v>1454</v>
      </c>
      <c r="E1413" s="2">
        <v>661</v>
      </c>
      <c r="F1413" s="2">
        <v>63923</v>
      </c>
      <c r="G1413" s="2">
        <v>28</v>
      </c>
      <c r="H1413" s="2">
        <v>25</v>
      </c>
      <c r="I1413" s="2">
        <v>20</v>
      </c>
      <c r="J1413" s="2">
        <v>19</v>
      </c>
      <c r="K1413" s="2">
        <v>39.5</v>
      </c>
      <c r="L1413" s="2">
        <v>6.14</v>
      </c>
      <c r="M1413" s="2">
        <v>1.59</v>
      </c>
      <c r="N1413" s="4">
        <f t="shared" si="145"/>
        <v>1.6137315359679457E-4</v>
      </c>
      <c r="O1413" s="5">
        <f t="shared" si="141"/>
        <v>10.3154560973679</v>
      </c>
      <c r="P1413" s="4">
        <f t="shared" si="142"/>
        <v>2.6043027638262016E-4</v>
      </c>
      <c r="Q1413" s="2" t="s">
        <v>97</v>
      </c>
      <c r="R1413" s="2" t="s">
        <v>92</v>
      </c>
      <c r="S1413" s="2">
        <v>1.028</v>
      </c>
      <c r="T1413" s="2">
        <v>24</v>
      </c>
      <c r="U1413" s="2">
        <v>1.0169999999999999</v>
      </c>
      <c r="V1413" s="2" t="s">
        <v>235</v>
      </c>
      <c r="W1413" s="2" t="s">
        <v>94</v>
      </c>
      <c r="X1413" s="2">
        <v>0.72299999999999998</v>
      </c>
      <c r="Y1413" s="2">
        <v>24</v>
      </c>
      <c r="Z1413" s="2">
        <v>1.054</v>
      </c>
      <c r="AA1413" s="2" t="s">
        <v>235</v>
      </c>
      <c r="AB1413" s="2" t="s">
        <v>95</v>
      </c>
      <c r="AC1413" s="2">
        <v>0.70599999999999996</v>
      </c>
      <c r="AD1413" s="2">
        <v>25</v>
      </c>
      <c r="AE1413" s="2">
        <v>1.0780000000000001</v>
      </c>
      <c r="AF1413" s="2" t="s">
        <v>235</v>
      </c>
      <c r="AG1413" s="2">
        <f t="shared" si="146"/>
        <v>0.70330739299610889</v>
      </c>
      <c r="AI1413" s="2">
        <f t="shared" si="147"/>
        <v>0.68677042801556409</v>
      </c>
      <c r="AK1413" s="6">
        <f t="shared" si="143"/>
        <v>0.70476945525291812</v>
      </c>
      <c r="AM1413" s="2">
        <f t="shared" si="144"/>
        <v>-1.4189037174449246</v>
      </c>
    </row>
    <row r="1414" spans="1:39" x14ac:dyDescent="0.25">
      <c r="A1414" s="2">
        <v>1631</v>
      </c>
      <c r="B1414" s="2" t="s">
        <v>3301</v>
      </c>
      <c r="C1414" s="2" t="s">
        <v>5370</v>
      </c>
      <c r="D1414" s="3" t="s">
        <v>2897</v>
      </c>
      <c r="E1414" s="2">
        <v>62</v>
      </c>
      <c r="F1414" s="2">
        <v>91334</v>
      </c>
      <c r="G1414" s="2">
        <v>3</v>
      </c>
      <c r="H1414" s="2">
        <v>2</v>
      </c>
      <c r="I1414" s="2">
        <v>2</v>
      </c>
      <c r="J1414" s="2">
        <v>2</v>
      </c>
      <c r="K1414" s="2">
        <v>3.3</v>
      </c>
      <c r="L1414" s="2">
        <v>8.4700000000000006</v>
      </c>
      <c r="M1414" s="2">
        <v>7.0000000000000007E-2</v>
      </c>
      <c r="N1414" s="4">
        <f t="shared" si="145"/>
        <v>7.1044784602362397E-6</v>
      </c>
      <c r="O1414" s="5">
        <f t="shared" si="141"/>
        <v>0.64888043568721676</v>
      </c>
      <c r="P1414" s="4">
        <f t="shared" si="142"/>
        <v>1.6382029995592341E-5</v>
      </c>
      <c r="Q1414" s="2" t="s">
        <v>97</v>
      </c>
      <c r="R1414" s="2" t="s">
        <v>92</v>
      </c>
      <c r="S1414" s="2">
        <v>1.0109999999999999</v>
      </c>
      <c r="T1414" s="2">
        <v>2</v>
      </c>
      <c r="U1414" s="2">
        <v>1.139</v>
      </c>
      <c r="W1414" s="2" t="s">
        <v>94</v>
      </c>
      <c r="X1414" s="2">
        <v>1.5720000000000001</v>
      </c>
      <c r="Y1414" s="2">
        <v>2</v>
      </c>
      <c r="Z1414" s="2">
        <v>1.611</v>
      </c>
      <c r="AB1414" s="2" t="s">
        <v>95</v>
      </c>
      <c r="AC1414" s="2">
        <v>1.5169999999999999</v>
      </c>
      <c r="AD1414" s="2">
        <v>2</v>
      </c>
      <c r="AE1414" s="2">
        <v>1.5940000000000001</v>
      </c>
      <c r="AG1414" s="2">
        <f t="shared" si="146"/>
        <v>1.5548961424332346</v>
      </c>
      <c r="AI1414" s="2">
        <f t="shared" si="147"/>
        <v>1.500494559841741</v>
      </c>
      <c r="AK1414" s="6">
        <f t="shared" si="143"/>
        <v>1.5360976755687439</v>
      </c>
      <c r="AM1414" s="2">
        <f t="shared" si="144"/>
        <v>1.5360976755687439</v>
      </c>
    </row>
    <row r="1415" spans="1:39" x14ac:dyDescent="0.25">
      <c r="A1415" s="2">
        <v>1573</v>
      </c>
      <c r="B1415" s="2" t="s">
        <v>3212</v>
      </c>
      <c r="C1415" s="2" t="s">
        <v>5371</v>
      </c>
      <c r="D1415" s="3" t="s">
        <v>246</v>
      </c>
      <c r="E1415" s="2">
        <v>69</v>
      </c>
      <c r="F1415" s="2">
        <v>29779</v>
      </c>
      <c r="G1415" s="2">
        <v>5</v>
      </c>
      <c r="H1415" s="2">
        <v>3</v>
      </c>
      <c r="I1415" s="2">
        <v>4</v>
      </c>
      <c r="J1415" s="2">
        <v>3</v>
      </c>
      <c r="K1415" s="2">
        <v>16.399999999999999</v>
      </c>
      <c r="L1415" s="2">
        <v>9.24</v>
      </c>
      <c r="M1415" s="2">
        <v>0.37</v>
      </c>
      <c r="N1415" s="4">
        <f t="shared" si="145"/>
        <v>3.7552243289820123E-5</v>
      </c>
      <c r="O1415" s="5">
        <f t="shared" si="141"/>
        <v>1.1182682529275534</v>
      </c>
      <c r="P1415" s="4">
        <f t="shared" si="142"/>
        <v>2.8232480215212511E-5</v>
      </c>
      <c r="Q1415" s="2" t="s">
        <v>97</v>
      </c>
      <c r="R1415" s="2" t="s">
        <v>92</v>
      </c>
      <c r="S1415" s="2">
        <v>0.98599999999999999</v>
      </c>
      <c r="T1415" s="2">
        <v>3</v>
      </c>
      <c r="U1415" s="2">
        <v>1.0529999999999999</v>
      </c>
      <c r="W1415" s="2" t="s">
        <v>94</v>
      </c>
      <c r="X1415" s="2">
        <v>1.2170000000000001</v>
      </c>
      <c r="Y1415" s="2">
        <v>3</v>
      </c>
      <c r="Z1415" s="2">
        <v>1.081</v>
      </c>
      <c r="AA1415" s="2" t="s">
        <v>235</v>
      </c>
      <c r="AB1415" s="2" t="s">
        <v>95</v>
      </c>
      <c r="AC1415" s="2">
        <v>1.2290000000000001</v>
      </c>
      <c r="AD1415" s="2">
        <v>3</v>
      </c>
      <c r="AE1415" s="2">
        <v>1.111</v>
      </c>
      <c r="AG1415" s="2">
        <f t="shared" si="146"/>
        <v>1.2342799188640974</v>
      </c>
      <c r="AI1415" s="2">
        <f t="shared" si="147"/>
        <v>1.2464503042596351</v>
      </c>
      <c r="AK1415" s="6">
        <f t="shared" si="143"/>
        <v>1.231682555780933</v>
      </c>
      <c r="AM1415" s="2">
        <f t="shared" si="144"/>
        <v>1.231682555780933</v>
      </c>
    </row>
    <row r="1416" spans="1:39" x14ac:dyDescent="0.25">
      <c r="A1416" s="2">
        <v>643</v>
      </c>
      <c r="B1416" s="2" t="s">
        <v>1601</v>
      </c>
      <c r="C1416" s="2" t="s">
        <v>3895</v>
      </c>
      <c r="D1416" s="3" t="s">
        <v>1602</v>
      </c>
      <c r="E1416" s="2">
        <v>578</v>
      </c>
      <c r="F1416" s="2">
        <v>21711</v>
      </c>
      <c r="G1416" s="2">
        <v>28</v>
      </c>
      <c r="H1416" s="2">
        <v>25</v>
      </c>
      <c r="I1416" s="2">
        <v>7</v>
      </c>
      <c r="J1416" s="2">
        <v>6</v>
      </c>
      <c r="K1416" s="2">
        <v>36.700000000000003</v>
      </c>
      <c r="L1416" s="2">
        <v>5</v>
      </c>
      <c r="M1416" s="2">
        <v>2.15</v>
      </c>
      <c r="N1416" s="4">
        <f t="shared" si="145"/>
        <v>2.1820898127868448E-4</v>
      </c>
      <c r="O1416" s="5">
        <f t="shared" si="141"/>
        <v>4.737535192541519</v>
      </c>
      <c r="P1416" s="4">
        <f t="shared" si="142"/>
        <v>1.1960669386987107E-4</v>
      </c>
      <c r="Q1416" s="2" t="s">
        <v>97</v>
      </c>
      <c r="R1416" s="2" t="s">
        <v>92</v>
      </c>
      <c r="S1416" s="2">
        <v>0.93</v>
      </c>
      <c r="T1416" s="2">
        <v>25</v>
      </c>
      <c r="U1416" s="2" t="s">
        <v>276</v>
      </c>
      <c r="W1416" s="2" t="s">
        <v>94</v>
      </c>
      <c r="X1416" s="2">
        <v>4.2990000000000004</v>
      </c>
      <c r="Y1416" s="2">
        <v>25</v>
      </c>
      <c r="Z1416" s="2" t="s">
        <v>1603</v>
      </c>
      <c r="AB1416" s="2" t="s">
        <v>95</v>
      </c>
      <c r="AC1416" s="2">
        <v>4.1710000000000003</v>
      </c>
      <c r="AD1416" s="2">
        <v>25</v>
      </c>
      <c r="AE1416" s="2" t="s">
        <v>1604</v>
      </c>
      <c r="AG1416" s="2">
        <f t="shared" si="146"/>
        <v>4.6225806451612907</v>
      </c>
      <c r="AI1416" s="2">
        <f t="shared" si="147"/>
        <v>4.4849462365591402</v>
      </c>
      <c r="AK1416" s="6">
        <f t="shared" si="143"/>
        <v>4.3943817204301077</v>
      </c>
      <c r="AM1416" s="2">
        <f t="shared" si="144"/>
        <v>4.3943817204301077</v>
      </c>
    </row>
    <row r="1417" spans="1:39" x14ac:dyDescent="0.25">
      <c r="A1417" s="2">
        <v>149</v>
      </c>
      <c r="B1417" s="2" t="s">
        <v>562</v>
      </c>
      <c r="C1417" s="2" t="s">
        <v>4202</v>
      </c>
      <c r="D1417" s="3" t="s">
        <v>563</v>
      </c>
      <c r="E1417" s="2">
        <v>2660</v>
      </c>
      <c r="F1417" s="2">
        <v>34676</v>
      </c>
      <c r="G1417" s="2">
        <v>84</v>
      </c>
      <c r="H1417" s="2">
        <v>77</v>
      </c>
      <c r="I1417" s="2">
        <v>16</v>
      </c>
      <c r="J1417" s="2">
        <v>15</v>
      </c>
      <c r="K1417" s="2">
        <v>72</v>
      </c>
      <c r="L1417" s="2">
        <v>6.96</v>
      </c>
      <c r="M1417" s="2">
        <v>14.54</v>
      </c>
      <c r="N1417" s="4">
        <f t="shared" si="145"/>
        <v>1.4757016687404988E-3</v>
      </c>
      <c r="O1417" s="5">
        <f t="shared" si="141"/>
        <v>51.171431065245535</v>
      </c>
      <c r="P1417" s="4">
        <f t="shared" si="142"/>
        <v>1.2919050606610128E-3</v>
      </c>
      <c r="Q1417" s="2" t="s">
        <v>97</v>
      </c>
      <c r="R1417" s="2" t="s">
        <v>92</v>
      </c>
      <c r="S1417" s="2">
        <v>0.996</v>
      </c>
      <c r="T1417" s="2">
        <v>74</v>
      </c>
      <c r="U1417" s="2">
        <v>1.03</v>
      </c>
      <c r="W1417" s="2" t="s">
        <v>94</v>
      </c>
      <c r="X1417" s="2">
        <v>1.454</v>
      </c>
      <c r="Y1417" s="2">
        <v>76</v>
      </c>
      <c r="Z1417" s="2" t="s">
        <v>364</v>
      </c>
      <c r="AB1417" s="2" t="s">
        <v>95</v>
      </c>
      <c r="AC1417" s="2">
        <v>1.4379999999999999</v>
      </c>
      <c r="AD1417" s="2">
        <v>76</v>
      </c>
      <c r="AE1417" s="2" t="s">
        <v>298</v>
      </c>
      <c r="AG1417" s="2">
        <f t="shared" si="146"/>
        <v>1.4598393574297188</v>
      </c>
      <c r="AI1417" s="2">
        <f t="shared" si="147"/>
        <v>1.4437751004016064</v>
      </c>
      <c r="AK1417" s="6">
        <f t="shared" si="143"/>
        <v>1.4489036144578313</v>
      </c>
      <c r="AM1417" s="2">
        <f t="shared" si="144"/>
        <v>1.4489036144578313</v>
      </c>
    </row>
    <row r="1418" spans="1:39" x14ac:dyDescent="0.25">
      <c r="A1418" s="2">
        <v>286</v>
      </c>
      <c r="B1418" s="2" t="s">
        <v>879</v>
      </c>
      <c r="C1418" s="2" t="s">
        <v>5372</v>
      </c>
      <c r="D1418" s="3" t="s">
        <v>880</v>
      </c>
      <c r="E1418" s="2">
        <v>1494</v>
      </c>
      <c r="F1418" s="2">
        <v>50462</v>
      </c>
      <c r="G1418" s="2">
        <v>87</v>
      </c>
      <c r="H1418" s="2">
        <v>68</v>
      </c>
      <c r="I1418" s="2">
        <v>20</v>
      </c>
      <c r="J1418" s="2">
        <v>18</v>
      </c>
      <c r="K1418" s="2">
        <v>56.6</v>
      </c>
      <c r="L1418" s="2">
        <v>7.63</v>
      </c>
      <c r="M1418" s="2">
        <v>4.51</v>
      </c>
      <c r="N1418" s="4">
        <f t="shared" si="145"/>
        <v>4.5773139793807768E-4</v>
      </c>
      <c r="O1418" s="5">
        <f t="shared" ref="O1418:O1481" si="148">F1418*N1418</f>
        <v>23.098041802751275</v>
      </c>
      <c r="P1418" s="4">
        <f t="shared" ref="P1418:P1481" si="149">O1418/O$2063</f>
        <v>5.8314720685232043E-4</v>
      </c>
      <c r="Q1418" s="2" t="s">
        <v>97</v>
      </c>
      <c r="R1418" s="2" t="s">
        <v>92</v>
      </c>
      <c r="S1418" s="2">
        <v>0.98399999999999999</v>
      </c>
      <c r="T1418" s="2">
        <v>67</v>
      </c>
      <c r="U1418" s="2">
        <v>1.02</v>
      </c>
      <c r="V1418" s="2" t="s">
        <v>235</v>
      </c>
      <c r="W1418" s="2" t="s">
        <v>94</v>
      </c>
      <c r="X1418" s="2">
        <v>1.806</v>
      </c>
      <c r="Y1418" s="2">
        <v>68</v>
      </c>
      <c r="Z1418" s="2" t="s">
        <v>227</v>
      </c>
      <c r="AB1418" s="2" t="s">
        <v>95</v>
      </c>
      <c r="AC1418" s="2">
        <v>1.8029999999999999</v>
      </c>
      <c r="AD1418" s="2">
        <v>68</v>
      </c>
      <c r="AE1418" s="2" t="s">
        <v>371</v>
      </c>
      <c r="AG1418" s="2">
        <f t="shared" si="146"/>
        <v>1.8353658536585367</v>
      </c>
      <c r="AI1418" s="2">
        <f t="shared" si="147"/>
        <v>1.8323170731707317</v>
      </c>
      <c r="AK1418" s="6">
        <f t="shared" ref="AK1418:AK1481" si="150">AVERAGE(X1418,AC1418,AG1418,AI1418)</f>
        <v>1.8191707317073171</v>
      </c>
      <c r="AM1418" s="2">
        <f t="shared" si="144"/>
        <v>1.8191707317073171</v>
      </c>
    </row>
    <row r="1419" spans="1:39" x14ac:dyDescent="0.25">
      <c r="A1419" s="2">
        <v>231</v>
      </c>
      <c r="B1419" s="2" t="s">
        <v>765</v>
      </c>
      <c r="C1419" s="2" t="s">
        <v>5373</v>
      </c>
      <c r="D1419" s="3" t="s">
        <v>766</v>
      </c>
      <c r="E1419" s="2">
        <v>1872</v>
      </c>
      <c r="F1419" s="2">
        <v>44396</v>
      </c>
      <c r="G1419" s="2">
        <v>92</v>
      </c>
      <c r="H1419" s="2">
        <v>72</v>
      </c>
      <c r="I1419" s="2">
        <v>20</v>
      </c>
      <c r="J1419" s="2">
        <v>17</v>
      </c>
      <c r="K1419" s="2">
        <v>60.3</v>
      </c>
      <c r="L1419" s="2">
        <v>7.61</v>
      </c>
      <c r="M1419" s="2">
        <v>5.01</v>
      </c>
      <c r="N1419" s="4">
        <f t="shared" si="145"/>
        <v>5.0847767265405075E-4</v>
      </c>
      <c r="O1419" s="5">
        <f t="shared" si="148"/>
        <v>22.574374755149236</v>
      </c>
      <c r="P1419" s="4">
        <f t="shared" si="149"/>
        <v>5.6992639018147362E-4</v>
      </c>
      <c r="Q1419" s="2" t="s">
        <v>97</v>
      </c>
      <c r="R1419" s="2" t="s">
        <v>92</v>
      </c>
      <c r="S1419" s="2">
        <v>0.99199999999999999</v>
      </c>
      <c r="T1419" s="2">
        <v>72</v>
      </c>
      <c r="U1419" s="2" t="s">
        <v>167</v>
      </c>
      <c r="W1419" s="2" t="s">
        <v>94</v>
      </c>
      <c r="X1419" s="2">
        <v>1.4419999999999999</v>
      </c>
      <c r="Y1419" s="2">
        <v>72</v>
      </c>
      <c r="Z1419" s="2" t="s">
        <v>255</v>
      </c>
      <c r="AB1419" s="2" t="s">
        <v>95</v>
      </c>
      <c r="AC1419" s="2">
        <v>1.4179999999999999</v>
      </c>
      <c r="AD1419" s="2">
        <v>72</v>
      </c>
      <c r="AE1419" s="2" t="s">
        <v>609</v>
      </c>
      <c r="AG1419" s="2">
        <f t="shared" si="146"/>
        <v>1.4536290322580645</v>
      </c>
      <c r="AI1419" s="2">
        <f t="shared" si="147"/>
        <v>1.4294354838709677</v>
      </c>
      <c r="AK1419" s="6">
        <f t="shared" si="150"/>
        <v>1.4357661290322581</v>
      </c>
      <c r="AM1419" s="2">
        <f t="shared" ref="AM1419:AM1482" si="151">IF(AK1419&gt;1,AK1419,(-1/AK1419))</f>
        <v>1.4357661290322581</v>
      </c>
    </row>
    <row r="1420" spans="1:39" x14ac:dyDescent="0.25">
      <c r="A1420" s="2">
        <v>417</v>
      </c>
      <c r="B1420" s="2" t="s">
        <v>1148</v>
      </c>
      <c r="C1420" s="2" t="s">
        <v>5374</v>
      </c>
      <c r="D1420" s="3" t="s">
        <v>1149</v>
      </c>
      <c r="E1420" s="2">
        <v>959</v>
      </c>
      <c r="F1420" s="2">
        <v>53488</v>
      </c>
      <c r="G1420" s="2">
        <v>65</v>
      </c>
      <c r="H1420" s="2">
        <v>50</v>
      </c>
      <c r="I1420" s="2">
        <v>15</v>
      </c>
      <c r="J1420" s="2">
        <v>14</v>
      </c>
      <c r="K1420" s="2">
        <v>34.5</v>
      </c>
      <c r="L1420" s="2">
        <v>8.57</v>
      </c>
      <c r="M1420" s="2">
        <v>2.11</v>
      </c>
      <c r="N1420" s="4">
        <f t="shared" si="145"/>
        <v>2.1414927930140661E-4</v>
      </c>
      <c r="O1420" s="5">
        <f t="shared" si="148"/>
        <v>11.454416651273638</v>
      </c>
      <c r="P1420" s="4">
        <f t="shared" si="149"/>
        <v>2.8918516700914893E-4</v>
      </c>
      <c r="Q1420" s="2" t="s">
        <v>97</v>
      </c>
      <c r="R1420" s="2" t="s">
        <v>92</v>
      </c>
      <c r="S1420" s="2">
        <v>1.026</v>
      </c>
      <c r="T1420" s="2">
        <v>50</v>
      </c>
      <c r="U1420" s="2">
        <v>1.026</v>
      </c>
      <c r="V1420" s="2" t="s">
        <v>235</v>
      </c>
      <c r="W1420" s="2" t="s">
        <v>94</v>
      </c>
      <c r="X1420" s="2">
        <v>0.97699999999999998</v>
      </c>
      <c r="Y1420" s="2">
        <v>50</v>
      </c>
      <c r="Z1420" s="2" t="s">
        <v>182</v>
      </c>
      <c r="AB1420" s="2" t="s">
        <v>95</v>
      </c>
      <c r="AC1420" s="2">
        <v>0.98399999999999999</v>
      </c>
      <c r="AD1420" s="2">
        <v>50</v>
      </c>
      <c r="AE1420" s="2" t="s">
        <v>327</v>
      </c>
      <c r="AG1420" s="2">
        <f t="shared" si="146"/>
        <v>0.95224171539961011</v>
      </c>
      <c r="AI1420" s="2">
        <f t="shared" si="147"/>
        <v>0.95906432748538006</v>
      </c>
      <c r="AK1420" s="6">
        <f t="shared" si="150"/>
        <v>0.96807651072124745</v>
      </c>
      <c r="AM1420" s="2">
        <f t="shared" si="151"/>
        <v>-1.0329762047991109</v>
      </c>
    </row>
    <row r="1421" spans="1:39" x14ac:dyDescent="0.25">
      <c r="A1421" s="2">
        <v>98</v>
      </c>
      <c r="B1421" s="2" t="s">
        <v>435</v>
      </c>
      <c r="C1421" s="2" t="s">
        <v>5375</v>
      </c>
      <c r="D1421" s="3" t="s">
        <v>436</v>
      </c>
      <c r="E1421" s="2">
        <v>3847</v>
      </c>
      <c r="F1421" s="2">
        <v>47122</v>
      </c>
      <c r="G1421" s="2">
        <v>148</v>
      </c>
      <c r="H1421" s="2">
        <v>142</v>
      </c>
      <c r="I1421" s="2">
        <v>24</v>
      </c>
      <c r="J1421" s="2">
        <v>24</v>
      </c>
      <c r="K1421" s="2">
        <v>70</v>
      </c>
      <c r="L1421" s="2">
        <v>8.82</v>
      </c>
      <c r="M1421" s="2">
        <v>14.98</v>
      </c>
      <c r="N1421" s="4">
        <f t="shared" ref="N1421:N1484" si="152">M1421/M$2063</f>
        <v>1.5203583904905551E-3</v>
      </c>
      <c r="O1421" s="5">
        <f t="shared" si="148"/>
        <v>71.642328076695932</v>
      </c>
      <c r="P1421" s="4">
        <f t="shared" si="149"/>
        <v>1.8087257728205558E-3</v>
      </c>
      <c r="Q1421" s="2" t="s">
        <v>97</v>
      </c>
      <c r="R1421" s="2" t="s">
        <v>92</v>
      </c>
      <c r="S1421" s="2">
        <v>0.98299999999999998</v>
      </c>
      <c r="T1421" s="2">
        <v>140</v>
      </c>
      <c r="U1421" s="2" t="s">
        <v>274</v>
      </c>
      <c r="W1421" s="2" t="s">
        <v>94</v>
      </c>
      <c r="X1421" s="2">
        <v>1.2709999999999999</v>
      </c>
      <c r="Y1421" s="2">
        <v>142</v>
      </c>
      <c r="Z1421" s="2" t="s">
        <v>182</v>
      </c>
      <c r="AB1421" s="2" t="s">
        <v>95</v>
      </c>
      <c r="AC1421" s="2">
        <v>1.2729999999999999</v>
      </c>
      <c r="AD1421" s="2">
        <v>142</v>
      </c>
      <c r="AE1421" s="2" t="s">
        <v>327</v>
      </c>
      <c r="AG1421" s="2">
        <f t="shared" ref="AG1421:AG1484" si="153">X1421/S1421</f>
        <v>1.2929806714140386</v>
      </c>
      <c r="AI1421" s="2">
        <f t="shared" ref="AI1421:AI1484" si="154">AC1421/S1421</f>
        <v>1.2950152594099693</v>
      </c>
      <c r="AK1421" s="6">
        <f t="shared" si="150"/>
        <v>1.282998982706002</v>
      </c>
      <c r="AM1421" s="2">
        <f t="shared" si="151"/>
        <v>1.282998982706002</v>
      </c>
    </row>
    <row r="1422" spans="1:39" x14ac:dyDescent="0.25">
      <c r="A1422" s="2">
        <v>620</v>
      </c>
      <c r="B1422" s="2" t="s">
        <v>1556</v>
      </c>
      <c r="C1422" s="2" t="s">
        <v>4204</v>
      </c>
      <c r="D1422" s="3" t="s">
        <v>1557</v>
      </c>
      <c r="E1422" s="2">
        <v>600</v>
      </c>
      <c r="F1422" s="2">
        <v>35732</v>
      </c>
      <c r="G1422" s="2">
        <v>28</v>
      </c>
      <c r="H1422" s="2">
        <v>20</v>
      </c>
      <c r="I1422" s="2">
        <v>12</v>
      </c>
      <c r="J1422" s="2">
        <v>9</v>
      </c>
      <c r="K1422" s="2">
        <v>39.200000000000003</v>
      </c>
      <c r="L1422" s="2">
        <v>6.04</v>
      </c>
      <c r="M1422" s="2">
        <v>1.65</v>
      </c>
      <c r="N1422" s="4">
        <f t="shared" si="152"/>
        <v>1.6746270656271134E-4</v>
      </c>
      <c r="O1422" s="5">
        <f t="shared" si="148"/>
        <v>5.9837774308988019</v>
      </c>
      <c r="P1422" s="4">
        <f t="shared" si="149"/>
        <v>1.510700831288198E-4</v>
      </c>
      <c r="Q1422" s="2" t="s">
        <v>97</v>
      </c>
      <c r="R1422" s="2" t="s">
        <v>92</v>
      </c>
      <c r="S1422" s="2">
        <v>1.0049999999999999</v>
      </c>
      <c r="T1422" s="2">
        <v>20</v>
      </c>
      <c r="U1422" s="2" t="s">
        <v>142</v>
      </c>
      <c r="W1422" s="2" t="s">
        <v>94</v>
      </c>
      <c r="X1422" s="2">
        <v>1.272</v>
      </c>
      <c r="Y1422" s="2">
        <v>20</v>
      </c>
      <c r="Z1422" s="2">
        <v>1.1519999999999999</v>
      </c>
      <c r="AA1422" s="2" t="s">
        <v>235</v>
      </c>
      <c r="AB1422" s="2" t="s">
        <v>95</v>
      </c>
      <c r="AC1422" s="2">
        <v>1.238</v>
      </c>
      <c r="AD1422" s="2">
        <v>20</v>
      </c>
      <c r="AE1422" s="2">
        <v>1.1499999999999999</v>
      </c>
      <c r="AF1422" s="2" t="s">
        <v>235</v>
      </c>
      <c r="AG1422" s="2">
        <f t="shared" si="153"/>
        <v>1.265671641791045</v>
      </c>
      <c r="AI1422" s="2">
        <f t="shared" si="154"/>
        <v>1.2318407960199007</v>
      </c>
      <c r="AK1422" s="6">
        <f t="shared" si="150"/>
        <v>1.2518781094527363</v>
      </c>
      <c r="AM1422" s="2">
        <f t="shared" si="151"/>
        <v>1.2518781094527363</v>
      </c>
    </row>
    <row r="1423" spans="1:39" x14ac:dyDescent="0.25">
      <c r="A1423" s="2">
        <v>85</v>
      </c>
      <c r="B1423" s="2" t="s">
        <v>398</v>
      </c>
      <c r="C1423" s="2" t="s">
        <v>5376</v>
      </c>
      <c r="D1423" s="3" t="s">
        <v>399</v>
      </c>
      <c r="E1423" s="2">
        <v>4420</v>
      </c>
      <c r="F1423" s="2">
        <v>40563</v>
      </c>
      <c r="G1423" s="2">
        <v>160</v>
      </c>
      <c r="H1423" s="2">
        <v>141</v>
      </c>
      <c r="I1423" s="2">
        <v>19</v>
      </c>
      <c r="J1423" s="2">
        <v>17</v>
      </c>
      <c r="K1423" s="2">
        <v>70.8</v>
      </c>
      <c r="L1423" s="2">
        <v>6.27</v>
      </c>
      <c r="M1423" s="2">
        <v>18.72</v>
      </c>
      <c r="N1423" s="4">
        <f t="shared" si="152"/>
        <v>1.899940525366034E-3</v>
      </c>
      <c r="O1423" s="5">
        <f t="shared" si="148"/>
        <v>77.067287530422433</v>
      </c>
      <c r="P1423" s="4">
        <f t="shared" si="149"/>
        <v>1.9456875975389994E-3</v>
      </c>
      <c r="Q1423" s="2" t="s">
        <v>97</v>
      </c>
      <c r="R1423" s="2" t="s">
        <v>92</v>
      </c>
      <c r="S1423" s="2">
        <v>0.96099999999999997</v>
      </c>
      <c r="T1423" s="2">
        <v>141</v>
      </c>
      <c r="U1423" s="2" t="s">
        <v>167</v>
      </c>
      <c r="W1423" s="2" t="s">
        <v>94</v>
      </c>
      <c r="X1423" s="2">
        <v>1.5429999999999999</v>
      </c>
      <c r="Y1423" s="2">
        <v>141</v>
      </c>
      <c r="Z1423" s="2">
        <v>1.081</v>
      </c>
      <c r="AA1423" s="2" t="s">
        <v>235</v>
      </c>
      <c r="AB1423" s="2" t="s">
        <v>95</v>
      </c>
      <c r="AC1423" s="2">
        <v>1.532</v>
      </c>
      <c r="AD1423" s="2">
        <v>141</v>
      </c>
      <c r="AE1423" s="2">
        <v>1.085</v>
      </c>
      <c r="AF1423" s="2" t="s">
        <v>235</v>
      </c>
      <c r="AG1423" s="2">
        <f t="shared" si="153"/>
        <v>1.6056191467221643</v>
      </c>
      <c r="AI1423" s="2">
        <f t="shared" si="154"/>
        <v>1.5941727367325704</v>
      </c>
      <c r="AK1423" s="6">
        <f t="shared" si="150"/>
        <v>1.5686979708636837</v>
      </c>
      <c r="AM1423" s="2">
        <f t="shared" si="151"/>
        <v>1.5686979708636837</v>
      </c>
    </row>
    <row r="1424" spans="1:39" x14ac:dyDescent="0.25">
      <c r="A1424" s="2">
        <v>382</v>
      </c>
      <c r="B1424" s="2" t="s">
        <v>1078</v>
      </c>
      <c r="C1424" s="2" t="s">
        <v>5377</v>
      </c>
      <c r="D1424" s="3" t="s">
        <v>246</v>
      </c>
      <c r="E1424" s="2">
        <v>1058</v>
      </c>
      <c r="F1424" s="2">
        <v>48204</v>
      </c>
      <c r="G1424" s="2">
        <v>32</v>
      </c>
      <c r="H1424" s="2">
        <v>30</v>
      </c>
      <c r="I1424" s="2">
        <v>11</v>
      </c>
      <c r="J1424" s="2">
        <v>10</v>
      </c>
      <c r="K1424" s="2">
        <v>40.6</v>
      </c>
      <c r="L1424" s="2">
        <v>9.67</v>
      </c>
      <c r="M1424" s="2">
        <v>1.53</v>
      </c>
      <c r="N1424" s="4">
        <f t="shared" si="152"/>
        <v>1.5528360063087781E-4</v>
      </c>
      <c r="O1424" s="5">
        <f t="shared" si="148"/>
        <v>7.4852906848108338</v>
      </c>
      <c r="P1424" s="4">
        <f t="shared" si="149"/>
        <v>1.8897819965003264E-4</v>
      </c>
      <c r="Q1424" s="2" t="s">
        <v>97</v>
      </c>
      <c r="R1424" s="2" t="s">
        <v>92</v>
      </c>
      <c r="S1424" s="2">
        <v>1.006</v>
      </c>
      <c r="T1424" s="2">
        <v>30</v>
      </c>
      <c r="U1424" s="2">
        <v>1.036</v>
      </c>
      <c r="W1424" s="2" t="s">
        <v>94</v>
      </c>
      <c r="X1424" s="2">
        <v>0.8</v>
      </c>
      <c r="Y1424" s="2">
        <v>30</v>
      </c>
      <c r="Z1424" s="2" t="s">
        <v>1079</v>
      </c>
      <c r="AB1424" s="2" t="s">
        <v>95</v>
      </c>
      <c r="AC1424" s="2">
        <v>0.81599999999999995</v>
      </c>
      <c r="AD1424" s="2">
        <v>30</v>
      </c>
      <c r="AE1424" s="2" t="s">
        <v>306</v>
      </c>
      <c r="AG1424" s="2">
        <f t="shared" si="153"/>
        <v>0.79522862823061635</v>
      </c>
      <c r="AI1424" s="2">
        <f t="shared" si="154"/>
        <v>0.81113320079522855</v>
      </c>
      <c r="AK1424" s="6">
        <f t="shared" si="150"/>
        <v>0.80559045725646117</v>
      </c>
      <c r="AM1424" s="2">
        <f t="shared" si="151"/>
        <v>-1.241325528365399</v>
      </c>
    </row>
    <row r="1425" spans="1:39" x14ac:dyDescent="0.25">
      <c r="A1425" s="2">
        <v>1356</v>
      </c>
      <c r="B1425" s="2" t="s">
        <v>2855</v>
      </c>
      <c r="C1425" s="2" t="s">
        <v>4212</v>
      </c>
      <c r="D1425" s="3" t="s">
        <v>2856</v>
      </c>
      <c r="E1425" s="2">
        <v>108</v>
      </c>
      <c r="F1425" s="2">
        <v>30205</v>
      </c>
      <c r="G1425" s="2">
        <v>12</v>
      </c>
      <c r="H1425" s="2">
        <v>4</v>
      </c>
      <c r="I1425" s="2">
        <v>5</v>
      </c>
      <c r="J1425" s="2">
        <v>4</v>
      </c>
      <c r="K1425" s="2">
        <v>13</v>
      </c>
      <c r="L1425" s="2">
        <v>8.48</v>
      </c>
      <c r="M1425" s="2">
        <v>0.52</v>
      </c>
      <c r="N1425" s="4">
        <f t="shared" si="152"/>
        <v>5.2776125704612061E-5</v>
      </c>
      <c r="O1425" s="5">
        <f t="shared" si="148"/>
        <v>1.5941028769078074</v>
      </c>
      <c r="P1425" s="4">
        <f t="shared" si="149"/>
        <v>4.0245690437416616E-5</v>
      </c>
      <c r="Q1425" s="2" t="s">
        <v>97</v>
      </c>
      <c r="R1425" s="2" t="s">
        <v>92</v>
      </c>
      <c r="S1425" s="2">
        <v>1.0169999999999999</v>
      </c>
      <c r="T1425" s="2">
        <v>4</v>
      </c>
      <c r="U1425" s="2">
        <v>1.044</v>
      </c>
      <c r="W1425" s="2" t="s">
        <v>94</v>
      </c>
      <c r="X1425" s="2">
        <v>0.90900000000000003</v>
      </c>
      <c r="Y1425" s="2">
        <v>4</v>
      </c>
      <c r="Z1425" s="2">
        <v>1.056</v>
      </c>
      <c r="AA1425" s="2" t="s">
        <v>235</v>
      </c>
      <c r="AB1425" s="2" t="s">
        <v>95</v>
      </c>
      <c r="AC1425" s="2">
        <v>0.92</v>
      </c>
      <c r="AD1425" s="2">
        <v>4</v>
      </c>
      <c r="AE1425" s="2">
        <v>1.0589999999999999</v>
      </c>
      <c r="AG1425" s="2">
        <f t="shared" si="153"/>
        <v>0.89380530973451344</v>
      </c>
      <c r="AI1425" s="2">
        <f t="shared" si="154"/>
        <v>0.90462143559488706</v>
      </c>
      <c r="AK1425" s="6">
        <f t="shared" si="150"/>
        <v>0.90685668633235017</v>
      </c>
      <c r="AM1425" s="2">
        <f t="shared" si="151"/>
        <v>-1.1027100699277572</v>
      </c>
    </row>
    <row r="1426" spans="1:39" x14ac:dyDescent="0.25">
      <c r="A1426" s="2">
        <v>691</v>
      </c>
      <c r="B1426" s="2" t="s">
        <v>1689</v>
      </c>
      <c r="C1426" s="2" t="s">
        <v>5378</v>
      </c>
      <c r="D1426" s="3" t="s">
        <v>1690</v>
      </c>
      <c r="E1426" s="2">
        <v>529</v>
      </c>
      <c r="F1426" s="2">
        <v>11728</v>
      </c>
      <c r="G1426" s="2">
        <v>42</v>
      </c>
      <c r="H1426" s="2">
        <v>32</v>
      </c>
      <c r="I1426" s="2">
        <v>5</v>
      </c>
      <c r="J1426" s="2">
        <v>5</v>
      </c>
      <c r="K1426" s="2">
        <v>44.9</v>
      </c>
      <c r="L1426" s="2">
        <v>5.59</v>
      </c>
      <c r="M1426" s="2">
        <v>5.0199999999999996</v>
      </c>
      <c r="N1426" s="4">
        <f t="shared" si="152"/>
        <v>5.094925981483702E-4</v>
      </c>
      <c r="O1426" s="5">
        <f t="shared" si="148"/>
        <v>5.9753291910840858</v>
      </c>
      <c r="P1426" s="4">
        <f t="shared" si="149"/>
        <v>1.5085679372996768E-4</v>
      </c>
      <c r="Q1426" s="2" t="s">
        <v>97</v>
      </c>
      <c r="R1426" s="2" t="s">
        <v>92</v>
      </c>
      <c r="S1426" s="2">
        <v>1.032</v>
      </c>
      <c r="T1426" s="2">
        <v>32</v>
      </c>
      <c r="U1426" s="2">
        <v>1.0309999999999999</v>
      </c>
      <c r="V1426" s="2" t="s">
        <v>235</v>
      </c>
      <c r="W1426" s="2" t="s">
        <v>94</v>
      </c>
      <c r="X1426" s="2">
        <v>0.84099999999999997</v>
      </c>
      <c r="Y1426" s="2">
        <v>32</v>
      </c>
      <c r="Z1426" s="2">
        <v>1.0509999999999999</v>
      </c>
      <c r="AA1426" s="2" t="s">
        <v>235</v>
      </c>
      <c r="AB1426" s="2" t="s">
        <v>95</v>
      </c>
      <c r="AC1426" s="2">
        <v>0.81499999999999995</v>
      </c>
      <c r="AD1426" s="2">
        <v>32</v>
      </c>
      <c r="AE1426" s="2">
        <v>1.042</v>
      </c>
      <c r="AF1426" s="2" t="s">
        <v>235</v>
      </c>
      <c r="AG1426" s="2">
        <f t="shared" si="153"/>
        <v>0.81492248062015493</v>
      </c>
      <c r="AI1426" s="2">
        <f t="shared" si="154"/>
        <v>0.7897286821705426</v>
      </c>
      <c r="AK1426" s="6">
        <f t="shared" si="150"/>
        <v>0.81516279069767439</v>
      </c>
      <c r="AM1426" s="2">
        <f t="shared" si="151"/>
        <v>-1.2267488303092549</v>
      </c>
    </row>
    <row r="1427" spans="1:39" x14ac:dyDescent="0.25">
      <c r="A1427" s="2">
        <v>272</v>
      </c>
      <c r="B1427" s="2" t="s">
        <v>853</v>
      </c>
      <c r="C1427" s="2" t="s">
        <v>4305</v>
      </c>
      <c r="D1427" s="3" t="s">
        <v>246</v>
      </c>
      <c r="E1427" s="2">
        <v>1586</v>
      </c>
      <c r="F1427" s="2">
        <v>52910</v>
      </c>
      <c r="G1427" s="2">
        <v>139</v>
      </c>
      <c r="H1427" s="2">
        <v>60</v>
      </c>
      <c r="I1427" s="2">
        <v>20</v>
      </c>
      <c r="J1427" s="2">
        <v>20</v>
      </c>
      <c r="K1427" s="2">
        <v>47.8</v>
      </c>
      <c r="L1427" s="2">
        <v>5.32</v>
      </c>
      <c r="M1427" s="2">
        <v>4.42</v>
      </c>
      <c r="N1427" s="4">
        <f t="shared" si="152"/>
        <v>4.485970684892025E-4</v>
      </c>
      <c r="O1427" s="5">
        <f t="shared" si="148"/>
        <v>23.735270893763705</v>
      </c>
      <c r="P1427" s="4">
        <f t="shared" si="149"/>
        <v>5.9923507991629064E-4</v>
      </c>
      <c r="Q1427" s="2" t="s">
        <v>97</v>
      </c>
      <c r="R1427" s="2" t="s">
        <v>92</v>
      </c>
      <c r="S1427" s="2">
        <v>1.0029999999999999</v>
      </c>
      <c r="T1427" s="2">
        <v>60</v>
      </c>
      <c r="U1427" s="2">
        <v>1.018</v>
      </c>
      <c r="W1427" s="2" t="s">
        <v>94</v>
      </c>
      <c r="X1427" s="2">
        <v>1.8120000000000001</v>
      </c>
      <c r="Y1427" s="2">
        <v>60</v>
      </c>
      <c r="Z1427" s="2" t="s">
        <v>160</v>
      </c>
      <c r="AB1427" s="2" t="s">
        <v>95</v>
      </c>
      <c r="AC1427" s="2">
        <v>1.837</v>
      </c>
      <c r="AD1427" s="2">
        <v>60</v>
      </c>
      <c r="AE1427" s="2" t="s">
        <v>663</v>
      </c>
      <c r="AG1427" s="2">
        <f t="shared" si="153"/>
        <v>1.8065802592223332</v>
      </c>
      <c r="AI1427" s="2">
        <f t="shared" si="154"/>
        <v>1.8315054835493521</v>
      </c>
      <c r="AK1427" s="6">
        <f t="shared" si="150"/>
        <v>1.8217714356929213</v>
      </c>
      <c r="AM1427" s="2">
        <f t="shared" si="151"/>
        <v>1.8217714356929213</v>
      </c>
    </row>
    <row r="1428" spans="1:39" x14ac:dyDescent="0.25">
      <c r="A1428" s="2">
        <v>299</v>
      </c>
      <c r="B1428" s="2" t="s">
        <v>905</v>
      </c>
      <c r="C1428" s="2" t="s">
        <v>5379</v>
      </c>
      <c r="D1428" s="3" t="s">
        <v>246</v>
      </c>
      <c r="E1428" s="2">
        <v>1422</v>
      </c>
      <c r="F1428" s="2">
        <v>45164</v>
      </c>
      <c r="G1428" s="2">
        <v>38</v>
      </c>
      <c r="H1428" s="2">
        <v>37</v>
      </c>
      <c r="I1428" s="2">
        <v>12</v>
      </c>
      <c r="J1428" s="2">
        <v>11</v>
      </c>
      <c r="K1428" s="2">
        <v>40.9</v>
      </c>
      <c r="L1428" s="2">
        <v>5.14</v>
      </c>
      <c r="M1428" s="2">
        <v>1.68</v>
      </c>
      <c r="N1428" s="4">
        <f t="shared" si="152"/>
        <v>1.7050748304566973E-4</v>
      </c>
      <c r="O1428" s="5">
        <f t="shared" si="148"/>
        <v>7.7007999642746281</v>
      </c>
      <c r="P1428" s="4">
        <f t="shared" si="149"/>
        <v>1.9441907794799722E-4</v>
      </c>
      <c r="Q1428" s="2" t="s">
        <v>97</v>
      </c>
      <c r="R1428" s="2" t="s">
        <v>92</v>
      </c>
      <c r="S1428" s="2">
        <v>0.99</v>
      </c>
      <c r="T1428" s="2">
        <v>37</v>
      </c>
      <c r="U1428" s="2">
        <v>1.0209999999999999</v>
      </c>
      <c r="V1428" s="2" t="s">
        <v>235</v>
      </c>
      <c r="W1428" s="2" t="s">
        <v>94</v>
      </c>
      <c r="X1428" s="2">
        <v>1.3180000000000001</v>
      </c>
      <c r="Y1428" s="2">
        <v>37</v>
      </c>
      <c r="Z1428" s="2">
        <v>1.0780000000000001</v>
      </c>
      <c r="AA1428" s="2" t="s">
        <v>235</v>
      </c>
      <c r="AB1428" s="2" t="s">
        <v>95</v>
      </c>
      <c r="AC1428" s="2">
        <v>1.302</v>
      </c>
      <c r="AD1428" s="2">
        <v>37</v>
      </c>
      <c r="AE1428" s="2" t="s">
        <v>465</v>
      </c>
      <c r="AG1428" s="2">
        <f t="shared" si="153"/>
        <v>1.3313131313131314</v>
      </c>
      <c r="AI1428" s="2">
        <f t="shared" si="154"/>
        <v>1.3151515151515152</v>
      </c>
      <c r="AK1428" s="6">
        <f t="shared" si="150"/>
        <v>1.3166161616161618</v>
      </c>
      <c r="AM1428" s="2">
        <f t="shared" si="151"/>
        <v>1.3166161616161618</v>
      </c>
    </row>
    <row r="1429" spans="1:39" x14ac:dyDescent="0.25">
      <c r="A1429" s="2">
        <v>413</v>
      </c>
      <c r="B1429" s="2" t="s">
        <v>1140</v>
      </c>
      <c r="C1429" s="2" t="s">
        <v>5380</v>
      </c>
      <c r="D1429" s="3" t="s">
        <v>320</v>
      </c>
      <c r="E1429" s="2">
        <v>967</v>
      </c>
      <c r="F1429" s="2">
        <v>41357</v>
      </c>
      <c r="G1429" s="2">
        <v>30</v>
      </c>
      <c r="H1429" s="2">
        <v>28</v>
      </c>
      <c r="I1429" s="2">
        <v>13</v>
      </c>
      <c r="J1429" s="2">
        <v>12</v>
      </c>
      <c r="K1429" s="2">
        <v>50.4</v>
      </c>
      <c r="L1429" s="2">
        <v>5.0999999999999996</v>
      </c>
      <c r="M1429" s="2">
        <v>2.42</v>
      </c>
      <c r="N1429" s="4">
        <f t="shared" si="152"/>
        <v>2.4561196962530997E-4</v>
      </c>
      <c r="O1429" s="5">
        <f t="shared" si="148"/>
        <v>10.157774227793944</v>
      </c>
      <c r="P1429" s="4">
        <f t="shared" si="149"/>
        <v>2.5644934403352585E-4</v>
      </c>
      <c r="Q1429" s="2" t="s">
        <v>97</v>
      </c>
      <c r="R1429" s="2" t="s">
        <v>92</v>
      </c>
      <c r="S1429" s="2">
        <v>1.0229999999999999</v>
      </c>
      <c r="T1429" s="2">
        <v>23</v>
      </c>
      <c r="U1429" s="2" t="s">
        <v>345</v>
      </c>
      <c r="W1429" s="2" t="s">
        <v>94</v>
      </c>
      <c r="X1429" s="2">
        <v>0.98</v>
      </c>
      <c r="Y1429" s="2">
        <v>23</v>
      </c>
      <c r="Z1429" s="2" t="s">
        <v>287</v>
      </c>
      <c r="AB1429" s="2" t="s">
        <v>95</v>
      </c>
      <c r="AC1429" s="2">
        <v>0.96599999999999997</v>
      </c>
      <c r="AD1429" s="2">
        <v>23</v>
      </c>
      <c r="AE1429" s="2" t="s">
        <v>298</v>
      </c>
      <c r="AG1429" s="2">
        <f t="shared" si="153"/>
        <v>0.95796676441837736</v>
      </c>
      <c r="AI1429" s="2">
        <f t="shared" si="154"/>
        <v>0.94428152492668627</v>
      </c>
      <c r="AK1429" s="6">
        <f t="shared" si="150"/>
        <v>0.96206207233626584</v>
      </c>
      <c r="AM1429" s="2">
        <f t="shared" si="151"/>
        <v>-1.0394339707952585</v>
      </c>
    </row>
    <row r="1430" spans="1:39" x14ac:dyDescent="0.25">
      <c r="A1430" s="2">
        <v>1525</v>
      </c>
      <c r="B1430" s="2" t="s">
        <v>3131</v>
      </c>
      <c r="C1430" s="2" t="s">
        <v>5381</v>
      </c>
      <c r="D1430" s="3" t="s">
        <v>246</v>
      </c>
      <c r="E1430" s="2">
        <v>77</v>
      </c>
      <c r="F1430" s="2">
        <v>25707</v>
      </c>
      <c r="G1430" s="2">
        <v>8</v>
      </c>
      <c r="H1430" s="2">
        <v>4</v>
      </c>
      <c r="I1430" s="2">
        <v>4</v>
      </c>
      <c r="J1430" s="2">
        <v>3</v>
      </c>
      <c r="K1430" s="2">
        <v>18.899999999999999</v>
      </c>
      <c r="L1430" s="2">
        <v>9.3699999999999992</v>
      </c>
      <c r="M1430" s="2">
        <v>0.44</v>
      </c>
      <c r="N1430" s="4">
        <f t="shared" si="152"/>
        <v>4.4656721750056362E-5</v>
      </c>
      <c r="O1430" s="5">
        <f t="shared" si="148"/>
        <v>1.1479903460286989</v>
      </c>
      <c r="P1430" s="4">
        <f t="shared" si="149"/>
        <v>2.8982862248535922E-5</v>
      </c>
      <c r="Q1430" s="2" t="s">
        <v>97</v>
      </c>
      <c r="R1430" s="2" t="s">
        <v>92</v>
      </c>
      <c r="S1430" s="2">
        <v>1.085</v>
      </c>
      <c r="T1430" s="2">
        <v>4</v>
      </c>
      <c r="U1430" s="2">
        <v>1.0369999999999999</v>
      </c>
      <c r="V1430" s="2" t="s">
        <v>235</v>
      </c>
      <c r="W1430" s="2" t="s">
        <v>94</v>
      </c>
      <c r="X1430" s="2">
        <v>1.1180000000000001</v>
      </c>
      <c r="Y1430" s="2">
        <v>4</v>
      </c>
      <c r="Z1430" s="2">
        <v>1.075</v>
      </c>
      <c r="AB1430" s="2" t="s">
        <v>95</v>
      </c>
      <c r="AC1430" s="2">
        <v>1.123</v>
      </c>
      <c r="AD1430" s="2">
        <v>4</v>
      </c>
      <c r="AE1430" s="2">
        <v>1.054</v>
      </c>
      <c r="AF1430" s="2" t="s">
        <v>235</v>
      </c>
      <c r="AG1430" s="2">
        <f t="shared" si="153"/>
        <v>1.030414746543779</v>
      </c>
      <c r="AI1430" s="2">
        <f t="shared" si="154"/>
        <v>1.0350230414746544</v>
      </c>
      <c r="AK1430" s="6">
        <f t="shared" si="150"/>
        <v>1.0766094470046084</v>
      </c>
      <c r="AM1430" s="2">
        <f t="shared" si="151"/>
        <v>1.0766094470046084</v>
      </c>
    </row>
    <row r="1431" spans="1:39" x14ac:dyDescent="0.25">
      <c r="A1431" s="2">
        <v>1941</v>
      </c>
      <c r="B1431" s="2" t="s">
        <v>3785</v>
      </c>
      <c r="C1431" s="2" t="s">
        <v>5382</v>
      </c>
      <c r="D1431" s="3" t="s">
        <v>1243</v>
      </c>
      <c r="E1431" s="2">
        <v>30</v>
      </c>
      <c r="F1431" s="2">
        <v>31908</v>
      </c>
      <c r="G1431" s="2">
        <v>1</v>
      </c>
      <c r="H1431" s="2">
        <v>1</v>
      </c>
      <c r="I1431" s="2">
        <v>1</v>
      </c>
      <c r="J1431" s="2">
        <v>1</v>
      </c>
      <c r="K1431" s="2">
        <v>3.8</v>
      </c>
      <c r="L1431" s="2">
        <v>9.58</v>
      </c>
      <c r="M1431" s="2">
        <v>0.1</v>
      </c>
      <c r="N1431" s="4">
        <f t="shared" si="152"/>
        <v>1.0149254943194628E-5</v>
      </c>
      <c r="O1431" s="5">
        <f t="shared" si="148"/>
        <v>0.32384242672745417</v>
      </c>
      <c r="P1431" s="4">
        <f t="shared" si="149"/>
        <v>8.1759227998235737E-6</v>
      </c>
      <c r="Q1431" s="2" t="s">
        <v>97</v>
      </c>
      <c r="R1431" s="2" t="s">
        <v>92</v>
      </c>
      <c r="S1431" s="2" t="s">
        <v>93</v>
      </c>
      <c r="T1431" s="2">
        <v>1</v>
      </c>
      <c r="U1431" s="2" t="s">
        <v>93</v>
      </c>
      <c r="W1431" s="2" t="s">
        <v>94</v>
      </c>
      <c r="X1431" s="2" t="s">
        <v>93</v>
      </c>
      <c r="Y1431" s="2">
        <v>1</v>
      </c>
      <c r="Z1431" s="2" t="s">
        <v>93</v>
      </c>
      <c r="AB1431" s="2" t="s">
        <v>95</v>
      </c>
      <c r="AC1431" s="2" t="s">
        <v>93</v>
      </c>
      <c r="AD1431" s="2">
        <v>1</v>
      </c>
      <c r="AE1431" s="2" t="s">
        <v>93</v>
      </c>
      <c r="AG1431" s="2" t="e">
        <f t="shared" si="153"/>
        <v>#VALUE!</v>
      </c>
      <c r="AI1431" s="2" t="e">
        <f t="shared" si="154"/>
        <v>#VALUE!</v>
      </c>
      <c r="AK1431" s="6" t="e">
        <f t="shared" si="150"/>
        <v>#VALUE!</v>
      </c>
      <c r="AM1431" s="2" t="e">
        <f t="shared" si="151"/>
        <v>#VALUE!</v>
      </c>
    </row>
    <row r="1432" spans="1:39" x14ac:dyDescent="0.25">
      <c r="A1432" s="2">
        <v>1806</v>
      </c>
      <c r="B1432" s="2" t="s">
        <v>3579</v>
      </c>
      <c r="C1432" s="2" t="s">
        <v>5383</v>
      </c>
      <c r="D1432" s="3" t="s">
        <v>2895</v>
      </c>
      <c r="E1432" s="2">
        <v>42</v>
      </c>
      <c r="F1432" s="2">
        <v>19079</v>
      </c>
      <c r="G1432" s="2">
        <v>2</v>
      </c>
      <c r="H1432" s="2">
        <v>1</v>
      </c>
      <c r="I1432" s="2">
        <v>2</v>
      </c>
      <c r="J1432" s="2">
        <v>1</v>
      </c>
      <c r="K1432" s="2">
        <v>12.9</v>
      </c>
      <c r="L1432" s="2">
        <v>8.9499999999999993</v>
      </c>
      <c r="M1432" s="2">
        <v>0.18</v>
      </c>
      <c r="N1432" s="4">
        <f t="shared" si="152"/>
        <v>1.8268658897750328E-5</v>
      </c>
      <c r="O1432" s="5">
        <f t="shared" si="148"/>
        <v>0.3485477431101785</v>
      </c>
      <c r="P1432" s="4">
        <f t="shared" si="149"/>
        <v>8.7996482379372275E-6</v>
      </c>
      <c r="Q1432" s="2" t="s">
        <v>97</v>
      </c>
      <c r="R1432" s="2" t="s">
        <v>92</v>
      </c>
      <c r="S1432" s="2" t="s">
        <v>93</v>
      </c>
      <c r="T1432" s="2">
        <v>1</v>
      </c>
      <c r="U1432" s="2" t="s">
        <v>93</v>
      </c>
      <c r="W1432" s="2" t="s">
        <v>94</v>
      </c>
      <c r="X1432" s="2" t="s">
        <v>93</v>
      </c>
      <c r="Y1432" s="2">
        <v>1</v>
      </c>
      <c r="Z1432" s="2" t="s">
        <v>93</v>
      </c>
      <c r="AB1432" s="2" t="s">
        <v>95</v>
      </c>
      <c r="AC1432" s="2" t="s">
        <v>93</v>
      </c>
      <c r="AD1432" s="2">
        <v>1</v>
      </c>
      <c r="AE1432" s="2" t="s">
        <v>93</v>
      </c>
      <c r="AG1432" s="2" t="e">
        <f t="shared" si="153"/>
        <v>#VALUE!</v>
      </c>
      <c r="AI1432" s="2" t="e">
        <f t="shared" si="154"/>
        <v>#VALUE!</v>
      </c>
      <c r="AK1432" s="6" t="e">
        <f t="shared" si="150"/>
        <v>#VALUE!</v>
      </c>
      <c r="AM1432" s="2" t="e">
        <f t="shared" si="151"/>
        <v>#VALUE!</v>
      </c>
    </row>
    <row r="1433" spans="1:39" x14ac:dyDescent="0.25">
      <c r="A1433" s="2">
        <v>1236</v>
      </c>
      <c r="B1433" s="2" t="s">
        <v>2649</v>
      </c>
      <c r="C1433" s="2" t="s">
        <v>5384</v>
      </c>
      <c r="D1433" s="3" t="s">
        <v>2650</v>
      </c>
      <c r="E1433" s="2">
        <v>139</v>
      </c>
      <c r="F1433" s="2">
        <v>56076</v>
      </c>
      <c r="G1433" s="2">
        <v>13</v>
      </c>
      <c r="H1433" s="2">
        <v>5</v>
      </c>
      <c r="I1433" s="2">
        <v>5</v>
      </c>
      <c r="J1433" s="2">
        <v>4</v>
      </c>
      <c r="K1433" s="2">
        <v>10.9</v>
      </c>
      <c r="L1433" s="2">
        <v>9.35</v>
      </c>
      <c r="M1433" s="2">
        <v>0.26</v>
      </c>
      <c r="N1433" s="4">
        <f t="shared" si="152"/>
        <v>2.6388062852306031E-5</v>
      </c>
      <c r="O1433" s="5">
        <f t="shared" si="148"/>
        <v>1.4797370125059131</v>
      </c>
      <c r="P1433" s="4">
        <f t="shared" si="149"/>
        <v>3.7358340290822285E-5</v>
      </c>
      <c r="Q1433" s="2" t="s">
        <v>97</v>
      </c>
      <c r="R1433" s="2" t="s">
        <v>92</v>
      </c>
      <c r="S1433" s="2">
        <v>1.0229999999999999</v>
      </c>
      <c r="T1433" s="2">
        <v>5</v>
      </c>
      <c r="U1433" s="2">
        <v>1.022</v>
      </c>
      <c r="W1433" s="2" t="s">
        <v>94</v>
      </c>
      <c r="X1433" s="2">
        <v>1.0640000000000001</v>
      </c>
      <c r="Y1433" s="2">
        <v>5</v>
      </c>
      <c r="Z1433" s="2">
        <v>1.099</v>
      </c>
      <c r="AB1433" s="2" t="s">
        <v>95</v>
      </c>
      <c r="AC1433" s="2">
        <v>1.08</v>
      </c>
      <c r="AD1433" s="2">
        <v>5</v>
      </c>
      <c r="AE1433" s="2">
        <v>1.0680000000000001</v>
      </c>
      <c r="AG1433" s="2">
        <f t="shared" si="153"/>
        <v>1.0400782013685241</v>
      </c>
      <c r="AI1433" s="2">
        <f t="shared" si="154"/>
        <v>1.055718475073314</v>
      </c>
      <c r="AK1433" s="6">
        <f t="shared" si="150"/>
        <v>1.0599491691104594</v>
      </c>
      <c r="AM1433" s="2">
        <f t="shared" si="151"/>
        <v>1.0599491691104594</v>
      </c>
    </row>
    <row r="1434" spans="1:39" x14ac:dyDescent="0.25">
      <c r="A1434" s="2">
        <v>1463</v>
      </c>
      <c r="B1434" s="2" t="s">
        <v>3029</v>
      </c>
      <c r="C1434" s="2" t="s">
        <v>5385</v>
      </c>
      <c r="D1434" s="3" t="s">
        <v>3030</v>
      </c>
      <c r="E1434" s="2">
        <v>87</v>
      </c>
      <c r="F1434" s="2">
        <v>31695</v>
      </c>
      <c r="G1434" s="2">
        <v>1</v>
      </c>
      <c r="H1434" s="2">
        <v>1</v>
      </c>
      <c r="I1434" s="2">
        <v>1</v>
      </c>
      <c r="J1434" s="2">
        <v>1</v>
      </c>
      <c r="K1434" s="2">
        <v>8</v>
      </c>
      <c r="L1434" s="2">
        <v>8.65</v>
      </c>
      <c r="M1434" s="2">
        <v>0.1</v>
      </c>
      <c r="N1434" s="4">
        <f t="shared" si="152"/>
        <v>1.0149254943194628E-5</v>
      </c>
      <c r="O1434" s="5">
        <f t="shared" si="148"/>
        <v>0.32168063542455372</v>
      </c>
      <c r="P1434" s="4">
        <f t="shared" si="149"/>
        <v>8.1213449022316704E-6</v>
      </c>
      <c r="Q1434" s="2" t="s">
        <v>97</v>
      </c>
      <c r="R1434" s="2" t="s">
        <v>92</v>
      </c>
      <c r="S1434" s="2" t="s">
        <v>93</v>
      </c>
      <c r="T1434" s="2">
        <v>1</v>
      </c>
      <c r="U1434" s="2" t="s">
        <v>93</v>
      </c>
      <c r="W1434" s="2" t="s">
        <v>94</v>
      </c>
      <c r="X1434" s="2" t="s">
        <v>93</v>
      </c>
      <c r="Y1434" s="2">
        <v>1</v>
      </c>
      <c r="Z1434" s="2" t="s">
        <v>93</v>
      </c>
      <c r="AB1434" s="2" t="s">
        <v>95</v>
      </c>
      <c r="AC1434" s="2" t="s">
        <v>93</v>
      </c>
      <c r="AD1434" s="2">
        <v>1</v>
      </c>
      <c r="AE1434" s="2" t="s">
        <v>93</v>
      </c>
      <c r="AG1434" s="2" t="e">
        <f t="shared" si="153"/>
        <v>#VALUE!</v>
      </c>
      <c r="AI1434" s="2" t="e">
        <f t="shared" si="154"/>
        <v>#VALUE!</v>
      </c>
      <c r="AK1434" s="6" t="e">
        <f t="shared" si="150"/>
        <v>#VALUE!</v>
      </c>
      <c r="AM1434" s="2" t="e">
        <f t="shared" si="151"/>
        <v>#VALUE!</v>
      </c>
    </row>
    <row r="1435" spans="1:39" x14ac:dyDescent="0.25">
      <c r="A1435" s="2">
        <v>1187</v>
      </c>
      <c r="B1435" s="2" t="s">
        <v>2566</v>
      </c>
      <c r="C1435" s="2" t="s">
        <v>5386</v>
      </c>
      <c r="D1435" s="3" t="s">
        <v>2567</v>
      </c>
      <c r="E1435" s="2">
        <v>157</v>
      </c>
      <c r="F1435" s="2">
        <v>32950</v>
      </c>
      <c r="G1435" s="2">
        <v>5</v>
      </c>
      <c r="H1435" s="2">
        <v>5</v>
      </c>
      <c r="I1435" s="2">
        <v>4</v>
      </c>
      <c r="J1435" s="2">
        <v>4</v>
      </c>
      <c r="K1435" s="2">
        <v>18.399999999999999</v>
      </c>
      <c r="L1435" s="2">
        <v>8.2899999999999991</v>
      </c>
      <c r="M1435" s="2">
        <v>0.47</v>
      </c>
      <c r="N1435" s="4">
        <f t="shared" si="152"/>
        <v>4.7701498233014744E-5</v>
      </c>
      <c r="O1435" s="5">
        <f t="shared" si="148"/>
        <v>1.5717643667778358</v>
      </c>
      <c r="P1435" s="4">
        <f t="shared" si="149"/>
        <v>3.9681718828966953E-5</v>
      </c>
      <c r="Q1435" s="2" t="s">
        <v>97</v>
      </c>
      <c r="R1435" s="2" t="s">
        <v>92</v>
      </c>
      <c r="S1435" s="2">
        <v>0.99</v>
      </c>
      <c r="T1435" s="2">
        <v>4</v>
      </c>
      <c r="U1435" s="2">
        <v>1.0149999999999999</v>
      </c>
      <c r="W1435" s="2" t="s">
        <v>94</v>
      </c>
      <c r="X1435" s="2">
        <v>1.3149999999999999</v>
      </c>
      <c r="Y1435" s="2">
        <v>5</v>
      </c>
      <c r="Z1435" s="2">
        <v>1.222</v>
      </c>
      <c r="AA1435" s="2" t="s">
        <v>235</v>
      </c>
      <c r="AB1435" s="2" t="s">
        <v>95</v>
      </c>
      <c r="AC1435" s="2">
        <v>1.2110000000000001</v>
      </c>
      <c r="AD1435" s="2">
        <v>5</v>
      </c>
      <c r="AE1435" s="2">
        <v>1.2210000000000001</v>
      </c>
      <c r="AG1435" s="2">
        <f t="shared" si="153"/>
        <v>1.3282828282828283</v>
      </c>
      <c r="AI1435" s="2">
        <f t="shared" si="154"/>
        <v>1.2232323232323232</v>
      </c>
      <c r="AK1435" s="6">
        <f t="shared" si="150"/>
        <v>1.2693787878787879</v>
      </c>
      <c r="AM1435" s="2">
        <f t="shared" si="151"/>
        <v>1.2693787878787879</v>
      </c>
    </row>
    <row r="1436" spans="1:39" x14ac:dyDescent="0.25">
      <c r="A1436" s="2">
        <v>434</v>
      </c>
      <c r="B1436" s="2" t="s">
        <v>1181</v>
      </c>
      <c r="C1436" s="2" t="s">
        <v>4246</v>
      </c>
      <c r="D1436" s="3" t="s">
        <v>1182</v>
      </c>
      <c r="E1436" s="2">
        <v>918</v>
      </c>
      <c r="F1436" s="2">
        <v>35971</v>
      </c>
      <c r="G1436" s="2">
        <v>37</v>
      </c>
      <c r="H1436" s="2">
        <v>30</v>
      </c>
      <c r="I1436" s="2">
        <v>12</v>
      </c>
      <c r="J1436" s="2">
        <v>11</v>
      </c>
      <c r="K1436" s="2">
        <v>41.5</v>
      </c>
      <c r="L1436" s="2">
        <v>9.11</v>
      </c>
      <c r="M1436" s="2">
        <v>3.89</v>
      </c>
      <c r="N1436" s="4">
        <f t="shared" si="152"/>
        <v>3.9480601729027098E-4</v>
      </c>
      <c r="O1436" s="5">
        <f t="shared" si="148"/>
        <v>14.201567247948338</v>
      </c>
      <c r="P1436" s="4">
        <f t="shared" si="149"/>
        <v>3.5854140122735525E-4</v>
      </c>
      <c r="Q1436" s="2" t="s">
        <v>97</v>
      </c>
      <c r="R1436" s="2" t="s">
        <v>92</v>
      </c>
      <c r="S1436" s="2">
        <v>1.04</v>
      </c>
      <c r="T1436" s="2">
        <v>30</v>
      </c>
      <c r="U1436" s="2">
        <v>1.034</v>
      </c>
      <c r="V1436" s="2" t="s">
        <v>235</v>
      </c>
      <c r="W1436" s="2" t="s">
        <v>94</v>
      </c>
      <c r="X1436" s="2">
        <v>0.70099999999999996</v>
      </c>
      <c r="Y1436" s="2">
        <v>30</v>
      </c>
      <c r="Z1436" s="2" t="s">
        <v>144</v>
      </c>
      <c r="AB1436" s="2" t="s">
        <v>95</v>
      </c>
      <c r="AC1436" s="2">
        <v>0.70599999999999996</v>
      </c>
      <c r="AD1436" s="2">
        <v>30</v>
      </c>
      <c r="AE1436" s="2" t="s">
        <v>441</v>
      </c>
      <c r="AG1436" s="2">
        <f t="shared" si="153"/>
        <v>0.67403846153846148</v>
      </c>
      <c r="AI1436" s="2">
        <f t="shared" si="154"/>
        <v>0.67884615384615377</v>
      </c>
      <c r="AK1436" s="6">
        <f t="shared" si="150"/>
        <v>0.68997115384615382</v>
      </c>
      <c r="AM1436" s="2">
        <f t="shared" si="151"/>
        <v>-1.4493359532867873</v>
      </c>
    </row>
    <row r="1437" spans="1:39" x14ac:dyDescent="0.25">
      <c r="A1437" s="2">
        <v>1461</v>
      </c>
      <c r="B1437" s="2" t="s">
        <v>3026</v>
      </c>
      <c r="C1437" s="2" t="s">
        <v>5387</v>
      </c>
      <c r="D1437" s="3" t="s">
        <v>3027</v>
      </c>
      <c r="E1437" s="2">
        <v>87</v>
      </c>
      <c r="F1437" s="2">
        <v>22811</v>
      </c>
      <c r="G1437" s="2">
        <v>9</v>
      </c>
      <c r="H1437" s="2">
        <v>2</v>
      </c>
      <c r="I1437" s="2">
        <v>2</v>
      </c>
      <c r="J1437" s="2">
        <v>1</v>
      </c>
      <c r="K1437" s="2">
        <v>7.9</v>
      </c>
      <c r="L1437" s="2">
        <v>6.82</v>
      </c>
      <c r="M1437" s="2">
        <v>0.15</v>
      </c>
      <c r="N1437" s="4">
        <f t="shared" si="152"/>
        <v>1.522388241479194E-5</v>
      </c>
      <c r="O1437" s="5">
        <f t="shared" si="148"/>
        <v>0.34727198176381896</v>
      </c>
      <c r="P1437" s="4">
        <f t="shared" si="149"/>
        <v>8.7674395913301771E-6</v>
      </c>
      <c r="Q1437" s="2" t="s">
        <v>97</v>
      </c>
      <c r="R1437" s="2" t="s">
        <v>92</v>
      </c>
      <c r="S1437" s="2">
        <v>1.0529999999999999</v>
      </c>
      <c r="T1437" s="2">
        <v>2</v>
      </c>
      <c r="U1437" s="2">
        <v>1.093</v>
      </c>
      <c r="W1437" s="2" t="s">
        <v>94</v>
      </c>
      <c r="X1437" s="2">
        <v>1.464</v>
      </c>
      <c r="Y1437" s="2">
        <v>2</v>
      </c>
      <c r="Z1437" s="2">
        <v>1.1240000000000001</v>
      </c>
      <c r="AB1437" s="2" t="s">
        <v>95</v>
      </c>
      <c r="AC1437" s="2">
        <v>1.4590000000000001</v>
      </c>
      <c r="AD1437" s="2">
        <v>2</v>
      </c>
      <c r="AE1437" s="2">
        <v>1.0609999999999999</v>
      </c>
      <c r="AG1437" s="2">
        <f t="shared" si="153"/>
        <v>1.3903133903133904</v>
      </c>
      <c r="AI1437" s="2">
        <f t="shared" si="154"/>
        <v>1.3855650522317191</v>
      </c>
      <c r="AK1437" s="6">
        <f t="shared" si="150"/>
        <v>1.4247196106362774</v>
      </c>
      <c r="AM1437" s="2">
        <f t="shared" si="151"/>
        <v>1.4247196106362774</v>
      </c>
    </row>
    <row r="1438" spans="1:39" x14ac:dyDescent="0.25">
      <c r="A1438" s="2">
        <v>1496</v>
      </c>
      <c r="B1438" s="2" t="s">
        <v>3084</v>
      </c>
      <c r="C1438" s="2" t="s">
        <v>5388</v>
      </c>
      <c r="D1438" s="3" t="s">
        <v>3085</v>
      </c>
      <c r="E1438" s="2">
        <v>82</v>
      </c>
      <c r="F1438" s="2">
        <v>63825</v>
      </c>
      <c r="G1438" s="2">
        <v>9</v>
      </c>
      <c r="H1438" s="2">
        <v>5</v>
      </c>
      <c r="I1438" s="2">
        <v>2</v>
      </c>
      <c r="J1438" s="2">
        <v>2</v>
      </c>
      <c r="K1438" s="2">
        <v>2.9</v>
      </c>
      <c r="L1438" s="2">
        <v>9.39</v>
      </c>
      <c r="M1438" s="2">
        <v>0.11</v>
      </c>
      <c r="N1438" s="4">
        <f t="shared" si="152"/>
        <v>1.116418043751409E-5</v>
      </c>
      <c r="O1438" s="5">
        <f t="shared" si="148"/>
        <v>0.71255381642433679</v>
      </c>
      <c r="P1438" s="4">
        <f t="shared" si="149"/>
        <v>1.7989566878795709E-5</v>
      </c>
      <c r="Q1438" s="2" t="s">
        <v>97</v>
      </c>
      <c r="R1438" s="2" t="s">
        <v>92</v>
      </c>
      <c r="S1438" s="2">
        <v>1.069</v>
      </c>
      <c r="T1438" s="2">
        <v>5</v>
      </c>
      <c r="U1438" s="2">
        <v>1.077</v>
      </c>
      <c r="W1438" s="2" t="s">
        <v>94</v>
      </c>
      <c r="X1438" s="2">
        <v>0.80900000000000005</v>
      </c>
      <c r="Y1438" s="2">
        <v>5</v>
      </c>
      <c r="Z1438" s="2">
        <v>2.5550000000000002</v>
      </c>
      <c r="AB1438" s="2" t="s">
        <v>95</v>
      </c>
      <c r="AC1438" s="2">
        <v>0.79500000000000004</v>
      </c>
      <c r="AD1438" s="2">
        <v>5</v>
      </c>
      <c r="AE1438" s="2">
        <v>2.41</v>
      </c>
      <c r="AG1438" s="2">
        <f t="shared" si="153"/>
        <v>0.7567820392890553</v>
      </c>
      <c r="AI1438" s="2">
        <f t="shared" si="154"/>
        <v>0.74368568755846598</v>
      </c>
      <c r="AK1438" s="6">
        <f t="shared" si="150"/>
        <v>0.77611693171188034</v>
      </c>
      <c r="AM1438" s="2">
        <f t="shared" si="151"/>
        <v>-1.28846564111712</v>
      </c>
    </row>
    <row r="1439" spans="1:39" x14ac:dyDescent="0.25">
      <c r="A1439" s="2">
        <v>856</v>
      </c>
      <c r="B1439" s="2" t="s">
        <v>1991</v>
      </c>
      <c r="C1439" s="2" t="s">
        <v>5389</v>
      </c>
      <c r="D1439" s="3" t="s">
        <v>1992</v>
      </c>
      <c r="E1439" s="2">
        <v>344</v>
      </c>
      <c r="F1439" s="2">
        <v>29979</v>
      </c>
      <c r="G1439" s="2">
        <v>15</v>
      </c>
      <c r="H1439" s="2">
        <v>13</v>
      </c>
      <c r="I1439" s="2">
        <v>6</v>
      </c>
      <c r="J1439" s="2">
        <v>6</v>
      </c>
      <c r="K1439" s="2">
        <v>26.5</v>
      </c>
      <c r="L1439" s="2">
        <v>6.61</v>
      </c>
      <c r="M1439" s="2">
        <v>0.88</v>
      </c>
      <c r="N1439" s="4">
        <f t="shared" si="152"/>
        <v>8.9313443500112723E-5</v>
      </c>
      <c r="O1439" s="5">
        <f t="shared" si="148"/>
        <v>2.6775277226898795</v>
      </c>
      <c r="P1439" s="4">
        <f t="shared" si="149"/>
        <v>6.7598492811207721E-5</v>
      </c>
      <c r="Q1439" s="2" t="s">
        <v>97</v>
      </c>
      <c r="R1439" s="2" t="s">
        <v>92</v>
      </c>
      <c r="S1439" s="2">
        <v>1.0249999999999999</v>
      </c>
      <c r="T1439" s="2">
        <v>13</v>
      </c>
      <c r="U1439" s="2">
        <v>1.0269999999999999</v>
      </c>
      <c r="V1439" s="2" t="s">
        <v>235</v>
      </c>
      <c r="W1439" s="2" t="s">
        <v>94</v>
      </c>
      <c r="X1439" s="2">
        <v>0.94799999999999995</v>
      </c>
      <c r="Y1439" s="2">
        <v>13</v>
      </c>
      <c r="Z1439" s="2">
        <v>1.073</v>
      </c>
      <c r="AA1439" s="2" t="s">
        <v>235</v>
      </c>
      <c r="AB1439" s="2" t="s">
        <v>95</v>
      </c>
      <c r="AC1439" s="2">
        <v>0.95399999999999996</v>
      </c>
      <c r="AD1439" s="2">
        <v>13</v>
      </c>
      <c r="AE1439" s="2">
        <v>1.0640000000000001</v>
      </c>
      <c r="AF1439" s="2" t="s">
        <v>235</v>
      </c>
      <c r="AG1439" s="2">
        <f t="shared" si="153"/>
        <v>0.92487804878048785</v>
      </c>
      <c r="AI1439" s="2">
        <f t="shared" si="154"/>
        <v>0.93073170731707322</v>
      </c>
      <c r="AK1439" s="6">
        <f t="shared" si="150"/>
        <v>0.93940243902439025</v>
      </c>
      <c r="AM1439" s="2">
        <f t="shared" si="151"/>
        <v>-1.06450649738417</v>
      </c>
    </row>
    <row r="1440" spans="1:39" x14ac:dyDescent="0.25">
      <c r="A1440" s="2">
        <v>1032</v>
      </c>
      <c r="B1440" s="2" t="s">
        <v>2313</v>
      </c>
      <c r="C1440" s="2" t="s">
        <v>4038</v>
      </c>
      <c r="D1440" s="3" t="s">
        <v>246</v>
      </c>
      <c r="E1440" s="2">
        <v>231</v>
      </c>
      <c r="F1440" s="2">
        <v>54718</v>
      </c>
      <c r="G1440" s="2">
        <v>16</v>
      </c>
      <c r="H1440" s="2">
        <v>14</v>
      </c>
      <c r="I1440" s="2">
        <v>3</v>
      </c>
      <c r="J1440" s="2">
        <v>2</v>
      </c>
      <c r="K1440" s="2">
        <v>5.2</v>
      </c>
      <c r="L1440" s="2">
        <v>5.3</v>
      </c>
      <c r="M1440" s="2">
        <v>0.19</v>
      </c>
      <c r="N1440" s="4">
        <f t="shared" si="152"/>
        <v>1.9283584392069792E-5</v>
      </c>
      <c r="O1440" s="5">
        <f t="shared" si="148"/>
        <v>1.0551591707652748</v>
      </c>
      <c r="P1440" s="4">
        <f t="shared" si="149"/>
        <v>2.6639189956920453E-5</v>
      </c>
      <c r="Q1440" s="2" t="s">
        <v>97</v>
      </c>
      <c r="R1440" s="2" t="s">
        <v>92</v>
      </c>
      <c r="S1440" s="2">
        <v>0.998</v>
      </c>
      <c r="T1440" s="2">
        <v>9</v>
      </c>
      <c r="U1440" s="2">
        <v>1.028</v>
      </c>
      <c r="W1440" s="2" t="s">
        <v>94</v>
      </c>
      <c r="X1440" s="2">
        <v>0.28000000000000003</v>
      </c>
      <c r="Y1440" s="2">
        <v>10</v>
      </c>
      <c r="Z1440" s="2" t="s">
        <v>2314</v>
      </c>
      <c r="AB1440" s="2" t="s">
        <v>95</v>
      </c>
      <c r="AC1440" s="2">
        <v>0.30399999999999999</v>
      </c>
      <c r="AD1440" s="2">
        <v>10</v>
      </c>
      <c r="AE1440" s="2" t="s">
        <v>1367</v>
      </c>
      <c r="AG1440" s="2">
        <f t="shared" si="153"/>
        <v>0.28056112224448898</v>
      </c>
      <c r="AI1440" s="2">
        <f t="shared" si="154"/>
        <v>0.30460921843687372</v>
      </c>
      <c r="AK1440" s="6">
        <f t="shared" si="150"/>
        <v>0.29229258517034074</v>
      </c>
      <c r="AM1440" s="2">
        <f t="shared" si="151"/>
        <v>-3.4212294486267081</v>
      </c>
    </row>
    <row r="1441" spans="1:39" x14ac:dyDescent="0.25">
      <c r="A1441" s="2">
        <v>1329</v>
      </c>
      <c r="B1441" s="2" t="s">
        <v>2809</v>
      </c>
      <c r="C1441" s="2" t="s">
        <v>5390</v>
      </c>
      <c r="D1441" s="3" t="s">
        <v>2810</v>
      </c>
      <c r="E1441" s="2">
        <v>113</v>
      </c>
      <c r="F1441" s="2">
        <v>11066</v>
      </c>
      <c r="G1441" s="2">
        <v>16</v>
      </c>
      <c r="H1441" s="2">
        <v>9</v>
      </c>
      <c r="I1441" s="2">
        <v>6</v>
      </c>
      <c r="J1441" s="2">
        <v>4</v>
      </c>
      <c r="K1441" s="2">
        <v>45.6</v>
      </c>
      <c r="L1441" s="2">
        <v>8.89</v>
      </c>
      <c r="M1441" s="2">
        <v>2.87</v>
      </c>
      <c r="N1441" s="4">
        <f t="shared" si="152"/>
        <v>2.9128361686968579E-4</v>
      </c>
      <c r="O1441" s="5">
        <f t="shared" si="148"/>
        <v>3.2233445042799431</v>
      </c>
      <c r="P1441" s="4">
        <f t="shared" si="149"/>
        <v>8.137851513324958E-5</v>
      </c>
      <c r="Q1441" s="2" t="s">
        <v>97</v>
      </c>
      <c r="R1441" s="2" t="s">
        <v>92</v>
      </c>
      <c r="S1441" s="2">
        <v>1.0609999999999999</v>
      </c>
      <c r="T1441" s="2">
        <v>9</v>
      </c>
      <c r="U1441" s="2">
        <v>1.024</v>
      </c>
      <c r="V1441" s="2" t="s">
        <v>235</v>
      </c>
      <c r="W1441" s="2" t="s">
        <v>94</v>
      </c>
      <c r="X1441" s="2">
        <v>0.90100000000000002</v>
      </c>
      <c r="Y1441" s="2">
        <v>9</v>
      </c>
      <c r="Z1441" s="2">
        <v>1.077</v>
      </c>
      <c r="AA1441" s="2" t="s">
        <v>235</v>
      </c>
      <c r="AB1441" s="2" t="s">
        <v>95</v>
      </c>
      <c r="AC1441" s="2">
        <v>0.89100000000000001</v>
      </c>
      <c r="AD1441" s="2">
        <v>9</v>
      </c>
      <c r="AE1441" s="2">
        <v>1.111</v>
      </c>
      <c r="AF1441" s="2" t="s">
        <v>235</v>
      </c>
      <c r="AG1441" s="2">
        <f t="shared" si="153"/>
        <v>0.84919886899151753</v>
      </c>
      <c r="AI1441" s="2">
        <f t="shared" si="154"/>
        <v>0.83977379830348731</v>
      </c>
      <c r="AK1441" s="6">
        <f t="shared" si="150"/>
        <v>0.87024316682375125</v>
      </c>
      <c r="AM1441" s="2">
        <f t="shared" si="151"/>
        <v>-1.1491041103486517</v>
      </c>
    </row>
    <row r="1442" spans="1:39" x14ac:dyDescent="0.25">
      <c r="A1442" s="2">
        <v>1883</v>
      </c>
      <c r="B1442" s="2" t="s">
        <v>3699</v>
      </c>
      <c r="C1442" s="2" t="s">
        <v>5391</v>
      </c>
      <c r="D1442" s="3" t="s">
        <v>546</v>
      </c>
      <c r="E1442" s="2">
        <v>35</v>
      </c>
      <c r="F1442" s="2">
        <v>13090</v>
      </c>
      <c r="G1442" s="2">
        <v>2</v>
      </c>
      <c r="H1442" s="2">
        <v>1</v>
      </c>
      <c r="I1442" s="2">
        <v>2</v>
      </c>
      <c r="J1442" s="2">
        <v>1</v>
      </c>
      <c r="K1442" s="2">
        <v>16.5</v>
      </c>
      <c r="L1442" s="2">
        <v>8.89</v>
      </c>
      <c r="M1442" s="2">
        <v>0.26</v>
      </c>
      <c r="N1442" s="4">
        <f t="shared" si="152"/>
        <v>2.6388062852306031E-5</v>
      </c>
      <c r="O1442" s="5">
        <f t="shared" si="148"/>
        <v>0.34541974273668596</v>
      </c>
      <c r="P1442" s="4">
        <f t="shared" si="149"/>
        <v>8.7206768386986178E-6</v>
      </c>
      <c r="Q1442" s="2" t="s">
        <v>97</v>
      </c>
      <c r="R1442" s="2" t="s">
        <v>92</v>
      </c>
      <c r="S1442" s="2" t="s">
        <v>93</v>
      </c>
      <c r="T1442" s="2">
        <v>1</v>
      </c>
      <c r="U1442" s="2" t="s">
        <v>93</v>
      </c>
      <c r="W1442" s="2" t="s">
        <v>94</v>
      </c>
      <c r="X1442" s="2" t="s">
        <v>93</v>
      </c>
      <c r="Y1442" s="2">
        <v>1</v>
      </c>
      <c r="Z1442" s="2" t="s">
        <v>93</v>
      </c>
      <c r="AB1442" s="2" t="s">
        <v>95</v>
      </c>
      <c r="AC1442" s="2" t="s">
        <v>93</v>
      </c>
      <c r="AD1442" s="2">
        <v>1</v>
      </c>
      <c r="AE1442" s="2" t="s">
        <v>93</v>
      </c>
      <c r="AG1442" s="2" t="e">
        <f t="shared" si="153"/>
        <v>#VALUE!</v>
      </c>
      <c r="AI1442" s="2" t="e">
        <f t="shared" si="154"/>
        <v>#VALUE!</v>
      </c>
      <c r="AK1442" s="6" t="e">
        <f t="shared" si="150"/>
        <v>#VALUE!</v>
      </c>
      <c r="AM1442" s="2" t="e">
        <f t="shared" si="151"/>
        <v>#VALUE!</v>
      </c>
    </row>
    <row r="1443" spans="1:39" x14ac:dyDescent="0.25">
      <c r="A1443" s="2">
        <v>1600</v>
      </c>
      <c r="B1443" s="2" t="s">
        <v>3255</v>
      </c>
      <c r="C1443" s="2" t="s">
        <v>5392</v>
      </c>
      <c r="D1443" s="3" t="s">
        <v>246</v>
      </c>
      <c r="E1443" s="2">
        <v>66</v>
      </c>
      <c r="F1443" s="2">
        <v>18462</v>
      </c>
      <c r="G1443" s="2">
        <v>5</v>
      </c>
      <c r="H1443" s="2">
        <v>1</v>
      </c>
      <c r="I1443" s="2">
        <v>2</v>
      </c>
      <c r="J1443" s="2">
        <v>1</v>
      </c>
      <c r="K1443" s="2">
        <v>10.3</v>
      </c>
      <c r="L1443" s="2">
        <v>9.24</v>
      </c>
      <c r="M1443" s="2">
        <v>0.18</v>
      </c>
      <c r="N1443" s="4">
        <f t="shared" si="152"/>
        <v>1.8268658897750328E-5</v>
      </c>
      <c r="O1443" s="5">
        <f t="shared" si="148"/>
        <v>0.33727598057026653</v>
      </c>
      <c r="P1443" s="4">
        <f t="shared" si="149"/>
        <v>8.5150744676763514E-6</v>
      </c>
      <c r="Q1443" s="2" t="s">
        <v>97</v>
      </c>
      <c r="R1443" s="2" t="s">
        <v>92</v>
      </c>
      <c r="S1443" s="2" t="s">
        <v>93</v>
      </c>
      <c r="T1443" s="2">
        <v>1</v>
      </c>
      <c r="U1443" s="2" t="s">
        <v>93</v>
      </c>
      <c r="W1443" s="2" t="s">
        <v>94</v>
      </c>
      <c r="X1443" s="2" t="s">
        <v>93</v>
      </c>
      <c r="Y1443" s="2">
        <v>1</v>
      </c>
      <c r="Z1443" s="2" t="s">
        <v>93</v>
      </c>
      <c r="AB1443" s="2" t="s">
        <v>95</v>
      </c>
      <c r="AC1443" s="2" t="s">
        <v>93</v>
      </c>
      <c r="AD1443" s="2">
        <v>1</v>
      </c>
      <c r="AE1443" s="2" t="s">
        <v>93</v>
      </c>
      <c r="AG1443" s="2" t="e">
        <f t="shared" si="153"/>
        <v>#VALUE!</v>
      </c>
      <c r="AI1443" s="2" t="e">
        <f t="shared" si="154"/>
        <v>#VALUE!</v>
      </c>
      <c r="AK1443" s="6" t="e">
        <f t="shared" si="150"/>
        <v>#VALUE!</v>
      </c>
      <c r="AM1443" s="2" t="e">
        <f t="shared" si="151"/>
        <v>#VALUE!</v>
      </c>
    </row>
    <row r="1444" spans="1:39" x14ac:dyDescent="0.25">
      <c r="A1444" s="2">
        <v>1071</v>
      </c>
      <c r="B1444" s="2" t="s">
        <v>2373</v>
      </c>
      <c r="C1444" s="2" t="s">
        <v>5393</v>
      </c>
      <c r="D1444" s="3" t="s">
        <v>2374</v>
      </c>
      <c r="E1444" s="2">
        <v>212</v>
      </c>
      <c r="F1444" s="2">
        <v>18491</v>
      </c>
      <c r="G1444" s="2">
        <v>25</v>
      </c>
      <c r="H1444" s="2">
        <v>23</v>
      </c>
      <c r="I1444" s="2">
        <v>3</v>
      </c>
      <c r="J1444" s="2">
        <v>2</v>
      </c>
      <c r="K1444" s="2">
        <v>13.5</v>
      </c>
      <c r="L1444" s="2">
        <v>7.71</v>
      </c>
      <c r="M1444" s="2">
        <v>0.4</v>
      </c>
      <c r="N1444" s="4">
        <f t="shared" si="152"/>
        <v>4.0597019772778512E-5</v>
      </c>
      <c r="O1444" s="5">
        <f t="shared" si="148"/>
        <v>0.75067949261844746</v>
      </c>
      <c r="P1444" s="4">
        <f t="shared" si="149"/>
        <v>1.8952110880222854E-5</v>
      </c>
      <c r="Q1444" s="2" t="s">
        <v>97</v>
      </c>
      <c r="R1444" s="2" t="s">
        <v>92</v>
      </c>
      <c r="S1444" s="2">
        <v>0.995</v>
      </c>
      <c r="T1444" s="2">
        <v>21</v>
      </c>
      <c r="U1444" s="2">
        <v>1.014</v>
      </c>
      <c r="W1444" s="2" t="s">
        <v>94</v>
      </c>
      <c r="X1444" s="2">
        <v>0.79100000000000004</v>
      </c>
      <c r="Y1444" s="2">
        <v>21</v>
      </c>
      <c r="Z1444" s="2" t="s">
        <v>976</v>
      </c>
      <c r="AB1444" s="2" t="s">
        <v>95</v>
      </c>
      <c r="AC1444" s="2">
        <v>0.79600000000000004</v>
      </c>
      <c r="AD1444" s="2">
        <v>21</v>
      </c>
      <c r="AE1444" s="2" t="s">
        <v>641</v>
      </c>
      <c r="AG1444" s="2">
        <f t="shared" si="153"/>
        <v>0.79497487437185932</v>
      </c>
      <c r="AI1444" s="2">
        <f t="shared" si="154"/>
        <v>0.8</v>
      </c>
      <c r="AK1444" s="6">
        <f t="shared" si="150"/>
        <v>0.79549371859296492</v>
      </c>
      <c r="AM1444" s="2">
        <f t="shared" si="151"/>
        <v>-1.2570809506437801</v>
      </c>
    </row>
    <row r="1445" spans="1:39" x14ac:dyDescent="0.25">
      <c r="A1445" s="2">
        <v>1286</v>
      </c>
      <c r="B1445" s="2" t="s">
        <v>2736</v>
      </c>
      <c r="C1445" s="2" t="s">
        <v>5394</v>
      </c>
      <c r="D1445" s="3" t="s">
        <v>1019</v>
      </c>
      <c r="E1445" s="2">
        <v>125</v>
      </c>
      <c r="F1445" s="2">
        <v>45199</v>
      </c>
      <c r="G1445" s="2">
        <v>5</v>
      </c>
      <c r="H1445" s="2">
        <v>5</v>
      </c>
      <c r="I1445" s="2">
        <v>4</v>
      </c>
      <c r="J1445" s="2">
        <v>4</v>
      </c>
      <c r="K1445" s="2">
        <v>15.1</v>
      </c>
      <c r="L1445" s="2">
        <v>5.18</v>
      </c>
      <c r="M1445" s="2">
        <v>0.33</v>
      </c>
      <c r="N1445" s="4">
        <f t="shared" si="152"/>
        <v>3.3492541312542273E-5</v>
      </c>
      <c r="O1445" s="5">
        <f t="shared" si="148"/>
        <v>1.5138293747855982</v>
      </c>
      <c r="P1445" s="4">
        <f t="shared" si="149"/>
        <v>3.8219056796930075E-5</v>
      </c>
      <c r="Q1445" s="2" t="s">
        <v>97</v>
      </c>
      <c r="R1445" s="2" t="s">
        <v>92</v>
      </c>
      <c r="S1445" s="2">
        <v>0.98099999999999998</v>
      </c>
      <c r="T1445" s="2">
        <v>5</v>
      </c>
      <c r="U1445" s="2">
        <v>1.0900000000000001</v>
      </c>
      <c r="W1445" s="2" t="s">
        <v>94</v>
      </c>
      <c r="X1445" s="2">
        <v>1.042</v>
      </c>
      <c r="Y1445" s="2">
        <v>5</v>
      </c>
      <c r="Z1445" s="2">
        <v>1.17</v>
      </c>
      <c r="AB1445" s="2" t="s">
        <v>95</v>
      </c>
      <c r="AC1445" s="2">
        <v>1.044</v>
      </c>
      <c r="AD1445" s="2">
        <v>5</v>
      </c>
      <c r="AE1445" s="2">
        <v>1.2190000000000001</v>
      </c>
      <c r="AG1445" s="2">
        <f t="shared" si="153"/>
        <v>1.0621814475025484</v>
      </c>
      <c r="AI1445" s="2">
        <f t="shared" si="154"/>
        <v>1.0642201834862386</v>
      </c>
      <c r="AK1445" s="6">
        <f t="shared" si="150"/>
        <v>1.0531004077471968</v>
      </c>
      <c r="AM1445" s="2">
        <f t="shared" si="151"/>
        <v>1.0531004077471968</v>
      </c>
    </row>
    <row r="1446" spans="1:39" x14ac:dyDescent="0.25">
      <c r="A1446" s="2">
        <v>1614</v>
      </c>
      <c r="B1446" s="2" t="s">
        <v>3278</v>
      </c>
      <c r="C1446" s="2" t="s">
        <v>5395</v>
      </c>
      <c r="D1446" s="3" t="s">
        <v>3279</v>
      </c>
      <c r="E1446" s="2">
        <v>64</v>
      </c>
      <c r="F1446" s="2">
        <v>25645</v>
      </c>
      <c r="G1446" s="2">
        <v>7</v>
      </c>
      <c r="H1446" s="2">
        <v>4</v>
      </c>
      <c r="I1446" s="2">
        <v>3</v>
      </c>
      <c r="J1446" s="2">
        <v>2</v>
      </c>
      <c r="K1446" s="2">
        <v>11.5</v>
      </c>
      <c r="L1446" s="2">
        <v>6</v>
      </c>
      <c r="M1446" s="2">
        <v>0.28000000000000003</v>
      </c>
      <c r="N1446" s="4">
        <f t="shared" si="152"/>
        <v>2.8417913840944959E-5</v>
      </c>
      <c r="O1446" s="5">
        <f t="shared" si="148"/>
        <v>0.72877740045103345</v>
      </c>
      <c r="P1446" s="4">
        <f t="shared" si="149"/>
        <v>1.8399157344995975E-5</v>
      </c>
      <c r="Q1446" s="2" t="s">
        <v>97</v>
      </c>
      <c r="R1446" s="2" t="s">
        <v>92</v>
      </c>
      <c r="S1446" s="2">
        <v>1.08</v>
      </c>
      <c r="T1446" s="2">
        <v>2</v>
      </c>
      <c r="U1446" s="2">
        <v>1.004</v>
      </c>
      <c r="V1446" s="2" t="s">
        <v>235</v>
      </c>
      <c r="W1446" s="2" t="s">
        <v>94</v>
      </c>
      <c r="X1446" s="2">
        <v>0.99299999999999999</v>
      </c>
      <c r="Y1446" s="2">
        <v>2</v>
      </c>
      <c r="Z1446" s="2">
        <v>1.0660000000000001</v>
      </c>
      <c r="AB1446" s="2" t="s">
        <v>95</v>
      </c>
      <c r="AC1446" s="2">
        <v>0.99199999999999999</v>
      </c>
      <c r="AD1446" s="2">
        <v>2</v>
      </c>
      <c r="AE1446" s="2">
        <v>1.046</v>
      </c>
      <c r="AG1446" s="2">
        <f t="shared" si="153"/>
        <v>0.9194444444444444</v>
      </c>
      <c r="AI1446" s="2">
        <f t="shared" si="154"/>
        <v>0.9185185185185184</v>
      </c>
      <c r="AK1446" s="6">
        <f t="shared" si="150"/>
        <v>0.95574074074074067</v>
      </c>
      <c r="AM1446" s="2">
        <f t="shared" si="151"/>
        <v>-1.0463088548730868</v>
      </c>
    </row>
    <row r="1447" spans="1:39" x14ac:dyDescent="0.25">
      <c r="A1447" s="2">
        <v>1921</v>
      </c>
      <c r="B1447" s="2" t="s">
        <v>3760</v>
      </c>
      <c r="C1447" s="2" t="s">
        <v>4063</v>
      </c>
      <c r="D1447" s="3" t="s">
        <v>246</v>
      </c>
      <c r="E1447" s="2">
        <v>32</v>
      </c>
      <c r="F1447" s="2">
        <v>44355</v>
      </c>
      <c r="G1447" s="2">
        <v>4</v>
      </c>
      <c r="H1447" s="2">
        <v>2</v>
      </c>
      <c r="I1447" s="2">
        <v>2</v>
      </c>
      <c r="J1447" s="2">
        <v>2</v>
      </c>
      <c r="K1447" s="2">
        <v>4.0999999999999996</v>
      </c>
      <c r="L1447" s="2">
        <v>5.14</v>
      </c>
      <c r="M1447" s="2">
        <v>0.15</v>
      </c>
      <c r="N1447" s="4">
        <f t="shared" si="152"/>
        <v>1.522388241479194E-5</v>
      </c>
      <c r="O1447" s="5">
        <f t="shared" si="148"/>
        <v>0.67525530450809645</v>
      </c>
      <c r="P1447" s="4">
        <f t="shared" si="149"/>
        <v>1.7047905969639645E-5</v>
      </c>
      <c r="Q1447" s="2" t="s">
        <v>97</v>
      </c>
      <c r="R1447" s="2" t="s">
        <v>92</v>
      </c>
      <c r="S1447" s="2">
        <v>1.0109999999999999</v>
      </c>
      <c r="T1447" s="2">
        <v>2</v>
      </c>
      <c r="U1447" s="2">
        <v>1.0009999999999999</v>
      </c>
      <c r="V1447" s="2" t="s">
        <v>235</v>
      </c>
      <c r="W1447" s="2" t="s">
        <v>94</v>
      </c>
      <c r="X1447" s="2">
        <v>0.40899999999999997</v>
      </c>
      <c r="Y1447" s="2">
        <v>2</v>
      </c>
      <c r="Z1447" s="2">
        <v>1.3420000000000001</v>
      </c>
      <c r="AB1447" s="2" t="s">
        <v>95</v>
      </c>
      <c r="AC1447" s="2">
        <v>0.44</v>
      </c>
      <c r="AD1447" s="2">
        <v>2</v>
      </c>
      <c r="AE1447" s="2">
        <v>1.377</v>
      </c>
      <c r="AG1447" s="2">
        <f t="shared" si="153"/>
        <v>0.40454995054401582</v>
      </c>
      <c r="AI1447" s="2">
        <f t="shared" si="154"/>
        <v>0.43521266073194859</v>
      </c>
      <c r="AK1447" s="6">
        <f t="shared" si="150"/>
        <v>0.4221906528189911</v>
      </c>
      <c r="AM1447" s="2">
        <f t="shared" si="151"/>
        <v>-2.3685981518608781</v>
      </c>
    </row>
    <row r="1448" spans="1:39" x14ac:dyDescent="0.25">
      <c r="A1448" s="2">
        <v>1284</v>
      </c>
      <c r="B1448" s="2" t="s">
        <v>2732</v>
      </c>
      <c r="C1448" s="2" t="s">
        <v>5396</v>
      </c>
      <c r="D1448" s="3" t="s">
        <v>2733</v>
      </c>
      <c r="E1448" s="2">
        <v>126</v>
      </c>
      <c r="F1448" s="2">
        <v>58673</v>
      </c>
      <c r="G1448" s="2">
        <v>5</v>
      </c>
      <c r="H1448" s="2">
        <v>4</v>
      </c>
      <c r="I1448" s="2">
        <v>4</v>
      </c>
      <c r="J1448" s="2">
        <v>4</v>
      </c>
      <c r="K1448" s="2">
        <v>9.8000000000000007</v>
      </c>
      <c r="L1448" s="2">
        <v>5.29</v>
      </c>
      <c r="M1448" s="2">
        <v>0.24</v>
      </c>
      <c r="N1448" s="4">
        <f t="shared" si="152"/>
        <v>2.4358211863667106E-5</v>
      </c>
      <c r="O1448" s="5">
        <f t="shared" si="148"/>
        <v>1.4291693646769401</v>
      </c>
      <c r="P1448" s="4">
        <f t="shared" si="149"/>
        <v>3.6081678708841558E-5</v>
      </c>
      <c r="Q1448" s="2" t="s">
        <v>97</v>
      </c>
      <c r="R1448" s="2" t="s">
        <v>92</v>
      </c>
      <c r="S1448" s="2">
        <v>1.0289999999999999</v>
      </c>
      <c r="T1448" s="2">
        <v>4</v>
      </c>
      <c r="U1448" s="2" t="s">
        <v>681</v>
      </c>
      <c r="W1448" s="2" t="s">
        <v>94</v>
      </c>
      <c r="X1448" s="2">
        <v>1.393</v>
      </c>
      <c r="Y1448" s="2">
        <v>4</v>
      </c>
      <c r="Z1448" s="2">
        <v>1.0860000000000001</v>
      </c>
      <c r="AA1448" s="2" t="s">
        <v>235</v>
      </c>
      <c r="AB1448" s="2" t="s">
        <v>95</v>
      </c>
      <c r="AC1448" s="2">
        <v>1.4</v>
      </c>
      <c r="AD1448" s="2">
        <v>4</v>
      </c>
      <c r="AE1448" s="2">
        <v>1.101</v>
      </c>
      <c r="AF1448" s="2" t="s">
        <v>235</v>
      </c>
      <c r="AG1448" s="2">
        <f t="shared" si="153"/>
        <v>1.3537414965986396</v>
      </c>
      <c r="AI1448" s="2">
        <f t="shared" si="154"/>
        <v>1.3605442176870748</v>
      </c>
      <c r="AK1448" s="6">
        <f t="shared" si="150"/>
        <v>1.3768214285714286</v>
      </c>
      <c r="AM1448" s="2">
        <f t="shared" si="151"/>
        <v>1.3768214285714286</v>
      </c>
    </row>
    <row r="1449" spans="1:39" x14ac:dyDescent="0.25">
      <c r="A1449" s="2">
        <v>1511</v>
      </c>
      <c r="B1449" s="2" t="s">
        <v>3109</v>
      </c>
      <c r="C1449" s="2" t="s">
        <v>5397</v>
      </c>
      <c r="D1449" s="3" t="s">
        <v>267</v>
      </c>
      <c r="E1449" s="2">
        <v>80</v>
      </c>
      <c r="F1449" s="2">
        <v>131904</v>
      </c>
      <c r="G1449" s="2">
        <v>12</v>
      </c>
      <c r="H1449" s="2">
        <v>7</v>
      </c>
      <c r="I1449" s="2">
        <v>3</v>
      </c>
      <c r="J1449" s="2">
        <v>1</v>
      </c>
      <c r="K1449" s="2">
        <v>1.7</v>
      </c>
      <c r="L1449" s="2">
        <v>4.8499999999999996</v>
      </c>
      <c r="M1449" s="2">
        <v>0.02</v>
      </c>
      <c r="N1449" s="4">
        <f t="shared" si="152"/>
        <v>2.0298509886389253E-6</v>
      </c>
      <c r="O1449" s="5">
        <f t="shared" si="148"/>
        <v>0.26774546480542882</v>
      </c>
      <c r="P1449" s="4">
        <f t="shared" si="149"/>
        <v>6.7596647924528552E-6</v>
      </c>
      <c r="Q1449" s="2" t="s">
        <v>97</v>
      </c>
      <c r="R1449" s="2" t="s">
        <v>92</v>
      </c>
      <c r="S1449" s="2" t="s">
        <v>93</v>
      </c>
      <c r="T1449" s="2">
        <v>0</v>
      </c>
      <c r="U1449" s="2" t="s">
        <v>93</v>
      </c>
      <c r="W1449" s="2" t="s">
        <v>94</v>
      </c>
      <c r="X1449" s="2" t="s">
        <v>93</v>
      </c>
      <c r="Y1449" s="2">
        <v>0</v>
      </c>
      <c r="Z1449" s="2" t="s">
        <v>93</v>
      </c>
      <c r="AB1449" s="2" t="s">
        <v>95</v>
      </c>
      <c r="AC1449" s="2" t="s">
        <v>93</v>
      </c>
      <c r="AD1449" s="2">
        <v>0</v>
      </c>
      <c r="AE1449" s="2" t="s">
        <v>93</v>
      </c>
      <c r="AG1449" s="2" t="e">
        <f t="shared" si="153"/>
        <v>#VALUE!</v>
      </c>
      <c r="AI1449" s="2" t="e">
        <f t="shared" si="154"/>
        <v>#VALUE!</v>
      </c>
      <c r="AK1449" s="6" t="e">
        <f t="shared" si="150"/>
        <v>#VALUE!</v>
      </c>
      <c r="AM1449" s="2" t="e">
        <f t="shared" si="151"/>
        <v>#VALUE!</v>
      </c>
    </row>
    <row r="1450" spans="1:39" x14ac:dyDescent="0.25">
      <c r="A1450" s="2">
        <v>692</v>
      </c>
      <c r="B1450" s="2" t="s">
        <v>1691</v>
      </c>
      <c r="C1450" s="2" t="s">
        <v>4306</v>
      </c>
      <c r="D1450" s="3" t="s">
        <v>1692</v>
      </c>
      <c r="E1450" s="2">
        <v>527</v>
      </c>
      <c r="F1450" s="2">
        <v>23136</v>
      </c>
      <c r="G1450" s="2">
        <v>27</v>
      </c>
      <c r="H1450" s="2">
        <v>25</v>
      </c>
      <c r="I1450" s="2">
        <v>6</v>
      </c>
      <c r="J1450" s="2">
        <v>6</v>
      </c>
      <c r="K1450" s="2">
        <v>29.4</v>
      </c>
      <c r="L1450" s="2">
        <v>6.58</v>
      </c>
      <c r="M1450" s="2">
        <v>2.38</v>
      </c>
      <c r="N1450" s="4">
        <f t="shared" si="152"/>
        <v>2.4155226764803212E-4</v>
      </c>
      <c r="O1450" s="5">
        <f t="shared" si="148"/>
        <v>5.5885532643048714</v>
      </c>
      <c r="P1450" s="4">
        <f t="shared" si="149"/>
        <v>1.4109201352456729E-4</v>
      </c>
      <c r="Q1450" s="2" t="s">
        <v>97</v>
      </c>
      <c r="R1450" s="2" t="s">
        <v>92</v>
      </c>
      <c r="S1450" s="2">
        <v>1.02</v>
      </c>
      <c r="T1450" s="2">
        <v>25</v>
      </c>
      <c r="U1450" s="2">
        <v>1.03</v>
      </c>
      <c r="V1450" s="2" t="s">
        <v>235</v>
      </c>
      <c r="W1450" s="2" t="s">
        <v>94</v>
      </c>
      <c r="X1450" s="2">
        <v>0.67900000000000005</v>
      </c>
      <c r="Y1450" s="2">
        <v>25</v>
      </c>
      <c r="Z1450" s="2">
        <v>1.1000000000000001</v>
      </c>
      <c r="AA1450" s="2" t="s">
        <v>235</v>
      </c>
      <c r="AB1450" s="2" t="s">
        <v>95</v>
      </c>
      <c r="AC1450" s="2">
        <v>0.69</v>
      </c>
      <c r="AD1450" s="2">
        <v>25</v>
      </c>
      <c r="AE1450" s="2">
        <v>1.103</v>
      </c>
      <c r="AF1450" s="2" t="s">
        <v>235</v>
      </c>
      <c r="AG1450" s="2">
        <f t="shared" si="153"/>
        <v>0.665686274509804</v>
      </c>
      <c r="AI1450" s="2">
        <f t="shared" si="154"/>
        <v>0.67647058823529405</v>
      </c>
      <c r="AK1450" s="6">
        <f t="shared" si="150"/>
        <v>0.67778921568627448</v>
      </c>
      <c r="AM1450" s="2">
        <f t="shared" si="151"/>
        <v>-1.4753849380555295</v>
      </c>
    </row>
    <row r="1451" spans="1:39" x14ac:dyDescent="0.25">
      <c r="A1451" s="2">
        <v>1664</v>
      </c>
      <c r="B1451" s="2" t="s">
        <v>3352</v>
      </c>
      <c r="C1451" s="2" t="s">
        <v>5398</v>
      </c>
      <c r="D1451" s="3" t="s">
        <v>3353</v>
      </c>
      <c r="E1451" s="2">
        <v>58</v>
      </c>
      <c r="F1451" s="2">
        <v>10363</v>
      </c>
      <c r="G1451" s="2">
        <v>3</v>
      </c>
      <c r="H1451" s="2">
        <v>2</v>
      </c>
      <c r="I1451" s="2">
        <v>3</v>
      </c>
      <c r="J1451" s="2">
        <v>2</v>
      </c>
      <c r="K1451" s="2">
        <v>33.799999999999997</v>
      </c>
      <c r="L1451" s="2">
        <v>8.69</v>
      </c>
      <c r="M1451" s="2">
        <v>0.78</v>
      </c>
      <c r="N1451" s="4">
        <f t="shared" si="152"/>
        <v>7.9164188556918088E-5</v>
      </c>
      <c r="O1451" s="5">
        <f t="shared" si="148"/>
        <v>0.82037848601534213</v>
      </c>
      <c r="P1451" s="4">
        <f t="shared" si="149"/>
        <v>2.0711774044178863E-5</v>
      </c>
      <c r="Q1451" s="2" t="s">
        <v>97</v>
      </c>
      <c r="R1451" s="2" t="s">
        <v>92</v>
      </c>
      <c r="S1451" s="2">
        <v>0.97</v>
      </c>
      <c r="T1451" s="2">
        <v>2</v>
      </c>
      <c r="U1451" s="2">
        <v>1.0409999999999999</v>
      </c>
      <c r="W1451" s="2" t="s">
        <v>94</v>
      </c>
      <c r="X1451" s="2">
        <v>0.91300000000000003</v>
      </c>
      <c r="Y1451" s="2">
        <v>2</v>
      </c>
      <c r="Z1451" s="2">
        <v>1.1579999999999999</v>
      </c>
      <c r="AB1451" s="2" t="s">
        <v>95</v>
      </c>
      <c r="AC1451" s="2">
        <v>0.95499999999999996</v>
      </c>
      <c r="AD1451" s="2">
        <v>2</v>
      </c>
      <c r="AE1451" s="2">
        <v>1.1399999999999999</v>
      </c>
      <c r="AG1451" s="2">
        <f t="shared" si="153"/>
        <v>0.94123711340206195</v>
      </c>
      <c r="AI1451" s="2">
        <f t="shared" si="154"/>
        <v>0.98453608247422675</v>
      </c>
      <c r="AK1451" s="6">
        <f t="shared" si="150"/>
        <v>0.9484432989690722</v>
      </c>
      <c r="AM1451" s="2">
        <f t="shared" si="151"/>
        <v>-1.0543592865139839</v>
      </c>
    </row>
    <row r="1452" spans="1:39" x14ac:dyDescent="0.25">
      <c r="A1452" s="2">
        <v>52</v>
      </c>
      <c r="B1452" s="2" t="s">
        <v>291</v>
      </c>
      <c r="C1452" s="2" t="s">
        <v>4269</v>
      </c>
      <c r="D1452" s="3" t="s">
        <v>292</v>
      </c>
      <c r="E1452" s="2">
        <v>6767</v>
      </c>
      <c r="F1452" s="2">
        <v>82255</v>
      </c>
      <c r="G1452" s="2">
        <v>252</v>
      </c>
      <c r="H1452" s="2">
        <v>238</v>
      </c>
      <c r="I1452" s="2">
        <v>35</v>
      </c>
      <c r="J1452" s="2">
        <v>35</v>
      </c>
      <c r="K1452" s="2">
        <v>59.9</v>
      </c>
      <c r="L1452" s="2">
        <v>6.09</v>
      </c>
      <c r="M1452" s="2">
        <v>9.85</v>
      </c>
      <c r="N1452" s="4">
        <f t="shared" si="152"/>
        <v>9.9970161190467079E-4</v>
      </c>
      <c r="O1452" s="5">
        <f t="shared" si="148"/>
        <v>82.230456087218698</v>
      </c>
      <c r="P1452" s="4">
        <f t="shared" si="149"/>
        <v>2.0760400901059161E-3</v>
      </c>
      <c r="Q1452" s="2" t="s">
        <v>97</v>
      </c>
      <c r="R1452" s="2" t="s">
        <v>92</v>
      </c>
      <c r="S1452" s="2">
        <v>1.0249999999999999</v>
      </c>
      <c r="T1452" s="2">
        <v>236</v>
      </c>
      <c r="U1452" s="2" t="s">
        <v>167</v>
      </c>
      <c r="W1452" s="2" t="s">
        <v>94</v>
      </c>
      <c r="X1452" s="2">
        <v>1.1100000000000001</v>
      </c>
      <c r="Y1452" s="2">
        <v>236</v>
      </c>
      <c r="Z1452" s="2" t="s">
        <v>293</v>
      </c>
      <c r="AB1452" s="2" t="s">
        <v>95</v>
      </c>
      <c r="AC1452" s="2">
        <v>1.071</v>
      </c>
      <c r="AD1452" s="2">
        <v>236</v>
      </c>
      <c r="AE1452" s="2" t="s">
        <v>294</v>
      </c>
      <c r="AG1452" s="2">
        <f t="shared" si="153"/>
        <v>1.082926829268293</v>
      </c>
      <c r="AI1452" s="2">
        <f t="shared" si="154"/>
        <v>1.0448780487804878</v>
      </c>
      <c r="AK1452" s="6">
        <f t="shared" si="150"/>
        <v>1.0772012195121952</v>
      </c>
      <c r="AM1452" s="2">
        <f t="shared" si="151"/>
        <v>1.0772012195121952</v>
      </c>
    </row>
    <row r="1453" spans="1:39" x14ac:dyDescent="0.25">
      <c r="A1453" s="2">
        <v>171</v>
      </c>
      <c r="B1453" s="2" t="s">
        <v>619</v>
      </c>
      <c r="C1453" s="2" t="s">
        <v>5399</v>
      </c>
      <c r="D1453" s="3" t="s">
        <v>620</v>
      </c>
      <c r="E1453" s="2">
        <v>2344</v>
      </c>
      <c r="F1453" s="2">
        <v>47951</v>
      </c>
      <c r="G1453" s="2">
        <v>88</v>
      </c>
      <c r="H1453" s="2">
        <v>76</v>
      </c>
      <c r="I1453" s="2">
        <v>20</v>
      </c>
      <c r="J1453" s="2">
        <v>18</v>
      </c>
      <c r="K1453" s="2">
        <v>51.2</v>
      </c>
      <c r="L1453" s="2">
        <v>8.77</v>
      </c>
      <c r="M1453" s="2">
        <v>6.36</v>
      </c>
      <c r="N1453" s="4">
        <f t="shared" si="152"/>
        <v>6.4549261438717829E-4</v>
      </c>
      <c r="O1453" s="5">
        <f t="shared" si="148"/>
        <v>30.952016352479585</v>
      </c>
      <c r="P1453" s="4">
        <f t="shared" si="149"/>
        <v>7.814334235141041E-4</v>
      </c>
      <c r="Q1453" s="2" t="s">
        <v>97</v>
      </c>
      <c r="R1453" s="2" t="s">
        <v>92</v>
      </c>
      <c r="S1453" s="2">
        <v>0.98499999999999999</v>
      </c>
      <c r="T1453" s="2">
        <v>76</v>
      </c>
      <c r="U1453" s="2" t="s">
        <v>132</v>
      </c>
      <c r="W1453" s="2" t="s">
        <v>94</v>
      </c>
      <c r="X1453" s="2">
        <v>1.6040000000000001</v>
      </c>
      <c r="Y1453" s="2">
        <v>76</v>
      </c>
      <c r="Z1453" s="2" t="s">
        <v>213</v>
      </c>
      <c r="AB1453" s="2" t="s">
        <v>95</v>
      </c>
      <c r="AC1453" s="2">
        <v>1.591</v>
      </c>
      <c r="AD1453" s="2">
        <v>76</v>
      </c>
      <c r="AE1453" s="2" t="s">
        <v>472</v>
      </c>
      <c r="AG1453" s="2">
        <f t="shared" si="153"/>
        <v>1.6284263959390863</v>
      </c>
      <c r="AI1453" s="2">
        <f t="shared" si="154"/>
        <v>1.6152284263959391</v>
      </c>
      <c r="AK1453" s="6">
        <f t="shared" si="150"/>
        <v>1.6096637055837564</v>
      </c>
      <c r="AM1453" s="2">
        <f t="shared" si="151"/>
        <v>1.6096637055837564</v>
      </c>
    </row>
    <row r="1454" spans="1:39" x14ac:dyDescent="0.25">
      <c r="A1454" s="2">
        <v>1730</v>
      </c>
      <c r="B1454" s="2" t="s">
        <v>3456</v>
      </c>
      <c r="C1454" s="2" t="s">
        <v>5400</v>
      </c>
      <c r="D1454" s="3" t="s">
        <v>3457</v>
      </c>
      <c r="E1454" s="2">
        <v>50</v>
      </c>
      <c r="F1454" s="2">
        <v>20888</v>
      </c>
      <c r="G1454" s="2">
        <v>8</v>
      </c>
      <c r="H1454" s="2">
        <v>1</v>
      </c>
      <c r="I1454" s="2">
        <v>2</v>
      </c>
      <c r="J1454" s="2">
        <v>1</v>
      </c>
      <c r="K1454" s="2">
        <v>10.4</v>
      </c>
      <c r="L1454" s="2">
        <v>5.85</v>
      </c>
      <c r="M1454" s="2">
        <v>0.16</v>
      </c>
      <c r="N1454" s="4">
        <f t="shared" si="152"/>
        <v>1.6238807909111403E-5</v>
      </c>
      <c r="O1454" s="5">
        <f t="shared" si="148"/>
        <v>0.33919621960551899</v>
      </c>
      <c r="P1454" s="4">
        <f t="shared" si="149"/>
        <v>8.5635539898565768E-6</v>
      </c>
      <c r="Q1454" s="2" t="s">
        <v>97</v>
      </c>
      <c r="R1454" s="2" t="s">
        <v>92</v>
      </c>
      <c r="S1454" s="2" t="s">
        <v>93</v>
      </c>
      <c r="T1454" s="2">
        <v>1</v>
      </c>
      <c r="U1454" s="2" t="s">
        <v>93</v>
      </c>
      <c r="W1454" s="2" t="s">
        <v>94</v>
      </c>
      <c r="X1454" s="2" t="s">
        <v>93</v>
      </c>
      <c r="Y1454" s="2">
        <v>1</v>
      </c>
      <c r="Z1454" s="2" t="s">
        <v>93</v>
      </c>
      <c r="AB1454" s="2" t="s">
        <v>95</v>
      </c>
      <c r="AC1454" s="2" t="s">
        <v>93</v>
      </c>
      <c r="AD1454" s="2">
        <v>1</v>
      </c>
      <c r="AE1454" s="2" t="s">
        <v>93</v>
      </c>
      <c r="AG1454" s="2" t="e">
        <f t="shared" si="153"/>
        <v>#VALUE!</v>
      </c>
      <c r="AI1454" s="2" t="e">
        <f t="shared" si="154"/>
        <v>#VALUE!</v>
      </c>
      <c r="AK1454" s="6" t="e">
        <f t="shared" si="150"/>
        <v>#VALUE!</v>
      </c>
      <c r="AM1454" s="2" t="e">
        <f t="shared" si="151"/>
        <v>#VALUE!</v>
      </c>
    </row>
    <row r="1455" spans="1:39" x14ac:dyDescent="0.25">
      <c r="A1455" s="2">
        <v>1751</v>
      </c>
      <c r="B1455" s="2" t="s">
        <v>3492</v>
      </c>
      <c r="C1455" s="2" t="s">
        <v>4218</v>
      </c>
      <c r="D1455" s="3" t="s">
        <v>3493</v>
      </c>
      <c r="E1455" s="2">
        <v>48</v>
      </c>
      <c r="F1455" s="2">
        <v>88379</v>
      </c>
      <c r="G1455" s="2">
        <v>5</v>
      </c>
      <c r="H1455" s="2">
        <v>4</v>
      </c>
      <c r="I1455" s="2">
        <v>2</v>
      </c>
      <c r="J1455" s="2">
        <v>1</v>
      </c>
      <c r="K1455" s="2">
        <v>2</v>
      </c>
      <c r="L1455" s="2">
        <v>5.42</v>
      </c>
      <c r="M1455" s="2">
        <v>0.04</v>
      </c>
      <c r="N1455" s="4">
        <f t="shared" si="152"/>
        <v>4.0597019772778507E-6</v>
      </c>
      <c r="O1455" s="5">
        <f t="shared" si="148"/>
        <v>0.35879240104983917</v>
      </c>
      <c r="P1455" s="4">
        <f t="shared" si="149"/>
        <v>9.0582911009854276E-6</v>
      </c>
      <c r="Q1455" s="2" t="s">
        <v>97</v>
      </c>
      <c r="R1455" s="2" t="s">
        <v>92</v>
      </c>
      <c r="S1455" s="2">
        <v>1.0349999999999999</v>
      </c>
      <c r="T1455" s="2">
        <v>4</v>
      </c>
      <c r="U1455" s="2">
        <v>1.0229999999999999</v>
      </c>
      <c r="W1455" s="2" t="s">
        <v>94</v>
      </c>
      <c r="X1455" s="2">
        <v>0.64100000000000001</v>
      </c>
      <c r="Y1455" s="2">
        <v>4</v>
      </c>
      <c r="Z1455" s="2">
        <v>1.0960000000000001</v>
      </c>
      <c r="AA1455" s="2" t="s">
        <v>235</v>
      </c>
      <c r="AB1455" s="2" t="s">
        <v>95</v>
      </c>
      <c r="AC1455" s="2">
        <v>0.64700000000000002</v>
      </c>
      <c r="AD1455" s="2">
        <v>4</v>
      </c>
      <c r="AE1455" s="2">
        <v>1.071</v>
      </c>
      <c r="AF1455" s="2" t="s">
        <v>235</v>
      </c>
      <c r="AG1455" s="2">
        <f t="shared" si="153"/>
        <v>0.6193236714975846</v>
      </c>
      <c r="AI1455" s="2">
        <f t="shared" si="154"/>
        <v>0.62512077294685997</v>
      </c>
      <c r="AK1455" s="6">
        <f t="shared" si="150"/>
        <v>0.63311111111111118</v>
      </c>
      <c r="AM1455" s="2">
        <f t="shared" si="151"/>
        <v>-1.5795015795015794</v>
      </c>
    </row>
    <row r="1456" spans="1:39" x14ac:dyDescent="0.25">
      <c r="A1456" s="2">
        <v>1969</v>
      </c>
      <c r="B1456" s="2" t="s">
        <v>3829</v>
      </c>
      <c r="C1456" s="2" t="s">
        <v>5401</v>
      </c>
      <c r="D1456" s="3" t="s">
        <v>3830</v>
      </c>
      <c r="E1456" s="2">
        <v>28</v>
      </c>
      <c r="F1456" s="2">
        <v>67143</v>
      </c>
      <c r="G1456" s="2">
        <v>4</v>
      </c>
      <c r="H1456" s="2">
        <v>1</v>
      </c>
      <c r="I1456" s="2">
        <v>2</v>
      </c>
      <c r="J1456" s="2">
        <v>1</v>
      </c>
      <c r="K1456" s="2">
        <v>2.1</v>
      </c>
      <c r="L1456" s="2">
        <v>6.27</v>
      </c>
      <c r="M1456" s="2">
        <v>0.05</v>
      </c>
      <c r="N1456" s="4">
        <f t="shared" si="152"/>
        <v>5.074627471597314E-6</v>
      </c>
      <c r="O1456" s="5">
        <f t="shared" si="148"/>
        <v>0.34072571232545845</v>
      </c>
      <c r="P1456" s="4">
        <f t="shared" si="149"/>
        <v>8.602168492988501E-6</v>
      </c>
      <c r="Q1456" s="2" t="s">
        <v>97</v>
      </c>
      <c r="R1456" s="2" t="s">
        <v>92</v>
      </c>
      <c r="S1456" s="2" t="s">
        <v>93</v>
      </c>
      <c r="T1456" s="2">
        <v>1</v>
      </c>
      <c r="U1456" s="2" t="s">
        <v>93</v>
      </c>
      <c r="W1456" s="2" t="s">
        <v>94</v>
      </c>
      <c r="X1456" s="2" t="s">
        <v>93</v>
      </c>
      <c r="Y1456" s="2">
        <v>1</v>
      </c>
      <c r="Z1456" s="2" t="s">
        <v>93</v>
      </c>
      <c r="AB1456" s="2" t="s">
        <v>95</v>
      </c>
      <c r="AC1456" s="2" t="s">
        <v>93</v>
      </c>
      <c r="AD1456" s="2">
        <v>1</v>
      </c>
      <c r="AE1456" s="2" t="s">
        <v>93</v>
      </c>
      <c r="AG1456" s="2" t="e">
        <f t="shared" si="153"/>
        <v>#VALUE!</v>
      </c>
      <c r="AI1456" s="2" t="e">
        <f t="shared" si="154"/>
        <v>#VALUE!</v>
      </c>
      <c r="AK1456" s="6" t="e">
        <f t="shared" si="150"/>
        <v>#VALUE!</v>
      </c>
      <c r="AM1456" s="2" t="e">
        <f t="shared" si="151"/>
        <v>#VALUE!</v>
      </c>
    </row>
    <row r="1457" spans="1:39" x14ac:dyDescent="0.25">
      <c r="A1457" s="2">
        <v>1023</v>
      </c>
      <c r="B1457" s="2" t="s">
        <v>2295</v>
      </c>
      <c r="C1457" s="2" t="s">
        <v>5402</v>
      </c>
      <c r="D1457" s="3" t="s">
        <v>2296</v>
      </c>
      <c r="E1457" s="2">
        <v>235</v>
      </c>
      <c r="F1457" s="2">
        <v>48014</v>
      </c>
      <c r="G1457" s="2">
        <v>11</v>
      </c>
      <c r="H1457" s="2">
        <v>7</v>
      </c>
      <c r="I1457" s="2">
        <v>7</v>
      </c>
      <c r="J1457" s="2">
        <v>6</v>
      </c>
      <c r="K1457" s="2">
        <v>21.1</v>
      </c>
      <c r="L1457" s="2">
        <v>6.28</v>
      </c>
      <c r="M1457" s="2">
        <v>0.49</v>
      </c>
      <c r="N1457" s="4">
        <f t="shared" si="152"/>
        <v>4.9731349221653672E-5</v>
      </c>
      <c r="O1457" s="5">
        <f t="shared" si="148"/>
        <v>2.3878010015284796</v>
      </c>
      <c r="P1457" s="4">
        <f t="shared" si="149"/>
        <v>6.0283875856292229E-5</v>
      </c>
      <c r="Q1457" s="2" t="s">
        <v>97</v>
      </c>
      <c r="R1457" s="2" t="s">
        <v>92</v>
      </c>
      <c r="S1457" s="2">
        <v>1.024</v>
      </c>
      <c r="T1457" s="2">
        <v>7</v>
      </c>
      <c r="U1457" s="2">
        <v>1.026</v>
      </c>
      <c r="W1457" s="2" t="s">
        <v>94</v>
      </c>
      <c r="X1457" s="2">
        <v>1.46</v>
      </c>
      <c r="Y1457" s="2">
        <v>7</v>
      </c>
      <c r="Z1457" s="2">
        <v>1.3340000000000001</v>
      </c>
      <c r="AA1457" s="2" t="s">
        <v>235</v>
      </c>
      <c r="AB1457" s="2" t="s">
        <v>95</v>
      </c>
      <c r="AC1457" s="2">
        <v>1.4590000000000001</v>
      </c>
      <c r="AD1457" s="2">
        <v>7</v>
      </c>
      <c r="AE1457" s="2">
        <v>1.32</v>
      </c>
      <c r="AF1457" s="2" t="s">
        <v>235</v>
      </c>
      <c r="AG1457" s="2">
        <f t="shared" si="153"/>
        <v>1.42578125</v>
      </c>
      <c r="AI1457" s="2">
        <f t="shared" si="154"/>
        <v>1.4248046875</v>
      </c>
      <c r="AK1457" s="6">
        <f t="shared" si="150"/>
        <v>1.4423964843750001</v>
      </c>
      <c r="AM1457" s="2">
        <f t="shared" si="151"/>
        <v>1.4423964843750001</v>
      </c>
    </row>
    <row r="1458" spans="1:39" x14ac:dyDescent="0.25">
      <c r="A1458" s="2">
        <v>1514</v>
      </c>
      <c r="B1458" s="2" t="s">
        <v>3113</v>
      </c>
      <c r="C1458" s="2" t="s">
        <v>5403</v>
      </c>
      <c r="D1458" s="3" t="s">
        <v>3114</v>
      </c>
      <c r="E1458" s="2">
        <v>79</v>
      </c>
      <c r="F1458" s="2">
        <v>15790</v>
      </c>
      <c r="G1458" s="2">
        <v>3</v>
      </c>
      <c r="H1458" s="2">
        <v>3</v>
      </c>
      <c r="I1458" s="2">
        <v>2</v>
      </c>
      <c r="J1458" s="2">
        <v>2</v>
      </c>
      <c r="K1458" s="2">
        <v>16.7</v>
      </c>
      <c r="L1458" s="2">
        <v>5.72</v>
      </c>
      <c r="M1458" s="2">
        <v>0.79</v>
      </c>
      <c r="N1458" s="4">
        <f t="shared" si="152"/>
        <v>8.0179114051237563E-5</v>
      </c>
      <c r="O1458" s="5">
        <f t="shared" si="148"/>
        <v>1.266028210869041</v>
      </c>
      <c r="P1458" s="4">
        <f t="shared" si="149"/>
        <v>3.1962917950758188E-5</v>
      </c>
      <c r="Q1458" s="2" t="s">
        <v>97</v>
      </c>
      <c r="R1458" s="2" t="s">
        <v>92</v>
      </c>
      <c r="S1458" s="2">
        <v>1.0229999999999999</v>
      </c>
      <c r="T1458" s="2">
        <v>3</v>
      </c>
      <c r="U1458" s="2">
        <v>1.0229999999999999</v>
      </c>
      <c r="W1458" s="2" t="s">
        <v>94</v>
      </c>
      <c r="X1458" s="2">
        <v>0.92800000000000005</v>
      </c>
      <c r="Y1458" s="2">
        <v>3</v>
      </c>
      <c r="Z1458" s="2">
        <v>1.0720000000000001</v>
      </c>
      <c r="AB1458" s="2" t="s">
        <v>95</v>
      </c>
      <c r="AC1458" s="2">
        <v>0.92900000000000005</v>
      </c>
      <c r="AD1458" s="2">
        <v>3</v>
      </c>
      <c r="AE1458" s="2">
        <v>1.1020000000000001</v>
      </c>
      <c r="AG1458" s="2">
        <f t="shared" si="153"/>
        <v>0.90713587487781044</v>
      </c>
      <c r="AI1458" s="2">
        <f t="shared" si="154"/>
        <v>0.90811339198435981</v>
      </c>
      <c r="AK1458" s="6">
        <f t="shared" si="150"/>
        <v>0.91806231671554261</v>
      </c>
      <c r="AM1458" s="2">
        <f t="shared" si="151"/>
        <v>-1.0892506769884613</v>
      </c>
    </row>
    <row r="1459" spans="1:39" x14ac:dyDescent="0.25">
      <c r="A1459" s="2">
        <v>1915</v>
      </c>
      <c r="B1459" s="2" t="s">
        <v>3750</v>
      </c>
      <c r="C1459" s="2" t="s">
        <v>5404</v>
      </c>
      <c r="D1459" s="3" t="s">
        <v>3751</v>
      </c>
      <c r="E1459" s="2">
        <v>32</v>
      </c>
      <c r="F1459" s="2">
        <v>122673</v>
      </c>
      <c r="G1459" s="2">
        <v>8</v>
      </c>
      <c r="H1459" s="2">
        <v>1</v>
      </c>
      <c r="I1459" s="2">
        <v>3</v>
      </c>
      <c r="J1459" s="2">
        <v>1</v>
      </c>
      <c r="K1459" s="2">
        <v>1.8</v>
      </c>
      <c r="L1459" s="2">
        <v>5.97</v>
      </c>
      <c r="M1459" s="2">
        <v>0.03</v>
      </c>
      <c r="N1459" s="4">
        <f t="shared" si="152"/>
        <v>3.0447764829583882E-6</v>
      </c>
      <c r="O1459" s="5">
        <f t="shared" si="148"/>
        <v>0.37351186549395438</v>
      </c>
      <c r="P1459" s="4">
        <f t="shared" si="149"/>
        <v>9.4299076497062546E-6</v>
      </c>
      <c r="Q1459" s="2" t="s">
        <v>97</v>
      </c>
      <c r="R1459" s="2" t="s">
        <v>92</v>
      </c>
      <c r="S1459" s="2" t="s">
        <v>93</v>
      </c>
      <c r="T1459" s="2">
        <v>1</v>
      </c>
      <c r="U1459" s="2" t="s">
        <v>93</v>
      </c>
      <c r="W1459" s="2" t="s">
        <v>94</v>
      </c>
      <c r="X1459" s="2" t="s">
        <v>93</v>
      </c>
      <c r="Y1459" s="2">
        <v>1</v>
      </c>
      <c r="Z1459" s="2" t="s">
        <v>93</v>
      </c>
      <c r="AB1459" s="2" t="s">
        <v>95</v>
      </c>
      <c r="AC1459" s="2" t="s">
        <v>93</v>
      </c>
      <c r="AD1459" s="2">
        <v>1</v>
      </c>
      <c r="AE1459" s="2" t="s">
        <v>93</v>
      </c>
      <c r="AG1459" s="2" t="e">
        <f t="shared" si="153"/>
        <v>#VALUE!</v>
      </c>
      <c r="AI1459" s="2" t="e">
        <f t="shared" si="154"/>
        <v>#VALUE!</v>
      </c>
      <c r="AK1459" s="6" t="e">
        <f t="shared" si="150"/>
        <v>#VALUE!</v>
      </c>
      <c r="AM1459" s="2" t="e">
        <f t="shared" si="151"/>
        <v>#VALUE!</v>
      </c>
    </row>
    <row r="1460" spans="1:39" x14ac:dyDescent="0.25">
      <c r="A1460" s="2">
        <v>1882</v>
      </c>
      <c r="B1460" s="2" t="s">
        <v>3697</v>
      </c>
      <c r="C1460" s="2" t="s">
        <v>5405</v>
      </c>
      <c r="D1460" s="3" t="s">
        <v>3698</v>
      </c>
      <c r="E1460" s="2">
        <v>35</v>
      </c>
      <c r="F1460" s="2">
        <v>45143</v>
      </c>
      <c r="G1460" s="2">
        <v>3</v>
      </c>
      <c r="H1460" s="2">
        <v>3</v>
      </c>
      <c r="I1460" s="2">
        <v>2</v>
      </c>
      <c r="J1460" s="2">
        <v>2</v>
      </c>
      <c r="K1460" s="2">
        <v>3.6</v>
      </c>
      <c r="L1460" s="2">
        <v>7.04</v>
      </c>
      <c r="M1460" s="2">
        <v>0.15</v>
      </c>
      <c r="N1460" s="4">
        <f t="shared" si="152"/>
        <v>1.522388241479194E-5</v>
      </c>
      <c r="O1460" s="5">
        <f t="shared" si="148"/>
        <v>0.68725172385095257</v>
      </c>
      <c r="P1460" s="4">
        <f t="shared" si="149"/>
        <v>1.7350774866135555E-5</v>
      </c>
      <c r="Q1460" s="2" t="s">
        <v>97</v>
      </c>
      <c r="R1460" s="2" t="s">
        <v>92</v>
      </c>
      <c r="S1460" s="2">
        <v>1.0469999999999999</v>
      </c>
      <c r="T1460" s="2">
        <v>3</v>
      </c>
      <c r="U1460" s="2">
        <v>1.0680000000000001</v>
      </c>
      <c r="W1460" s="2" t="s">
        <v>94</v>
      </c>
      <c r="X1460" s="2">
        <v>1.4319999999999999</v>
      </c>
      <c r="Y1460" s="2">
        <v>3</v>
      </c>
      <c r="Z1460" s="2">
        <v>1.2190000000000001</v>
      </c>
      <c r="AB1460" s="2" t="s">
        <v>95</v>
      </c>
      <c r="AC1460" s="2">
        <v>1.1399999999999999</v>
      </c>
      <c r="AD1460" s="2">
        <v>3</v>
      </c>
      <c r="AE1460" s="2">
        <v>1.0940000000000001</v>
      </c>
      <c r="AG1460" s="2">
        <f t="shared" si="153"/>
        <v>1.3677172874880612</v>
      </c>
      <c r="AI1460" s="2">
        <f t="shared" si="154"/>
        <v>1.0888252148997135</v>
      </c>
      <c r="AK1460" s="6">
        <f t="shared" si="150"/>
        <v>1.2571356255969437</v>
      </c>
      <c r="AM1460" s="2">
        <f t="shared" si="151"/>
        <v>1.2571356255969437</v>
      </c>
    </row>
    <row r="1461" spans="1:39" x14ac:dyDescent="0.25">
      <c r="A1461" s="2">
        <v>1161</v>
      </c>
      <c r="B1461" s="2" t="s">
        <v>2519</v>
      </c>
      <c r="C1461" s="2" t="s">
        <v>4005</v>
      </c>
      <c r="D1461" s="3" t="s">
        <v>2520</v>
      </c>
      <c r="E1461" s="2">
        <v>168</v>
      </c>
      <c r="F1461" s="2">
        <v>40351</v>
      </c>
      <c r="G1461" s="2">
        <v>8</v>
      </c>
      <c r="H1461" s="2">
        <v>7</v>
      </c>
      <c r="I1461" s="2">
        <v>6</v>
      </c>
      <c r="J1461" s="2">
        <v>6</v>
      </c>
      <c r="K1461" s="2">
        <v>20.8</v>
      </c>
      <c r="L1461" s="2">
        <v>6.13</v>
      </c>
      <c r="M1461" s="2">
        <v>0.6</v>
      </c>
      <c r="N1461" s="4">
        <f t="shared" si="152"/>
        <v>6.0895529659167761E-5</v>
      </c>
      <c r="O1461" s="5">
        <f t="shared" si="148"/>
        <v>2.4571955172770785</v>
      </c>
      <c r="P1461" s="4">
        <f t="shared" si="149"/>
        <v>6.2035851992418386E-5</v>
      </c>
      <c r="Q1461" s="2" t="s">
        <v>97</v>
      </c>
      <c r="R1461" s="2" t="s">
        <v>92</v>
      </c>
      <c r="S1461" s="2">
        <v>1.01</v>
      </c>
      <c r="T1461" s="2">
        <v>7</v>
      </c>
      <c r="U1461" s="2">
        <v>1.046</v>
      </c>
      <c r="W1461" s="2" t="s">
        <v>94</v>
      </c>
      <c r="X1461" s="2">
        <v>1.6040000000000001</v>
      </c>
      <c r="Y1461" s="2">
        <v>7</v>
      </c>
      <c r="Z1461" s="2" t="s">
        <v>1946</v>
      </c>
      <c r="AB1461" s="2" t="s">
        <v>95</v>
      </c>
      <c r="AC1461" s="2">
        <v>1.5549999999999999</v>
      </c>
      <c r="AD1461" s="2">
        <v>7</v>
      </c>
      <c r="AE1461" s="2" t="s">
        <v>2521</v>
      </c>
      <c r="AG1461" s="2">
        <f t="shared" si="153"/>
        <v>1.5881188118811882</v>
      </c>
      <c r="AI1461" s="2">
        <f t="shared" si="154"/>
        <v>1.5396039603960396</v>
      </c>
      <c r="AK1461" s="6">
        <f t="shared" si="150"/>
        <v>1.571680693069307</v>
      </c>
      <c r="AM1461" s="2">
        <f t="shared" si="151"/>
        <v>1.571680693069307</v>
      </c>
    </row>
    <row r="1462" spans="1:39" x14ac:dyDescent="0.25">
      <c r="A1462" s="2">
        <v>1734</v>
      </c>
      <c r="B1462" s="2" t="s">
        <v>3464</v>
      </c>
      <c r="C1462" s="2" t="s">
        <v>5406</v>
      </c>
      <c r="D1462" s="3" t="s">
        <v>1125</v>
      </c>
      <c r="E1462" s="2">
        <v>50</v>
      </c>
      <c r="F1462" s="2">
        <v>83866</v>
      </c>
      <c r="G1462" s="2">
        <v>16</v>
      </c>
      <c r="H1462" s="2">
        <v>2</v>
      </c>
      <c r="I1462" s="2">
        <v>3</v>
      </c>
      <c r="J1462" s="2">
        <v>2</v>
      </c>
      <c r="K1462" s="2">
        <v>3</v>
      </c>
      <c r="L1462" s="2">
        <v>8.5500000000000007</v>
      </c>
      <c r="M1462" s="2">
        <v>0.08</v>
      </c>
      <c r="N1462" s="4">
        <f t="shared" si="152"/>
        <v>8.1194039545557013E-6</v>
      </c>
      <c r="O1462" s="5">
        <f t="shared" si="148"/>
        <v>0.68094193205276843</v>
      </c>
      <c r="P1462" s="4">
        <f t="shared" si="149"/>
        <v>1.7191474026075057E-5</v>
      </c>
      <c r="Q1462" s="2" t="s">
        <v>97</v>
      </c>
      <c r="R1462" s="2" t="s">
        <v>92</v>
      </c>
      <c r="S1462" s="2">
        <v>1.0680000000000001</v>
      </c>
      <c r="T1462" s="2">
        <v>2</v>
      </c>
      <c r="U1462" s="2">
        <v>1</v>
      </c>
      <c r="V1462" s="2" t="s">
        <v>235</v>
      </c>
      <c r="W1462" s="2" t="s">
        <v>94</v>
      </c>
      <c r="X1462" s="2">
        <v>0.89300000000000002</v>
      </c>
      <c r="Y1462" s="2">
        <v>2</v>
      </c>
      <c r="Z1462" s="2">
        <v>1.2749999999999999</v>
      </c>
      <c r="AB1462" s="2" t="s">
        <v>95</v>
      </c>
      <c r="AC1462" s="2">
        <v>0.90200000000000002</v>
      </c>
      <c r="AD1462" s="2">
        <v>2</v>
      </c>
      <c r="AE1462" s="2">
        <v>1.167</v>
      </c>
      <c r="AG1462" s="2">
        <f t="shared" si="153"/>
        <v>0.83614232209737827</v>
      </c>
      <c r="AI1462" s="2">
        <f t="shared" si="154"/>
        <v>0.84456928838951306</v>
      </c>
      <c r="AK1462" s="6">
        <f t="shared" si="150"/>
        <v>0.86892790262172281</v>
      </c>
      <c r="AM1462" s="2">
        <f t="shared" si="151"/>
        <v>-1.1508434669698226</v>
      </c>
    </row>
    <row r="1463" spans="1:39" x14ac:dyDescent="0.25">
      <c r="A1463" s="2">
        <v>1368</v>
      </c>
      <c r="B1463" s="2" t="s">
        <v>2873</v>
      </c>
      <c r="C1463" s="2" t="s">
        <v>5407</v>
      </c>
      <c r="D1463" s="3" t="s">
        <v>246</v>
      </c>
      <c r="E1463" s="2">
        <v>105</v>
      </c>
      <c r="F1463" s="2">
        <v>89899</v>
      </c>
      <c r="G1463" s="2">
        <v>4</v>
      </c>
      <c r="H1463" s="2">
        <v>2</v>
      </c>
      <c r="I1463" s="2">
        <v>3</v>
      </c>
      <c r="J1463" s="2">
        <v>1</v>
      </c>
      <c r="K1463" s="2">
        <v>4.4000000000000004</v>
      </c>
      <c r="L1463" s="2">
        <v>5.21</v>
      </c>
      <c r="M1463" s="2">
        <v>0.04</v>
      </c>
      <c r="N1463" s="4">
        <f t="shared" si="152"/>
        <v>4.0597019772778507E-6</v>
      </c>
      <c r="O1463" s="5">
        <f t="shared" si="148"/>
        <v>0.3649631480553015</v>
      </c>
      <c r="P1463" s="4">
        <f t="shared" si="149"/>
        <v>9.2140815316702941E-6</v>
      </c>
      <c r="Q1463" s="2" t="s">
        <v>97</v>
      </c>
      <c r="R1463" s="2" t="s">
        <v>92</v>
      </c>
      <c r="S1463" s="2">
        <v>0.94</v>
      </c>
      <c r="T1463" s="2">
        <v>2</v>
      </c>
      <c r="U1463" s="2">
        <v>1.0720000000000001</v>
      </c>
      <c r="W1463" s="2" t="s">
        <v>94</v>
      </c>
      <c r="X1463" s="2">
        <v>1.1379999999999999</v>
      </c>
      <c r="Y1463" s="2">
        <v>2</v>
      </c>
      <c r="Z1463" s="2">
        <v>1.012</v>
      </c>
      <c r="AA1463" s="2" t="s">
        <v>235</v>
      </c>
      <c r="AB1463" s="2" t="s">
        <v>95</v>
      </c>
      <c r="AC1463" s="2">
        <v>1.1240000000000001</v>
      </c>
      <c r="AD1463" s="2">
        <v>2</v>
      </c>
      <c r="AE1463" s="2">
        <v>1.0249999999999999</v>
      </c>
      <c r="AG1463" s="2">
        <f t="shared" si="153"/>
        <v>1.2106382978723405</v>
      </c>
      <c r="AI1463" s="2">
        <f t="shared" si="154"/>
        <v>1.1957446808510641</v>
      </c>
      <c r="AK1463" s="6">
        <f t="shared" si="150"/>
        <v>1.1670957446808512</v>
      </c>
      <c r="AM1463" s="2">
        <f t="shared" si="151"/>
        <v>1.1670957446808512</v>
      </c>
    </row>
    <row r="1464" spans="1:39" x14ac:dyDescent="0.25">
      <c r="A1464" s="2">
        <v>1453</v>
      </c>
      <c r="B1464" s="2" t="s">
        <v>3010</v>
      </c>
      <c r="C1464" s="2" t="s">
        <v>5408</v>
      </c>
      <c r="D1464" s="3" t="s">
        <v>3011</v>
      </c>
      <c r="E1464" s="2">
        <v>88</v>
      </c>
      <c r="F1464" s="2">
        <v>48410</v>
      </c>
      <c r="G1464" s="2">
        <v>3</v>
      </c>
      <c r="H1464" s="2">
        <v>3</v>
      </c>
      <c r="I1464" s="2">
        <v>3</v>
      </c>
      <c r="J1464" s="2">
        <v>3</v>
      </c>
      <c r="K1464" s="2">
        <v>6.8</v>
      </c>
      <c r="L1464" s="2">
        <v>6.77</v>
      </c>
      <c r="M1464" s="2">
        <v>0.22</v>
      </c>
      <c r="N1464" s="4">
        <f t="shared" si="152"/>
        <v>2.2328360875028181E-5</v>
      </c>
      <c r="O1464" s="5">
        <f t="shared" si="148"/>
        <v>1.0809159499601142</v>
      </c>
      <c r="P1464" s="4">
        <f t="shared" si="149"/>
        <v>2.7289461264473177E-5</v>
      </c>
      <c r="Q1464" s="2" t="s">
        <v>97</v>
      </c>
      <c r="R1464" s="2" t="s">
        <v>92</v>
      </c>
      <c r="S1464" s="2">
        <v>1</v>
      </c>
      <c r="T1464" s="2">
        <v>3</v>
      </c>
      <c r="U1464" s="2">
        <v>1.07</v>
      </c>
      <c r="W1464" s="2" t="s">
        <v>94</v>
      </c>
      <c r="X1464" s="2">
        <v>0.84</v>
      </c>
      <c r="Y1464" s="2">
        <v>3</v>
      </c>
      <c r="Z1464" s="2">
        <v>1.131</v>
      </c>
      <c r="AB1464" s="2" t="s">
        <v>95</v>
      </c>
      <c r="AC1464" s="2">
        <v>0.80900000000000005</v>
      </c>
      <c r="AD1464" s="2">
        <v>3</v>
      </c>
      <c r="AE1464" s="2">
        <v>1.127</v>
      </c>
      <c r="AG1464" s="2">
        <f t="shared" si="153"/>
        <v>0.84</v>
      </c>
      <c r="AI1464" s="2">
        <f t="shared" si="154"/>
        <v>0.80900000000000005</v>
      </c>
      <c r="AK1464" s="6">
        <f t="shared" si="150"/>
        <v>0.82450000000000001</v>
      </c>
      <c r="AM1464" s="2">
        <f t="shared" si="151"/>
        <v>-1.212856276531231</v>
      </c>
    </row>
    <row r="1465" spans="1:39" x14ac:dyDescent="0.25">
      <c r="A1465" s="2">
        <v>684</v>
      </c>
      <c r="B1465" s="2" t="s">
        <v>1676</v>
      </c>
      <c r="C1465" s="2" t="s">
        <v>4307</v>
      </c>
      <c r="D1465" s="3" t="s">
        <v>1677</v>
      </c>
      <c r="E1465" s="2">
        <v>535</v>
      </c>
      <c r="F1465" s="2">
        <v>39926</v>
      </c>
      <c r="G1465" s="2">
        <v>15</v>
      </c>
      <c r="H1465" s="2">
        <v>14</v>
      </c>
      <c r="I1465" s="2">
        <v>8</v>
      </c>
      <c r="J1465" s="2">
        <v>7</v>
      </c>
      <c r="K1465" s="2">
        <v>28.3</v>
      </c>
      <c r="L1465" s="2">
        <v>6.88</v>
      </c>
      <c r="M1465" s="2">
        <v>0.89</v>
      </c>
      <c r="N1465" s="4">
        <f t="shared" si="152"/>
        <v>9.0328368994432184E-5</v>
      </c>
      <c r="O1465" s="5">
        <f t="shared" si="148"/>
        <v>3.6064504604716996</v>
      </c>
      <c r="P1465" s="4">
        <f t="shared" si="149"/>
        <v>9.1050641029874273E-5</v>
      </c>
      <c r="Q1465" s="2" t="s">
        <v>97</v>
      </c>
      <c r="R1465" s="2" t="s">
        <v>92</v>
      </c>
      <c r="S1465" s="2">
        <v>0.97799999999999998</v>
      </c>
      <c r="T1465" s="2">
        <v>14</v>
      </c>
      <c r="U1465" s="2">
        <v>1.0289999999999999</v>
      </c>
      <c r="V1465" s="2" t="s">
        <v>235</v>
      </c>
      <c r="W1465" s="2" t="s">
        <v>94</v>
      </c>
      <c r="X1465" s="2">
        <v>1.1080000000000001</v>
      </c>
      <c r="Y1465" s="2">
        <v>14</v>
      </c>
      <c r="Z1465" s="2" t="s">
        <v>459</v>
      </c>
      <c r="AB1465" s="2" t="s">
        <v>95</v>
      </c>
      <c r="AC1465" s="2">
        <v>1.0840000000000001</v>
      </c>
      <c r="AD1465" s="2">
        <v>14</v>
      </c>
      <c r="AE1465" s="2" t="s">
        <v>1309</v>
      </c>
      <c r="AG1465" s="2">
        <f t="shared" si="153"/>
        <v>1.1329243353783232</v>
      </c>
      <c r="AI1465" s="2">
        <f t="shared" si="154"/>
        <v>1.1083844580777098</v>
      </c>
      <c r="AK1465" s="6">
        <f t="shared" si="150"/>
        <v>1.1083271983640084</v>
      </c>
      <c r="AM1465" s="2">
        <f t="shared" si="151"/>
        <v>1.1083271983640084</v>
      </c>
    </row>
    <row r="1466" spans="1:39" x14ac:dyDescent="0.25">
      <c r="A1466" s="2">
        <v>1374</v>
      </c>
      <c r="B1466" s="2" t="s">
        <v>2881</v>
      </c>
      <c r="C1466" s="2" t="s">
        <v>5409</v>
      </c>
      <c r="D1466" s="3" t="s">
        <v>2882</v>
      </c>
      <c r="E1466" s="2">
        <v>104</v>
      </c>
      <c r="F1466" s="2">
        <v>33330</v>
      </c>
      <c r="G1466" s="2">
        <v>4</v>
      </c>
      <c r="H1466" s="2">
        <v>3</v>
      </c>
      <c r="I1466" s="2">
        <v>3</v>
      </c>
      <c r="J1466" s="2">
        <v>2</v>
      </c>
      <c r="K1466" s="2">
        <v>9.5</v>
      </c>
      <c r="L1466" s="2">
        <v>5.5</v>
      </c>
      <c r="M1466" s="2">
        <v>0.21</v>
      </c>
      <c r="N1466" s="4">
        <f t="shared" si="152"/>
        <v>2.1313435380708717E-5</v>
      </c>
      <c r="O1466" s="5">
        <f t="shared" si="148"/>
        <v>0.71037680123902147</v>
      </c>
      <c r="P1466" s="4">
        <f t="shared" si="149"/>
        <v>1.7934604629812314E-5</v>
      </c>
      <c r="Q1466" s="2" t="s">
        <v>97</v>
      </c>
      <c r="R1466" s="2" t="s">
        <v>92</v>
      </c>
      <c r="S1466" s="2">
        <v>0.97399999999999998</v>
      </c>
      <c r="T1466" s="2">
        <v>3</v>
      </c>
      <c r="U1466" s="2">
        <v>1.0589999999999999</v>
      </c>
      <c r="W1466" s="2" t="s">
        <v>94</v>
      </c>
      <c r="X1466" s="2">
        <v>1.2609999999999999</v>
      </c>
      <c r="Y1466" s="2">
        <v>3</v>
      </c>
      <c r="Z1466" s="2">
        <v>1.1839999999999999</v>
      </c>
      <c r="AB1466" s="2" t="s">
        <v>95</v>
      </c>
      <c r="AC1466" s="2">
        <v>1.2090000000000001</v>
      </c>
      <c r="AD1466" s="2">
        <v>3</v>
      </c>
      <c r="AE1466" s="2">
        <v>1.137</v>
      </c>
      <c r="AG1466" s="2">
        <f t="shared" si="153"/>
        <v>1.2946611909650922</v>
      </c>
      <c r="AI1466" s="2">
        <f t="shared" si="154"/>
        <v>1.2412731006160165</v>
      </c>
      <c r="AK1466" s="6">
        <f t="shared" si="150"/>
        <v>1.2514835728952771</v>
      </c>
      <c r="AM1466" s="2">
        <f t="shared" si="151"/>
        <v>1.2514835728952771</v>
      </c>
    </row>
    <row r="1467" spans="1:39" x14ac:dyDescent="0.25">
      <c r="A1467" s="2">
        <v>1268</v>
      </c>
      <c r="B1467" s="2" t="s">
        <v>2707</v>
      </c>
      <c r="C1467" s="2" t="s">
        <v>3958</v>
      </c>
      <c r="D1467" s="3" t="s">
        <v>2708</v>
      </c>
      <c r="E1467" s="2">
        <v>130</v>
      </c>
      <c r="F1467" s="2">
        <v>115360</v>
      </c>
      <c r="G1467" s="2">
        <v>23</v>
      </c>
      <c r="H1467" s="2">
        <v>8</v>
      </c>
      <c r="I1467" s="2">
        <v>10</v>
      </c>
      <c r="J1467" s="2">
        <v>5</v>
      </c>
      <c r="K1467" s="2">
        <v>7.2</v>
      </c>
      <c r="L1467" s="2">
        <v>5.56</v>
      </c>
      <c r="M1467" s="2">
        <v>0.15</v>
      </c>
      <c r="N1467" s="4">
        <f t="shared" si="152"/>
        <v>1.522388241479194E-5</v>
      </c>
      <c r="O1467" s="5">
        <f t="shared" si="148"/>
        <v>1.7562270753703981</v>
      </c>
      <c r="P1467" s="4">
        <f t="shared" si="149"/>
        <v>4.433877652254829E-5</v>
      </c>
      <c r="Q1467" s="2" t="s">
        <v>97</v>
      </c>
      <c r="R1467" s="2" t="s">
        <v>92</v>
      </c>
      <c r="S1467" s="2">
        <v>0.96599999999999997</v>
      </c>
      <c r="T1467" s="2">
        <v>8</v>
      </c>
      <c r="U1467" s="2">
        <v>1.0249999999999999</v>
      </c>
      <c r="V1467" s="2" t="s">
        <v>235</v>
      </c>
      <c r="W1467" s="2" t="s">
        <v>94</v>
      </c>
      <c r="X1467" s="2">
        <v>0.97799999999999998</v>
      </c>
      <c r="Y1467" s="2">
        <v>8</v>
      </c>
      <c r="Z1467" s="2" t="s">
        <v>397</v>
      </c>
      <c r="AB1467" s="2" t="s">
        <v>95</v>
      </c>
      <c r="AC1467" s="2">
        <v>0.98499999999999999</v>
      </c>
      <c r="AD1467" s="2">
        <v>8</v>
      </c>
      <c r="AE1467" s="2" t="s">
        <v>900</v>
      </c>
      <c r="AG1467" s="2">
        <f t="shared" si="153"/>
        <v>1.0124223602484472</v>
      </c>
      <c r="AI1467" s="2">
        <f t="shared" si="154"/>
        <v>1.0196687370600415</v>
      </c>
      <c r="AK1467" s="6">
        <f t="shared" si="150"/>
        <v>0.99877277432712219</v>
      </c>
      <c r="AM1467" s="2">
        <f t="shared" si="151"/>
        <v>-1.0012287336063046</v>
      </c>
    </row>
    <row r="1468" spans="1:39" x14ac:dyDescent="0.25">
      <c r="A1468" s="2">
        <v>1433</v>
      </c>
      <c r="B1468" s="2" t="s">
        <v>2982</v>
      </c>
      <c r="C1468" s="2" t="s">
        <v>4186</v>
      </c>
      <c r="D1468" s="3" t="s">
        <v>2983</v>
      </c>
      <c r="E1468" s="2">
        <v>93</v>
      </c>
      <c r="F1468" s="2">
        <v>87486</v>
      </c>
      <c r="G1468" s="2">
        <v>21</v>
      </c>
      <c r="H1468" s="2">
        <v>15</v>
      </c>
      <c r="I1468" s="2">
        <v>3</v>
      </c>
      <c r="J1468" s="2">
        <v>3</v>
      </c>
      <c r="K1468" s="2">
        <v>2.8</v>
      </c>
      <c r="L1468" s="2">
        <v>6.17</v>
      </c>
      <c r="M1468" s="2">
        <v>0.12</v>
      </c>
      <c r="N1468" s="4">
        <f t="shared" si="152"/>
        <v>1.2179105931833553E-5</v>
      </c>
      <c r="O1468" s="5">
        <f t="shared" si="148"/>
        <v>1.0655012615523902</v>
      </c>
      <c r="P1468" s="4">
        <f t="shared" si="149"/>
        <v>2.6900292668874206E-5</v>
      </c>
      <c r="Q1468" s="2" t="s">
        <v>97</v>
      </c>
      <c r="R1468" s="2" t="s">
        <v>92</v>
      </c>
      <c r="S1468" s="2" t="s">
        <v>93</v>
      </c>
      <c r="T1468" s="2">
        <v>1</v>
      </c>
      <c r="U1468" s="2" t="s">
        <v>93</v>
      </c>
      <c r="W1468" s="2" t="s">
        <v>94</v>
      </c>
      <c r="X1468" s="2" t="s">
        <v>93</v>
      </c>
      <c r="Y1468" s="2">
        <v>1</v>
      </c>
      <c r="Z1468" s="2" t="s">
        <v>93</v>
      </c>
      <c r="AB1468" s="2" t="s">
        <v>95</v>
      </c>
      <c r="AC1468" s="2" t="s">
        <v>93</v>
      </c>
      <c r="AD1468" s="2">
        <v>1</v>
      </c>
      <c r="AE1468" s="2" t="s">
        <v>93</v>
      </c>
      <c r="AG1468" s="2" t="e">
        <f t="shared" si="153"/>
        <v>#VALUE!</v>
      </c>
      <c r="AI1468" s="2" t="e">
        <f t="shared" si="154"/>
        <v>#VALUE!</v>
      </c>
      <c r="AK1468" s="6" t="e">
        <f t="shared" si="150"/>
        <v>#VALUE!</v>
      </c>
      <c r="AM1468" s="2" t="e">
        <f t="shared" si="151"/>
        <v>#VALUE!</v>
      </c>
    </row>
    <row r="1469" spans="1:39" x14ac:dyDescent="0.25">
      <c r="A1469" s="2">
        <v>1822</v>
      </c>
      <c r="B1469" s="2" t="s">
        <v>3602</v>
      </c>
      <c r="C1469" s="2" t="s">
        <v>4082</v>
      </c>
      <c r="D1469" s="3" t="s">
        <v>3603</v>
      </c>
      <c r="E1469" s="2">
        <v>41</v>
      </c>
      <c r="F1469" s="2">
        <v>57168</v>
      </c>
      <c r="G1469" s="2">
        <v>4</v>
      </c>
      <c r="H1469" s="2">
        <v>3</v>
      </c>
      <c r="I1469" s="2">
        <v>2</v>
      </c>
      <c r="J1469" s="2">
        <v>1</v>
      </c>
      <c r="K1469" s="2">
        <v>3.1</v>
      </c>
      <c r="L1469" s="2">
        <v>9.42</v>
      </c>
      <c r="M1469" s="2">
        <v>0.06</v>
      </c>
      <c r="N1469" s="4">
        <f t="shared" si="152"/>
        <v>6.0895529659167764E-6</v>
      </c>
      <c r="O1469" s="5">
        <f t="shared" si="148"/>
        <v>0.34812756395553029</v>
      </c>
      <c r="P1469" s="4">
        <f t="shared" si="149"/>
        <v>8.7890401395320435E-6</v>
      </c>
      <c r="Q1469" s="2" t="s">
        <v>97</v>
      </c>
      <c r="R1469" s="2" t="s">
        <v>92</v>
      </c>
      <c r="S1469" s="2">
        <v>1.198</v>
      </c>
      <c r="T1469" s="2">
        <v>3</v>
      </c>
      <c r="U1469" s="2">
        <v>1.0820000000000001</v>
      </c>
      <c r="W1469" s="2" t="s">
        <v>94</v>
      </c>
      <c r="X1469" s="2">
        <v>0.57799999999999996</v>
      </c>
      <c r="Y1469" s="2">
        <v>3</v>
      </c>
      <c r="Z1469" s="2">
        <v>1.5720000000000001</v>
      </c>
      <c r="AB1469" s="2" t="s">
        <v>95</v>
      </c>
      <c r="AC1469" s="2">
        <v>0.433</v>
      </c>
      <c r="AD1469" s="2">
        <v>3</v>
      </c>
      <c r="AE1469" s="2">
        <v>1.7529999999999999</v>
      </c>
      <c r="AG1469" s="2">
        <f t="shared" si="153"/>
        <v>0.48247078464106841</v>
      </c>
      <c r="AI1469" s="2">
        <f t="shared" si="154"/>
        <v>0.36143572621035058</v>
      </c>
      <c r="AK1469" s="6">
        <f t="shared" si="150"/>
        <v>0.46372662771285478</v>
      </c>
      <c r="AM1469" s="2">
        <f t="shared" si="151"/>
        <v>-2.1564429132139731</v>
      </c>
    </row>
    <row r="1470" spans="1:39" x14ac:dyDescent="0.25">
      <c r="A1470" s="2">
        <v>1517</v>
      </c>
      <c r="B1470" s="2" t="s">
        <v>3119</v>
      </c>
      <c r="C1470" s="2" t="s">
        <v>4124</v>
      </c>
      <c r="D1470" s="3" t="s">
        <v>787</v>
      </c>
      <c r="E1470" s="2">
        <v>79</v>
      </c>
      <c r="F1470" s="2">
        <v>49662</v>
      </c>
      <c r="G1470" s="2">
        <v>7</v>
      </c>
      <c r="H1470" s="2">
        <v>5</v>
      </c>
      <c r="I1470" s="2">
        <v>4</v>
      </c>
      <c r="J1470" s="2">
        <v>4</v>
      </c>
      <c r="K1470" s="2">
        <v>5.5</v>
      </c>
      <c r="L1470" s="2">
        <v>4.8099999999999996</v>
      </c>
      <c r="M1470" s="2">
        <v>0.28999999999999998</v>
      </c>
      <c r="N1470" s="4">
        <f t="shared" si="152"/>
        <v>2.9432839335264416E-5</v>
      </c>
      <c r="O1470" s="5">
        <f t="shared" si="148"/>
        <v>1.4616936670679015</v>
      </c>
      <c r="P1470" s="4">
        <f t="shared" si="149"/>
        <v>3.690280702162564E-5</v>
      </c>
      <c r="Q1470" s="2" t="s">
        <v>97</v>
      </c>
      <c r="R1470" s="2" t="s">
        <v>92</v>
      </c>
      <c r="S1470" s="2">
        <v>1.004</v>
      </c>
      <c r="T1470" s="2">
        <v>4</v>
      </c>
      <c r="U1470" s="2">
        <v>1.0660000000000001</v>
      </c>
      <c r="W1470" s="2" t="s">
        <v>94</v>
      </c>
      <c r="X1470" s="2">
        <v>2.4900000000000002</v>
      </c>
      <c r="Y1470" s="2">
        <v>4</v>
      </c>
      <c r="Z1470" s="2">
        <v>1.1519999999999999</v>
      </c>
      <c r="AA1470" s="2" t="s">
        <v>235</v>
      </c>
      <c r="AB1470" s="2" t="s">
        <v>95</v>
      </c>
      <c r="AC1470" s="2">
        <v>2.1869999999999998</v>
      </c>
      <c r="AD1470" s="2">
        <v>4</v>
      </c>
      <c r="AE1470" s="2">
        <v>1.1890000000000001</v>
      </c>
      <c r="AF1470" s="2" t="s">
        <v>235</v>
      </c>
      <c r="AG1470" s="2">
        <f t="shared" si="153"/>
        <v>2.4800796812749004</v>
      </c>
      <c r="AI1470" s="2">
        <f t="shared" si="154"/>
        <v>2.1782868525896411</v>
      </c>
      <c r="AK1470" s="6">
        <f t="shared" si="150"/>
        <v>2.3338416334661352</v>
      </c>
      <c r="AM1470" s="2">
        <f t="shared" si="151"/>
        <v>2.3338416334661352</v>
      </c>
    </row>
    <row r="1471" spans="1:39" x14ac:dyDescent="0.25">
      <c r="A1471" s="2">
        <v>1669</v>
      </c>
      <c r="B1471" s="2" t="s">
        <v>3360</v>
      </c>
      <c r="C1471" s="2" t="s">
        <v>5410</v>
      </c>
      <c r="D1471" s="3" t="s">
        <v>320</v>
      </c>
      <c r="E1471" s="2">
        <v>57</v>
      </c>
      <c r="F1471" s="2">
        <v>80491</v>
      </c>
      <c r="G1471" s="2">
        <v>12</v>
      </c>
      <c r="H1471" s="2">
        <v>5</v>
      </c>
      <c r="I1471" s="2">
        <v>3</v>
      </c>
      <c r="J1471" s="2">
        <v>1</v>
      </c>
      <c r="K1471" s="2">
        <v>2.6</v>
      </c>
      <c r="L1471" s="2">
        <v>5.08</v>
      </c>
      <c r="M1471" s="2">
        <v>0.04</v>
      </c>
      <c r="N1471" s="4">
        <f t="shared" si="152"/>
        <v>4.0597019772778507E-6</v>
      </c>
      <c r="O1471" s="5">
        <f t="shared" si="148"/>
        <v>0.32676947185307148</v>
      </c>
      <c r="P1471" s="4">
        <f t="shared" si="149"/>
        <v>8.2498207606944858E-6</v>
      </c>
      <c r="Q1471" s="2" t="s">
        <v>97</v>
      </c>
      <c r="R1471" s="2" t="s">
        <v>92</v>
      </c>
      <c r="S1471" s="2">
        <v>0.98599999999999999</v>
      </c>
      <c r="T1471" s="2">
        <v>5</v>
      </c>
      <c r="U1471" s="2">
        <v>1.0229999999999999</v>
      </c>
      <c r="W1471" s="2" t="s">
        <v>94</v>
      </c>
      <c r="X1471" s="2">
        <v>1.002</v>
      </c>
      <c r="Y1471" s="2">
        <v>5</v>
      </c>
      <c r="Z1471" s="2">
        <v>1.012</v>
      </c>
      <c r="AB1471" s="2" t="s">
        <v>95</v>
      </c>
      <c r="AC1471" s="2">
        <v>1.081</v>
      </c>
      <c r="AD1471" s="2">
        <v>5</v>
      </c>
      <c r="AE1471" s="2">
        <v>1.026</v>
      </c>
      <c r="AF1471" s="2" t="s">
        <v>235</v>
      </c>
      <c r="AG1471" s="2">
        <f t="shared" si="153"/>
        <v>1.0162271805273835</v>
      </c>
      <c r="AI1471" s="2">
        <f t="shared" si="154"/>
        <v>1.0963488843813387</v>
      </c>
      <c r="AK1471" s="6">
        <f t="shared" si="150"/>
        <v>1.0488940162271807</v>
      </c>
      <c r="AM1471" s="2">
        <f t="shared" si="151"/>
        <v>1.0488940162271807</v>
      </c>
    </row>
    <row r="1472" spans="1:39" x14ac:dyDescent="0.25">
      <c r="A1472" s="2">
        <v>1179</v>
      </c>
      <c r="B1472" s="2" t="s">
        <v>2553</v>
      </c>
      <c r="C1472" s="2" t="s">
        <v>5411</v>
      </c>
      <c r="D1472" s="3" t="s">
        <v>2554</v>
      </c>
      <c r="E1472" s="2">
        <v>161</v>
      </c>
      <c r="F1472" s="2">
        <v>29868</v>
      </c>
      <c r="G1472" s="2">
        <v>6</v>
      </c>
      <c r="H1472" s="2">
        <v>5</v>
      </c>
      <c r="I1472" s="2">
        <v>5</v>
      </c>
      <c r="J1472" s="2">
        <v>4</v>
      </c>
      <c r="K1472" s="2">
        <v>20.100000000000001</v>
      </c>
      <c r="L1472" s="2">
        <v>7.74</v>
      </c>
      <c r="M1472" s="2">
        <v>0.53</v>
      </c>
      <c r="N1472" s="4">
        <f t="shared" si="152"/>
        <v>5.3791051198931529E-5</v>
      </c>
      <c r="O1472" s="5">
        <f t="shared" si="148"/>
        <v>1.606631117209687</v>
      </c>
      <c r="P1472" s="4">
        <f t="shared" si="149"/>
        <v>4.0561986009188658E-5</v>
      </c>
      <c r="Q1472" s="2" t="s">
        <v>97</v>
      </c>
      <c r="R1472" s="2" t="s">
        <v>92</v>
      </c>
      <c r="S1472" s="2">
        <v>1.0389999999999999</v>
      </c>
      <c r="T1472" s="2">
        <v>5</v>
      </c>
      <c r="U1472" s="2">
        <v>1.018</v>
      </c>
      <c r="V1472" s="2" t="s">
        <v>235</v>
      </c>
      <c r="W1472" s="2" t="s">
        <v>94</v>
      </c>
      <c r="X1472" s="2">
        <v>0.85699999999999998</v>
      </c>
      <c r="Y1472" s="2">
        <v>5</v>
      </c>
      <c r="Z1472" s="2">
        <v>1.0589999999999999</v>
      </c>
      <c r="AA1472" s="2" t="s">
        <v>235</v>
      </c>
      <c r="AB1472" s="2" t="s">
        <v>95</v>
      </c>
      <c r="AC1472" s="2">
        <v>0.86099999999999999</v>
      </c>
      <c r="AD1472" s="2">
        <v>5</v>
      </c>
      <c r="AE1472" s="2">
        <v>1.07</v>
      </c>
      <c r="AF1472" s="2" t="s">
        <v>235</v>
      </c>
      <c r="AG1472" s="2">
        <f t="shared" si="153"/>
        <v>0.82483156881616948</v>
      </c>
      <c r="AI1472" s="2">
        <f t="shared" si="154"/>
        <v>0.82868142444658333</v>
      </c>
      <c r="AK1472" s="6">
        <f t="shared" si="150"/>
        <v>0.84287824831568814</v>
      </c>
      <c r="AM1472" s="2">
        <f t="shared" si="151"/>
        <v>-1.1864109697910534</v>
      </c>
    </row>
    <row r="1473" spans="1:39" x14ac:dyDescent="0.25">
      <c r="A1473" s="2">
        <v>550</v>
      </c>
      <c r="B1473" s="2" t="s">
        <v>1419</v>
      </c>
      <c r="C1473" s="2" t="s">
        <v>4178</v>
      </c>
      <c r="D1473" s="3" t="s">
        <v>1420</v>
      </c>
      <c r="E1473" s="2">
        <v>681</v>
      </c>
      <c r="F1473" s="2">
        <v>42664</v>
      </c>
      <c r="G1473" s="2">
        <v>36</v>
      </c>
      <c r="H1473" s="2">
        <v>33</v>
      </c>
      <c r="I1473" s="2">
        <v>17</v>
      </c>
      <c r="J1473" s="2">
        <v>17</v>
      </c>
      <c r="K1473" s="2">
        <v>40.299999999999997</v>
      </c>
      <c r="L1473" s="2">
        <v>7.46</v>
      </c>
      <c r="M1473" s="2">
        <v>3.13</v>
      </c>
      <c r="N1473" s="4">
        <f t="shared" si="152"/>
        <v>3.176716797219918E-4</v>
      </c>
      <c r="O1473" s="5">
        <f t="shared" si="148"/>
        <v>13.553144543659059</v>
      </c>
      <c r="P1473" s="4">
        <f t="shared" si="149"/>
        <v>3.4217092739693376E-4</v>
      </c>
      <c r="Q1473" s="2" t="s">
        <v>97</v>
      </c>
      <c r="R1473" s="2" t="s">
        <v>92</v>
      </c>
      <c r="S1473" s="2">
        <v>1.002</v>
      </c>
      <c r="T1473" s="2">
        <v>33</v>
      </c>
      <c r="U1473" s="2">
        <v>1.0249999999999999</v>
      </c>
      <c r="W1473" s="2" t="s">
        <v>94</v>
      </c>
      <c r="X1473" s="2">
        <v>1</v>
      </c>
      <c r="Y1473" s="2">
        <v>33</v>
      </c>
      <c r="Z1473" s="2">
        <v>1.1180000000000001</v>
      </c>
      <c r="AB1473" s="2" t="s">
        <v>95</v>
      </c>
      <c r="AC1473" s="2">
        <v>0.98799999999999999</v>
      </c>
      <c r="AD1473" s="2">
        <v>33</v>
      </c>
      <c r="AE1473" s="2" t="s">
        <v>182</v>
      </c>
      <c r="AG1473" s="2">
        <f t="shared" si="153"/>
        <v>0.99800399201596801</v>
      </c>
      <c r="AI1473" s="2">
        <f t="shared" si="154"/>
        <v>0.98602794411177641</v>
      </c>
      <c r="AK1473" s="6">
        <f t="shared" si="150"/>
        <v>0.99300798403193613</v>
      </c>
      <c r="AM1473" s="2">
        <f t="shared" si="151"/>
        <v>-1.0070412484899407</v>
      </c>
    </row>
    <row r="1474" spans="1:39" x14ac:dyDescent="0.25">
      <c r="A1474" s="2">
        <v>1931</v>
      </c>
      <c r="B1474" s="2" t="s">
        <v>3770</v>
      </c>
      <c r="C1474" s="2" t="s">
        <v>5412</v>
      </c>
      <c r="D1474" s="3" t="s">
        <v>2878</v>
      </c>
      <c r="E1474" s="2">
        <v>31</v>
      </c>
      <c r="F1474" s="2">
        <v>25048</v>
      </c>
      <c r="G1474" s="2">
        <v>10</v>
      </c>
      <c r="H1474" s="2">
        <v>2</v>
      </c>
      <c r="I1474" s="2">
        <v>1</v>
      </c>
      <c r="J1474" s="2">
        <v>1</v>
      </c>
      <c r="K1474" s="2">
        <v>3.1</v>
      </c>
      <c r="L1474" s="2">
        <v>7.63</v>
      </c>
      <c r="M1474" s="2">
        <v>0.13</v>
      </c>
      <c r="N1474" s="4">
        <f t="shared" si="152"/>
        <v>1.3194031426153015E-5</v>
      </c>
      <c r="O1474" s="5">
        <f t="shared" si="148"/>
        <v>0.33048409916228072</v>
      </c>
      <c r="P1474" s="4">
        <f t="shared" si="149"/>
        <v>8.3436025002185999E-6</v>
      </c>
      <c r="Q1474" s="2" t="s">
        <v>97</v>
      </c>
      <c r="R1474" s="2" t="s">
        <v>92</v>
      </c>
      <c r="S1474" s="2">
        <v>1.083</v>
      </c>
      <c r="T1474" s="2">
        <v>2</v>
      </c>
      <c r="U1474" s="2">
        <v>1.1000000000000001</v>
      </c>
      <c r="W1474" s="2" t="s">
        <v>94</v>
      </c>
      <c r="X1474" s="2">
        <v>1.1279999999999999</v>
      </c>
      <c r="Y1474" s="2">
        <v>2</v>
      </c>
      <c r="Z1474" s="2">
        <v>1.022</v>
      </c>
      <c r="AB1474" s="2" t="s">
        <v>95</v>
      </c>
      <c r="AC1474" s="2">
        <v>1.0329999999999999</v>
      </c>
      <c r="AD1474" s="2">
        <v>2</v>
      </c>
      <c r="AE1474" s="2">
        <v>1.1499999999999999</v>
      </c>
      <c r="AG1474" s="2">
        <f t="shared" si="153"/>
        <v>1.0415512465373959</v>
      </c>
      <c r="AI1474" s="2">
        <f t="shared" si="154"/>
        <v>0.95383194829178208</v>
      </c>
      <c r="AK1474" s="6">
        <f t="shared" si="150"/>
        <v>1.0390957987072944</v>
      </c>
      <c r="AM1474" s="2">
        <f t="shared" si="151"/>
        <v>1.0390957987072944</v>
      </c>
    </row>
    <row r="1475" spans="1:39" x14ac:dyDescent="0.25">
      <c r="A1475" s="2">
        <v>981</v>
      </c>
      <c r="B1475" s="2" t="s">
        <v>2220</v>
      </c>
      <c r="C1475" s="2" t="s">
        <v>5413</v>
      </c>
      <c r="D1475" s="3" t="s">
        <v>320</v>
      </c>
      <c r="E1475" s="2">
        <v>258</v>
      </c>
      <c r="F1475" s="2">
        <v>70905</v>
      </c>
      <c r="G1475" s="2">
        <v>8</v>
      </c>
      <c r="H1475" s="2">
        <v>7</v>
      </c>
      <c r="I1475" s="2">
        <v>5</v>
      </c>
      <c r="J1475" s="2">
        <v>4</v>
      </c>
      <c r="K1475" s="2">
        <v>8.1</v>
      </c>
      <c r="L1475" s="2">
        <v>4.93</v>
      </c>
      <c r="M1475" s="2">
        <v>0.25</v>
      </c>
      <c r="N1475" s="4">
        <f t="shared" si="152"/>
        <v>2.5373137357986566E-5</v>
      </c>
      <c r="O1475" s="5">
        <f t="shared" si="148"/>
        <v>1.7990823043680375</v>
      </c>
      <c r="P1475" s="4">
        <f t="shared" si="149"/>
        <v>4.5420725689599032E-5</v>
      </c>
      <c r="Q1475" s="2" t="s">
        <v>97</v>
      </c>
      <c r="R1475" s="2" t="s">
        <v>92</v>
      </c>
      <c r="S1475" s="2">
        <v>0.998</v>
      </c>
      <c r="T1475" s="2">
        <v>6</v>
      </c>
      <c r="U1475" s="2">
        <v>1.0249999999999999</v>
      </c>
      <c r="W1475" s="2" t="s">
        <v>94</v>
      </c>
      <c r="X1475" s="2">
        <v>1.1220000000000001</v>
      </c>
      <c r="Y1475" s="2">
        <v>6</v>
      </c>
      <c r="Z1475" s="2">
        <v>1.1100000000000001</v>
      </c>
      <c r="AA1475" s="2" t="s">
        <v>235</v>
      </c>
      <c r="AB1475" s="2" t="s">
        <v>95</v>
      </c>
      <c r="AC1475" s="2">
        <v>1.1120000000000001</v>
      </c>
      <c r="AD1475" s="2">
        <v>6</v>
      </c>
      <c r="AE1475" s="2">
        <v>1.1220000000000001</v>
      </c>
      <c r="AG1475" s="2">
        <f t="shared" si="153"/>
        <v>1.1242484969939881</v>
      </c>
      <c r="AI1475" s="2">
        <f t="shared" si="154"/>
        <v>1.1142284569138277</v>
      </c>
      <c r="AK1475" s="6">
        <f t="shared" si="150"/>
        <v>1.1181192384769538</v>
      </c>
      <c r="AM1475" s="2">
        <f t="shared" si="151"/>
        <v>1.1181192384769538</v>
      </c>
    </row>
    <row r="1476" spans="1:39" x14ac:dyDescent="0.25">
      <c r="A1476" s="2">
        <v>314</v>
      </c>
      <c r="B1476" s="2" t="s">
        <v>940</v>
      </c>
      <c r="C1476" s="2" t="s">
        <v>5414</v>
      </c>
      <c r="D1476" s="3" t="s">
        <v>941</v>
      </c>
      <c r="E1476" s="2">
        <v>1335</v>
      </c>
      <c r="F1476" s="2">
        <v>34560</v>
      </c>
      <c r="G1476" s="2">
        <v>32</v>
      </c>
      <c r="H1476" s="2">
        <v>32</v>
      </c>
      <c r="I1476" s="2">
        <v>8</v>
      </c>
      <c r="J1476" s="2">
        <v>8</v>
      </c>
      <c r="K1476" s="2">
        <v>33.9</v>
      </c>
      <c r="L1476" s="2">
        <v>5.25</v>
      </c>
      <c r="M1476" s="2">
        <v>2.0099999999999998</v>
      </c>
      <c r="N1476" s="4">
        <f t="shared" si="152"/>
        <v>2.0400002435821198E-4</v>
      </c>
      <c r="O1476" s="5">
        <f t="shared" si="148"/>
        <v>7.0502408418198064</v>
      </c>
      <c r="P1476" s="4">
        <f t="shared" si="149"/>
        <v>1.7799466680563632E-4</v>
      </c>
      <c r="Q1476" s="2" t="s">
        <v>97</v>
      </c>
      <c r="R1476" s="2" t="s">
        <v>92</v>
      </c>
      <c r="S1476" s="2">
        <v>0.96899999999999997</v>
      </c>
      <c r="T1476" s="2">
        <v>32</v>
      </c>
      <c r="U1476" s="2">
        <v>1.03</v>
      </c>
      <c r="V1476" s="2" t="s">
        <v>235</v>
      </c>
      <c r="W1476" s="2" t="s">
        <v>94</v>
      </c>
      <c r="X1476" s="2">
        <v>1.3939999999999999</v>
      </c>
      <c r="Y1476" s="2">
        <v>32</v>
      </c>
      <c r="Z1476" s="2">
        <v>1.119</v>
      </c>
      <c r="AA1476" s="2" t="s">
        <v>235</v>
      </c>
      <c r="AB1476" s="2" t="s">
        <v>95</v>
      </c>
      <c r="AC1476" s="2">
        <v>1.423</v>
      </c>
      <c r="AD1476" s="2">
        <v>32</v>
      </c>
      <c r="AE1476" s="2">
        <v>1.127</v>
      </c>
      <c r="AF1476" s="2" t="s">
        <v>235</v>
      </c>
      <c r="AG1476" s="2">
        <f t="shared" si="153"/>
        <v>1.4385964912280702</v>
      </c>
      <c r="AI1476" s="2">
        <f t="shared" si="154"/>
        <v>1.4685242518059856</v>
      </c>
      <c r="AK1476" s="6">
        <f t="shared" si="150"/>
        <v>1.4310301857585139</v>
      </c>
      <c r="AM1476" s="2">
        <f t="shared" si="151"/>
        <v>1.4310301857585139</v>
      </c>
    </row>
    <row r="1477" spans="1:39" x14ac:dyDescent="0.25">
      <c r="A1477" s="2">
        <v>243</v>
      </c>
      <c r="B1477" s="2" t="s">
        <v>790</v>
      </c>
      <c r="C1477" s="2" t="s">
        <v>3955</v>
      </c>
      <c r="D1477" s="3" t="s">
        <v>791</v>
      </c>
      <c r="E1477" s="2">
        <v>1791</v>
      </c>
      <c r="F1477" s="2">
        <v>47166</v>
      </c>
      <c r="G1477" s="2">
        <v>76</v>
      </c>
      <c r="H1477" s="2">
        <v>68</v>
      </c>
      <c r="I1477" s="2">
        <v>14</v>
      </c>
      <c r="J1477" s="2">
        <v>12</v>
      </c>
      <c r="K1477" s="2">
        <v>43.3</v>
      </c>
      <c r="L1477" s="2">
        <v>5.62</v>
      </c>
      <c r="M1477" s="2">
        <v>3.14</v>
      </c>
      <c r="N1477" s="4">
        <f t="shared" si="152"/>
        <v>3.186866052163113E-4</v>
      </c>
      <c r="O1477" s="5">
        <f t="shared" si="148"/>
        <v>15.031172421632538</v>
      </c>
      <c r="P1477" s="4">
        <f t="shared" si="149"/>
        <v>3.7948611783820448E-4</v>
      </c>
      <c r="Q1477" s="2" t="s">
        <v>97</v>
      </c>
      <c r="R1477" s="2" t="s">
        <v>92</v>
      </c>
      <c r="S1477" s="2">
        <v>1.048</v>
      </c>
      <c r="T1477" s="2">
        <v>68</v>
      </c>
      <c r="U1477" s="2" t="s">
        <v>310</v>
      </c>
      <c r="W1477" s="2" t="s">
        <v>94</v>
      </c>
      <c r="X1477" s="2">
        <v>1.1100000000000001</v>
      </c>
      <c r="Y1477" s="2">
        <v>68</v>
      </c>
      <c r="Z1477" s="2" t="s">
        <v>792</v>
      </c>
      <c r="AB1477" s="2" t="s">
        <v>95</v>
      </c>
      <c r="AC1477" s="2">
        <v>1.083</v>
      </c>
      <c r="AD1477" s="2">
        <v>68</v>
      </c>
      <c r="AE1477" s="2" t="s">
        <v>793</v>
      </c>
      <c r="AG1477" s="2">
        <f t="shared" si="153"/>
        <v>1.0591603053435115</v>
      </c>
      <c r="AI1477" s="2">
        <f t="shared" si="154"/>
        <v>1.0333969465648853</v>
      </c>
      <c r="AK1477" s="6">
        <f t="shared" si="150"/>
        <v>1.0713893129770993</v>
      </c>
      <c r="AM1477" s="2">
        <f t="shared" si="151"/>
        <v>1.0713893129770993</v>
      </c>
    </row>
    <row r="1478" spans="1:39" x14ac:dyDescent="0.25">
      <c r="A1478" s="2">
        <v>716</v>
      </c>
      <c r="B1478" s="2" t="s">
        <v>1737</v>
      </c>
      <c r="C1478" s="2" t="s">
        <v>5415</v>
      </c>
      <c r="D1478" s="3" t="s">
        <v>1738</v>
      </c>
      <c r="E1478" s="2">
        <v>503</v>
      </c>
      <c r="F1478" s="2">
        <v>38892</v>
      </c>
      <c r="G1478" s="2">
        <v>21</v>
      </c>
      <c r="H1478" s="2">
        <v>18</v>
      </c>
      <c r="I1478" s="2">
        <v>9</v>
      </c>
      <c r="J1478" s="2">
        <v>8</v>
      </c>
      <c r="K1478" s="2">
        <v>28.8</v>
      </c>
      <c r="L1478" s="2">
        <v>6.07</v>
      </c>
      <c r="M1478" s="2">
        <v>1.26</v>
      </c>
      <c r="N1478" s="4">
        <f t="shared" si="152"/>
        <v>1.278806122842523E-4</v>
      </c>
      <c r="O1478" s="5">
        <f t="shared" si="148"/>
        <v>4.9735327729591408</v>
      </c>
      <c r="P1478" s="4">
        <f t="shared" si="149"/>
        <v>1.2556483227050595E-4</v>
      </c>
      <c r="Q1478" s="2" t="s">
        <v>97</v>
      </c>
      <c r="R1478" s="2" t="s">
        <v>92</v>
      </c>
      <c r="S1478" s="2">
        <v>0.98399999999999999</v>
      </c>
      <c r="T1478" s="2">
        <v>17</v>
      </c>
      <c r="U1478" s="2">
        <v>1.0309999999999999</v>
      </c>
      <c r="V1478" s="2" t="s">
        <v>235</v>
      </c>
      <c r="W1478" s="2" t="s">
        <v>94</v>
      </c>
      <c r="X1478" s="2">
        <v>0.88400000000000001</v>
      </c>
      <c r="Y1478" s="2">
        <v>18</v>
      </c>
      <c r="Z1478" s="2" t="s">
        <v>1739</v>
      </c>
      <c r="AB1478" s="2" t="s">
        <v>95</v>
      </c>
      <c r="AC1478" s="2">
        <v>0.86799999999999999</v>
      </c>
      <c r="AD1478" s="2">
        <v>18</v>
      </c>
      <c r="AE1478" s="2" t="s">
        <v>1740</v>
      </c>
      <c r="AG1478" s="2">
        <f t="shared" si="153"/>
        <v>0.89837398373983746</v>
      </c>
      <c r="AI1478" s="2">
        <f t="shared" si="154"/>
        <v>0.88211382113821135</v>
      </c>
      <c r="AK1478" s="6">
        <f t="shared" si="150"/>
        <v>0.88312195121951209</v>
      </c>
      <c r="AM1478" s="2">
        <f t="shared" si="151"/>
        <v>-1.1323464427750776</v>
      </c>
    </row>
    <row r="1479" spans="1:39" x14ac:dyDescent="0.25">
      <c r="A1479" s="2">
        <v>1408</v>
      </c>
      <c r="B1479" s="2" t="s">
        <v>2940</v>
      </c>
      <c r="C1479" s="2" t="s">
        <v>5416</v>
      </c>
      <c r="D1479" s="3" t="s">
        <v>2941</v>
      </c>
      <c r="E1479" s="2">
        <v>98</v>
      </c>
      <c r="F1479" s="2">
        <v>186932</v>
      </c>
      <c r="G1479" s="2">
        <v>14</v>
      </c>
      <c r="H1479" s="2">
        <v>6</v>
      </c>
      <c r="I1479" s="2">
        <v>7</v>
      </c>
      <c r="J1479" s="2">
        <v>5</v>
      </c>
      <c r="K1479" s="2">
        <v>3.6</v>
      </c>
      <c r="L1479" s="2">
        <v>5.91</v>
      </c>
      <c r="M1479" s="2">
        <v>0.09</v>
      </c>
      <c r="N1479" s="4">
        <f t="shared" si="152"/>
        <v>9.1343294488751638E-6</v>
      </c>
      <c r="O1479" s="5">
        <f t="shared" si="148"/>
        <v>1.7074984725371321</v>
      </c>
      <c r="P1479" s="4">
        <f t="shared" si="149"/>
        <v>4.3108544588659834E-5</v>
      </c>
      <c r="Q1479" s="2" t="s">
        <v>97</v>
      </c>
      <c r="R1479" s="2" t="s">
        <v>92</v>
      </c>
      <c r="S1479" s="2">
        <v>0.93500000000000005</v>
      </c>
      <c r="T1479" s="2">
        <v>4</v>
      </c>
      <c r="U1479" s="2">
        <v>1.028</v>
      </c>
      <c r="V1479" s="2" t="s">
        <v>235</v>
      </c>
      <c r="W1479" s="2" t="s">
        <v>94</v>
      </c>
      <c r="X1479" s="2">
        <v>0.72199999999999998</v>
      </c>
      <c r="Y1479" s="2">
        <v>4</v>
      </c>
      <c r="Z1479" s="2" t="s">
        <v>1273</v>
      </c>
      <c r="AB1479" s="2" t="s">
        <v>95</v>
      </c>
      <c r="AC1479" s="2">
        <v>0.76500000000000001</v>
      </c>
      <c r="AD1479" s="2">
        <v>4</v>
      </c>
      <c r="AE1479" s="2">
        <v>1.135</v>
      </c>
      <c r="AF1479" s="2" t="s">
        <v>235</v>
      </c>
      <c r="AG1479" s="2">
        <f t="shared" si="153"/>
        <v>0.77219251336898387</v>
      </c>
      <c r="AI1479" s="2">
        <f t="shared" si="154"/>
        <v>0.81818181818181812</v>
      </c>
      <c r="AK1479" s="6">
        <f t="shared" si="150"/>
        <v>0.76934358288770044</v>
      </c>
      <c r="AM1479" s="2">
        <f t="shared" si="151"/>
        <v>-1.2998093728767319</v>
      </c>
    </row>
    <row r="1480" spans="1:39" x14ac:dyDescent="0.25">
      <c r="A1480" s="2">
        <v>1094</v>
      </c>
      <c r="B1480" s="2" t="s">
        <v>2412</v>
      </c>
      <c r="C1480" s="2" t="s">
        <v>5417</v>
      </c>
      <c r="D1480" s="3" t="s">
        <v>2413</v>
      </c>
      <c r="E1480" s="2">
        <v>198</v>
      </c>
      <c r="F1480" s="2">
        <v>28748</v>
      </c>
      <c r="G1480" s="2">
        <v>6</v>
      </c>
      <c r="H1480" s="2">
        <v>5</v>
      </c>
      <c r="I1480" s="2">
        <v>4</v>
      </c>
      <c r="J1480" s="2">
        <v>3</v>
      </c>
      <c r="K1480" s="2">
        <v>19.5</v>
      </c>
      <c r="L1480" s="2">
        <v>5.17</v>
      </c>
      <c r="M1480" s="2">
        <v>0.55000000000000004</v>
      </c>
      <c r="N1480" s="4">
        <f t="shared" si="152"/>
        <v>5.582090218757045E-5</v>
      </c>
      <c r="O1480" s="5">
        <f t="shared" si="148"/>
        <v>1.6047392960882754</v>
      </c>
      <c r="P1480" s="4">
        <f t="shared" si="149"/>
        <v>4.0514223942939217E-5</v>
      </c>
      <c r="Q1480" s="2" t="s">
        <v>97</v>
      </c>
      <c r="R1480" s="2" t="s">
        <v>92</v>
      </c>
      <c r="S1480" s="2">
        <v>0.998</v>
      </c>
      <c r="T1480" s="2">
        <v>5</v>
      </c>
      <c r="U1480" s="2">
        <v>1.034</v>
      </c>
      <c r="W1480" s="2" t="s">
        <v>94</v>
      </c>
      <c r="X1480" s="2">
        <v>0.90500000000000003</v>
      </c>
      <c r="Y1480" s="2">
        <v>5</v>
      </c>
      <c r="Z1480" s="2">
        <v>1.1060000000000001</v>
      </c>
      <c r="AB1480" s="2" t="s">
        <v>95</v>
      </c>
      <c r="AC1480" s="2">
        <v>0.96599999999999997</v>
      </c>
      <c r="AD1480" s="2">
        <v>5</v>
      </c>
      <c r="AE1480" s="2">
        <v>1.1259999999999999</v>
      </c>
      <c r="AG1480" s="2">
        <f t="shared" si="153"/>
        <v>0.90681362725450909</v>
      </c>
      <c r="AI1480" s="2">
        <f t="shared" si="154"/>
        <v>0.96793587174348694</v>
      </c>
      <c r="AK1480" s="6">
        <f t="shared" si="150"/>
        <v>0.93643737474949895</v>
      </c>
      <c r="AM1480" s="2">
        <f t="shared" si="151"/>
        <v>-1.0678770700149642</v>
      </c>
    </row>
    <row r="1481" spans="1:39" x14ac:dyDescent="0.25">
      <c r="A1481" s="2">
        <v>1311</v>
      </c>
      <c r="B1481" s="2" t="s">
        <v>2780</v>
      </c>
      <c r="C1481" s="2" t="s">
        <v>4045</v>
      </c>
      <c r="D1481" s="3" t="s">
        <v>2781</v>
      </c>
      <c r="E1481" s="2">
        <v>118</v>
      </c>
      <c r="F1481" s="2">
        <v>7869</v>
      </c>
      <c r="G1481" s="2">
        <v>3</v>
      </c>
      <c r="H1481" s="2">
        <v>3</v>
      </c>
      <c r="I1481" s="2">
        <v>1</v>
      </c>
      <c r="J1481" s="2">
        <v>1</v>
      </c>
      <c r="K1481" s="2">
        <v>18.8</v>
      </c>
      <c r="L1481" s="2">
        <v>4.5</v>
      </c>
      <c r="M1481" s="2">
        <v>1.0900000000000001</v>
      </c>
      <c r="N1481" s="4">
        <f t="shared" si="152"/>
        <v>1.1062687888082144E-4</v>
      </c>
      <c r="O1481" s="5">
        <f t="shared" si="148"/>
        <v>0.87052290991318393</v>
      </c>
      <c r="P1481" s="4">
        <f t="shared" si="149"/>
        <v>2.1977750657476103E-5</v>
      </c>
      <c r="Q1481" s="2" t="s">
        <v>97</v>
      </c>
      <c r="R1481" s="2" t="s">
        <v>92</v>
      </c>
      <c r="S1481" s="2">
        <v>1.05</v>
      </c>
      <c r="T1481" s="2">
        <v>3</v>
      </c>
      <c r="U1481" s="2">
        <v>1.004</v>
      </c>
      <c r="V1481" s="2" t="s">
        <v>235</v>
      </c>
      <c r="W1481" s="2" t="s">
        <v>94</v>
      </c>
      <c r="X1481" s="2">
        <v>0.33900000000000002</v>
      </c>
      <c r="Y1481" s="2">
        <v>3</v>
      </c>
      <c r="Z1481" s="2">
        <v>1.2709999999999999</v>
      </c>
      <c r="AA1481" s="2" t="s">
        <v>235</v>
      </c>
      <c r="AB1481" s="2" t="s">
        <v>95</v>
      </c>
      <c r="AC1481" s="2">
        <v>0.33100000000000002</v>
      </c>
      <c r="AD1481" s="2">
        <v>3</v>
      </c>
      <c r="AE1481" s="2">
        <v>1.18</v>
      </c>
      <c r="AF1481" s="2" t="s">
        <v>235</v>
      </c>
      <c r="AG1481" s="2">
        <f t="shared" si="153"/>
        <v>0.32285714285714284</v>
      </c>
      <c r="AI1481" s="2">
        <f t="shared" si="154"/>
        <v>0.31523809523809526</v>
      </c>
      <c r="AK1481" s="6">
        <f t="shared" si="150"/>
        <v>0.32702380952380955</v>
      </c>
      <c r="AM1481" s="2">
        <f t="shared" si="151"/>
        <v>-3.0578813250819072</v>
      </c>
    </row>
    <row r="1482" spans="1:39" x14ac:dyDescent="0.25">
      <c r="A1482" s="2">
        <v>453</v>
      </c>
      <c r="B1482" s="2" t="s">
        <v>1223</v>
      </c>
      <c r="C1482" s="2" t="s">
        <v>5418</v>
      </c>
      <c r="D1482" s="3" t="s">
        <v>1224</v>
      </c>
      <c r="E1482" s="2">
        <v>871</v>
      </c>
      <c r="F1482" s="2">
        <v>29797</v>
      </c>
      <c r="G1482" s="2">
        <v>40</v>
      </c>
      <c r="H1482" s="2">
        <v>33</v>
      </c>
      <c r="I1482" s="2">
        <v>13</v>
      </c>
      <c r="J1482" s="2">
        <v>11</v>
      </c>
      <c r="K1482" s="2">
        <v>50.9</v>
      </c>
      <c r="L1482" s="2">
        <v>8.8800000000000008</v>
      </c>
      <c r="M1482" s="2">
        <v>3.41</v>
      </c>
      <c r="N1482" s="4">
        <f t="shared" si="152"/>
        <v>3.4608959356293681E-4</v>
      </c>
      <c r="O1482" s="5">
        <f t="shared" ref="O1482:O1545" si="155">F1482*N1482</f>
        <v>10.312431619394829</v>
      </c>
      <c r="P1482" s="4">
        <f t="shared" ref="P1482:P1545" si="156">O1482/O$2063</f>
        <v>2.6035391857284372E-4</v>
      </c>
      <c r="Q1482" s="2" t="s">
        <v>97</v>
      </c>
      <c r="R1482" s="2" t="s">
        <v>92</v>
      </c>
      <c r="S1482" s="2">
        <v>1.024</v>
      </c>
      <c r="T1482" s="2">
        <v>33</v>
      </c>
      <c r="U1482" s="2">
        <v>1.0169999999999999</v>
      </c>
      <c r="V1482" s="2" t="s">
        <v>235</v>
      </c>
      <c r="W1482" s="2" t="s">
        <v>94</v>
      </c>
      <c r="X1482" s="2">
        <v>0.68200000000000005</v>
      </c>
      <c r="Y1482" s="2">
        <v>33</v>
      </c>
      <c r="Z1482" s="2">
        <v>1.0660000000000001</v>
      </c>
      <c r="AA1482" s="2" t="s">
        <v>235</v>
      </c>
      <c r="AB1482" s="2" t="s">
        <v>95</v>
      </c>
      <c r="AC1482" s="2">
        <v>0.66200000000000003</v>
      </c>
      <c r="AD1482" s="2">
        <v>33</v>
      </c>
      <c r="AE1482" s="2">
        <v>1.048</v>
      </c>
      <c r="AF1482" s="2" t="s">
        <v>235</v>
      </c>
      <c r="AG1482" s="2">
        <f t="shared" si="153"/>
        <v>0.666015625</v>
      </c>
      <c r="AI1482" s="2">
        <f t="shared" si="154"/>
        <v>0.646484375</v>
      </c>
      <c r="AK1482" s="6">
        <f t="shared" ref="AK1482:AK1545" si="157">AVERAGE(X1482,AC1482,AG1482,AI1482)</f>
        <v>0.66412500000000008</v>
      </c>
      <c r="AM1482" s="2">
        <f t="shared" si="151"/>
        <v>-1.5057406361754186</v>
      </c>
    </row>
    <row r="1483" spans="1:39" x14ac:dyDescent="0.25">
      <c r="A1483" s="2">
        <v>1856</v>
      </c>
      <c r="B1483" s="2" t="s">
        <v>3658</v>
      </c>
      <c r="C1483" s="2" t="s">
        <v>4003</v>
      </c>
      <c r="D1483" s="3" t="s">
        <v>3659</v>
      </c>
      <c r="E1483" s="2">
        <v>38</v>
      </c>
      <c r="F1483" s="2">
        <v>45940</v>
      </c>
      <c r="G1483" s="2">
        <v>6</v>
      </c>
      <c r="H1483" s="2">
        <v>1</v>
      </c>
      <c r="I1483" s="2">
        <v>2</v>
      </c>
      <c r="J1483" s="2">
        <v>1</v>
      </c>
      <c r="K1483" s="2">
        <v>3.6</v>
      </c>
      <c r="L1483" s="2">
        <v>5.16</v>
      </c>
      <c r="M1483" s="2">
        <v>7.0000000000000007E-2</v>
      </c>
      <c r="N1483" s="4">
        <f t="shared" si="152"/>
        <v>7.1044784602362397E-6</v>
      </c>
      <c r="O1483" s="5">
        <f t="shared" si="155"/>
        <v>0.32637974046325285</v>
      </c>
      <c r="P1483" s="4">
        <f t="shared" si="156"/>
        <v>8.2399813650722849E-6</v>
      </c>
      <c r="Q1483" s="2" t="s">
        <v>97</v>
      </c>
      <c r="R1483" s="2" t="s">
        <v>92</v>
      </c>
      <c r="S1483" s="2" t="s">
        <v>93</v>
      </c>
      <c r="T1483" s="2">
        <v>1</v>
      </c>
      <c r="U1483" s="2" t="s">
        <v>93</v>
      </c>
      <c r="W1483" s="2" t="s">
        <v>94</v>
      </c>
      <c r="X1483" s="2" t="s">
        <v>93</v>
      </c>
      <c r="Y1483" s="2">
        <v>1</v>
      </c>
      <c r="Z1483" s="2" t="s">
        <v>93</v>
      </c>
      <c r="AB1483" s="2" t="s">
        <v>95</v>
      </c>
      <c r="AC1483" s="2" t="s">
        <v>93</v>
      </c>
      <c r="AD1483" s="2">
        <v>1</v>
      </c>
      <c r="AE1483" s="2" t="s">
        <v>93</v>
      </c>
      <c r="AG1483" s="2" t="e">
        <f t="shared" si="153"/>
        <v>#VALUE!</v>
      </c>
      <c r="AI1483" s="2" t="e">
        <f t="shared" si="154"/>
        <v>#VALUE!</v>
      </c>
      <c r="AK1483" s="6" t="e">
        <f t="shared" si="157"/>
        <v>#VALUE!</v>
      </c>
      <c r="AM1483" s="2" t="e">
        <f t="shared" ref="AM1483:AM1546" si="158">IF(AK1483&gt;1,AK1483,(-1/AK1483))</f>
        <v>#VALUE!</v>
      </c>
    </row>
    <row r="1484" spans="1:39" x14ac:dyDescent="0.25">
      <c r="A1484" s="2">
        <v>1075</v>
      </c>
      <c r="B1484" s="2" t="s">
        <v>2381</v>
      </c>
      <c r="C1484" s="2" t="s">
        <v>4270</v>
      </c>
      <c r="D1484" s="3" t="s">
        <v>292</v>
      </c>
      <c r="E1484" s="2">
        <v>210</v>
      </c>
      <c r="F1484" s="2">
        <v>80437</v>
      </c>
      <c r="G1484" s="2">
        <v>17</v>
      </c>
      <c r="H1484" s="2">
        <v>11</v>
      </c>
      <c r="I1484" s="2">
        <v>9</v>
      </c>
      <c r="J1484" s="2">
        <v>6</v>
      </c>
      <c r="K1484" s="2">
        <v>12.9</v>
      </c>
      <c r="L1484" s="2">
        <v>6.04</v>
      </c>
      <c r="M1484" s="2">
        <v>0.27</v>
      </c>
      <c r="N1484" s="4">
        <f t="shared" si="152"/>
        <v>2.7402988346625495E-5</v>
      </c>
      <c r="O1484" s="5">
        <f t="shared" si="155"/>
        <v>2.2042141736375149</v>
      </c>
      <c r="P1484" s="4">
        <f t="shared" si="156"/>
        <v>5.5648931179434741E-5</v>
      </c>
      <c r="Q1484" s="2" t="s">
        <v>97</v>
      </c>
      <c r="R1484" s="2" t="s">
        <v>92</v>
      </c>
      <c r="S1484" s="2">
        <v>1.044</v>
      </c>
      <c r="T1484" s="2">
        <v>10</v>
      </c>
      <c r="U1484" s="2">
        <v>1.0309999999999999</v>
      </c>
      <c r="V1484" s="2" t="s">
        <v>235</v>
      </c>
      <c r="W1484" s="2" t="s">
        <v>94</v>
      </c>
      <c r="X1484" s="2">
        <v>0.90100000000000002</v>
      </c>
      <c r="Y1484" s="2">
        <v>10</v>
      </c>
      <c r="Z1484" s="2">
        <v>1.1659999999999999</v>
      </c>
      <c r="AB1484" s="2" t="s">
        <v>95</v>
      </c>
      <c r="AC1484" s="2">
        <v>0.88400000000000001</v>
      </c>
      <c r="AD1484" s="2">
        <v>10</v>
      </c>
      <c r="AE1484" s="2">
        <v>1.1719999999999999</v>
      </c>
      <c r="AF1484" s="2" t="s">
        <v>235</v>
      </c>
      <c r="AG1484" s="2">
        <f t="shared" si="153"/>
        <v>0.8630268199233716</v>
      </c>
      <c r="AI1484" s="2">
        <f t="shared" si="154"/>
        <v>0.84674329501915702</v>
      </c>
      <c r="AK1484" s="6">
        <f t="shared" si="157"/>
        <v>0.87369252873563219</v>
      </c>
      <c r="AM1484" s="2">
        <f t="shared" si="158"/>
        <v>-1.1445674160074988</v>
      </c>
    </row>
    <row r="1485" spans="1:39" x14ac:dyDescent="0.25">
      <c r="A1485" s="2">
        <v>436</v>
      </c>
      <c r="B1485" s="2" t="s">
        <v>1185</v>
      </c>
      <c r="C1485" s="2" t="s">
        <v>4308</v>
      </c>
      <c r="D1485" s="3" t="s">
        <v>1186</v>
      </c>
      <c r="E1485" s="2">
        <v>915</v>
      </c>
      <c r="F1485" s="2">
        <v>26156</v>
      </c>
      <c r="G1485" s="2">
        <v>36</v>
      </c>
      <c r="H1485" s="2">
        <v>33</v>
      </c>
      <c r="I1485" s="2">
        <v>12</v>
      </c>
      <c r="J1485" s="2">
        <v>12</v>
      </c>
      <c r="K1485" s="2">
        <v>53.3</v>
      </c>
      <c r="L1485" s="2">
        <v>8.7899999999999991</v>
      </c>
      <c r="M1485" s="2">
        <v>3.75</v>
      </c>
      <c r="N1485" s="4">
        <f t="shared" ref="N1485:N1548" si="159">M1485/M$2063</f>
        <v>3.805970603697985E-4</v>
      </c>
      <c r="O1485" s="5">
        <f t="shared" si="155"/>
        <v>9.9548967110324504</v>
      </c>
      <c r="P1485" s="4">
        <f t="shared" si="156"/>
        <v>2.5132737489679555E-4</v>
      </c>
      <c r="Q1485" s="2" t="s">
        <v>97</v>
      </c>
      <c r="R1485" s="2" t="s">
        <v>92</v>
      </c>
      <c r="S1485" s="2">
        <v>0.94599999999999995</v>
      </c>
      <c r="T1485" s="2">
        <v>33</v>
      </c>
      <c r="U1485" s="2" t="s">
        <v>220</v>
      </c>
      <c r="W1485" s="2" t="s">
        <v>94</v>
      </c>
      <c r="X1485" s="2">
        <v>1.708</v>
      </c>
      <c r="Y1485" s="2">
        <v>33</v>
      </c>
      <c r="Z1485" s="2" t="s">
        <v>874</v>
      </c>
      <c r="AB1485" s="2" t="s">
        <v>95</v>
      </c>
      <c r="AC1485" s="2">
        <v>1.73</v>
      </c>
      <c r="AD1485" s="2">
        <v>33</v>
      </c>
      <c r="AE1485" s="2" t="s">
        <v>1187</v>
      </c>
      <c r="AG1485" s="2">
        <f t="shared" ref="AG1485:AG1548" si="160">X1485/S1485</f>
        <v>1.8054968287526427</v>
      </c>
      <c r="AI1485" s="2">
        <f t="shared" ref="AI1485:AI1548" si="161">AC1485/S1485</f>
        <v>1.8287526427061311</v>
      </c>
      <c r="AK1485" s="6">
        <f t="shared" si="157"/>
        <v>1.7680623678646934</v>
      </c>
      <c r="AM1485" s="2">
        <f t="shared" si="158"/>
        <v>1.7680623678646934</v>
      </c>
    </row>
    <row r="1486" spans="1:39" x14ac:dyDescent="0.25">
      <c r="A1486" s="2">
        <v>1613</v>
      </c>
      <c r="B1486" s="2" t="s">
        <v>3276</v>
      </c>
      <c r="C1486" s="2" t="s">
        <v>4041</v>
      </c>
      <c r="D1486" s="3" t="s">
        <v>3277</v>
      </c>
      <c r="E1486" s="2">
        <v>64</v>
      </c>
      <c r="F1486" s="2">
        <v>34376</v>
      </c>
      <c r="G1486" s="2">
        <v>13</v>
      </c>
      <c r="H1486" s="2">
        <v>11</v>
      </c>
      <c r="I1486" s="2">
        <v>1</v>
      </c>
      <c r="J1486" s="2">
        <v>1</v>
      </c>
      <c r="K1486" s="2">
        <v>2.2000000000000002</v>
      </c>
      <c r="L1486" s="2">
        <v>7.74</v>
      </c>
      <c r="M1486" s="2">
        <v>0.1</v>
      </c>
      <c r="N1486" s="4">
        <f t="shared" si="159"/>
        <v>1.0149254943194628E-5</v>
      </c>
      <c r="O1486" s="5">
        <f t="shared" si="155"/>
        <v>0.34889078792725853</v>
      </c>
      <c r="P1486" s="4">
        <f t="shared" si="156"/>
        <v>8.8083089559588553E-6</v>
      </c>
      <c r="Q1486" s="2" t="s">
        <v>97</v>
      </c>
      <c r="R1486" s="2" t="s">
        <v>92</v>
      </c>
      <c r="S1486" s="2">
        <v>1.03</v>
      </c>
      <c r="T1486" s="2">
        <v>11</v>
      </c>
      <c r="U1486" s="2">
        <v>1.03</v>
      </c>
      <c r="V1486" s="2" t="s">
        <v>235</v>
      </c>
      <c r="W1486" s="2" t="s">
        <v>94</v>
      </c>
      <c r="X1486" s="2">
        <v>0.318</v>
      </c>
      <c r="Y1486" s="2">
        <v>11</v>
      </c>
      <c r="Z1486" s="2">
        <v>1.0840000000000001</v>
      </c>
      <c r="AA1486" s="2" t="s">
        <v>235</v>
      </c>
      <c r="AB1486" s="2" t="s">
        <v>95</v>
      </c>
      <c r="AC1486" s="2">
        <v>0.30499999999999999</v>
      </c>
      <c r="AD1486" s="2">
        <v>11</v>
      </c>
      <c r="AE1486" s="2" t="s">
        <v>136</v>
      </c>
      <c r="AG1486" s="2">
        <f t="shared" si="160"/>
        <v>0.3087378640776699</v>
      </c>
      <c r="AI1486" s="2">
        <f t="shared" si="161"/>
        <v>0.29611650485436891</v>
      </c>
      <c r="AK1486" s="6">
        <f t="shared" si="157"/>
        <v>0.30696359223300973</v>
      </c>
      <c r="AM1486" s="2">
        <f t="shared" si="158"/>
        <v>-3.257715329448323</v>
      </c>
    </row>
    <row r="1487" spans="1:39" x14ac:dyDescent="0.25">
      <c r="A1487" s="2">
        <v>1580</v>
      </c>
      <c r="B1487" s="2" t="s">
        <v>3222</v>
      </c>
      <c r="C1487" s="2" t="s">
        <v>5419</v>
      </c>
      <c r="D1487" s="3" t="s">
        <v>3223</v>
      </c>
      <c r="E1487" s="2">
        <v>68</v>
      </c>
      <c r="F1487" s="2">
        <v>35164</v>
      </c>
      <c r="G1487" s="2">
        <v>3</v>
      </c>
      <c r="H1487" s="2">
        <v>3</v>
      </c>
      <c r="I1487" s="2">
        <v>3</v>
      </c>
      <c r="J1487" s="2">
        <v>3</v>
      </c>
      <c r="K1487" s="2">
        <v>8</v>
      </c>
      <c r="L1487" s="2">
        <v>5.03</v>
      </c>
      <c r="M1487" s="2">
        <v>0.31</v>
      </c>
      <c r="N1487" s="4">
        <f t="shared" si="159"/>
        <v>3.1462690323903345E-5</v>
      </c>
      <c r="O1487" s="5">
        <f t="shared" si="155"/>
        <v>1.1063540425497371</v>
      </c>
      <c r="P1487" s="4">
        <f t="shared" si="156"/>
        <v>2.7931686816230659E-5</v>
      </c>
      <c r="Q1487" s="2" t="s">
        <v>97</v>
      </c>
      <c r="R1487" s="2" t="s">
        <v>92</v>
      </c>
      <c r="S1487" s="2">
        <v>0.98799999999999999</v>
      </c>
      <c r="T1487" s="2">
        <v>3</v>
      </c>
      <c r="U1487" s="2">
        <v>1.0229999999999999</v>
      </c>
      <c r="W1487" s="2" t="s">
        <v>94</v>
      </c>
      <c r="X1487" s="2">
        <v>1.0469999999999999</v>
      </c>
      <c r="Y1487" s="2">
        <v>3</v>
      </c>
      <c r="Z1487" s="2">
        <v>1.097</v>
      </c>
      <c r="AB1487" s="2" t="s">
        <v>95</v>
      </c>
      <c r="AC1487" s="2">
        <v>1.0209999999999999</v>
      </c>
      <c r="AD1487" s="2">
        <v>3</v>
      </c>
      <c r="AE1487" s="2">
        <v>1.1160000000000001</v>
      </c>
      <c r="AG1487" s="2">
        <f t="shared" si="160"/>
        <v>1.0597165991902833</v>
      </c>
      <c r="AI1487" s="2">
        <f t="shared" si="161"/>
        <v>1.0334008097165992</v>
      </c>
      <c r="AK1487" s="6">
        <f t="shared" si="157"/>
        <v>1.0402793522267204</v>
      </c>
      <c r="AM1487" s="2">
        <f t="shared" si="158"/>
        <v>1.0402793522267204</v>
      </c>
    </row>
    <row r="1488" spans="1:39" x14ac:dyDescent="0.25">
      <c r="A1488" s="2">
        <v>1878</v>
      </c>
      <c r="B1488" s="2" t="s">
        <v>3692</v>
      </c>
      <c r="C1488" s="2" t="s">
        <v>5420</v>
      </c>
      <c r="D1488" s="3" t="s">
        <v>3693</v>
      </c>
      <c r="E1488" s="2">
        <v>36</v>
      </c>
      <c r="F1488" s="2">
        <v>46779</v>
      </c>
      <c r="G1488" s="2">
        <v>5</v>
      </c>
      <c r="H1488" s="2">
        <v>2</v>
      </c>
      <c r="I1488" s="2">
        <v>3</v>
      </c>
      <c r="J1488" s="2">
        <v>2</v>
      </c>
      <c r="K1488" s="2">
        <v>4.8</v>
      </c>
      <c r="L1488" s="2">
        <v>8.3800000000000008</v>
      </c>
      <c r="M1488" s="2">
        <v>0.15</v>
      </c>
      <c r="N1488" s="4">
        <f t="shared" si="159"/>
        <v>1.522388241479194E-5</v>
      </c>
      <c r="O1488" s="5">
        <f t="shared" si="155"/>
        <v>0.71215799548155212</v>
      </c>
      <c r="P1488" s="4">
        <f t="shared" si="156"/>
        <v>1.7979573742616908E-5</v>
      </c>
      <c r="Q1488" s="2" t="s">
        <v>97</v>
      </c>
      <c r="R1488" s="2" t="s">
        <v>92</v>
      </c>
      <c r="S1488" s="2">
        <v>1.0529999999999999</v>
      </c>
      <c r="T1488" s="2">
        <v>2</v>
      </c>
      <c r="U1488" s="2">
        <v>1.012</v>
      </c>
      <c r="W1488" s="2" t="s">
        <v>94</v>
      </c>
      <c r="X1488" s="2">
        <v>0.73599999999999999</v>
      </c>
      <c r="Y1488" s="2">
        <v>2</v>
      </c>
      <c r="Z1488" s="2">
        <v>1.5860000000000001</v>
      </c>
      <c r="AB1488" s="2" t="s">
        <v>95</v>
      </c>
      <c r="AC1488" s="2">
        <v>0.76900000000000002</v>
      </c>
      <c r="AD1488" s="2">
        <v>2</v>
      </c>
      <c r="AE1488" s="2">
        <v>1.7</v>
      </c>
      <c r="AG1488" s="2">
        <f t="shared" si="160"/>
        <v>0.69895536562203231</v>
      </c>
      <c r="AI1488" s="2">
        <f t="shared" si="161"/>
        <v>0.73029439696106369</v>
      </c>
      <c r="AK1488" s="6">
        <f t="shared" si="157"/>
        <v>0.73356244064577403</v>
      </c>
      <c r="AM1488" s="2">
        <f t="shared" si="158"/>
        <v>-1.3632104706992278</v>
      </c>
    </row>
    <row r="1489" spans="1:39" x14ac:dyDescent="0.25">
      <c r="A1489" s="2">
        <v>1300</v>
      </c>
      <c r="B1489" s="2" t="s">
        <v>2760</v>
      </c>
      <c r="C1489" s="2" t="s">
        <v>5421</v>
      </c>
      <c r="D1489" s="3" t="s">
        <v>2761</v>
      </c>
      <c r="E1489" s="2">
        <v>121</v>
      </c>
      <c r="F1489" s="2">
        <v>29813</v>
      </c>
      <c r="G1489" s="2">
        <v>8</v>
      </c>
      <c r="H1489" s="2">
        <v>5</v>
      </c>
      <c r="I1489" s="2">
        <v>5</v>
      </c>
      <c r="J1489" s="2">
        <v>4</v>
      </c>
      <c r="K1489" s="2">
        <v>24.4</v>
      </c>
      <c r="L1489" s="2">
        <v>5.86</v>
      </c>
      <c r="M1489" s="2">
        <v>0.53</v>
      </c>
      <c r="N1489" s="4">
        <f t="shared" si="159"/>
        <v>5.3791051198931529E-5</v>
      </c>
      <c r="O1489" s="5">
        <f t="shared" si="155"/>
        <v>1.6036726093937457</v>
      </c>
      <c r="P1489" s="4">
        <f t="shared" si="156"/>
        <v>4.0487293722108661E-5</v>
      </c>
      <c r="Q1489" s="2" t="s">
        <v>97</v>
      </c>
      <c r="R1489" s="2" t="s">
        <v>92</v>
      </c>
      <c r="S1489" s="2">
        <v>1.0680000000000001</v>
      </c>
      <c r="T1489" s="2">
        <v>5</v>
      </c>
      <c r="U1489" s="2">
        <v>1.0429999999999999</v>
      </c>
      <c r="V1489" s="2" t="s">
        <v>235</v>
      </c>
      <c r="W1489" s="2" t="s">
        <v>94</v>
      </c>
      <c r="X1489" s="2">
        <v>1.472</v>
      </c>
      <c r="Y1489" s="2">
        <v>5</v>
      </c>
      <c r="Z1489" s="2">
        <v>1.085</v>
      </c>
      <c r="AA1489" s="2" t="s">
        <v>235</v>
      </c>
      <c r="AB1489" s="2" t="s">
        <v>95</v>
      </c>
      <c r="AC1489" s="2">
        <v>1.444</v>
      </c>
      <c r="AD1489" s="2">
        <v>5</v>
      </c>
      <c r="AE1489" s="2">
        <v>1.087</v>
      </c>
      <c r="AF1489" s="2" t="s">
        <v>235</v>
      </c>
      <c r="AG1489" s="2">
        <f t="shared" si="160"/>
        <v>1.3782771535580522</v>
      </c>
      <c r="AI1489" s="2">
        <f t="shared" si="161"/>
        <v>1.3520599250936329</v>
      </c>
      <c r="AK1489" s="6">
        <f t="shared" si="157"/>
        <v>1.4115842696629213</v>
      </c>
      <c r="AM1489" s="2">
        <f t="shared" si="158"/>
        <v>1.4115842696629213</v>
      </c>
    </row>
    <row r="1490" spans="1:39" x14ac:dyDescent="0.25">
      <c r="A1490" s="2">
        <v>1954</v>
      </c>
      <c r="B1490" s="2" t="s">
        <v>3804</v>
      </c>
      <c r="C1490" s="2" t="s">
        <v>5422</v>
      </c>
      <c r="D1490" s="3" t="s">
        <v>246</v>
      </c>
      <c r="E1490" s="2">
        <v>29</v>
      </c>
      <c r="F1490" s="2">
        <v>60270</v>
      </c>
      <c r="G1490" s="2">
        <v>1</v>
      </c>
      <c r="H1490" s="2">
        <v>1</v>
      </c>
      <c r="I1490" s="2">
        <v>1</v>
      </c>
      <c r="J1490" s="2">
        <v>1</v>
      </c>
      <c r="K1490" s="2">
        <v>2</v>
      </c>
      <c r="L1490" s="2">
        <v>8.9</v>
      </c>
      <c r="M1490" s="2">
        <v>0.05</v>
      </c>
      <c r="N1490" s="4">
        <f t="shared" si="159"/>
        <v>5.074627471597314E-6</v>
      </c>
      <c r="O1490" s="5">
        <f t="shared" si="155"/>
        <v>0.30584779771317011</v>
      </c>
      <c r="P1490" s="4">
        <f t="shared" si="156"/>
        <v>7.7216194550797107E-6</v>
      </c>
      <c r="Q1490" s="2" t="s">
        <v>97</v>
      </c>
      <c r="R1490" s="2" t="s">
        <v>92</v>
      </c>
      <c r="S1490" s="2" t="s">
        <v>93</v>
      </c>
      <c r="T1490" s="2">
        <v>0</v>
      </c>
      <c r="U1490" s="2" t="s">
        <v>93</v>
      </c>
      <c r="W1490" s="2" t="s">
        <v>94</v>
      </c>
      <c r="X1490" s="2" t="s">
        <v>93</v>
      </c>
      <c r="Y1490" s="2">
        <v>0</v>
      </c>
      <c r="Z1490" s="2" t="s">
        <v>93</v>
      </c>
      <c r="AB1490" s="2" t="s">
        <v>95</v>
      </c>
      <c r="AC1490" s="2" t="s">
        <v>93</v>
      </c>
      <c r="AD1490" s="2">
        <v>0</v>
      </c>
      <c r="AE1490" s="2" t="s">
        <v>93</v>
      </c>
      <c r="AG1490" s="2" t="e">
        <f t="shared" si="160"/>
        <v>#VALUE!</v>
      </c>
      <c r="AI1490" s="2" t="e">
        <f t="shared" si="161"/>
        <v>#VALUE!</v>
      </c>
      <c r="AK1490" s="6" t="e">
        <f t="shared" si="157"/>
        <v>#VALUE!</v>
      </c>
      <c r="AM1490" s="2" t="e">
        <f t="shared" si="158"/>
        <v>#VALUE!</v>
      </c>
    </row>
    <row r="1491" spans="1:39" x14ac:dyDescent="0.25">
      <c r="A1491" s="2">
        <v>1126</v>
      </c>
      <c r="B1491" s="2" t="s">
        <v>2462</v>
      </c>
      <c r="C1491" s="2" t="s">
        <v>5423</v>
      </c>
      <c r="D1491" s="3" t="s">
        <v>2277</v>
      </c>
      <c r="E1491" s="2">
        <v>181</v>
      </c>
      <c r="F1491" s="2">
        <v>16989</v>
      </c>
      <c r="G1491" s="2">
        <v>10</v>
      </c>
      <c r="H1491" s="2">
        <v>6</v>
      </c>
      <c r="I1491" s="2">
        <v>5</v>
      </c>
      <c r="J1491" s="2">
        <v>4</v>
      </c>
      <c r="K1491" s="2">
        <v>52.6</v>
      </c>
      <c r="L1491" s="2">
        <v>4.82</v>
      </c>
      <c r="M1491" s="2">
        <v>1.48</v>
      </c>
      <c r="N1491" s="4">
        <f t="shared" si="159"/>
        <v>1.5020897315928049E-4</v>
      </c>
      <c r="O1491" s="5">
        <f t="shared" si="155"/>
        <v>2.5519002450030164</v>
      </c>
      <c r="P1491" s="4">
        <f t="shared" si="156"/>
        <v>6.4426825128613516E-5</v>
      </c>
      <c r="Q1491" s="2" t="s">
        <v>97</v>
      </c>
      <c r="R1491" s="2" t="s">
        <v>92</v>
      </c>
      <c r="S1491" s="2">
        <v>1.006</v>
      </c>
      <c r="T1491" s="2">
        <v>6</v>
      </c>
      <c r="U1491" s="2">
        <v>1.0780000000000001</v>
      </c>
      <c r="W1491" s="2" t="s">
        <v>94</v>
      </c>
      <c r="X1491" s="2">
        <v>1.2529999999999999</v>
      </c>
      <c r="Y1491" s="2">
        <v>6</v>
      </c>
      <c r="Z1491" s="2">
        <v>1.1419999999999999</v>
      </c>
      <c r="AA1491" s="2" t="s">
        <v>235</v>
      </c>
      <c r="AB1491" s="2" t="s">
        <v>95</v>
      </c>
      <c r="AC1491" s="2">
        <v>1.2350000000000001</v>
      </c>
      <c r="AD1491" s="2">
        <v>6</v>
      </c>
      <c r="AE1491" s="2">
        <v>1.1299999999999999</v>
      </c>
      <c r="AF1491" s="2" t="s">
        <v>235</v>
      </c>
      <c r="AG1491" s="2">
        <f t="shared" si="160"/>
        <v>1.2455268389662026</v>
      </c>
      <c r="AI1491" s="2">
        <f t="shared" si="161"/>
        <v>1.2276341948310141</v>
      </c>
      <c r="AK1491" s="6">
        <f t="shared" si="157"/>
        <v>1.2402902584493041</v>
      </c>
      <c r="AM1491" s="2">
        <f t="shared" si="158"/>
        <v>1.2402902584493041</v>
      </c>
    </row>
    <row r="1492" spans="1:39" x14ac:dyDescent="0.25">
      <c r="A1492" s="2">
        <v>1818</v>
      </c>
      <c r="B1492" s="2" t="s">
        <v>3596</v>
      </c>
      <c r="C1492" s="2" t="s">
        <v>5424</v>
      </c>
      <c r="D1492" s="3" t="s">
        <v>246</v>
      </c>
      <c r="E1492" s="2">
        <v>41</v>
      </c>
      <c r="F1492" s="2">
        <v>32000</v>
      </c>
      <c r="G1492" s="2">
        <v>1</v>
      </c>
      <c r="H1492" s="2">
        <v>1</v>
      </c>
      <c r="I1492" s="2">
        <v>1</v>
      </c>
      <c r="J1492" s="2">
        <v>1</v>
      </c>
      <c r="K1492" s="2">
        <v>3</v>
      </c>
      <c r="L1492" s="2">
        <v>5.26</v>
      </c>
      <c r="M1492" s="2">
        <v>0.1</v>
      </c>
      <c r="N1492" s="4">
        <f t="shared" si="159"/>
        <v>1.0149254943194628E-5</v>
      </c>
      <c r="O1492" s="5">
        <f t="shared" si="155"/>
        <v>0.3247761581822281</v>
      </c>
      <c r="P1492" s="4">
        <f t="shared" si="156"/>
        <v>8.1994963518351E-6</v>
      </c>
      <c r="Q1492" s="2" t="s">
        <v>97</v>
      </c>
      <c r="R1492" s="2" t="s">
        <v>92</v>
      </c>
      <c r="S1492" s="2" t="s">
        <v>93</v>
      </c>
      <c r="T1492" s="2">
        <v>1</v>
      </c>
      <c r="U1492" s="2" t="s">
        <v>93</v>
      </c>
      <c r="W1492" s="2" t="s">
        <v>94</v>
      </c>
      <c r="X1492" s="2" t="s">
        <v>93</v>
      </c>
      <c r="Y1492" s="2">
        <v>1</v>
      </c>
      <c r="Z1492" s="2" t="s">
        <v>93</v>
      </c>
      <c r="AB1492" s="2" t="s">
        <v>95</v>
      </c>
      <c r="AC1492" s="2" t="s">
        <v>93</v>
      </c>
      <c r="AD1492" s="2">
        <v>1</v>
      </c>
      <c r="AE1492" s="2" t="s">
        <v>93</v>
      </c>
      <c r="AG1492" s="2" t="e">
        <f t="shared" si="160"/>
        <v>#VALUE!</v>
      </c>
      <c r="AI1492" s="2" t="e">
        <f t="shared" si="161"/>
        <v>#VALUE!</v>
      </c>
      <c r="AK1492" s="6" t="e">
        <f t="shared" si="157"/>
        <v>#VALUE!</v>
      </c>
      <c r="AM1492" s="2" t="e">
        <f t="shared" si="158"/>
        <v>#VALUE!</v>
      </c>
    </row>
    <row r="1493" spans="1:39" x14ac:dyDescent="0.25">
      <c r="A1493" s="2">
        <v>1013</v>
      </c>
      <c r="B1493" s="2" t="s">
        <v>2276</v>
      </c>
      <c r="C1493" s="2" t="s">
        <v>5425</v>
      </c>
      <c r="D1493" s="3" t="s">
        <v>2277</v>
      </c>
      <c r="E1493" s="2">
        <v>241</v>
      </c>
      <c r="F1493" s="2">
        <v>47960</v>
      </c>
      <c r="G1493" s="2">
        <v>13</v>
      </c>
      <c r="H1493" s="2">
        <v>9</v>
      </c>
      <c r="I1493" s="2">
        <v>7</v>
      </c>
      <c r="J1493" s="2">
        <v>7</v>
      </c>
      <c r="K1493" s="2">
        <v>23.5</v>
      </c>
      <c r="L1493" s="2">
        <v>4.78</v>
      </c>
      <c r="M1493" s="2">
        <v>0.59</v>
      </c>
      <c r="N1493" s="4">
        <f t="shared" si="159"/>
        <v>5.9880604164848293E-5</v>
      </c>
      <c r="O1493" s="5">
        <f t="shared" si="155"/>
        <v>2.8718737757461241</v>
      </c>
      <c r="P1493" s="4">
        <f t="shared" si="156"/>
        <v>7.2505071428145826E-5</v>
      </c>
      <c r="Q1493" s="2" t="s">
        <v>97</v>
      </c>
      <c r="R1493" s="2" t="s">
        <v>92</v>
      </c>
      <c r="S1493" s="2">
        <v>1.034</v>
      </c>
      <c r="T1493" s="2">
        <v>9</v>
      </c>
      <c r="U1493" s="2" t="s">
        <v>408</v>
      </c>
      <c r="W1493" s="2" t="s">
        <v>94</v>
      </c>
      <c r="X1493" s="2">
        <v>1.252</v>
      </c>
      <c r="Y1493" s="2">
        <v>9</v>
      </c>
      <c r="Z1493" s="2">
        <v>1.2030000000000001</v>
      </c>
      <c r="AA1493" s="2" t="s">
        <v>235</v>
      </c>
      <c r="AB1493" s="2" t="s">
        <v>95</v>
      </c>
      <c r="AC1493" s="2">
        <v>1.244</v>
      </c>
      <c r="AD1493" s="2">
        <v>9</v>
      </c>
      <c r="AE1493" s="2">
        <v>1.2</v>
      </c>
      <c r="AF1493" s="2" t="s">
        <v>235</v>
      </c>
      <c r="AG1493" s="2">
        <f t="shared" si="160"/>
        <v>1.2108317214700193</v>
      </c>
      <c r="AI1493" s="2">
        <f t="shared" si="161"/>
        <v>1.2030947775628626</v>
      </c>
      <c r="AK1493" s="6">
        <f t="shared" si="157"/>
        <v>1.2274816247582203</v>
      </c>
      <c r="AM1493" s="2">
        <f t="shared" si="158"/>
        <v>1.2274816247582203</v>
      </c>
    </row>
    <row r="1494" spans="1:39" x14ac:dyDescent="0.25">
      <c r="A1494" s="2">
        <v>1828</v>
      </c>
      <c r="B1494" s="2" t="s">
        <v>3612</v>
      </c>
      <c r="C1494" s="2" t="s">
        <v>5426</v>
      </c>
      <c r="D1494" s="3" t="s">
        <v>3603</v>
      </c>
      <c r="E1494" s="2">
        <v>40</v>
      </c>
      <c r="F1494" s="2">
        <v>53221</v>
      </c>
      <c r="G1494" s="2">
        <v>1</v>
      </c>
      <c r="H1494" s="2">
        <v>1</v>
      </c>
      <c r="I1494" s="2">
        <v>1</v>
      </c>
      <c r="J1494" s="2">
        <v>1</v>
      </c>
      <c r="K1494" s="2">
        <v>3.5</v>
      </c>
      <c r="L1494" s="2">
        <v>8.86</v>
      </c>
      <c r="M1494" s="2">
        <v>0.06</v>
      </c>
      <c r="N1494" s="4">
        <f t="shared" si="159"/>
        <v>6.0895529659167764E-6</v>
      </c>
      <c r="O1494" s="5">
        <f t="shared" si="155"/>
        <v>0.32409209839905678</v>
      </c>
      <c r="P1494" s="4">
        <f t="shared" si="156"/>
        <v>8.1822261626440466E-6</v>
      </c>
      <c r="Q1494" s="2" t="s">
        <v>97</v>
      </c>
      <c r="R1494" s="2" t="s">
        <v>92</v>
      </c>
      <c r="S1494" s="2" t="s">
        <v>93</v>
      </c>
      <c r="T1494" s="2">
        <v>1</v>
      </c>
      <c r="U1494" s="2" t="s">
        <v>93</v>
      </c>
      <c r="W1494" s="2" t="s">
        <v>94</v>
      </c>
      <c r="X1494" s="2" t="s">
        <v>93</v>
      </c>
      <c r="Y1494" s="2">
        <v>1</v>
      </c>
      <c r="Z1494" s="2" t="s">
        <v>93</v>
      </c>
      <c r="AB1494" s="2" t="s">
        <v>95</v>
      </c>
      <c r="AC1494" s="2" t="s">
        <v>93</v>
      </c>
      <c r="AD1494" s="2">
        <v>1</v>
      </c>
      <c r="AE1494" s="2" t="s">
        <v>93</v>
      </c>
      <c r="AG1494" s="2" t="e">
        <f t="shared" si="160"/>
        <v>#VALUE!</v>
      </c>
      <c r="AI1494" s="2" t="e">
        <f t="shared" si="161"/>
        <v>#VALUE!</v>
      </c>
      <c r="AK1494" s="6" t="e">
        <f t="shared" si="157"/>
        <v>#VALUE!</v>
      </c>
      <c r="AM1494" s="2" t="e">
        <f t="shared" si="158"/>
        <v>#VALUE!</v>
      </c>
    </row>
    <row r="1495" spans="1:39" x14ac:dyDescent="0.25">
      <c r="A1495" s="2">
        <v>1982</v>
      </c>
      <c r="B1495" s="2" t="s">
        <v>3847</v>
      </c>
      <c r="C1495" s="2" t="s">
        <v>5427</v>
      </c>
      <c r="D1495" s="3" t="s">
        <v>3848</v>
      </c>
      <c r="E1495" s="2">
        <v>26</v>
      </c>
      <c r="F1495" s="2">
        <v>14017</v>
      </c>
      <c r="G1495" s="2">
        <v>2</v>
      </c>
      <c r="H1495" s="2">
        <v>1</v>
      </c>
      <c r="I1495" s="2">
        <v>2</v>
      </c>
      <c r="J1495" s="2">
        <v>1</v>
      </c>
      <c r="K1495" s="2">
        <v>18.600000000000001</v>
      </c>
      <c r="L1495" s="2">
        <v>9.67</v>
      </c>
      <c r="M1495" s="2">
        <v>0.24</v>
      </c>
      <c r="N1495" s="4">
        <f t="shared" si="159"/>
        <v>2.4358211863667106E-5</v>
      </c>
      <c r="O1495" s="5">
        <f t="shared" si="155"/>
        <v>0.34142905569302184</v>
      </c>
      <c r="P1495" s="4">
        <f t="shared" si="156"/>
        <v>8.6199255272754435E-6</v>
      </c>
      <c r="Q1495" s="2" t="s">
        <v>97</v>
      </c>
      <c r="R1495" s="2" t="s">
        <v>92</v>
      </c>
      <c r="S1495" s="2" t="s">
        <v>93</v>
      </c>
      <c r="T1495" s="2">
        <v>1</v>
      </c>
      <c r="U1495" s="2" t="s">
        <v>93</v>
      </c>
      <c r="W1495" s="2" t="s">
        <v>94</v>
      </c>
      <c r="X1495" s="2" t="s">
        <v>93</v>
      </c>
      <c r="Y1495" s="2">
        <v>1</v>
      </c>
      <c r="Z1495" s="2" t="s">
        <v>93</v>
      </c>
      <c r="AB1495" s="2" t="s">
        <v>95</v>
      </c>
      <c r="AC1495" s="2" t="s">
        <v>93</v>
      </c>
      <c r="AD1495" s="2">
        <v>1</v>
      </c>
      <c r="AE1495" s="2" t="s">
        <v>93</v>
      </c>
      <c r="AG1495" s="2" t="e">
        <f t="shared" si="160"/>
        <v>#VALUE!</v>
      </c>
      <c r="AI1495" s="2" t="e">
        <f t="shared" si="161"/>
        <v>#VALUE!</v>
      </c>
      <c r="AK1495" s="6" t="e">
        <f t="shared" si="157"/>
        <v>#VALUE!</v>
      </c>
      <c r="AM1495" s="2" t="e">
        <f t="shared" si="158"/>
        <v>#VALUE!</v>
      </c>
    </row>
    <row r="1496" spans="1:39" x14ac:dyDescent="0.25">
      <c r="A1496" s="2">
        <v>858</v>
      </c>
      <c r="B1496" s="2" t="s">
        <v>1995</v>
      </c>
      <c r="C1496" s="2" t="s">
        <v>4113</v>
      </c>
      <c r="D1496" s="3" t="s">
        <v>246</v>
      </c>
      <c r="E1496" s="2">
        <v>342</v>
      </c>
      <c r="F1496" s="2">
        <v>30001</v>
      </c>
      <c r="G1496" s="2">
        <v>14</v>
      </c>
      <c r="H1496" s="2">
        <v>10</v>
      </c>
      <c r="I1496" s="2">
        <v>6</v>
      </c>
      <c r="J1496" s="2">
        <v>4</v>
      </c>
      <c r="K1496" s="2">
        <v>23.9</v>
      </c>
      <c r="L1496" s="2">
        <v>6.89</v>
      </c>
      <c r="M1496" s="2">
        <v>0.52</v>
      </c>
      <c r="N1496" s="4">
        <f t="shared" si="159"/>
        <v>5.2776125704612061E-5</v>
      </c>
      <c r="O1496" s="5">
        <f t="shared" si="155"/>
        <v>1.5833365472640664</v>
      </c>
      <c r="P1496" s="4">
        <f t="shared" si="156"/>
        <v>3.997387713335328E-5</v>
      </c>
      <c r="Q1496" s="2" t="s">
        <v>97</v>
      </c>
      <c r="R1496" s="2" t="s">
        <v>92</v>
      </c>
      <c r="S1496" s="2">
        <v>0.996</v>
      </c>
      <c r="T1496" s="2">
        <v>9</v>
      </c>
      <c r="U1496" s="2">
        <v>1.012</v>
      </c>
      <c r="W1496" s="2" t="s">
        <v>94</v>
      </c>
      <c r="X1496" s="2">
        <v>2.4849999999999999</v>
      </c>
      <c r="Y1496" s="2">
        <v>10</v>
      </c>
      <c r="Z1496" s="2">
        <v>1.3109999999999999</v>
      </c>
      <c r="AA1496" s="2" t="s">
        <v>235</v>
      </c>
      <c r="AB1496" s="2" t="s">
        <v>95</v>
      </c>
      <c r="AC1496" s="2">
        <v>2.484</v>
      </c>
      <c r="AD1496" s="2">
        <v>10</v>
      </c>
      <c r="AE1496" s="2">
        <v>1.2969999999999999</v>
      </c>
      <c r="AF1496" s="2" t="s">
        <v>235</v>
      </c>
      <c r="AG1496" s="2">
        <f t="shared" si="160"/>
        <v>2.4949799196787148</v>
      </c>
      <c r="AI1496" s="2">
        <f t="shared" si="161"/>
        <v>2.4939759036144578</v>
      </c>
      <c r="AK1496" s="6">
        <f t="shared" si="157"/>
        <v>2.4894889558232931</v>
      </c>
      <c r="AM1496" s="2">
        <f t="shared" si="158"/>
        <v>2.4894889558232931</v>
      </c>
    </row>
    <row r="1497" spans="1:39" x14ac:dyDescent="0.25">
      <c r="A1497" s="2">
        <v>1291</v>
      </c>
      <c r="B1497" s="2" t="s">
        <v>2744</v>
      </c>
      <c r="C1497" s="2" t="s">
        <v>5428</v>
      </c>
      <c r="D1497" s="3" t="s">
        <v>546</v>
      </c>
      <c r="E1497" s="2">
        <v>123</v>
      </c>
      <c r="F1497" s="2">
        <v>17389</v>
      </c>
      <c r="G1497" s="2">
        <v>4</v>
      </c>
      <c r="H1497" s="2">
        <v>4</v>
      </c>
      <c r="I1497" s="2">
        <v>3</v>
      </c>
      <c r="J1497" s="2">
        <v>3</v>
      </c>
      <c r="K1497" s="2">
        <v>37.5</v>
      </c>
      <c r="L1497" s="2">
        <v>5.92</v>
      </c>
      <c r="M1497" s="2">
        <v>0.7</v>
      </c>
      <c r="N1497" s="4">
        <f t="shared" si="159"/>
        <v>7.1044784602362389E-5</v>
      </c>
      <c r="O1497" s="5">
        <f t="shared" si="155"/>
        <v>1.2353977594504795</v>
      </c>
      <c r="P1497" s="4">
        <f t="shared" si="156"/>
        <v>3.1189602951075741E-5</v>
      </c>
      <c r="Q1497" s="2" t="s">
        <v>97</v>
      </c>
      <c r="R1497" s="2" t="s">
        <v>92</v>
      </c>
      <c r="S1497" s="2">
        <v>0.99099999999999999</v>
      </c>
      <c r="T1497" s="2">
        <v>4</v>
      </c>
      <c r="U1497" s="2">
        <v>1.0569999999999999</v>
      </c>
      <c r="W1497" s="2" t="s">
        <v>94</v>
      </c>
      <c r="X1497" s="2">
        <v>1.601</v>
      </c>
      <c r="Y1497" s="2">
        <v>4</v>
      </c>
      <c r="Z1497" s="2">
        <v>1.3779999999999999</v>
      </c>
      <c r="AB1497" s="2" t="s">
        <v>95</v>
      </c>
      <c r="AC1497" s="2">
        <v>1.69</v>
      </c>
      <c r="AD1497" s="2">
        <v>4</v>
      </c>
      <c r="AE1497" s="2">
        <v>1.3680000000000001</v>
      </c>
      <c r="AF1497" s="2" t="s">
        <v>235</v>
      </c>
      <c r="AG1497" s="2">
        <f t="shared" si="160"/>
        <v>1.615539858728557</v>
      </c>
      <c r="AI1497" s="2">
        <f t="shared" si="161"/>
        <v>1.705348133198789</v>
      </c>
      <c r="AK1497" s="6">
        <f t="shared" si="157"/>
        <v>1.6529719979818365</v>
      </c>
      <c r="AM1497" s="2">
        <f t="shared" si="158"/>
        <v>1.6529719979818365</v>
      </c>
    </row>
    <row r="1498" spans="1:39" x14ac:dyDescent="0.25">
      <c r="A1498" s="2">
        <v>529</v>
      </c>
      <c r="B1498" s="2" t="s">
        <v>1380</v>
      </c>
      <c r="C1498" s="2" t="s">
        <v>5429</v>
      </c>
      <c r="D1498" s="3" t="s">
        <v>1381</v>
      </c>
      <c r="E1498" s="2">
        <v>715</v>
      </c>
      <c r="F1498" s="2">
        <v>22575</v>
      </c>
      <c r="G1498" s="2">
        <v>41</v>
      </c>
      <c r="H1498" s="2">
        <v>39</v>
      </c>
      <c r="I1498" s="2">
        <v>8</v>
      </c>
      <c r="J1498" s="2">
        <v>8</v>
      </c>
      <c r="K1498" s="2">
        <v>43.3</v>
      </c>
      <c r="L1498" s="2">
        <v>7.6</v>
      </c>
      <c r="M1498" s="2">
        <v>4.28</v>
      </c>
      <c r="N1498" s="4">
        <f t="shared" si="159"/>
        <v>4.3438811156873007E-4</v>
      </c>
      <c r="O1498" s="5">
        <f t="shared" si="155"/>
        <v>9.8063116186640809</v>
      </c>
      <c r="P1498" s="4">
        <f t="shared" si="156"/>
        <v>2.4757610531583098E-4</v>
      </c>
      <c r="Q1498" s="2" t="s">
        <v>97</v>
      </c>
      <c r="R1498" s="2" t="s">
        <v>92</v>
      </c>
      <c r="S1498" s="2">
        <v>1.0269999999999999</v>
      </c>
      <c r="T1498" s="2">
        <v>39</v>
      </c>
      <c r="U1498" s="2">
        <v>1.022</v>
      </c>
      <c r="V1498" s="2" t="s">
        <v>235</v>
      </c>
      <c r="W1498" s="2" t="s">
        <v>94</v>
      </c>
      <c r="X1498" s="2">
        <v>0.83599999999999997</v>
      </c>
      <c r="Y1498" s="2">
        <v>39</v>
      </c>
      <c r="Z1498" s="2" t="s">
        <v>428</v>
      </c>
      <c r="AB1498" s="2" t="s">
        <v>95</v>
      </c>
      <c r="AC1498" s="2">
        <v>0.83099999999999996</v>
      </c>
      <c r="AD1498" s="2">
        <v>39</v>
      </c>
      <c r="AE1498" s="2" t="s">
        <v>444</v>
      </c>
      <c r="AG1498" s="2">
        <f t="shared" si="160"/>
        <v>0.81402142161635838</v>
      </c>
      <c r="AI1498" s="2">
        <f t="shared" si="161"/>
        <v>0.80915287244401168</v>
      </c>
      <c r="AK1498" s="6">
        <f t="shared" si="157"/>
        <v>0.82254357351509244</v>
      </c>
      <c r="AM1498" s="2">
        <f t="shared" si="158"/>
        <v>-1.2157410649098597</v>
      </c>
    </row>
    <row r="1499" spans="1:39" x14ac:dyDescent="0.25">
      <c r="A1499" s="2">
        <v>1742</v>
      </c>
      <c r="B1499" s="2" t="s">
        <v>3479</v>
      </c>
      <c r="C1499" s="2" t="s">
        <v>5430</v>
      </c>
      <c r="D1499" s="3" t="s">
        <v>3480</v>
      </c>
      <c r="E1499" s="2">
        <v>49</v>
      </c>
      <c r="F1499" s="2">
        <v>38084</v>
      </c>
      <c r="G1499" s="2">
        <v>3</v>
      </c>
      <c r="H1499" s="2">
        <v>2</v>
      </c>
      <c r="I1499" s="2">
        <v>3</v>
      </c>
      <c r="J1499" s="2">
        <v>2</v>
      </c>
      <c r="K1499" s="2">
        <v>7.7</v>
      </c>
      <c r="L1499" s="2">
        <v>7.48</v>
      </c>
      <c r="M1499" s="2">
        <v>0.18</v>
      </c>
      <c r="N1499" s="4">
        <f t="shared" si="159"/>
        <v>1.8268658897750328E-5</v>
      </c>
      <c r="O1499" s="5">
        <f t="shared" si="155"/>
        <v>0.69574360546192349</v>
      </c>
      <c r="P1499" s="4">
        <f t="shared" si="156"/>
        <v>1.7565166072309942E-5</v>
      </c>
      <c r="Q1499" s="2" t="s">
        <v>97</v>
      </c>
      <c r="R1499" s="2" t="s">
        <v>92</v>
      </c>
      <c r="S1499" s="2">
        <v>0.98599999999999999</v>
      </c>
      <c r="T1499" s="2">
        <v>2</v>
      </c>
      <c r="U1499" s="2">
        <v>1.044</v>
      </c>
      <c r="W1499" s="2" t="s">
        <v>94</v>
      </c>
      <c r="X1499" s="2">
        <v>0.80300000000000005</v>
      </c>
      <c r="Y1499" s="2">
        <v>2</v>
      </c>
      <c r="Z1499" s="2">
        <v>1.1839999999999999</v>
      </c>
      <c r="AB1499" s="2" t="s">
        <v>95</v>
      </c>
      <c r="AC1499" s="2">
        <v>0.82499999999999996</v>
      </c>
      <c r="AD1499" s="2">
        <v>2</v>
      </c>
      <c r="AE1499" s="2">
        <v>1.173</v>
      </c>
      <c r="AG1499" s="2">
        <f t="shared" si="160"/>
        <v>0.81440162271805283</v>
      </c>
      <c r="AI1499" s="2">
        <f t="shared" si="161"/>
        <v>0.83671399594320484</v>
      </c>
      <c r="AK1499" s="6">
        <f t="shared" si="157"/>
        <v>0.81977890466531445</v>
      </c>
      <c r="AM1499" s="2">
        <f t="shared" si="158"/>
        <v>-1.2198410989951776</v>
      </c>
    </row>
    <row r="1500" spans="1:39" x14ac:dyDescent="0.25">
      <c r="A1500" s="2">
        <v>593</v>
      </c>
      <c r="B1500" s="2" t="s">
        <v>1507</v>
      </c>
      <c r="C1500" s="2" t="s">
        <v>4309</v>
      </c>
      <c r="D1500" s="3" t="s">
        <v>1508</v>
      </c>
      <c r="E1500" s="2">
        <v>630</v>
      </c>
      <c r="F1500" s="2">
        <v>33526</v>
      </c>
      <c r="G1500" s="2">
        <v>26</v>
      </c>
      <c r="H1500" s="2">
        <v>23</v>
      </c>
      <c r="I1500" s="2">
        <v>11</v>
      </c>
      <c r="J1500" s="2">
        <v>10</v>
      </c>
      <c r="K1500" s="2">
        <v>46.9</v>
      </c>
      <c r="L1500" s="2">
        <v>5.53</v>
      </c>
      <c r="M1500" s="2">
        <v>2.75</v>
      </c>
      <c r="N1500" s="4">
        <f t="shared" si="159"/>
        <v>2.7910451093785227E-4</v>
      </c>
      <c r="O1500" s="5">
        <f t="shared" si="155"/>
        <v>9.3572578337024357</v>
      </c>
      <c r="P1500" s="4">
        <f t="shared" si="156"/>
        <v>2.36239020438114E-4</v>
      </c>
      <c r="Q1500" s="2" t="s">
        <v>97</v>
      </c>
      <c r="R1500" s="2" t="s">
        <v>92</v>
      </c>
      <c r="S1500" s="2">
        <v>1.0209999999999999</v>
      </c>
      <c r="T1500" s="2">
        <v>22</v>
      </c>
      <c r="U1500" s="2">
        <v>1.024</v>
      </c>
      <c r="V1500" s="2" t="s">
        <v>235</v>
      </c>
      <c r="W1500" s="2" t="s">
        <v>94</v>
      </c>
      <c r="X1500" s="2">
        <v>0.72</v>
      </c>
      <c r="Y1500" s="2">
        <v>22</v>
      </c>
      <c r="Z1500" s="2">
        <v>1.056</v>
      </c>
      <c r="AA1500" s="2" t="s">
        <v>235</v>
      </c>
      <c r="AB1500" s="2" t="s">
        <v>95</v>
      </c>
      <c r="AC1500" s="2">
        <v>0.74099999999999999</v>
      </c>
      <c r="AD1500" s="2">
        <v>22</v>
      </c>
      <c r="AE1500" s="2">
        <v>1.0589999999999999</v>
      </c>
      <c r="AF1500" s="2" t="s">
        <v>235</v>
      </c>
      <c r="AG1500" s="2">
        <f t="shared" si="160"/>
        <v>0.70519098922624879</v>
      </c>
      <c r="AI1500" s="2">
        <f t="shared" si="161"/>
        <v>0.72575905974534771</v>
      </c>
      <c r="AK1500" s="6">
        <f t="shared" si="157"/>
        <v>0.72298751224289914</v>
      </c>
      <c r="AM1500" s="2">
        <f t="shared" si="158"/>
        <v>-1.3831497544096365</v>
      </c>
    </row>
    <row r="1501" spans="1:39" x14ac:dyDescent="0.25">
      <c r="A1501" s="2">
        <v>688</v>
      </c>
      <c r="B1501" s="2" t="s">
        <v>1684</v>
      </c>
      <c r="C1501" s="2" t="s">
        <v>5431</v>
      </c>
      <c r="D1501" s="3" t="s">
        <v>1685</v>
      </c>
      <c r="E1501" s="2">
        <v>531</v>
      </c>
      <c r="F1501" s="2">
        <v>34793</v>
      </c>
      <c r="G1501" s="2">
        <v>20</v>
      </c>
      <c r="H1501" s="2">
        <v>17</v>
      </c>
      <c r="I1501" s="2">
        <v>9</v>
      </c>
      <c r="J1501" s="2">
        <v>9</v>
      </c>
      <c r="K1501" s="2">
        <v>42.1</v>
      </c>
      <c r="L1501" s="2">
        <v>5.77</v>
      </c>
      <c r="M1501" s="2">
        <v>1.27</v>
      </c>
      <c r="N1501" s="4">
        <f t="shared" si="159"/>
        <v>1.2889553777857177E-4</v>
      </c>
      <c r="O1501" s="5">
        <f t="shared" si="155"/>
        <v>4.4846624459298479</v>
      </c>
      <c r="P1501" s="4">
        <f t="shared" si="156"/>
        <v>1.1322251476348007E-4</v>
      </c>
      <c r="Q1501" s="2" t="s">
        <v>97</v>
      </c>
      <c r="R1501" s="2" t="s">
        <v>92</v>
      </c>
      <c r="S1501" s="2">
        <v>1.038</v>
      </c>
      <c r="T1501" s="2">
        <v>17</v>
      </c>
      <c r="U1501" s="2">
        <v>1.0209999999999999</v>
      </c>
      <c r="V1501" s="2" t="s">
        <v>235</v>
      </c>
      <c r="W1501" s="2" t="s">
        <v>94</v>
      </c>
      <c r="X1501" s="2">
        <v>0.68200000000000005</v>
      </c>
      <c r="Y1501" s="2">
        <v>17</v>
      </c>
      <c r="Z1501" s="2" t="s">
        <v>613</v>
      </c>
      <c r="AB1501" s="2" t="s">
        <v>95</v>
      </c>
      <c r="AC1501" s="2">
        <v>0.73699999999999999</v>
      </c>
      <c r="AD1501" s="2">
        <v>17</v>
      </c>
      <c r="AE1501" s="2" t="s">
        <v>227</v>
      </c>
      <c r="AG1501" s="2">
        <f t="shared" si="160"/>
        <v>0.65703275529865124</v>
      </c>
      <c r="AI1501" s="2">
        <f t="shared" si="161"/>
        <v>0.71001926782273594</v>
      </c>
      <c r="AK1501" s="6">
        <f t="shared" si="157"/>
        <v>0.69651300578034681</v>
      </c>
      <c r="AM1501" s="2">
        <f t="shared" si="158"/>
        <v>-1.4357233701323895</v>
      </c>
    </row>
    <row r="1502" spans="1:39" x14ac:dyDescent="0.25">
      <c r="A1502" s="2">
        <v>504</v>
      </c>
      <c r="B1502" s="2" t="s">
        <v>1324</v>
      </c>
      <c r="C1502" s="2" t="s">
        <v>5432</v>
      </c>
      <c r="D1502" s="3" t="s">
        <v>1325</v>
      </c>
      <c r="E1502" s="2">
        <v>766</v>
      </c>
      <c r="F1502" s="2">
        <v>29710</v>
      </c>
      <c r="G1502" s="2">
        <v>43</v>
      </c>
      <c r="H1502" s="2">
        <v>33</v>
      </c>
      <c r="I1502" s="2">
        <v>9</v>
      </c>
      <c r="J1502" s="2">
        <v>8</v>
      </c>
      <c r="K1502" s="2">
        <v>34.200000000000003</v>
      </c>
      <c r="L1502" s="2">
        <v>6.45</v>
      </c>
      <c r="M1502" s="2">
        <v>2.57</v>
      </c>
      <c r="N1502" s="4">
        <f t="shared" si="159"/>
        <v>2.6083585204010189E-4</v>
      </c>
      <c r="O1502" s="5">
        <f t="shared" si="155"/>
        <v>7.7494331641114274</v>
      </c>
      <c r="P1502" s="4">
        <f t="shared" si="156"/>
        <v>1.9564690127983229E-4</v>
      </c>
      <c r="Q1502" s="2" t="s">
        <v>97</v>
      </c>
      <c r="R1502" s="2" t="s">
        <v>92</v>
      </c>
      <c r="S1502" s="2">
        <v>1.0529999999999999</v>
      </c>
      <c r="T1502" s="2">
        <v>29</v>
      </c>
      <c r="U1502" s="2">
        <v>1.0289999999999999</v>
      </c>
      <c r="V1502" s="2" t="s">
        <v>235</v>
      </c>
      <c r="W1502" s="2" t="s">
        <v>94</v>
      </c>
      <c r="X1502" s="2">
        <v>0.89400000000000002</v>
      </c>
      <c r="Y1502" s="2">
        <v>29</v>
      </c>
      <c r="Z1502" s="2">
        <v>1.1060000000000001</v>
      </c>
      <c r="AA1502" s="2" t="s">
        <v>235</v>
      </c>
      <c r="AB1502" s="2" t="s">
        <v>95</v>
      </c>
      <c r="AC1502" s="2">
        <v>0.87</v>
      </c>
      <c r="AD1502" s="2">
        <v>29</v>
      </c>
      <c r="AE1502" s="2">
        <v>1.109</v>
      </c>
      <c r="AF1502" s="2" t="s">
        <v>235</v>
      </c>
      <c r="AG1502" s="2">
        <f t="shared" si="160"/>
        <v>0.84900284900284906</v>
      </c>
      <c r="AI1502" s="2">
        <f t="shared" si="161"/>
        <v>0.82621082621082631</v>
      </c>
      <c r="AK1502" s="6">
        <f t="shared" si="157"/>
        <v>0.85980341880341893</v>
      </c>
      <c r="AM1502" s="2">
        <f t="shared" si="158"/>
        <v>-1.1630565523822776</v>
      </c>
    </row>
    <row r="1503" spans="1:39" x14ac:dyDescent="0.25">
      <c r="A1503" s="2">
        <v>1867</v>
      </c>
      <c r="B1503" s="2" t="s">
        <v>3676</v>
      </c>
      <c r="C1503" s="2" t="s">
        <v>5433</v>
      </c>
      <c r="D1503" s="3" t="s">
        <v>3677</v>
      </c>
      <c r="E1503" s="2">
        <v>37</v>
      </c>
      <c r="F1503" s="2">
        <v>43514</v>
      </c>
      <c r="G1503" s="2">
        <v>4</v>
      </c>
      <c r="H1503" s="2">
        <v>1</v>
      </c>
      <c r="I1503" s="2">
        <v>2</v>
      </c>
      <c r="J1503" s="2">
        <v>1</v>
      </c>
      <c r="K1503" s="2">
        <v>4.2</v>
      </c>
      <c r="L1503" s="2">
        <v>8.9499999999999993</v>
      </c>
      <c r="M1503" s="2">
        <v>0.08</v>
      </c>
      <c r="N1503" s="4">
        <f t="shared" si="159"/>
        <v>8.1194039545557013E-6</v>
      </c>
      <c r="O1503" s="5">
        <f t="shared" si="155"/>
        <v>0.35330774367853679</v>
      </c>
      <c r="P1503" s="4">
        <f t="shared" si="156"/>
        <v>8.9198221063438116E-6</v>
      </c>
      <c r="Q1503" s="2" t="s">
        <v>97</v>
      </c>
      <c r="R1503" s="2" t="s">
        <v>92</v>
      </c>
      <c r="S1503" s="2" t="s">
        <v>93</v>
      </c>
      <c r="T1503" s="2">
        <v>1</v>
      </c>
      <c r="U1503" s="2" t="s">
        <v>93</v>
      </c>
      <c r="W1503" s="2" t="s">
        <v>94</v>
      </c>
      <c r="X1503" s="2" t="s">
        <v>93</v>
      </c>
      <c r="Y1503" s="2">
        <v>1</v>
      </c>
      <c r="Z1503" s="2" t="s">
        <v>93</v>
      </c>
      <c r="AB1503" s="2" t="s">
        <v>95</v>
      </c>
      <c r="AC1503" s="2" t="s">
        <v>93</v>
      </c>
      <c r="AD1503" s="2">
        <v>1</v>
      </c>
      <c r="AE1503" s="2" t="s">
        <v>93</v>
      </c>
      <c r="AG1503" s="2" t="e">
        <f t="shared" si="160"/>
        <v>#VALUE!</v>
      </c>
      <c r="AI1503" s="2" t="e">
        <f t="shared" si="161"/>
        <v>#VALUE!</v>
      </c>
      <c r="AK1503" s="6" t="e">
        <f t="shared" si="157"/>
        <v>#VALUE!</v>
      </c>
      <c r="AM1503" s="2" t="e">
        <f t="shared" si="158"/>
        <v>#VALUE!</v>
      </c>
    </row>
    <row r="1504" spans="1:39" x14ac:dyDescent="0.25">
      <c r="A1504" s="2">
        <v>174</v>
      </c>
      <c r="B1504" s="2" t="s">
        <v>629</v>
      </c>
      <c r="C1504" s="2" t="s">
        <v>5434</v>
      </c>
      <c r="D1504" s="3" t="s">
        <v>630</v>
      </c>
      <c r="E1504" s="2">
        <v>2317</v>
      </c>
      <c r="F1504" s="2">
        <v>32403</v>
      </c>
      <c r="G1504" s="2">
        <v>69</v>
      </c>
      <c r="H1504" s="2">
        <v>61</v>
      </c>
      <c r="I1504" s="2">
        <v>15</v>
      </c>
      <c r="J1504" s="2">
        <v>13</v>
      </c>
      <c r="K1504" s="2">
        <v>69.400000000000006</v>
      </c>
      <c r="L1504" s="2">
        <v>7.66</v>
      </c>
      <c r="M1504" s="2">
        <v>9.39</v>
      </c>
      <c r="N1504" s="4">
        <f t="shared" si="159"/>
        <v>9.5301503916597557E-4</v>
      </c>
      <c r="O1504" s="5">
        <f t="shared" si="155"/>
        <v>30.880546314095106</v>
      </c>
      <c r="P1504" s="4">
        <f t="shared" si="156"/>
        <v>7.7962904747160455E-4</v>
      </c>
      <c r="Q1504" s="2" t="s">
        <v>97</v>
      </c>
      <c r="R1504" s="2" t="s">
        <v>92</v>
      </c>
      <c r="S1504" s="2">
        <v>1.0089999999999999</v>
      </c>
      <c r="T1504" s="2">
        <v>60</v>
      </c>
      <c r="U1504" s="2" t="s">
        <v>485</v>
      </c>
      <c r="W1504" s="2" t="s">
        <v>94</v>
      </c>
      <c r="X1504" s="2">
        <v>0.69899999999999995</v>
      </c>
      <c r="Y1504" s="2">
        <v>61</v>
      </c>
      <c r="Z1504" s="2" t="s">
        <v>482</v>
      </c>
      <c r="AB1504" s="2" t="s">
        <v>95</v>
      </c>
      <c r="AC1504" s="2">
        <v>0.69399999999999995</v>
      </c>
      <c r="AD1504" s="2">
        <v>61</v>
      </c>
      <c r="AE1504" s="2" t="s">
        <v>631</v>
      </c>
      <c r="AG1504" s="2">
        <f t="shared" si="160"/>
        <v>0.69276511397423191</v>
      </c>
      <c r="AI1504" s="2">
        <f t="shared" si="161"/>
        <v>0.68780971258671952</v>
      </c>
      <c r="AK1504" s="6">
        <f t="shared" si="157"/>
        <v>0.69339370664023781</v>
      </c>
      <c r="AM1504" s="2">
        <f t="shared" si="158"/>
        <v>-1.4421821115818731</v>
      </c>
    </row>
    <row r="1505" spans="1:39" x14ac:dyDescent="0.25">
      <c r="A1505" s="2">
        <v>511</v>
      </c>
      <c r="B1505" s="2" t="s">
        <v>1339</v>
      </c>
      <c r="C1505" s="2" t="s">
        <v>5435</v>
      </c>
      <c r="D1505" s="3" t="s">
        <v>1340</v>
      </c>
      <c r="E1505" s="2">
        <v>745</v>
      </c>
      <c r="F1505" s="2">
        <v>29522</v>
      </c>
      <c r="G1505" s="2">
        <v>42</v>
      </c>
      <c r="H1505" s="2">
        <v>31</v>
      </c>
      <c r="I1505" s="2">
        <v>16</v>
      </c>
      <c r="J1505" s="2">
        <v>11</v>
      </c>
      <c r="K1505" s="2">
        <v>52.6</v>
      </c>
      <c r="L1505" s="2">
        <v>5.9</v>
      </c>
      <c r="M1505" s="2">
        <v>4.5199999999999996</v>
      </c>
      <c r="N1505" s="4">
        <f t="shared" si="159"/>
        <v>4.5874632343239708E-4</v>
      </c>
      <c r="O1505" s="5">
        <f t="shared" si="155"/>
        <v>13.543108960371226</v>
      </c>
      <c r="P1505" s="4">
        <f t="shared" si="156"/>
        <v>3.4191756295966197E-4</v>
      </c>
      <c r="Q1505" s="2" t="s">
        <v>97</v>
      </c>
      <c r="R1505" s="2" t="s">
        <v>92</v>
      </c>
      <c r="S1505" s="2">
        <v>1.0089999999999999</v>
      </c>
      <c r="T1505" s="2">
        <v>31</v>
      </c>
      <c r="U1505" s="2">
        <v>1.0289999999999999</v>
      </c>
      <c r="W1505" s="2" t="s">
        <v>94</v>
      </c>
      <c r="X1505" s="2">
        <v>0.66700000000000004</v>
      </c>
      <c r="Y1505" s="2">
        <v>31</v>
      </c>
      <c r="Z1505" s="2" t="s">
        <v>1341</v>
      </c>
      <c r="AB1505" s="2" t="s">
        <v>95</v>
      </c>
      <c r="AC1505" s="2">
        <v>0.70399999999999996</v>
      </c>
      <c r="AD1505" s="2">
        <v>31</v>
      </c>
      <c r="AE1505" s="2" t="s">
        <v>390</v>
      </c>
      <c r="AG1505" s="2">
        <f t="shared" si="160"/>
        <v>0.66105054509415273</v>
      </c>
      <c r="AI1505" s="2">
        <f t="shared" si="161"/>
        <v>0.69772051536174429</v>
      </c>
      <c r="AK1505" s="6">
        <f t="shared" si="157"/>
        <v>0.68244276511397428</v>
      </c>
      <c r="AM1505" s="2">
        <f t="shared" si="158"/>
        <v>-1.4653243482374536</v>
      </c>
    </row>
    <row r="1506" spans="1:39" x14ac:dyDescent="0.25">
      <c r="A1506" s="2">
        <v>829</v>
      </c>
      <c r="B1506" s="2" t="s">
        <v>1944</v>
      </c>
      <c r="C1506" s="2" t="s">
        <v>5436</v>
      </c>
      <c r="D1506" s="3" t="s">
        <v>1945</v>
      </c>
      <c r="E1506" s="2">
        <v>357</v>
      </c>
      <c r="F1506" s="2">
        <v>23583</v>
      </c>
      <c r="G1506" s="2">
        <v>19</v>
      </c>
      <c r="H1506" s="2">
        <v>14</v>
      </c>
      <c r="I1506" s="2">
        <v>9</v>
      </c>
      <c r="J1506" s="2">
        <v>8</v>
      </c>
      <c r="K1506" s="2">
        <v>46.8</v>
      </c>
      <c r="L1506" s="2">
        <v>6.62</v>
      </c>
      <c r="M1506" s="2">
        <v>2.78</v>
      </c>
      <c r="N1506" s="4">
        <f t="shared" si="159"/>
        <v>2.8214928742081061E-4</v>
      </c>
      <c r="O1506" s="5">
        <f t="shared" si="155"/>
        <v>6.6539266452449768</v>
      </c>
      <c r="P1506" s="4">
        <f t="shared" si="156"/>
        <v>1.6798907764175292E-4</v>
      </c>
      <c r="Q1506" s="2" t="s">
        <v>97</v>
      </c>
      <c r="R1506" s="2" t="s">
        <v>92</v>
      </c>
      <c r="S1506" s="2">
        <v>1.022</v>
      </c>
      <c r="T1506" s="2">
        <v>12</v>
      </c>
      <c r="U1506" s="2" t="s">
        <v>1477</v>
      </c>
      <c r="W1506" s="2" t="s">
        <v>94</v>
      </c>
      <c r="X1506" s="2">
        <v>1.165</v>
      </c>
      <c r="Y1506" s="2">
        <v>12</v>
      </c>
      <c r="Z1506" s="2" t="s">
        <v>1946</v>
      </c>
      <c r="AB1506" s="2" t="s">
        <v>95</v>
      </c>
      <c r="AC1506" s="2">
        <v>1.1930000000000001</v>
      </c>
      <c r="AD1506" s="2">
        <v>12</v>
      </c>
      <c r="AE1506" s="2" t="s">
        <v>606</v>
      </c>
      <c r="AG1506" s="2">
        <f t="shared" si="160"/>
        <v>1.139921722113503</v>
      </c>
      <c r="AI1506" s="2">
        <f t="shared" si="161"/>
        <v>1.1673189823874757</v>
      </c>
      <c r="AK1506" s="6">
        <f t="shared" si="157"/>
        <v>1.1663101761252448</v>
      </c>
      <c r="AM1506" s="2">
        <f t="shared" si="158"/>
        <v>1.1663101761252448</v>
      </c>
    </row>
    <row r="1507" spans="1:39" x14ac:dyDescent="0.25">
      <c r="A1507" s="2">
        <v>374</v>
      </c>
      <c r="B1507" s="2" t="s">
        <v>1061</v>
      </c>
      <c r="C1507" s="2" t="s">
        <v>5437</v>
      </c>
      <c r="D1507" s="3" t="s">
        <v>1062</v>
      </c>
      <c r="E1507" s="2">
        <v>1093</v>
      </c>
      <c r="F1507" s="2">
        <v>25712</v>
      </c>
      <c r="G1507" s="2">
        <v>42</v>
      </c>
      <c r="H1507" s="2">
        <v>38</v>
      </c>
      <c r="I1507" s="2">
        <v>11</v>
      </c>
      <c r="J1507" s="2">
        <v>10</v>
      </c>
      <c r="K1507" s="2">
        <v>55.6</v>
      </c>
      <c r="L1507" s="2">
        <v>5.3</v>
      </c>
      <c r="M1507" s="2">
        <v>3.88</v>
      </c>
      <c r="N1507" s="4">
        <f t="shared" si="159"/>
        <v>3.9379109179595153E-4</v>
      </c>
      <c r="O1507" s="5">
        <f t="shared" si="155"/>
        <v>10.125156552257506</v>
      </c>
      <c r="P1507" s="4">
        <f t="shared" si="156"/>
        <v>2.5562585836554069E-4</v>
      </c>
      <c r="Q1507" s="2" t="s">
        <v>97</v>
      </c>
      <c r="R1507" s="2" t="s">
        <v>92</v>
      </c>
      <c r="S1507" s="2">
        <v>1.0229999999999999</v>
      </c>
      <c r="T1507" s="2">
        <v>38</v>
      </c>
      <c r="U1507" s="2">
        <v>1.0129999999999999</v>
      </c>
      <c r="V1507" s="2" t="s">
        <v>235</v>
      </c>
      <c r="W1507" s="2" t="s">
        <v>94</v>
      </c>
      <c r="X1507" s="2">
        <v>0.61499999999999999</v>
      </c>
      <c r="Y1507" s="2">
        <v>38</v>
      </c>
      <c r="Z1507" s="2" t="s">
        <v>275</v>
      </c>
      <c r="AB1507" s="2" t="s">
        <v>95</v>
      </c>
      <c r="AC1507" s="2">
        <v>0.64600000000000002</v>
      </c>
      <c r="AD1507" s="2">
        <v>38</v>
      </c>
      <c r="AE1507" s="2" t="s">
        <v>169</v>
      </c>
      <c r="AG1507" s="2">
        <f t="shared" si="160"/>
        <v>0.60117302052785926</v>
      </c>
      <c r="AI1507" s="2">
        <f t="shared" si="161"/>
        <v>0.63147605083088965</v>
      </c>
      <c r="AK1507" s="6">
        <f t="shared" si="157"/>
        <v>0.62341226783968717</v>
      </c>
      <c r="AM1507" s="2">
        <f t="shared" si="158"/>
        <v>-1.6040749462074331</v>
      </c>
    </row>
    <row r="1508" spans="1:39" x14ac:dyDescent="0.25">
      <c r="A1508" s="2">
        <v>701</v>
      </c>
      <c r="B1508" s="2" t="s">
        <v>1708</v>
      </c>
      <c r="C1508" s="2" t="s">
        <v>5438</v>
      </c>
      <c r="D1508" s="3" t="s">
        <v>1709</v>
      </c>
      <c r="E1508" s="2">
        <v>519</v>
      </c>
      <c r="F1508" s="2">
        <v>46146</v>
      </c>
      <c r="G1508" s="2">
        <v>16</v>
      </c>
      <c r="H1508" s="2">
        <v>16</v>
      </c>
      <c r="I1508" s="2">
        <v>10</v>
      </c>
      <c r="J1508" s="2">
        <v>10</v>
      </c>
      <c r="K1508" s="2">
        <v>31.1</v>
      </c>
      <c r="L1508" s="2">
        <v>8.7899999999999991</v>
      </c>
      <c r="M1508" s="2">
        <v>1.1399999999999999</v>
      </c>
      <c r="N1508" s="4">
        <f t="shared" si="159"/>
        <v>1.1570150635241874E-4</v>
      </c>
      <c r="O1508" s="5">
        <f t="shared" si="155"/>
        <v>5.3391617121387149</v>
      </c>
      <c r="P1508" s="4">
        <f t="shared" si="156"/>
        <v>1.347957227696975E-4</v>
      </c>
      <c r="Q1508" s="2" t="s">
        <v>97</v>
      </c>
      <c r="R1508" s="2" t="s">
        <v>92</v>
      </c>
      <c r="S1508" s="2">
        <v>1</v>
      </c>
      <c r="T1508" s="2">
        <v>16</v>
      </c>
      <c r="U1508" s="2" t="s">
        <v>274</v>
      </c>
      <c r="W1508" s="2" t="s">
        <v>94</v>
      </c>
      <c r="X1508" s="2">
        <v>0.70799999999999996</v>
      </c>
      <c r="Y1508" s="2">
        <v>16</v>
      </c>
      <c r="Z1508" s="2">
        <v>1.1559999999999999</v>
      </c>
      <c r="AA1508" s="2" t="s">
        <v>235</v>
      </c>
      <c r="AB1508" s="2" t="s">
        <v>95</v>
      </c>
      <c r="AC1508" s="2">
        <v>0.72399999999999998</v>
      </c>
      <c r="AD1508" s="2">
        <v>16</v>
      </c>
      <c r="AE1508" s="2">
        <v>1.1459999999999999</v>
      </c>
      <c r="AF1508" s="2" t="s">
        <v>235</v>
      </c>
      <c r="AG1508" s="2">
        <f t="shared" si="160"/>
        <v>0.70799999999999996</v>
      </c>
      <c r="AI1508" s="2">
        <f t="shared" si="161"/>
        <v>0.72399999999999998</v>
      </c>
      <c r="AK1508" s="6">
        <f t="shared" si="157"/>
        <v>0.71599999999999997</v>
      </c>
      <c r="AM1508" s="2">
        <f t="shared" si="158"/>
        <v>-1.3966480446927374</v>
      </c>
    </row>
    <row r="1509" spans="1:39" x14ac:dyDescent="0.25">
      <c r="A1509" s="2">
        <v>296</v>
      </c>
      <c r="B1509" s="2" t="s">
        <v>898</v>
      </c>
      <c r="C1509" s="2" t="s">
        <v>5439</v>
      </c>
      <c r="D1509" s="3" t="s">
        <v>899</v>
      </c>
      <c r="E1509" s="2">
        <v>1433</v>
      </c>
      <c r="F1509" s="2">
        <v>25914</v>
      </c>
      <c r="G1509" s="2">
        <v>54</v>
      </c>
      <c r="H1509" s="2">
        <v>48</v>
      </c>
      <c r="I1509" s="2">
        <v>12</v>
      </c>
      <c r="J1509" s="2">
        <v>11</v>
      </c>
      <c r="K1509" s="2">
        <v>57.8</v>
      </c>
      <c r="L1509" s="2">
        <v>7.63</v>
      </c>
      <c r="M1509" s="2">
        <v>5.98</v>
      </c>
      <c r="N1509" s="4">
        <f t="shared" si="159"/>
        <v>6.0692544560303876E-4</v>
      </c>
      <c r="O1509" s="5">
        <f t="shared" si="155"/>
        <v>15.727865997357146</v>
      </c>
      <c r="P1509" s="4">
        <f t="shared" si="156"/>
        <v>3.9707526743734358E-4</v>
      </c>
      <c r="Q1509" s="2" t="s">
        <v>97</v>
      </c>
      <c r="R1509" s="2" t="s">
        <v>92</v>
      </c>
      <c r="S1509" s="2">
        <v>1.0449999999999999</v>
      </c>
      <c r="T1509" s="2">
        <v>48</v>
      </c>
      <c r="U1509" s="2">
        <v>1.0209999999999999</v>
      </c>
      <c r="V1509" s="2" t="s">
        <v>235</v>
      </c>
      <c r="W1509" s="2" t="s">
        <v>94</v>
      </c>
      <c r="X1509" s="2">
        <v>0.68300000000000005</v>
      </c>
      <c r="Y1509" s="2">
        <v>48</v>
      </c>
      <c r="Z1509" s="2" t="s">
        <v>900</v>
      </c>
      <c r="AB1509" s="2" t="s">
        <v>95</v>
      </c>
      <c r="AC1509" s="2">
        <v>0.68500000000000005</v>
      </c>
      <c r="AD1509" s="2">
        <v>48</v>
      </c>
      <c r="AE1509" s="2" t="s">
        <v>280</v>
      </c>
      <c r="AG1509" s="2">
        <f t="shared" si="160"/>
        <v>0.65358851674641161</v>
      </c>
      <c r="AI1509" s="2">
        <f t="shared" si="161"/>
        <v>0.6555023923444977</v>
      </c>
      <c r="AK1509" s="6">
        <f t="shared" si="157"/>
        <v>0.66927272727272735</v>
      </c>
      <c r="AM1509" s="2">
        <f t="shared" si="158"/>
        <v>-1.4941591958706872</v>
      </c>
    </row>
    <row r="1510" spans="1:39" x14ac:dyDescent="0.25">
      <c r="A1510" s="2">
        <v>348</v>
      </c>
      <c r="B1510" s="2" t="s">
        <v>1012</v>
      </c>
      <c r="C1510" s="2" t="s">
        <v>5440</v>
      </c>
      <c r="D1510" s="3" t="s">
        <v>1013</v>
      </c>
      <c r="E1510" s="2">
        <v>1171</v>
      </c>
      <c r="F1510" s="2">
        <v>44136</v>
      </c>
      <c r="G1510" s="2">
        <v>49</v>
      </c>
      <c r="H1510" s="2">
        <v>41</v>
      </c>
      <c r="I1510" s="2">
        <v>15</v>
      </c>
      <c r="J1510" s="2">
        <v>13</v>
      </c>
      <c r="K1510" s="2">
        <v>40.200000000000003</v>
      </c>
      <c r="L1510" s="2">
        <v>5.22</v>
      </c>
      <c r="M1510" s="2">
        <v>2.41</v>
      </c>
      <c r="N1510" s="4">
        <f t="shared" si="159"/>
        <v>2.4459704413099052E-4</v>
      </c>
      <c r="O1510" s="5">
        <f t="shared" si="155"/>
        <v>10.795535139765397</v>
      </c>
      <c r="P1510" s="4">
        <f t="shared" si="156"/>
        <v>2.7255064377277227E-4</v>
      </c>
      <c r="Q1510" s="2" t="s">
        <v>97</v>
      </c>
      <c r="R1510" s="2" t="s">
        <v>92</v>
      </c>
      <c r="S1510" s="2">
        <v>1.0229999999999999</v>
      </c>
      <c r="T1510" s="2">
        <v>41</v>
      </c>
      <c r="U1510" s="2">
        <v>1.0229999999999999</v>
      </c>
      <c r="V1510" s="2" t="s">
        <v>235</v>
      </c>
      <c r="W1510" s="2" t="s">
        <v>94</v>
      </c>
      <c r="X1510" s="2">
        <v>0.61699999999999999</v>
      </c>
      <c r="Y1510" s="2">
        <v>41</v>
      </c>
      <c r="Z1510" s="2">
        <v>1.0580000000000001</v>
      </c>
      <c r="AA1510" s="2" t="s">
        <v>235</v>
      </c>
      <c r="AB1510" s="2" t="s">
        <v>95</v>
      </c>
      <c r="AC1510" s="2">
        <v>0.626</v>
      </c>
      <c r="AD1510" s="2">
        <v>41</v>
      </c>
      <c r="AE1510" s="2" t="s">
        <v>189</v>
      </c>
      <c r="AG1510" s="2">
        <f t="shared" si="160"/>
        <v>0.60312805474095799</v>
      </c>
      <c r="AI1510" s="2">
        <f t="shared" si="161"/>
        <v>0.61192570869990226</v>
      </c>
      <c r="AK1510" s="6">
        <f t="shared" si="157"/>
        <v>0.61451344086021498</v>
      </c>
      <c r="AM1510" s="2">
        <f t="shared" si="158"/>
        <v>-1.6273037064904048</v>
      </c>
    </row>
    <row r="1511" spans="1:39" x14ac:dyDescent="0.25">
      <c r="A1511" s="2">
        <v>360</v>
      </c>
      <c r="B1511" s="2" t="s">
        <v>1034</v>
      </c>
      <c r="C1511" s="2" t="s">
        <v>5441</v>
      </c>
      <c r="D1511" s="3" t="s">
        <v>1035</v>
      </c>
      <c r="E1511" s="2">
        <v>1139</v>
      </c>
      <c r="F1511" s="2">
        <v>56751</v>
      </c>
      <c r="G1511" s="2">
        <v>46</v>
      </c>
      <c r="H1511" s="2">
        <v>39</v>
      </c>
      <c r="I1511" s="2">
        <v>15</v>
      </c>
      <c r="J1511" s="2">
        <v>14</v>
      </c>
      <c r="K1511" s="2">
        <v>35.799999999999997</v>
      </c>
      <c r="L1511" s="2">
        <v>6.73</v>
      </c>
      <c r="M1511" s="2">
        <v>2.27</v>
      </c>
      <c r="N1511" s="4">
        <f t="shared" si="159"/>
        <v>2.3038808721051804E-4</v>
      </c>
      <c r="O1511" s="5">
        <f t="shared" si="155"/>
        <v>13.074754337284109</v>
      </c>
      <c r="P1511" s="4">
        <f t="shared" si="156"/>
        <v>3.3009319738781112E-4</v>
      </c>
      <c r="Q1511" s="2" t="s">
        <v>97</v>
      </c>
      <c r="R1511" s="2" t="s">
        <v>92</v>
      </c>
      <c r="S1511" s="2">
        <v>1.0129999999999999</v>
      </c>
      <c r="T1511" s="2">
        <v>39</v>
      </c>
      <c r="U1511" s="2" t="s">
        <v>274</v>
      </c>
      <c r="W1511" s="2" t="s">
        <v>94</v>
      </c>
      <c r="X1511" s="2">
        <v>0.71199999999999997</v>
      </c>
      <c r="Y1511" s="2">
        <v>39</v>
      </c>
      <c r="Z1511" s="2">
        <v>1.07</v>
      </c>
      <c r="AA1511" s="2" t="s">
        <v>235</v>
      </c>
      <c r="AB1511" s="2" t="s">
        <v>95</v>
      </c>
      <c r="AC1511" s="2">
        <v>0.73799999999999999</v>
      </c>
      <c r="AD1511" s="2">
        <v>39</v>
      </c>
      <c r="AE1511" s="2">
        <v>1.0620000000000001</v>
      </c>
      <c r="AF1511" s="2" t="s">
        <v>235</v>
      </c>
      <c r="AG1511" s="2">
        <f t="shared" si="160"/>
        <v>0.70286278381046396</v>
      </c>
      <c r="AI1511" s="2">
        <f t="shared" si="161"/>
        <v>0.72852912142152026</v>
      </c>
      <c r="AK1511" s="6">
        <f t="shared" si="157"/>
        <v>0.72034797630799607</v>
      </c>
      <c r="AM1511" s="2">
        <f t="shared" si="158"/>
        <v>-1.3882179625537454</v>
      </c>
    </row>
    <row r="1512" spans="1:39" x14ac:dyDescent="0.25">
      <c r="A1512" s="2">
        <v>230</v>
      </c>
      <c r="B1512" s="2" t="s">
        <v>763</v>
      </c>
      <c r="C1512" s="2" t="s">
        <v>5442</v>
      </c>
      <c r="D1512" s="3" t="s">
        <v>764</v>
      </c>
      <c r="E1512" s="2">
        <v>1875</v>
      </c>
      <c r="F1512" s="2">
        <v>40400</v>
      </c>
      <c r="G1512" s="2">
        <v>86</v>
      </c>
      <c r="H1512" s="2">
        <v>61</v>
      </c>
      <c r="I1512" s="2">
        <v>14</v>
      </c>
      <c r="J1512" s="2">
        <v>14</v>
      </c>
      <c r="K1512" s="2">
        <v>54.6</v>
      </c>
      <c r="L1512" s="2">
        <v>5.25</v>
      </c>
      <c r="M1512" s="2">
        <v>6.15</v>
      </c>
      <c r="N1512" s="4">
        <f t="shared" si="159"/>
        <v>6.2417917900646957E-4</v>
      </c>
      <c r="O1512" s="5">
        <f t="shared" si="155"/>
        <v>25.21683883186137</v>
      </c>
      <c r="P1512" s="4">
        <f t="shared" si="156"/>
        <v>6.3663964486779647E-4</v>
      </c>
      <c r="Q1512" s="2" t="s">
        <v>97</v>
      </c>
      <c r="R1512" s="2" t="s">
        <v>92</v>
      </c>
      <c r="S1512" s="2">
        <v>1.0109999999999999</v>
      </c>
      <c r="T1512" s="2">
        <v>60</v>
      </c>
      <c r="U1512" s="2" t="s">
        <v>488</v>
      </c>
      <c r="W1512" s="2" t="s">
        <v>94</v>
      </c>
      <c r="X1512" s="2">
        <v>0.63200000000000001</v>
      </c>
      <c r="Y1512" s="2">
        <v>60</v>
      </c>
      <c r="Z1512" s="2">
        <v>1.1599999999999999</v>
      </c>
      <c r="AA1512" s="2" t="s">
        <v>235</v>
      </c>
      <c r="AB1512" s="2" t="s">
        <v>95</v>
      </c>
      <c r="AC1512" s="2">
        <v>0.67400000000000004</v>
      </c>
      <c r="AD1512" s="2">
        <v>59</v>
      </c>
      <c r="AE1512" s="2">
        <v>1.1240000000000001</v>
      </c>
      <c r="AF1512" s="2" t="s">
        <v>235</v>
      </c>
      <c r="AG1512" s="2">
        <f t="shared" si="160"/>
        <v>0.6251236399604353</v>
      </c>
      <c r="AI1512" s="2">
        <f t="shared" si="161"/>
        <v>0.66666666666666674</v>
      </c>
      <c r="AK1512" s="6">
        <f t="shared" si="157"/>
        <v>0.64944757665677555</v>
      </c>
      <c r="AM1512" s="2">
        <f t="shared" si="158"/>
        <v>-1.539770161508335</v>
      </c>
    </row>
    <row r="1513" spans="1:39" x14ac:dyDescent="0.25">
      <c r="A1513" s="2">
        <v>159</v>
      </c>
      <c r="B1513" s="2" t="s">
        <v>587</v>
      </c>
      <c r="C1513" s="2" t="s">
        <v>5443</v>
      </c>
      <c r="D1513" s="3" t="s">
        <v>588</v>
      </c>
      <c r="E1513" s="2">
        <v>2522</v>
      </c>
      <c r="F1513" s="2">
        <v>62210</v>
      </c>
      <c r="G1513" s="2">
        <v>83</v>
      </c>
      <c r="H1513" s="2">
        <v>69</v>
      </c>
      <c r="I1513" s="2">
        <v>20</v>
      </c>
      <c r="J1513" s="2">
        <v>19</v>
      </c>
      <c r="K1513" s="2">
        <v>52.5</v>
      </c>
      <c r="L1513" s="2">
        <v>6.46</v>
      </c>
      <c r="M1513" s="2">
        <v>4.2</v>
      </c>
      <c r="N1513" s="4">
        <f t="shared" si="159"/>
        <v>4.2626870761417433E-4</v>
      </c>
      <c r="O1513" s="5">
        <f t="shared" si="155"/>
        <v>26.518176300677784</v>
      </c>
      <c r="P1513" s="4">
        <f t="shared" si="156"/>
        <v>6.6949400181255561E-4</v>
      </c>
      <c r="Q1513" s="2" t="s">
        <v>97</v>
      </c>
      <c r="R1513" s="2" t="s">
        <v>92</v>
      </c>
      <c r="S1513" s="2">
        <v>1.008</v>
      </c>
      <c r="T1513" s="2">
        <v>63</v>
      </c>
      <c r="U1513" s="2" t="s">
        <v>154</v>
      </c>
      <c r="W1513" s="2" t="s">
        <v>94</v>
      </c>
      <c r="X1513" s="2">
        <v>0.90900000000000003</v>
      </c>
      <c r="Y1513" s="2">
        <v>64</v>
      </c>
      <c r="Z1513" s="2" t="s">
        <v>589</v>
      </c>
      <c r="AB1513" s="2" t="s">
        <v>95</v>
      </c>
      <c r="AC1513" s="2">
        <v>0.91500000000000004</v>
      </c>
      <c r="AD1513" s="2">
        <v>64</v>
      </c>
      <c r="AE1513" s="2" t="s">
        <v>589</v>
      </c>
      <c r="AG1513" s="2">
        <f t="shared" si="160"/>
        <v>0.9017857142857143</v>
      </c>
      <c r="AI1513" s="2">
        <f t="shared" si="161"/>
        <v>0.90773809523809523</v>
      </c>
      <c r="AK1513" s="6">
        <f t="shared" si="157"/>
        <v>0.9083809523809524</v>
      </c>
      <c r="AM1513" s="2">
        <f t="shared" si="158"/>
        <v>-1.1008597190186622</v>
      </c>
    </row>
    <row r="1514" spans="1:39" x14ac:dyDescent="0.25">
      <c r="A1514" s="2">
        <v>364</v>
      </c>
      <c r="B1514" s="2" t="s">
        <v>1041</v>
      </c>
      <c r="C1514" s="2" t="s">
        <v>5444</v>
      </c>
      <c r="D1514" s="3" t="s">
        <v>1042</v>
      </c>
      <c r="E1514" s="2">
        <v>1123</v>
      </c>
      <c r="F1514" s="2">
        <v>37590</v>
      </c>
      <c r="G1514" s="2">
        <v>53</v>
      </c>
      <c r="H1514" s="2">
        <v>48</v>
      </c>
      <c r="I1514" s="2">
        <v>17</v>
      </c>
      <c r="J1514" s="2">
        <v>16</v>
      </c>
      <c r="K1514" s="2">
        <v>57.2</v>
      </c>
      <c r="L1514" s="2">
        <v>6.86</v>
      </c>
      <c r="M1514" s="2">
        <v>5.4</v>
      </c>
      <c r="N1514" s="4">
        <f t="shared" si="159"/>
        <v>5.4805976693250995E-4</v>
      </c>
      <c r="O1514" s="5">
        <f t="shared" si="155"/>
        <v>20.601566638993049</v>
      </c>
      <c r="P1514" s="4">
        <f t="shared" si="156"/>
        <v>5.2011967702299982E-4</v>
      </c>
      <c r="Q1514" s="2" t="s">
        <v>97</v>
      </c>
      <c r="R1514" s="2" t="s">
        <v>92</v>
      </c>
      <c r="S1514" s="2">
        <v>1.0289999999999999</v>
      </c>
      <c r="T1514" s="2">
        <v>47</v>
      </c>
      <c r="U1514" s="2">
        <v>1.02</v>
      </c>
      <c r="V1514" s="2" t="s">
        <v>235</v>
      </c>
      <c r="W1514" s="2" t="s">
        <v>94</v>
      </c>
      <c r="X1514" s="2">
        <v>1.0229999999999999</v>
      </c>
      <c r="Y1514" s="2">
        <v>47</v>
      </c>
      <c r="Z1514" s="2">
        <v>1.0940000000000001</v>
      </c>
      <c r="AB1514" s="2" t="s">
        <v>95</v>
      </c>
      <c r="AC1514" s="2">
        <v>0.98899999999999999</v>
      </c>
      <c r="AD1514" s="2">
        <v>47</v>
      </c>
      <c r="AE1514" s="2" t="s">
        <v>769</v>
      </c>
      <c r="AG1514" s="2">
        <f t="shared" si="160"/>
        <v>0.99416909620991256</v>
      </c>
      <c r="AI1514" s="2">
        <f t="shared" si="161"/>
        <v>0.9611273080660836</v>
      </c>
      <c r="AK1514" s="6">
        <f t="shared" si="157"/>
        <v>0.9918241010689991</v>
      </c>
      <c r="AM1514" s="2">
        <f t="shared" si="158"/>
        <v>-1.0082432952800691</v>
      </c>
    </row>
    <row r="1515" spans="1:39" x14ac:dyDescent="0.25">
      <c r="A1515" s="2">
        <v>1727</v>
      </c>
      <c r="B1515" s="2" t="s">
        <v>3451</v>
      </c>
      <c r="C1515" s="2" t="s">
        <v>4247</v>
      </c>
      <c r="D1515" s="3" t="s">
        <v>3452</v>
      </c>
      <c r="E1515" s="2">
        <v>50</v>
      </c>
      <c r="F1515" s="2">
        <v>29358</v>
      </c>
      <c r="G1515" s="2">
        <v>2</v>
      </c>
      <c r="H1515" s="2">
        <v>1</v>
      </c>
      <c r="I1515" s="2">
        <v>2</v>
      </c>
      <c r="J1515" s="2">
        <v>1</v>
      </c>
      <c r="K1515" s="2">
        <v>6.8</v>
      </c>
      <c r="L1515" s="2">
        <v>8.69</v>
      </c>
      <c r="M1515" s="2">
        <v>0.11</v>
      </c>
      <c r="N1515" s="4">
        <f t="shared" si="159"/>
        <v>1.116418043751409E-5</v>
      </c>
      <c r="O1515" s="5">
        <f t="shared" si="155"/>
        <v>0.32775800928453869</v>
      </c>
      <c r="P1515" s="4">
        <f t="shared" si="156"/>
        <v>8.2747779777153854E-6</v>
      </c>
      <c r="Q1515" s="2" t="s">
        <v>97</v>
      </c>
      <c r="R1515" s="2" t="s">
        <v>92</v>
      </c>
      <c r="S1515" s="2" t="s">
        <v>93</v>
      </c>
      <c r="T1515" s="2">
        <v>1</v>
      </c>
      <c r="U1515" s="2" t="s">
        <v>93</v>
      </c>
      <c r="W1515" s="2" t="s">
        <v>94</v>
      </c>
      <c r="X1515" s="2" t="s">
        <v>93</v>
      </c>
      <c r="Y1515" s="2">
        <v>1</v>
      </c>
      <c r="Z1515" s="2" t="s">
        <v>93</v>
      </c>
      <c r="AB1515" s="2" t="s">
        <v>95</v>
      </c>
      <c r="AC1515" s="2" t="s">
        <v>93</v>
      </c>
      <c r="AD1515" s="2">
        <v>1</v>
      </c>
      <c r="AE1515" s="2" t="s">
        <v>93</v>
      </c>
      <c r="AG1515" s="2" t="e">
        <f t="shared" si="160"/>
        <v>#VALUE!</v>
      </c>
      <c r="AI1515" s="2" t="e">
        <f t="shared" si="161"/>
        <v>#VALUE!</v>
      </c>
      <c r="AK1515" s="6" t="e">
        <f t="shared" si="157"/>
        <v>#VALUE!</v>
      </c>
      <c r="AM1515" s="2" t="e">
        <f t="shared" si="158"/>
        <v>#VALUE!</v>
      </c>
    </row>
    <row r="1516" spans="1:39" x14ac:dyDescent="0.25">
      <c r="A1516" s="2">
        <v>646</v>
      </c>
      <c r="B1516" s="2" t="s">
        <v>1609</v>
      </c>
      <c r="C1516" s="2" t="s">
        <v>5445</v>
      </c>
      <c r="D1516" s="3" t="s">
        <v>1610</v>
      </c>
      <c r="E1516" s="2">
        <v>576</v>
      </c>
      <c r="F1516" s="2">
        <v>55554</v>
      </c>
      <c r="G1516" s="2">
        <v>37</v>
      </c>
      <c r="H1516" s="2">
        <v>29</v>
      </c>
      <c r="I1516" s="2">
        <v>14</v>
      </c>
      <c r="J1516" s="2">
        <v>11</v>
      </c>
      <c r="K1516" s="2">
        <v>34.5</v>
      </c>
      <c r="L1516" s="2">
        <v>8.24</v>
      </c>
      <c r="M1516" s="2">
        <v>1.24</v>
      </c>
      <c r="N1516" s="4">
        <f t="shared" si="159"/>
        <v>1.2585076129561338E-4</v>
      </c>
      <c r="O1516" s="5">
        <f t="shared" si="155"/>
        <v>6.9915131930165053</v>
      </c>
      <c r="P1516" s="4">
        <f t="shared" si="156"/>
        <v>1.7651199287781574E-4</v>
      </c>
      <c r="Q1516" s="2" t="s">
        <v>97</v>
      </c>
      <c r="R1516" s="2" t="s">
        <v>92</v>
      </c>
      <c r="S1516" s="2">
        <v>1.0069999999999999</v>
      </c>
      <c r="T1516" s="2">
        <v>27</v>
      </c>
      <c r="U1516" s="2">
        <v>1.0149999999999999</v>
      </c>
      <c r="V1516" s="2" t="s">
        <v>235</v>
      </c>
      <c r="W1516" s="2" t="s">
        <v>94</v>
      </c>
      <c r="X1516" s="2">
        <v>0.64600000000000002</v>
      </c>
      <c r="Y1516" s="2">
        <v>29</v>
      </c>
      <c r="Z1516" s="2" t="s">
        <v>302</v>
      </c>
      <c r="AB1516" s="2" t="s">
        <v>95</v>
      </c>
      <c r="AC1516" s="2">
        <v>0.66600000000000004</v>
      </c>
      <c r="AD1516" s="2">
        <v>29</v>
      </c>
      <c r="AE1516" s="2">
        <v>1.107</v>
      </c>
      <c r="AF1516" s="2" t="s">
        <v>235</v>
      </c>
      <c r="AG1516" s="2">
        <f t="shared" si="160"/>
        <v>0.64150943396226423</v>
      </c>
      <c r="AI1516" s="2">
        <f t="shared" si="161"/>
        <v>0.66137040714995043</v>
      </c>
      <c r="AK1516" s="6">
        <f t="shared" si="157"/>
        <v>0.65371996027805368</v>
      </c>
      <c r="AM1516" s="2">
        <f t="shared" si="158"/>
        <v>-1.5297070011058853</v>
      </c>
    </row>
    <row r="1517" spans="1:39" x14ac:dyDescent="0.25">
      <c r="A1517" s="2">
        <v>1124</v>
      </c>
      <c r="B1517" s="2" t="s">
        <v>2459</v>
      </c>
      <c r="C1517" s="2" t="s">
        <v>5446</v>
      </c>
      <c r="D1517" s="3" t="s">
        <v>2460</v>
      </c>
      <c r="E1517" s="2">
        <v>183</v>
      </c>
      <c r="F1517" s="2">
        <v>40207</v>
      </c>
      <c r="G1517" s="2">
        <v>10</v>
      </c>
      <c r="H1517" s="2">
        <v>8</v>
      </c>
      <c r="I1517" s="2">
        <v>3</v>
      </c>
      <c r="J1517" s="2">
        <v>3</v>
      </c>
      <c r="K1517" s="2">
        <v>10.5</v>
      </c>
      <c r="L1517" s="2">
        <v>9.19</v>
      </c>
      <c r="M1517" s="2">
        <v>0.37</v>
      </c>
      <c r="N1517" s="4">
        <f t="shared" si="159"/>
        <v>3.7552243289820123E-5</v>
      </c>
      <c r="O1517" s="5">
        <f t="shared" si="155"/>
        <v>1.5098630459537976</v>
      </c>
      <c r="P1517" s="4">
        <f t="shared" si="156"/>
        <v>3.8118920447733288E-5</v>
      </c>
      <c r="Q1517" s="2" t="s">
        <v>97</v>
      </c>
      <c r="R1517" s="2" t="s">
        <v>92</v>
      </c>
      <c r="S1517" s="2">
        <v>1.016</v>
      </c>
      <c r="T1517" s="2">
        <v>8</v>
      </c>
      <c r="U1517" s="2">
        <v>1.04</v>
      </c>
      <c r="W1517" s="2" t="s">
        <v>94</v>
      </c>
      <c r="X1517" s="2">
        <v>0.77100000000000002</v>
      </c>
      <c r="Y1517" s="2">
        <v>8</v>
      </c>
      <c r="Z1517" s="2">
        <v>1.0840000000000001</v>
      </c>
      <c r="AA1517" s="2" t="s">
        <v>235</v>
      </c>
      <c r="AB1517" s="2" t="s">
        <v>95</v>
      </c>
      <c r="AC1517" s="2">
        <v>0.69599999999999995</v>
      </c>
      <c r="AD1517" s="2">
        <v>8</v>
      </c>
      <c r="AE1517" s="2">
        <v>1.107</v>
      </c>
      <c r="AF1517" s="2" t="s">
        <v>235</v>
      </c>
      <c r="AG1517" s="2">
        <f t="shared" si="160"/>
        <v>0.75885826771653542</v>
      </c>
      <c r="AI1517" s="2">
        <f t="shared" si="161"/>
        <v>0.68503937007874005</v>
      </c>
      <c r="AK1517" s="6">
        <f t="shared" si="157"/>
        <v>0.72772440944881889</v>
      </c>
      <c r="AM1517" s="2">
        <f t="shared" si="158"/>
        <v>-1.3741465684205971</v>
      </c>
    </row>
    <row r="1518" spans="1:39" x14ac:dyDescent="0.25">
      <c r="A1518" s="2">
        <v>77</v>
      </c>
      <c r="B1518" s="2" t="s">
        <v>373</v>
      </c>
      <c r="C1518" s="2" t="s">
        <v>5447</v>
      </c>
      <c r="D1518" s="3" t="s">
        <v>374</v>
      </c>
      <c r="E1518" s="2">
        <v>4983</v>
      </c>
      <c r="F1518" s="2">
        <v>63992</v>
      </c>
      <c r="G1518" s="2">
        <v>170</v>
      </c>
      <c r="H1518" s="2">
        <v>156</v>
      </c>
      <c r="I1518" s="2">
        <v>29</v>
      </c>
      <c r="J1518" s="2">
        <v>27</v>
      </c>
      <c r="K1518" s="2">
        <v>61.4</v>
      </c>
      <c r="L1518" s="2">
        <v>5.91</v>
      </c>
      <c r="M1518" s="2">
        <v>9.51</v>
      </c>
      <c r="N1518" s="4">
        <f t="shared" si="159"/>
        <v>9.6519414509780904E-4</v>
      </c>
      <c r="O1518" s="5">
        <f t="shared" si="155"/>
        <v>61.764703733098997</v>
      </c>
      <c r="P1518" s="4">
        <f t="shared" si="156"/>
        <v>1.5593492630932709E-3</v>
      </c>
      <c r="Q1518" s="2" t="s">
        <v>97</v>
      </c>
      <c r="R1518" s="2" t="s">
        <v>92</v>
      </c>
      <c r="S1518" s="2">
        <v>1.0049999999999999</v>
      </c>
      <c r="T1518" s="2">
        <v>152</v>
      </c>
      <c r="U1518" s="2" t="s">
        <v>321</v>
      </c>
      <c r="W1518" s="2" t="s">
        <v>94</v>
      </c>
      <c r="X1518" s="2">
        <v>0.70299999999999996</v>
      </c>
      <c r="Y1518" s="2">
        <v>152</v>
      </c>
      <c r="Z1518" s="2" t="s">
        <v>375</v>
      </c>
      <c r="AB1518" s="2" t="s">
        <v>95</v>
      </c>
      <c r="AC1518" s="2">
        <v>0.71699999999999997</v>
      </c>
      <c r="AD1518" s="2">
        <v>151</v>
      </c>
      <c r="AE1518" s="2" t="s">
        <v>164</v>
      </c>
      <c r="AG1518" s="2">
        <f t="shared" si="160"/>
        <v>0.69950248756218913</v>
      </c>
      <c r="AI1518" s="2">
        <f t="shared" si="161"/>
        <v>0.71343283582089556</v>
      </c>
      <c r="AK1518" s="6">
        <f t="shared" si="157"/>
        <v>0.70823383084577118</v>
      </c>
      <c r="AM1518" s="2">
        <f t="shared" si="158"/>
        <v>-1.411963050121176</v>
      </c>
    </row>
    <row r="1519" spans="1:39" x14ac:dyDescent="0.25">
      <c r="A1519" s="2">
        <v>921</v>
      </c>
      <c r="B1519" s="2" t="s">
        <v>2106</v>
      </c>
      <c r="C1519" s="2" t="s">
        <v>5448</v>
      </c>
      <c r="D1519" s="3" t="s">
        <v>2107</v>
      </c>
      <c r="E1519" s="2">
        <v>303</v>
      </c>
      <c r="F1519" s="2">
        <v>31771</v>
      </c>
      <c r="G1519" s="2">
        <v>19</v>
      </c>
      <c r="H1519" s="2">
        <v>13</v>
      </c>
      <c r="I1519" s="2">
        <v>9</v>
      </c>
      <c r="J1519" s="2">
        <v>8</v>
      </c>
      <c r="K1519" s="2">
        <v>35.299999999999997</v>
      </c>
      <c r="L1519" s="2">
        <v>6.15</v>
      </c>
      <c r="M1519" s="2">
        <v>1.45</v>
      </c>
      <c r="N1519" s="4">
        <f t="shared" si="159"/>
        <v>1.471641966763221E-4</v>
      </c>
      <c r="O1519" s="5">
        <f t="shared" si="155"/>
        <v>4.6755536926034296</v>
      </c>
      <c r="P1519" s="4">
        <f t="shared" si="156"/>
        <v>1.1804187123797555E-4</v>
      </c>
      <c r="Q1519" s="2" t="s">
        <v>97</v>
      </c>
      <c r="R1519" s="2" t="s">
        <v>92</v>
      </c>
      <c r="S1519" s="2">
        <v>1.0369999999999999</v>
      </c>
      <c r="T1519" s="2">
        <v>13</v>
      </c>
      <c r="U1519" s="2">
        <v>1.0209999999999999</v>
      </c>
      <c r="V1519" s="2" t="s">
        <v>235</v>
      </c>
      <c r="W1519" s="2" t="s">
        <v>94</v>
      </c>
      <c r="X1519" s="2">
        <v>1.0660000000000001</v>
      </c>
      <c r="Y1519" s="2">
        <v>12</v>
      </c>
      <c r="Z1519" s="2">
        <v>1.0509999999999999</v>
      </c>
      <c r="AA1519" s="2" t="s">
        <v>235</v>
      </c>
      <c r="AB1519" s="2" t="s">
        <v>95</v>
      </c>
      <c r="AC1519" s="2">
        <v>1.048</v>
      </c>
      <c r="AD1519" s="2">
        <v>12</v>
      </c>
      <c r="AE1519" s="2">
        <v>1.0429999999999999</v>
      </c>
      <c r="AF1519" s="2" t="s">
        <v>235</v>
      </c>
      <c r="AG1519" s="2">
        <f t="shared" si="160"/>
        <v>1.0279652844744456</v>
      </c>
      <c r="AI1519" s="2">
        <f t="shared" si="161"/>
        <v>1.0106075216972037</v>
      </c>
      <c r="AK1519" s="6">
        <f t="shared" si="157"/>
        <v>1.0381432015429124</v>
      </c>
      <c r="AM1519" s="2">
        <f t="shared" si="158"/>
        <v>1.0381432015429124</v>
      </c>
    </row>
    <row r="1520" spans="1:39" x14ac:dyDescent="0.25">
      <c r="A1520" s="2">
        <v>1759</v>
      </c>
      <c r="B1520" s="2" t="s">
        <v>3506</v>
      </c>
      <c r="C1520" s="2" t="s">
        <v>5449</v>
      </c>
      <c r="D1520" s="3" t="s">
        <v>3507</v>
      </c>
      <c r="E1520" s="2">
        <v>47</v>
      </c>
      <c r="F1520" s="2">
        <v>35604</v>
      </c>
      <c r="G1520" s="2">
        <v>6</v>
      </c>
      <c r="H1520" s="2">
        <v>4</v>
      </c>
      <c r="I1520" s="2">
        <v>4</v>
      </c>
      <c r="J1520" s="2">
        <v>3</v>
      </c>
      <c r="K1520" s="2">
        <v>11.9</v>
      </c>
      <c r="L1520" s="2">
        <v>9.42</v>
      </c>
      <c r="M1520" s="2">
        <v>0.31</v>
      </c>
      <c r="N1520" s="4">
        <f t="shared" si="159"/>
        <v>3.1462690323903345E-5</v>
      </c>
      <c r="O1520" s="5">
        <f t="shared" si="155"/>
        <v>1.1201976262922546</v>
      </c>
      <c r="P1520" s="4">
        <f t="shared" si="156"/>
        <v>2.828119034822763E-5</v>
      </c>
      <c r="Q1520" s="2" t="s">
        <v>97</v>
      </c>
      <c r="R1520" s="2" t="s">
        <v>92</v>
      </c>
      <c r="S1520" s="2">
        <v>0.97599999999999998</v>
      </c>
      <c r="T1520" s="2">
        <v>4</v>
      </c>
      <c r="U1520" s="2">
        <v>1.034</v>
      </c>
      <c r="W1520" s="2" t="s">
        <v>94</v>
      </c>
      <c r="X1520" s="2">
        <v>1.0509999999999999</v>
      </c>
      <c r="Y1520" s="2">
        <v>4</v>
      </c>
      <c r="Z1520" s="2">
        <v>1.222</v>
      </c>
      <c r="AB1520" s="2" t="s">
        <v>95</v>
      </c>
      <c r="AC1520" s="2">
        <v>1.0669999999999999</v>
      </c>
      <c r="AD1520" s="2">
        <v>4</v>
      </c>
      <c r="AE1520" s="2">
        <v>1.246</v>
      </c>
      <c r="AG1520" s="2">
        <f t="shared" si="160"/>
        <v>1.076844262295082</v>
      </c>
      <c r="AI1520" s="2">
        <f t="shared" si="161"/>
        <v>1.0932377049180328</v>
      </c>
      <c r="AK1520" s="6">
        <f t="shared" si="157"/>
        <v>1.0720204918032787</v>
      </c>
      <c r="AM1520" s="2">
        <f t="shared" si="158"/>
        <v>1.0720204918032787</v>
      </c>
    </row>
    <row r="1521" spans="1:39" x14ac:dyDescent="0.25">
      <c r="A1521" s="2">
        <v>557</v>
      </c>
      <c r="B1521" s="2" t="s">
        <v>1432</v>
      </c>
      <c r="C1521" s="2" t="s">
        <v>5450</v>
      </c>
      <c r="D1521" s="3" t="s">
        <v>506</v>
      </c>
      <c r="E1521" s="2">
        <v>671</v>
      </c>
      <c r="F1521" s="2">
        <v>23547</v>
      </c>
      <c r="G1521" s="2">
        <v>25</v>
      </c>
      <c r="H1521" s="2">
        <v>24</v>
      </c>
      <c r="I1521" s="2">
        <v>9</v>
      </c>
      <c r="J1521" s="2">
        <v>8</v>
      </c>
      <c r="K1521" s="2">
        <v>54.4</v>
      </c>
      <c r="L1521" s="2">
        <v>5.65</v>
      </c>
      <c r="M1521" s="2">
        <v>3.32</v>
      </c>
      <c r="N1521" s="4">
        <f t="shared" si="159"/>
        <v>3.3695526411406162E-4</v>
      </c>
      <c r="O1521" s="5">
        <f t="shared" si="155"/>
        <v>7.9342856040938088</v>
      </c>
      <c r="P1521" s="4">
        <f t="shared" si="156"/>
        <v>2.0031379836903584E-4</v>
      </c>
      <c r="Q1521" s="2" t="s">
        <v>97</v>
      </c>
      <c r="R1521" s="2" t="s">
        <v>92</v>
      </c>
      <c r="S1521" s="2">
        <v>1.014</v>
      </c>
      <c r="T1521" s="2">
        <v>23</v>
      </c>
      <c r="U1521" s="2">
        <v>1.022</v>
      </c>
      <c r="V1521" s="2" t="s">
        <v>235</v>
      </c>
      <c r="W1521" s="2" t="s">
        <v>94</v>
      </c>
      <c r="X1521" s="2">
        <v>0.98699999999999999</v>
      </c>
      <c r="Y1521" s="2">
        <v>24</v>
      </c>
      <c r="Z1521" s="2" t="s">
        <v>365</v>
      </c>
      <c r="AB1521" s="2" t="s">
        <v>95</v>
      </c>
      <c r="AC1521" s="2">
        <v>0.98899999999999999</v>
      </c>
      <c r="AD1521" s="2">
        <v>24</v>
      </c>
      <c r="AE1521" s="2" t="s">
        <v>194</v>
      </c>
      <c r="AG1521" s="2">
        <f t="shared" si="160"/>
        <v>0.97337278106508873</v>
      </c>
      <c r="AI1521" s="2">
        <f t="shared" si="161"/>
        <v>0.97534516765285995</v>
      </c>
      <c r="AK1521" s="6">
        <f t="shared" si="157"/>
        <v>0.98117948717948711</v>
      </c>
      <c r="AM1521" s="2">
        <f t="shared" si="158"/>
        <v>-1.0191815188417916</v>
      </c>
    </row>
    <row r="1522" spans="1:39" x14ac:dyDescent="0.25">
      <c r="A1522" s="2">
        <v>1738</v>
      </c>
      <c r="B1522" s="2" t="s">
        <v>3471</v>
      </c>
      <c r="C1522" s="2" t="s">
        <v>5451</v>
      </c>
      <c r="D1522" s="3" t="s">
        <v>3472</v>
      </c>
      <c r="E1522" s="2">
        <v>49</v>
      </c>
      <c r="F1522" s="2">
        <v>88086</v>
      </c>
      <c r="G1522" s="2">
        <v>11</v>
      </c>
      <c r="H1522" s="2">
        <v>4</v>
      </c>
      <c r="I1522" s="2">
        <v>4</v>
      </c>
      <c r="J1522" s="2">
        <v>2</v>
      </c>
      <c r="K1522" s="2">
        <v>4.7</v>
      </c>
      <c r="L1522" s="2">
        <v>8.52</v>
      </c>
      <c r="M1522" s="2">
        <v>0.08</v>
      </c>
      <c r="N1522" s="4">
        <f t="shared" si="159"/>
        <v>8.1194039545557013E-6</v>
      </c>
      <c r="O1522" s="5">
        <f t="shared" si="155"/>
        <v>0.71520581674099348</v>
      </c>
      <c r="P1522" s="4">
        <f t="shared" si="156"/>
        <v>1.8056520891193661E-5</v>
      </c>
      <c r="Q1522" s="2" t="s">
        <v>97</v>
      </c>
      <c r="R1522" s="2" t="s">
        <v>92</v>
      </c>
      <c r="S1522" s="2">
        <v>1.0449999999999999</v>
      </c>
      <c r="T1522" s="2">
        <v>4</v>
      </c>
      <c r="U1522" s="2" t="s">
        <v>169</v>
      </c>
      <c r="W1522" s="2" t="s">
        <v>94</v>
      </c>
      <c r="X1522" s="2">
        <v>1.5069999999999999</v>
      </c>
      <c r="Y1522" s="2">
        <v>4</v>
      </c>
      <c r="Z1522" s="2" t="s">
        <v>3473</v>
      </c>
      <c r="AB1522" s="2" t="s">
        <v>95</v>
      </c>
      <c r="AC1522" s="2">
        <v>0.83199999999999996</v>
      </c>
      <c r="AD1522" s="2">
        <v>4</v>
      </c>
      <c r="AE1522" s="2" t="s">
        <v>3474</v>
      </c>
      <c r="AG1522" s="2">
        <f t="shared" si="160"/>
        <v>1.4421052631578948</v>
      </c>
      <c r="AI1522" s="2">
        <f t="shared" si="161"/>
        <v>0.79617224880382775</v>
      </c>
      <c r="AK1522" s="6">
        <f t="shared" si="157"/>
        <v>1.1443193779904306</v>
      </c>
      <c r="AM1522" s="2">
        <f t="shared" si="158"/>
        <v>1.1443193779904306</v>
      </c>
    </row>
    <row r="1523" spans="1:39" x14ac:dyDescent="0.25">
      <c r="A1523" s="2">
        <v>1967</v>
      </c>
      <c r="B1523" s="2" t="s">
        <v>3826</v>
      </c>
      <c r="C1523" s="2" t="s">
        <v>5452</v>
      </c>
      <c r="D1523" s="3" t="s">
        <v>3472</v>
      </c>
      <c r="E1523" s="2">
        <v>28</v>
      </c>
      <c r="F1523" s="2">
        <v>88173</v>
      </c>
      <c r="G1523" s="2">
        <v>2</v>
      </c>
      <c r="H1523" s="2">
        <v>2</v>
      </c>
      <c r="I1523" s="2">
        <v>1</v>
      </c>
      <c r="J1523" s="2">
        <v>1</v>
      </c>
      <c r="K1523" s="2">
        <v>1</v>
      </c>
      <c r="L1523" s="2">
        <v>5.93</v>
      </c>
      <c r="M1523" s="2">
        <v>0.04</v>
      </c>
      <c r="N1523" s="4">
        <f t="shared" si="159"/>
        <v>4.0597019772778507E-6</v>
      </c>
      <c r="O1523" s="5">
        <f t="shared" si="155"/>
        <v>0.35795610244251991</v>
      </c>
      <c r="P1523" s="4">
        <f t="shared" si="156"/>
        <v>9.0371773978794503E-6</v>
      </c>
      <c r="Q1523" s="2" t="s">
        <v>97</v>
      </c>
      <c r="R1523" s="2" t="s">
        <v>92</v>
      </c>
      <c r="S1523" s="2">
        <v>0.97699999999999998</v>
      </c>
      <c r="T1523" s="2">
        <v>2</v>
      </c>
      <c r="U1523" s="2">
        <v>1.117</v>
      </c>
      <c r="W1523" s="2" t="s">
        <v>94</v>
      </c>
      <c r="X1523" s="2">
        <v>1.319</v>
      </c>
      <c r="Y1523" s="2">
        <v>2</v>
      </c>
      <c r="Z1523" s="2">
        <v>1.0900000000000001</v>
      </c>
      <c r="AB1523" s="2" t="s">
        <v>95</v>
      </c>
      <c r="AC1523" s="2">
        <v>1.302</v>
      </c>
      <c r="AD1523" s="2">
        <v>2</v>
      </c>
      <c r="AE1523" s="2">
        <v>1.0629999999999999</v>
      </c>
      <c r="AG1523" s="2">
        <f t="shared" si="160"/>
        <v>1.3500511770726715</v>
      </c>
      <c r="AI1523" s="2">
        <f t="shared" si="161"/>
        <v>1.3326509723643809</v>
      </c>
      <c r="AK1523" s="6">
        <f t="shared" si="157"/>
        <v>1.3259255373592631</v>
      </c>
      <c r="AM1523" s="2">
        <f t="shared" si="158"/>
        <v>1.3259255373592631</v>
      </c>
    </row>
    <row r="1524" spans="1:39" x14ac:dyDescent="0.25">
      <c r="A1524" s="2">
        <v>1665</v>
      </c>
      <c r="B1524" s="2" t="s">
        <v>3354</v>
      </c>
      <c r="C1524" s="2" t="s">
        <v>4042</v>
      </c>
      <c r="D1524" s="3" t="s">
        <v>2033</v>
      </c>
      <c r="E1524" s="2">
        <v>58</v>
      </c>
      <c r="F1524" s="2">
        <v>45422</v>
      </c>
      <c r="G1524" s="2">
        <v>11</v>
      </c>
      <c r="H1524" s="2">
        <v>5</v>
      </c>
      <c r="I1524" s="2">
        <v>2</v>
      </c>
      <c r="J1524" s="2">
        <v>1</v>
      </c>
      <c r="K1524" s="2">
        <v>3.5</v>
      </c>
      <c r="L1524" s="2">
        <v>9.2100000000000009</v>
      </c>
      <c r="M1524" s="2">
        <v>7.0000000000000007E-2</v>
      </c>
      <c r="N1524" s="4">
        <f t="shared" si="159"/>
        <v>7.1044784602362397E-6</v>
      </c>
      <c r="O1524" s="5">
        <f t="shared" si="155"/>
        <v>0.3226996206208505</v>
      </c>
      <c r="P1524" s="4">
        <f t="shared" si="156"/>
        <v>8.1470708220355548E-6</v>
      </c>
      <c r="Q1524" s="2" t="s">
        <v>97</v>
      </c>
      <c r="R1524" s="2" t="s">
        <v>92</v>
      </c>
      <c r="S1524" s="2">
        <v>1.0980000000000001</v>
      </c>
      <c r="T1524" s="2">
        <v>5</v>
      </c>
      <c r="U1524" s="2">
        <v>1.03</v>
      </c>
      <c r="V1524" s="2" t="s">
        <v>235</v>
      </c>
      <c r="W1524" s="2" t="s">
        <v>94</v>
      </c>
      <c r="X1524" s="2">
        <v>0.32400000000000001</v>
      </c>
      <c r="Y1524" s="2">
        <v>5</v>
      </c>
      <c r="Z1524" s="2">
        <v>1.84</v>
      </c>
      <c r="AA1524" s="2" t="s">
        <v>235</v>
      </c>
      <c r="AB1524" s="2" t="s">
        <v>95</v>
      </c>
      <c r="AC1524" s="2">
        <v>0.32300000000000001</v>
      </c>
      <c r="AD1524" s="2">
        <v>5</v>
      </c>
      <c r="AE1524" s="2">
        <v>1.75</v>
      </c>
      <c r="AF1524" s="2" t="s">
        <v>235</v>
      </c>
      <c r="AG1524" s="2">
        <f t="shared" si="160"/>
        <v>0.29508196721311475</v>
      </c>
      <c r="AI1524" s="2">
        <f t="shared" si="161"/>
        <v>0.29417122040072857</v>
      </c>
      <c r="AK1524" s="6">
        <f t="shared" si="157"/>
        <v>0.30906329690346085</v>
      </c>
      <c r="AM1524" s="2">
        <f t="shared" si="158"/>
        <v>-3.2355831637697197</v>
      </c>
    </row>
    <row r="1525" spans="1:39" x14ac:dyDescent="0.25">
      <c r="A1525" s="2">
        <v>35</v>
      </c>
      <c r="B1525" s="2" t="s">
        <v>236</v>
      </c>
      <c r="C1525" s="2" t="s">
        <v>3876</v>
      </c>
      <c r="D1525" s="3" t="s">
        <v>237</v>
      </c>
      <c r="E1525" s="2">
        <v>8836</v>
      </c>
      <c r="F1525" s="2">
        <v>35400</v>
      </c>
      <c r="G1525" s="2">
        <v>302</v>
      </c>
      <c r="H1525" s="2">
        <v>257</v>
      </c>
      <c r="I1525" s="2">
        <v>26</v>
      </c>
      <c r="J1525" s="2">
        <v>23</v>
      </c>
      <c r="K1525" s="2">
        <v>74</v>
      </c>
      <c r="L1525" s="2">
        <v>9.2799999999999994</v>
      </c>
      <c r="M1525" s="2">
        <v>72.400000000000006</v>
      </c>
      <c r="N1525" s="4">
        <f t="shared" si="159"/>
        <v>7.3480605788729106E-3</v>
      </c>
      <c r="O1525" s="5">
        <f t="shared" si="155"/>
        <v>260.12134449210106</v>
      </c>
      <c r="P1525" s="4">
        <f t="shared" si="156"/>
        <v>6.5671816155935276E-3</v>
      </c>
      <c r="Q1525" s="2" t="s">
        <v>97</v>
      </c>
      <c r="R1525" s="2" t="s">
        <v>92</v>
      </c>
      <c r="S1525" s="2">
        <v>1.024</v>
      </c>
      <c r="T1525" s="2">
        <v>191</v>
      </c>
      <c r="U1525" s="2" t="s">
        <v>238</v>
      </c>
      <c r="W1525" s="2" t="s">
        <v>94</v>
      </c>
      <c r="X1525" s="2">
        <v>13.897</v>
      </c>
      <c r="Y1525" s="2">
        <v>222</v>
      </c>
      <c r="Z1525" s="2" t="s">
        <v>239</v>
      </c>
      <c r="AB1525" s="2" t="s">
        <v>95</v>
      </c>
      <c r="AC1525" s="2">
        <v>14.332000000000001</v>
      </c>
      <c r="AD1525" s="2">
        <v>222</v>
      </c>
      <c r="AE1525" s="2" t="s">
        <v>240</v>
      </c>
      <c r="AG1525" s="2">
        <f t="shared" si="160"/>
        <v>13.5712890625</v>
      </c>
      <c r="AI1525" s="2">
        <f t="shared" si="161"/>
        <v>13.99609375</v>
      </c>
      <c r="AK1525" s="6">
        <f t="shared" si="157"/>
        <v>13.949095703125</v>
      </c>
      <c r="AM1525" s="2">
        <f t="shared" si="158"/>
        <v>13.949095703125</v>
      </c>
    </row>
    <row r="1526" spans="1:39" x14ac:dyDescent="0.25">
      <c r="A1526" s="2">
        <v>1175</v>
      </c>
      <c r="B1526" s="2" t="s">
        <v>2545</v>
      </c>
      <c r="C1526" s="2" t="s">
        <v>5453</v>
      </c>
      <c r="D1526" s="3" t="s">
        <v>2546</v>
      </c>
      <c r="E1526" s="2">
        <v>162</v>
      </c>
      <c r="F1526" s="2">
        <v>38370</v>
      </c>
      <c r="G1526" s="2">
        <v>8</v>
      </c>
      <c r="H1526" s="2">
        <v>8</v>
      </c>
      <c r="I1526" s="2">
        <v>4</v>
      </c>
      <c r="J1526" s="2">
        <v>4</v>
      </c>
      <c r="K1526" s="2">
        <v>13.5</v>
      </c>
      <c r="L1526" s="2">
        <v>4.97</v>
      </c>
      <c r="M1526" s="2">
        <v>0.51</v>
      </c>
      <c r="N1526" s="4">
        <f t="shared" si="159"/>
        <v>5.17612002102926E-5</v>
      </c>
      <c r="O1526" s="5">
        <f t="shared" si="155"/>
        <v>1.9860772520689272</v>
      </c>
      <c r="P1526" s="4">
        <f t="shared" si="156"/>
        <v>5.0141713831298596E-5</v>
      </c>
      <c r="Q1526" s="2" t="s">
        <v>97</v>
      </c>
      <c r="R1526" s="2" t="s">
        <v>92</v>
      </c>
      <c r="S1526" s="2">
        <v>1.05</v>
      </c>
      <c r="T1526" s="2">
        <v>8</v>
      </c>
      <c r="U1526" s="2">
        <v>1.0640000000000001</v>
      </c>
      <c r="W1526" s="2" t="s">
        <v>94</v>
      </c>
      <c r="X1526" s="2">
        <v>0.69499999999999995</v>
      </c>
      <c r="Y1526" s="2">
        <v>8</v>
      </c>
      <c r="Z1526" s="2">
        <v>1.0720000000000001</v>
      </c>
      <c r="AA1526" s="2" t="s">
        <v>235</v>
      </c>
      <c r="AB1526" s="2" t="s">
        <v>95</v>
      </c>
      <c r="AC1526" s="2">
        <v>0.71099999999999997</v>
      </c>
      <c r="AD1526" s="2">
        <v>8</v>
      </c>
      <c r="AE1526" s="2">
        <v>1.073</v>
      </c>
      <c r="AF1526" s="2" t="s">
        <v>235</v>
      </c>
      <c r="AG1526" s="2">
        <f t="shared" si="160"/>
        <v>0.66190476190476188</v>
      </c>
      <c r="AI1526" s="2">
        <f t="shared" si="161"/>
        <v>0.67714285714285705</v>
      </c>
      <c r="AK1526" s="6">
        <f t="shared" si="157"/>
        <v>0.68626190476190474</v>
      </c>
      <c r="AM1526" s="2">
        <f t="shared" si="158"/>
        <v>-1.4571696214828436</v>
      </c>
    </row>
    <row r="1527" spans="1:39" x14ac:dyDescent="0.25">
      <c r="A1527" s="2">
        <v>1344</v>
      </c>
      <c r="B1527" s="2" t="s">
        <v>2835</v>
      </c>
      <c r="C1527" s="2" t="s">
        <v>5454</v>
      </c>
      <c r="D1527" s="3" t="s">
        <v>2836</v>
      </c>
      <c r="E1527" s="2">
        <v>109</v>
      </c>
      <c r="F1527" s="2">
        <v>49251</v>
      </c>
      <c r="G1527" s="2">
        <v>9</v>
      </c>
      <c r="H1527" s="2">
        <v>6</v>
      </c>
      <c r="I1527" s="2">
        <v>6</v>
      </c>
      <c r="J1527" s="2">
        <v>5</v>
      </c>
      <c r="K1527" s="2">
        <v>17.8</v>
      </c>
      <c r="L1527" s="2">
        <v>8.36</v>
      </c>
      <c r="M1527" s="2">
        <v>0.38</v>
      </c>
      <c r="N1527" s="4">
        <f t="shared" si="159"/>
        <v>3.8567168784139583E-5</v>
      </c>
      <c r="O1527" s="5">
        <f t="shared" si="155"/>
        <v>1.8994716297876586</v>
      </c>
      <c r="P1527" s="4">
        <f t="shared" si="156"/>
        <v>4.7955215635377363E-5</v>
      </c>
      <c r="Q1527" s="2" t="s">
        <v>97</v>
      </c>
      <c r="R1527" s="2" t="s">
        <v>92</v>
      </c>
      <c r="S1527" s="2">
        <v>1.0649999999999999</v>
      </c>
      <c r="T1527" s="2">
        <v>5</v>
      </c>
      <c r="U1527" s="2">
        <v>1.0269999999999999</v>
      </c>
      <c r="V1527" s="2" t="s">
        <v>235</v>
      </c>
      <c r="W1527" s="2" t="s">
        <v>94</v>
      </c>
      <c r="X1527" s="2">
        <v>0.73399999999999999</v>
      </c>
      <c r="Y1527" s="2">
        <v>5</v>
      </c>
      <c r="Z1527" s="2" t="s">
        <v>402</v>
      </c>
      <c r="AB1527" s="2" t="s">
        <v>95</v>
      </c>
      <c r="AC1527" s="2">
        <v>0.754</v>
      </c>
      <c r="AD1527" s="2">
        <v>5</v>
      </c>
      <c r="AE1527" s="2" t="s">
        <v>310</v>
      </c>
      <c r="AG1527" s="2">
        <f t="shared" si="160"/>
        <v>0.68920187793427234</v>
      </c>
      <c r="AI1527" s="2">
        <f t="shared" si="161"/>
        <v>0.70798122065727709</v>
      </c>
      <c r="AK1527" s="6">
        <f t="shared" si="157"/>
        <v>0.7212957746478873</v>
      </c>
      <c r="AM1527" s="2">
        <f t="shared" si="158"/>
        <v>-1.3863938139498555</v>
      </c>
    </row>
    <row r="1528" spans="1:39" x14ac:dyDescent="0.25">
      <c r="A1528" s="2">
        <v>1939</v>
      </c>
      <c r="B1528" s="2" t="s">
        <v>3781</v>
      </c>
      <c r="C1528" s="2" t="s">
        <v>5455</v>
      </c>
      <c r="D1528" s="3" t="s">
        <v>3782</v>
      </c>
      <c r="E1528" s="2">
        <v>30</v>
      </c>
      <c r="F1528" s="2">
        <v>108688</v>
      </c>
      <c r="G1528" s="2">
        <v>4</v>
      </c>
      <c r="H1528" s="2">
        <v>1</v>
      </c>
      <c r="I1528" s="2">
        <v>3</v>
      </c>
      <c r="J1528" s="2">
        <v>1</v>
      </c>
      <c r="K1528" s="2">
        <v>2.9</v>
      </c>
      <c r="L1528" s="2">
        <v>6.78</v>
      </c>
      <c r="M1528" s="2">
        <v>0.03</v>
      </c>
      <c r="N1528" s="4">
        <f t="shared" si="159"/>
        <v>3.0447764829583882E-6</v>
      </c>
      <c r="O1528" s="5">
        <f t="shared" si="155"/>
        <v>0.3309306663797813</v>
      </c>
      <c r="P1528" s="4">
        <f t="shared" si="156"/>
        <v>8.3548768077023746E-6</v>
      </c>
      <c r="Q1528" s="2" t="s">
        <v>97</v>
      </c>
      <c r="R1528" s="2" t="s">
        <v>92</v>
      </c>
      <c r="S1528" s="2" t="s">
        <v>93</v>
      </c>
      <c r="T1528" s="2">
        <v>1</v>
      </c>
      <c r="U1528" s="2" t="s">
        <v>93</v>
      </c>
      <c r="W1528" s="2" t="s">
        <v>94</v>
      </c>
      <c r="X1528" s="2" t="s">
        <v>93</v>
      </c>
      <c r="Y1528" s="2">
        <v>1</v>
      </c>
      <c r="Z1528" s="2" t="s">
        <v>93</v>
      </c>
      <c r="AB1528" s="2" t="s">
        <v>95</v>
      </c>
      <c r="AC1528" s="2" t="s">
        <v>93</v>
      </c>
      <c r="AD1528" s="2">
        <v>1</v>
      </c>
      <c r="AE1528" s="2" t="s">
        <v>93</v>
      </c>
      <c r="AG1528" s="2" t="e">
        <f t="shared" si="160"/>
        <v>#VALUE!</v>
      </c>
      <c r="AI1528" s="2" t="e">
        <f t="shared" si="161"/>
        <v>#VALUE!</v>
      </c>
      <c r="AK1528" s="6" t="e">
        <f t="shared" si="157"/>
        <v>#VALUE!</v>
      </c>
      <c r="AM1528" s="2" t="e">
        <f t="shared" si="158"/>
        <v>#VALUE!</v>
      </c>
    </row>
    <row r="1529" spans="1:39" x14ac:dyDescent="0.25">
      <c r="A1529" s="2">
        <v>120</v>
      </c>
      <c r="B1529" s="2" t="s">
        <v>496</v>
      </c>
      <c r="C1529" s="2" t="s">
        <v>4191</v>
      </c>
      <c r="D1529" s="3" t="s">
        <v>497</v>
      </c>
      <c r="E1529" s="2">
        <v>3290</v>
      </c>
      <c r="F1529" s="2">
        <v>24519</v>
      </c>
      <c r="G1529" s="2">
        <v>119</v>
      </c>
      <c r="H1529" s="2">
        <v>109</v>
      </c>
      <c r="I1529" s="2">
        <v>12</v>
      </c>
      <c r="J1529" s="2">
        <v>12</v>
      </c>
      <c r="K1529" s="2">
        <v>72.599999999999994</v>
      </c>
      <c r="L1529" s="2">
        <v>6.19</v>
      </c>
      <c r="M1529" s="2">
        <v>23.38</v>
      </c>
      <c r="N1529" s="4">
        <f t="shared" si="159"/>
        <v>2.3728958057189038E-3</v>
      </c>
      <c r="O1529" s="5">
        <f t="shared" si="155"/>
        <v>58.181032260421802</v>
      </c>
      <c r="P1529" s="4">
        <f t="shared" si="156"/>
        <v>1.4688737142387735E-3</v>
      </c>
      <c r="Q1529" s="2" t="s">
        <v>97</v>
      </c>
      <c r="R1529" s="2" t="s">
        <v>92</v>
      </c>
      <c r="S1529" s="2">
        <v>0.96699999999999997</v>
      </c>
      <c r="T1529" s="2">
        <v>108</v>
      </c>
      <c r="U1529" s="2" t="s">
        <v>220</v>
      </c>
      <c r="W1529" s="2" t="s">
        <v>94</v>
      </c>
      <c r="X1529" s="2">
        <v>1.2929999999999999</v>
      </c>
      <c r="Y1529" s="2">
        <v>108</v>
      </c>
      <c r="Z1529" s="2">
        <v>1.0509999999999999</v>
      </c>
      <c r="AA1529" s="2" t="s">
        <v>235</v>
      </c>
      <c r="AB1529" s="2" t="s">
        <v>95</v>
      </c>
      <c r="AC1529" s="2">
        <v>1.292</v>
      </c>
      <c r="AD1529" s="2">
        <v>108</v>
      </c>
      <c r="AE1529" s="2">
        <v>1.0489999999999999</v>
      </c>
      <c r="AF1529" s="2" t="s">
        <v>235</v>
      </c>
      <c r="AG1529" s="2">
        <f t="shared" si="160"/>
        <v>1.3371251292657704</v>
      </c>
      <c r="AI1529" s="2">
        <f t="shared" si="161"/>
        <v>1.3360910031023785</v>
      </c>
      <c r="AK1529" s="6">
        <f t="shared" si="157"/>
        <v>1.3145540330920373</v>
      </c>
      <c r="AM1529" s="2">
        <f t="shared" si="158"/>
        <v>1.3145540330920373</v>
      </c>
    </row>
    <row r="1530" spans="1:39" x14ac:dyDescent="0.25">
      <c r="A1530" s="2">
        <v>288</v>
      </c>
      <c r="B1530" s="2" t="s">
        <v>883</v>
      </c>
      <c r="C1530" s="2" t="s">
        <v>3954</v>
      </c>
      <c r="D1530" s="3" t="s">
        <v>884</v>
      </c>
      <c r="E1530" s="2">
        <v>1487</v>
      </c>
      <c r="F1530" s="2">
        <v>41363</v>
      </c>
      <c r="G1530" s="2">
        <v>55</v>
      </c>
      <c r="H1530" s="2">
        <v>45</v>
      </c>
      <c r="I1530" s="2">
        <v>16</v>
      </c>
      <c r="J1530" s="2">
        <v>12</v>
      </c>
      <c r="K1530" s="2">
        <v>46.9</v>
      </c>
      <c r="L1530" s="2">
        <v>5.46</v>
      </c>
      <c r="M1530" s="2">
        <v>2.69</v>
      </c>
      <c r="N1530" s="4">
        <f t="shared" si="159"/>
        <v>2.7301495797193547E-4</v>
      </c>
      <c r="O1530" s="5">
        <f t="shared" si="155"/>
        <v>11.292717706593168</v>
      </c>
      <c r="P1530" s="4">
        <f t="shared" si="156"/>
        <v>2.8510281713955298E-4</v>
      </c>
      <c r="Q1530" s="2" t="s">
        <v>97</v>
      </c>
      <c r="R1530" s="2" t="s">
        <v>92</v>
      </c>
      <c r="S1530" s="2">
        <v>1.0109999999999999</v>
      </c>
      <c r="T1530" s="2">
        <v>45</v>
      </c>
      <c r="U1530" s="2" t="s">
        <v>167</v>
      </c>
      <c r="W1530" s="2" t="s">
        <v>94</v>
      </c>
      <c r="X1530" s="2">
        <v>1.0549999999999999</v>
      </c>
      <c r="Y1530" s="2">
        <v>45</v>
      </c>
      <c r="Z1530" s="2">
        <v>1.0640000000000001</v>
      </c>
      <c r="AA1530" s="2" t="s">
        <v>235</v>
      </c>
      <c r="AB1530" s="2" t="s">
        <v>95</v>
      </c>
      <c r="AC1530" s="2">
        <v>1.1000000000000001</v>
      </c>
      <c r="AD1530" s="2">
        <v>45</v>
      </c>
      <c r="AE1530" s="2">
        <v>1.05</v>
      </c>
      <c r="AF1530" s="2" t="s">
        <v>235</v>
      </c>
      <c r="AG1530" s="2">
        <f t="shared" si="160"/>
        <v>1.043521266073195</v>
      </c>
      <c r="AI1530" s="2">
        <f t="shared" si="161"/>
        <v>1.0880316518298716</v>
      </c>
      <c r="AK1530" s="6">
        <f t="shared" si="157"/>
        <v>1.0716382294757667</v>
      </c>
      <c r="AM1530" s="2">
        <f t="shared" si="158"/>
        <v>1.0716382294757667</v>
      </c>
    </row>
    <row r="1531" spans="1:39" x14ac:dyDescent="0.25">
      <c r="A1531" s="2">
        <v>1457</v>
      </c>
      <c r="B1531" s="2" t="s">
        <v>3018</v>
      </c>
      <c r="C1531" s="2" t="s">
        <v>3913</v>
      </c>
      <c r="D1531" s="3" t="s">
        <v>3019</v>
      </c>
      <c r="E1531" s="2">
        <v>88</v>
      </c>
      <c r="F1531" s="2">
        <v>32242</v>
      </c>
      <c r="G1531" s="2">
        <v>2</v>
      </c>
      <c r="H1531" s="2">
        <v>2</v>
      </c>
      <c r="I1531" s="2">
        <v>2</v>
      </c>
      <c r="J1531" s="2">
        <v>2</v>
      </c>
      <c r="K1531" s="2">
        <v>6.4</v>
      </c>
      <c r="L1531" s="2">
        <v>9.23</v>
      </c>
      <c r="M1531" s="2">
        <v>0.22</v>
      </c>
      <c r="N1531" s="4">
        <f t="shared" si="159"/>
        <v>2.2328360875028181E-5</v>
      </c>
      <c r="O1531" s="5">
        <f t="shared" si="155"/>
        <v>0.71991101133265856</v>
      </c>
      <c r="P1531" s="4">
        <f t="shared" si="156"/>
        <v>1.8175311094590872E-5</v>
      </c>
      <c r="Q1531" s="2" t="s">
        <v>97</v>
      </c>
      <c r="R1531" s="2" t="s">
        <v>92</v>
      </c>
      <c r="S1531" s="2">
        <v>0.97</v>
      </c>
      <c r="T1531" s="2">
        <v>2</v>
      </c>
      <c r="U1531" s="2">
        <v>1.0029999999999999</v>
      </c>
      <c r="V1531" s="2" t="s">
        <v>235</v>
      </c>
      <c r="W1531" s="2" t="s">
        <v>94</v>
      </c>
      <c r="X1531" s="2">
        <v>3.032</v>
      </c>
      <c r="Y1531" s="2">
        <v>2</v>
      </c>
      <c r="Z1531" s="2">
        <v>1.349</v>
      </c>
      <c r="AB1531" s="2" t="s">
        <v>95</v>
      </c>
      <c r="AC1531" s="2">
        <v>2.956</v>
      </c>
      <c r="AD1531" s="2">
        <v>2</v>
      </c>
      <c r="AE1531" s="2">
        <v>1.341</v>
      </c>
      <c r="AG1531" s="2">
        <f t="shared" si="160"/>
        <v>3.1257731958762887</v>
      </c>
      <c r="AI1531" s="2">
        <f t="shared" si="161"/>
        <v>3.047422680412371</v>
      </c>
      <c r="AK1531" s="6">
        <f t="shared" si="157"/>
        <v>3.0402989690721647</v>
      </c>
      <c r="AM1531" s="2">
        <f t="shared" si="158"/>
        <v>3.0402989690721647</v>
      </c>
    </row>
    <row r="1532" spans="1:39" x14ac:dyDescent="0.25">
      <c r="A1532" s="2">
        <v>1919</v>
      </c>
      <c r="B1532" s="2" t="s">
        <v>3757</v>
      </c>
      <c r="C1532" s="2" t="s">
        <v>5456</v>
      </c>
      <c r="D1532" s="3" t="s">
        <v>3432</v>
      </c>
      <c r="E1532" s="2">
        <v>32</v>
      </c>
      <c r="F1532" s="2">
        <v>23630</v>
      </c>
      <c r="G1532" s="2">
        <v>1</v>
      </c>
      <c r="H1532" s="2">
        <v>1</v>
      </c>
      <c r="I1532" s="2">
        <v>1</v>
      </c>
      <c r="J1532" s="2">
        <v>1</v>
      </c>
      <c r="K1532" s="2">
        <v>2.7</v>
      </c>
      <c r="L1532" s="2">
        <v>10.08</v>
      </c>
      <c r="M1532" s="2">
        <v>0.16</v>
      </c>
      <c r="N1532" s="4">
        <f t="shared" si="159"/>
        <v>1.6238807909111403E-5</v>
      </c>
      <c r="O1532" s="5">
        <f t="shared" si="155"/>
        <v>0.38372303089230242</v>
      </c>
      <c r="P1532" s="4">
        <f t="shared" si="156"/>
        <v>9.6877049396931675E-6</v>
      </c>
      <c r="Q1532" s="2" t="s">
        <v>97</v>
      </c>
      <c r="R1532" s="2" t="s">
        <v>92</v>
      </c>
      <c r="S1532" s="2" t="s">
        <v>93</v>
      </c>
      <c r="T1532" s="2">
        <v>1</v>
      </c>
      <c r="U1532" s="2" t="s">
        <v>93</v>
      </c>
      <c r="W1532" s="2" t="s">
        <v>94</v>
      </c>
      <c r="X1532" s="2" t="s">
        <v>93</v>
      </c>
      <c r="Y1532" s="2">
        <v>1</v>
      </c>
      <c r="Z1532" s="2" t="s">
        <v>93</v>
      </c>
      <c r="AB1532" s="2" t="s">
        <v>95</v>
      </c>
      <c r="AC1532" s="2" t="s">
        <v>93</v>
      </c>
      <c r="AD1532" s="2">
        <v>1</v>
      </c>
      <c r="AE1532" s="2" t="s">
        <v>93</v>
      </c>
      <c r="AG1532" s="2" t="e">
        <f t="shared" si="160"/>
        <v>#VALUE!</v>
      </c>
      <c r="AI1532" s="2" t="e">
        <f t="shared" si="161"/>
        <v>#VALUE!</v>
      </c>
      <c r="AK1532" s="6" t="e">
        <f t="shared" si="157"/>
        <v>#VALUE!</v>
      </c>
      <c r="AM1532" s="2" t="e">
        <f t="shared" si="158"/>
        <v>#VALUE!</v>
      </c>
    </row>
    <row r="1533" spans="1:39" x14ac:dyDescent="0.25">
      <c r="A1533" s="2">
        <v>747</v>
      </c>
      <c r="B1533" s="2" t="s">
        <v>1794</v>
      </c>
      <c r="C1533" s="2" t="s">
        <v>5457</v>
      </c>
      <c r="D1533" s="3" t="s">
        <v>246</v>
      </c>
      <c r="E1533" s="2">
        <v>454</v>
      </c>
      <c r="F1533" s="2">
        <v>54802</v>
      </c>
      <c r="G1533" s="2">
        <v>31</v>
      </c>
      <c r="H1533" s="2">
        <v>25</v>
      </c>
      <c r="I1533" s="2">
        <v>13</v>
      </c>
      <c r="J1533" s="2">
        <v>12</v>
      </c>
      <c r="K1533" s="2">
        <v>29.5</v>
      </c>
      <c r="L1533" s="2">
        <v>5.47</v>
      </c>
      <c r="M1533" s="2">
        <v>1.1299999999999999</v>
      </c>
      <c r="N1533" s="4">
        <f t="shared" si="159"/>
        <v>1.1468658085809927E-4</v>
      </c>
      <c r="O1533" s="5">
        <f t="shared" si="155"/>
        <v>6.2850540041855565</v>
      </c>
      <c r="P1533" s="4">
        <f t="shared" si="156"/>
        <v>1.5867629467274742E-4</v>
      </c>
      <c r="Q1533" s="2" t="s">
        <v>97</v>
      </c>
      <c r="R1533" s="2" t="s">
        <v>92</v>
      </c>
      <c r="S1533" s="2">
        <v>1.028</v>
      </c>
      <c r="T1533" s="2">
        <v>25</v>
      </c>
      <c r="U1533" s="2">
        <v>1.0289999999999999</v>
      </c>
      <c r="V1533" s="2" t="s">
        <v>235</v>
      </c>
      <c r="W1533" s="2" t="s">
        <v>94</v>
      </c>
      <c r="X1533" s="2">
        <v>1.2430000000000001</v>
      </c>
      <c r="Y1533" s="2">
        <v>25</v>
      </c>
      <c r="Z1533" s="2" t="s">
        <v>644</v>
      </c>
      <c r="AB1533" s="2" t="s">
        <v>95</v>
      </c>
      <c r="AC1533" s="2">
        <v>1.1870000000000001</v>
      </c>
      <c r="AD1533" s="2">
        <v>25</v>
      </c>
      <c r="AE1533" s="2" t="s">
        <v>302</v>
      </c>
      <c r="AG1533" s="2">
        <f t="shared" si="160"/>
        <v>1.2091439688715955</v>
      </c>
      <c r="AI1533" s="2">
        <f t="shared" si="161"/>
        <v>1.1546692607003892</v>
      </c>
      <c r="AK1533" s="6">
        <f t="shared" si="157"/>
        <v>1.1984533073929962</v>
      </c>
      <c r="AM1533" s="2">
        <f t="shared" si="158"/>
        <v>1.1984533073929962</v>
      </c>
    </row>
    <row r="1534" spans="1:39" x14ac:dyDescent="0.25">
      <c r="A1534" s="2">
        <v>1756</v>
      </c>
      <c r="B1534" s="2" t="s">
        <v>3499</v>
      </c>
      <c r="C1534" s="2" t="s">
        <v>5458</v>
      </c>
      <c r="D1534" s="3" t="s">
        <v>3500</v>
      </c>
      <c r="E1534" s="2">
        <v>48</v>
      </c>
      <c r="F1534" s="2">
        <v>34712</v>
      </c>
      <c r="G1534" s="2">
        <v>3</v>
      </c>
      <c r="H1534" s="2">
        <v>1</v>
      </c>
      <c r="I1534" s="2">
        <v>3</v>
      </c>
      <c r="J1534" s="2">
        <v>1</v>
      </c>
      <c r="K1534" s="2">
        <v>8.4</v>
      </c>
      <c r="L1534" s="2">
        <v>9.14</v>
      </c>
      <c r="M1534" s="2">
        <v>0.1</v>
      </c>
      <c r="N1534" s="4">
        <f t="shared" si="159"/>
        <v>1.0149254943194628E-5</v>
      </c>
      <c r="O1534" s="5">
        <f t="shared" si="155"/>
        <v>0.35230093758817194</v>
      </c>
      <c r="P1534" s="4">
        <f t="shared" si="156"/>
        <v>8.8944036676531249E-6</v>
      </c>
      <c r="Q1534" s="2" t="s">
        <v>97</v>
      </c>
      <c r="R1534" s="2" t="s">
        <v>92</v>
      </c>
      <c r="S1534" s="2" t="s">
        <v>93</v>
      </c>
      <c r="T1534" s="2">
        <v>1</v>
      </c>
      <c r="U1534" s="2" t="s">
        <v>93</v>
      </c>
      <c r="W1534" s="2" t="s">
        <v>94</v>
      </c>
      <c r="X1534" s="2" t="s">
        <v>93</v>
      </c>
      <c r="Y1534" s="2">
        <v>1</v>
      </c>
      <c r="Z1534" s="2" t="s">
        <v>93</v>
      </c>
      <c r="AB1534" s="2" t="s">
        <v>95</v>
      </c>
      <c r="AC1534" s="2" t="s">
        <v>93</v>
      </c>
      <c r="AD1534" s="2">
        <v>1</v>
      </c>
      <c r="AE1534" s="2" t="s">
        <v>93</v>
      </c>
      <c r="AG1534" s="2" t="e">
        <f t="shared" si="160"/>
        <v>#VALUE!</v>
      </c>
      <c r="AI1534" s="2" t="e">
        <f t="shared" si="161"/>
        <v>#VALUE!</v>
      </c>
      <c r="AK1534" s="6" t="e">
        <f t="shared" si="157"/>
        <v>#VALUE!</v>
      </c>
      <c r="AM1534" s="2" t="e">
        <f t="shared" si="158"/>
        <v>#VALUE!</v>
      </c>
    </row>
    <row r="1535" spans="1:39" x14ac:dyDescent="0.25">
      <c r="A1535" s="2">
        <v>867</v>
      </c>
      <c r="B1535" s="2" t="s">
        <v>2011</v>
      </c>
      <c r="C1535" s="2" t="s">
        <v>5459</v>
      </c>
      <c r="D1535" s="3" t="s">
        <v>2012</v>
      </c>
      <c r="E1535" s="2">
        <v>339</v>
      </c>
      <c r="F1535" s="2">
        <v>73260</v>
      </c>
      <c r="G1535" s="2">
        <v>16</v>
      </c>
      <c r="H1535" s="2">
        <v>16</v>
      </c>
      <c r="I1535" s="2">
        <v>12</v>
      </c>
      <c r="J1535" s="2">
        <v>12</v>
      </c>
      <c r="K1535" s="2">
        <v>24.5</v>
      </c>
      <c r="L1535" s="2">
        <v>8.65</v>
      </c>
      <c r="M1535" s="2">
        <v>0.69</v>
      </c>
      <c r="N1535" s="4">
        <f t="shared" si="159"/>
        <v>7.0029859108042915E-5</v>
      </c>
      <c r="O1535" s="5">
        <f t="shared" si="155"/>
        <v>5.1303874782552237</v>
      </c>
      <c r="P1535" s="4">
        <f t="shared" si="156"/>
        <v>1.2952488152732908E-4</v>
      </c>
      <c r="Q1535" s="2" t="s">
        <v>97</v>
      </c>
      <c r="R1535" s="2" t="s">
        <v>92</v>
      </c>
      <c r="S1535" s="2">
        <v>1.0289999999999999</v>
      </c>
      <c r="T1535" s="2">
        <v>15</v>
      </c>
      <c r="U1535" s="2">
        <v>1.016</v>
      </c>
      <c r="V1535" s="2" t="s">
        <v>235</v>
      </c>
      <c r="W1535" s="2" t="s">
        <v>94</v>
      </c>
      <c r="X1535" s="2">
        <v>0.96199999999999997</v>
      </c>
      <c r="Y1535" s="2">
        <v>16</v>
      </c>
      <c r="Z1535" s="2">
        <v>1.0549999999999999</v>
      </c>
      <c r="AA1535" s="2" t="s">
        <v>235</v>
      </c>
      <c r="AB1535" s="2" t="s">
        <v>95</v>
      </c>
      <c r="AC1535" s="2">
        <v>0.94499999999999995</v>
      </c>
      <c r="AD1535" s="2">
        <v>16</v>
      </c>
      <c r="AE1535" s="2">
        <v>1.0720000000000001</v>
      </c>
      <c r="AF1535" s="2" t="s">
        <v>235</v>
      </c>
      <c r="AG1535" s="2">
        <f t="shared" si="160"/>
        <v>0.93488824101069001</v>
      </c>
      <c r="AI1535" s="2">
        <f t="shared" si="161"/>
        <v>0.91836734693877553</v>
      </c>
      <c r="AK1535" s="6">
        <f t="shared" si="157"/>
        <v>0.94006389698736637</v>
      </c>
      <c r="AM1535" s="2">
        <f t="shared" si="158"/>
        <v>-1.0637574777679597</v>
      </c>
    </row>
    <row r="1536" spans="1:39" x14ac:dyDescent="0.25">
      <c r="A1536" s="2">
        <v>1315</v>
      </c>
      <c r="B1536" s="2" t="s">
        <v>2787</v>
      </c>
      <c r="C1536" s="2" t="s">
        <v>5460</v>
      </c>
      <c r="D1536" s="3" t="s">
        <v>2788</v>
      </c>
      <c r="E1536" s="2">
        <v>117</v>
      </c>
      <c r="F1536" s="2">
        <v>40879</v>
      </c>
      <c r="G1536" s="2">
        <v>4</v>
      </c>
      <c r="H1536" s="2">
        <v>3</v>
      </c>
      <c r="I1536" s="2">
        <v>4</v>
      </c>
      <c r="J1536" s="2">
        <v>3</v>
      </c>
      <c r="K1536" s="2">
        <v>14.5</v>
      </c>
      <c r="L1536" s="2">
        <v>9.3000000000000007</v>
      </c>
      <c r="M1536" s="2">
        <v>0.26</v>
      </c>
      <c r="N1536" s="4">
        <f t="shared" si="159"/>
        <v>2.6388062852306031E-5</v>
      </c>
      <c r="O1536" s="5">
        <f t="shared" si="155"/>
        <v>1.0787176213394183</v>
      </c>
      <c r="P1536" s="4">
        <f t="shared" si="156"/>
        <v>2.7233960923541694E-5</v>
      </c>
      <c r="Q1536" s="2" t="s">
        <v>97</v>
      </c>
      <c r="R1536" s="2" t="s">
        <v>92</v>
      </c>
      <c r="S1536" s="2">
        <v>1.0509999999999999</v>
      </c>
      <c r="T1536" s="2">
        <v>3</v>
      </c>
      <c r="U1536" s="2">
        <v>1.0680000000000001</v>
      </c>
      <c r="W1536" s="2" t="s">
        <v>94</v>
      </c>
      <c r="X1536" s="2">
        <v>0.94199999999999995</v>
      </c>
      <c r="Y1536" s="2">
        <v>3</v>
      </c>
      <c r="Z1536" s="2">
        <v>1.214</v>
      </c>
      <c r="AB1536" s="2" t="s">
        <v>95</v>
      </c>
      <c r="AC1536" s="2">
        <v>0.88100000000000001</v>
      </c>
      <c r="AD1536" s="2">
        <v>3</v>
      </c>
      <c r="AE1536" s="2">
        <v>1.1950000000000001</v>
      </c>
      <c r="AG1536" s="2">
        <f t="shared" si="160"/>
        <v>0.89628924833491919</v>
      </c>
      <c r="AI1536" s="2">
        <f t="shared" si="161"/>
        <v>0.83824928639391061</v>
      </c>
      <c r="AK1536" s="6">
        <f t="shared" si="157"/>
        <v>0.88938463368220744</v>
      </c>
      <c r="AM1536" s="2">
        <f t="shared" si="158"/>
        <v>-1.124372922725037</v>
      </c>
    </row>
    <row r="1537" spans="1:39" x14ac:dyDescent="0.25">
      <c r="A1537" s="2">
        <v>1621</v>
      </c>
      <c r="B1537" s="2" t="s">
        <v>3287</v>
      </c>
      <c r="C1537" s="2" t="s">
        <v>5461</v>
      </c>
      <c r="D1537" s="3" t="s">
        <v>3288</v>
      </c>
      <c r="E1537" s="2">
        <v>63</v>
      </c>
      <c r="F1537" s="2">
        <v>26339</v>
      </c>
      <c r="G1537" s="2">
        <v>1</v>
      </c>
      <c r="H1537" s="2">
        <v>1</v>
      </c>
      <c r="I1537" s="2">
        <v>1</v>
      </c>
      <c r="J1537" s="2">
        <v>1</v>
      </c>
      <c r="K1537" s="2">
        <v>6.5</v>
      </c>
      <c r="L1537" s="2">
        <v>9.09</v>
      </c>
      <c r="M1537" s="2">
        <v>0.13</v>
      </c>
      <c r="N1537" s="4">
        <f t="shared" si="159"/>
        <v>1.3194031426153015E-5</v>
      </c>
      <c r="O1537" s="5">
        <f t="shared" si="155"/>
        <v>0.34751759373344426</v>
      </c>
      <c r="P1537" s="4">
        <f t="shared" si="156"/>
        <v>8.7736404604462525E-6</v>
      </c>
      <c r="Q1537" s="2" t="s">
        <v>97</v>
      </c>
      <c r="R1537" s="2" t="s">
        <v>92</v>
      </c>
      <c r="S1537" s="2" t="s">
        <v>93</v>
      </c>
      <c r="T1537" s="2">
        <v>1</v>
      </c>
      <c r="U1537" s="2" t="s">
        <v>93</v>
      </c>
      <c r="W1537" s="2" t="s">
        <v>94</v>
      </c>
      <c r="X1537" s="2" t="s">
        <v>93</v>
      </c>
      <c r="Y1537" s="2">
        <v>1</v>
      </c>
      <c r="Z1537" s="2" t="s">
        <v>93</v>
      </c>
      <c r="AB1537" s="2" t="s">
        <v>95</v>
      </c>
      <c r="AC1537" s="2" t="s">
        <v>93</v>
      </c>
      <c r="AD1537" s="2">
        <v>1</v>
      </c>
      <c r="AE1537" s="2" t="s">
        <v>93</v>
      </c>
      <c r="AG1537" s="2" t="e">
        <f t="shared" si="160"/>
        <v>#VALUE!</v>
      </c>
      <c r="AI1537" s="2" t="e">
        <f t="shared" si="161"/>
        <v>#VALUE!</v>
      </c>
      <c r="AK1537" s="6" t="e">
        <f t="shared" si="157"/>
        <v>#VALUE!</v>
      </c>
      <c r="AM1537" s="2" t="e">
        <f t="shared" si="158"/>
        <v>#VALUE!</v>
      </c>
    </row>
    <row r="1538" spans="1:39" x14ac:dyDescent="0.25">
      <c r="A1538" s="2">
        <v>948</v>
      </c>
      <c r="B1538" s="2" t="s">
        <v>2161</v>
      </c>
      <c r="C1538" s="2" t="s">
        <v>5462</v>
      </c>
      <c r="D1538" s="3" t="s">
        <v>91</v>
      </c>
      <c r="E1538" s="2">
        <v>281</v>
      </c>
      <c r="F1538" s="2">
        <v>69094</v>
      </c>
      <c r="G1538" s="2">
        <v>13</v>
      </c>
      <c r="H1538" s="2">
        <v>8</v>
      </c>
      <c r="I1538" s="2">
        <v>7</v>
      </c>
      <c r="J1538" s="2">
        <v>6</v>
      </c>
      <c r="K1538" s="2">
        <v>13.6</v>
      </c>
      <c r="L1538" s="2">
        <v>4.93</v>
      </c>
      <c r="M1538" s="2">
        <v>0.32</v>
      </c>
      <c r="N1538" s="4">
        <f t="shared" si="159"/>
        <v>3.2477615818222805E-5</v>
      </c>
      <c r="O1538" s="5">
        <f t="shared" si="155"/>
        <v>2.2440083873442864</v>
      </c>
      <c r="P1538" s="4">
        <f t="shared" si="156"/>
        <v>5.6653600093369427E-5</v>
      </c>
      <c r="Q1538" s="2" t="s">
        <v>97</v>
      </c>
      <c r="R1538" s="2" t="s">
        <v>92</v>
      </c>
      <c r="S1538" s="2">
        <v>1.123</v>
      </c>
      <c r="T1538" s="2">
        <v>8</v>
      </c>
      <c r="U1538" s="2">
        <v>1.0509999999999999</v>
      </c>
      <c r="V1538" s="2" t="s">
        <v>235</v>
      </c>
      <c r="W1538" s="2" t="s">
        <v>94</v>
      </c>
      <c r="X1538" s="2">
        <v>1.278</v>
      </c>
      <c r="Y1538" s="2">
        <v>8</v>
      </c>
      <c r="Z1538" s="2" t="s">
        <v>631</v>
      </c>
      <c r="AB1538" s="2" t="s">
        <v>95</v>
      </c>
      <c r="AC1538" s="2">
        <v>1.1990000000000001</v>
      </c>
      <c r="AD1538" s="2">
        <v>8</v>
      </c>
      <c r="AE1538" s="2" t="s">
        <v>641</v>
      </c>
      <c r="AG1538" s="2">
        <f t="shared" si="160"/>
        <v>1.1380231522707034</v>
      </c>
      <c r="AI1538" s="2">
        <f t="shared" si="161"/>
        <v>1.0676758682101515</v>
      </c>
      <c r="AK1538" s="6">
        <f t="shared" si="157"/>
        <v>1.1706747551202137</v>
      </c>
      <c r="AM1538" s="2">
        <f t="shared" si="158"/>
        <v>1.1706747551202137</v>
      </c>
    </row>
    <row r="1539" spans="1:39" x14ac:dyDescent="0.25">
      <c r="A1539" s="2">
        <v>1499</v>
      </c>
      <c r="B1539" s="2" t="s">
        <v>3089</v>
      </c>
      <c r="C1539" s="2" t="s">
        <v>5463</v>
      </c>
      <c r="D1539" s="3" t="s">
        <v>3090</v>
      </c>
      <c r="E1539" s="2">
        <v>82</v>
      </c>
      <c r="F1539" s="2">
        <v>17488</v>
      </c>
      <c r="G1539" s="2">
        <v>4</v>
      </c>
      <c r="H1539" s="2">
        <v>3</v>
      </c>
      <c r="I1539" s="2">
        <v>3</v>
      </c>
      <c r="J1539" s="2">
        <v>3</v>
      </c>
      <c r="K1539" s="2">
        <v>23.1</v>
      </c>
      <c r="L1539" s="2">
        <v>8.6</v>
      </c>
      <c r="M1539" s="2">
        <v>0.7</v>
      </c>
      <c r="N1539" s="4">
        <f t="shared" si="159"/>
        <v>7.1044784602362389E-5</v>
      </c>
      <c r="O1539" s="5">
        <f t="shared" si="155"/>
        <v>1.2424311931261134</v>
      </c>
      <c r="P1539" s="4">
        <f t="shared" si="156"/>
        <v>3.1367173293945166E-5</v>
      </c>
      <c r="Q1539" s="2" t="s">
        <v>97</v>
      </c>
      <c r="R1539" s="2" t="s">
        <v>92</v>
      </c>
      <c r="S1539" s="2">
        <v>0.97699999999999998</v>
      </c>
      <c r="T1539" s="2">
        <v>3</v>
      </c>
      <c r="U1539" s="2">
        <v>1.034</v>
      </c>
      <c r="W1539" s="2" t="s">
        <v>94</v>
      </c>
      <c r="X1539" s="2">
        <v>0.83299999999999996</v>
      </c>
      <c r="Y1539" s="2">
        <v>3</v>
      </c>
      <c r="Z1539" s="2">
        <v>1.117</v>
      </c>
      <c r="AB1539" s="2" t="s">
        <v>95</v>
      </c>
      <c r="AC1539" s="2">
        <v>0.78</v>
      </c>
      <c r="AD1539" s="2">
        <v>3</v>
      </c>
      <c r="AE1539" s="2">
        <v>1.1559999999999999</v>
      </c>
      <c r="AG1539" s="2">
        <f t="shared" si="160"/>
        <v>0.85261003070624364</v>
      </c>
      <c r="AI1539" s="2">
        <f t="shared" si="161"/>
        <v>0.79836233367451381</v>
      </c>
      <c r="AK1539" s="6">
        <f t="shared" si="157"/>
        <v>0.81599309109518936</v>
      </c>
      <c r="AM1539" s="2">
        <f t="shared" si="158"/>
        <v>-1.2255005721406842</v>
      </c>
    </row>
    <row r="1540" spans="1:39" x14ac:dyDescent="0.25">
      <c r="A1540" s="2">
        <v>1702</v>
      </c>
      <c r="B1540" s="2" t="s">
        <v>3413</v>
      </c>
      <c r="C1540" s="2" t="s">
        <v>5464</v>
      </c>
      <c r="D1540" s="3" t="s">
        <v>3414</v>
      </c>
      <c r="E1540" s="2">
        <v>53</v>
      </c>
      <c r="F1540" s="2">
        <v>42407</v>
      </c>
      <c r="G1540" s="2">
        <v>6</v>
      </c>
      <c r="H1540" s="2">
        <v>5</v>
      </c>
      <c r="I1540" s="2">
        <v>2</v>
      </c>
      <c r="J1540" s="2">
        <v>2</v>
      </c>
      <c r="K1540" s="2">
        <v>4.5999999999999996</v>
      </c>
      <c r="L1540" s="2">
        <v>5.34</v>
      </c>
      <c r="M1540" s="2">
        <v>0.16</v>
      </c>
      <c r="N1540" s="4">
        <f t="shared" si="159"/>
        <v>1.6238807909111403E-5</v>
      </c>
      <c r="O1540" s="5">
        <f t="shared" si="155"/>
        <v>0.68863912700168728</v>
      </c>
      <c r="P1540" s="4">
        <f t="shared" si="156"/>
        <v>1.7385802089613552E-5</v>
      </c>
      <c r="Q1540" s="2" t="s">
        <v>97</v>
      </c>
      <c r="R1540" s="2" t="s">
        <v>92</v>
      </c>
      <c r="S1540" s="2">
        <v>1.018</v>
      </c>
      <c r="T1540" s="2">
        <v>5</v>
      </c>
      <c r="U1540" s="2">
        <v>1.0169999999999999</v>
      </c>
      <c r="W1540" s="2" t="s">
        <v>94</v>
      </c>
      <c r="X1540" s="2">
        <v>0.63800000000000001</v>
      </c>
      <c r="Y1540" s="2">
        <v>5</v>
      </c>
      <c r="Z1540" s="2" t="s">
        <v>600</v>
      </c>
      <c r="AB1540" s="2" t="s">
        <v>95</v>
      </c>
      <c r="AC1540" s="2">
        <v>0.63100000000000001</v>
      </c>
      <c r="AD1540" s="2">
        <v>5</v>
      </c>
      <c r="AE1540" s="2">
        <v>1.1279999999999999</v>
      </c>
      <c r="AF1540" s="2" t="s">
        <v>235</v>
      </c>
      <c r="AG1540" s="2">
        <f t="shared" si="160"/>
        <v>0.62671905697445973</v>
      </c>
      <c r="AI1540" s="2">
        <f t="shared" si="161"/>
        <v>0.6198428290766208</v>
      </c>
      <c r="AK1540" s="6">
        <f t="shared" si="157"/>
        <v>0.62889047151277022</v>
      </c>
      <c r="AM1540" s="2">
        <f t="shared" si="158"/>
        <v>-1.5901020055122492</v>
      </c>
    </row>
    <row r="1541" spans="1:39" x14ac:dyDescent="0.25">
      <c r="A1541" s="2">
        <v>1470</v>
      </c>
      <c r="B1541" s="2" t="s">
        <v>3041</v>
      </c>
      <c r="C1541" s="2" t="s">
        <v>5465</v>
      </c>
      <c r="D1541" s="3" t="s">
        <v>3042</v>
      </c>
      <c r="E1541" s="2">
        <v>86</v>
      </c>
      <c r="F1541" s="2">
        <v>16417</v>
      </c>
      <c r="G1541" s="2">
        <v>6</v>
      </c>
      <c r="H1541" s="2">
        <v>5</v>
      </c>
      <c r="I1541" s="2">
        <v>3</v>
      </c>
      <c r="J1541" s="2">
        <v>3</v>
      </c>
      <c r="K1541" s="2">
        <v>26.4</v>
      </c>
      <c r="L1541" s="2">
        <v>6.89</v>
      </c>
      <c r="M1541" s="2">
        <v>1.1200000000000001</v>
      </c>
      <c r="N1541" s="4">
        <f t="shared" si="159"/>
        <v>1.1367165536377984E-4</v>
      </c>
      <c r="O1541" s="5">
        <f t="shared" si="155"/>
        <v>1.8661475661071736</v>
      </c>
      <c r="P1541" s="4">
        <f t="shared" si="156"/>
        <v>4.7113896062826892E-5</v>
      </c>
      <c r="Q1541" s="2" t="s">
        <v>97</v>
      </c>
      <c r="R1541" s="2" t="s">
        <v>92</v>
      </c>
      <c r="S1541" s="2">
        <v>0.99199999999999999</v>
      </c>
      <c r="T1541" s="2">
        <v>5</v>
      </c>
      <c r="U1541" s="2" t="s">
        <v>360</v>
      </c>
      <c r="W1541" s="2" t="s">
        <v>94</v>
      </c>
      <c r="X1541" s="2">
        <v>0.94399999999999995</v>
      </c>
      <c r="Y1541" s="2">
        <v>5</v>
      </c>
      <c r="Z1541" s="2">
        <v>1.1619999999999999</v>
      </c>
      <c r="AB1541" s="2" t="s">
        <v>95</v>
      </c>
      <c r="AC1541" s="2">
        <v>0.97</v>
      </c>
      <c r="AD1541" s="2">
        <v>4</v>
      </c>
      <c r="AE1541" s="2">
        <v>1.069</v>
      </c>
      <c r="AG1541" s="2">
        <f t="shared" si="160"/>
        <v>0.95161290322580638</v>
      </c>
      <c r="AI1541" s="2">
        <f t="shared" si="161"/>
        <v>0.97782258064516125</v>
      </c>
      <c r="AK1541" s="6">
        <f t="shared" si="157"/>
        <v>0.96085887096774192</v>
      </c>
      <c r="AM1541" s="2">
        <f t="shared" si="158"/>
        <v>-1.0407355650396781</v>
      </c>
    </row>
    <row r="1542" spans="1:39" x14ac:dyDescent="0.25">
      <c r="A1542" s="2">
        <v>1021</v>
      </c>
      <c r="B1542" s="2" t="s">
        <v>2291</v>
      </c>
      <c r="C1542" s="2" t="s">
        <v>5466</v>
      </c>
      <c r="D1542" s="3" t="s">
        <v>2292</v>
      </c>
      <c r="E1542" s="2">
        <v>238</v>
      </c>
      <c r="F1542" s="2">
        <v>11201</v>
      </c>
      <c r="G1542" s="2">
        <v>12</v>
      </c>
      <c r="H1542" s="2">
        <v>5</v>
      </c>
      <c r="I1542" s="2">
        <v>2</v>
      </c>
      <c r="J1542" s="2">
        <v>1</v>
      </c>
      <c r="K1542" s="2">
        <v>21</v>
      </c>
      <c r="L1542" s="2">
        <v>5.14</v>
      </c>
      <c r="M1542" s="2">
        <v>0.71</v>
      </c>
      <c r="N1542" s="4">
        <f t="shared" si="159"/>
        <v>7.205971009668185E-5</v>
      </c>
      <c r="O1542" s="5">
        <f t="shared" si="155"/>
        <v>0.80714081279293337</v>
      </c>
      <c r="P1542" s="4">
        <f t="shared" si="156"/>
        <v>2.0377567697563283E-5</v>
      </c>
      <c r="Q1542" s="2" t="s">
        <v>97</v>
      </c>
      <c r="R1542" s="2" t="s">
        <v>92</v>
      </c>
      <c r="S1542" s="2">
        <v>1.0009999999999999</v>
      </c>
      <c r="T1542" s="2">
        <v>5</v>
      </c>
      <c r="U1542" s="2">
        <v>1.0489999999999999</v>
      </c>
      <c r="W1542" s="2" t="s">
        <v>94</v>
      </c>
      <c r="X1542" s="2">
        <v>0.88700000000000001</v>
      </c>
      <c r="Y1542" s="2">
        <v>5</v>
      </c>
      <c r="Z1542" s="2">
        <v>1.083</v>
      </c>
      <c r="AA1542" s="2" t="s">
        <v>235</v>
      </c>
      <c r="AB1542" s="2" t="s">
        <v>95</v>
      </c>
      <c r="AC1542" s="2">
        <v>0.92800000000000005</v>
      </c>
      <c r="AD1542" s="2">
        <v>5</v>
      </c>
      <c r="AE1542" s="2">
        <v>1.089</v>
      </c>
      <c r="AG1542" s="2">
        <f t="shared" si="160"/>
        <v>0.8861138861138862</v>
      </c>
      <c r="AI1542" s="2">
        <f t="shared" si="161"/>
        <v>0.92707292707292721</v>
      </c>
      <c r="AK1542" s="6">
        <f t="shared" si="157"/>
        <v>0.90704670329670334</v>
      </c>
      <c r="AM1542" s="2">
        <f t="shared" si="158"/>
        <v>-1.1024790634985537</v>
      </c>
    </row>
    <row r="1543" spans="1:39" x14ac:dyDescent="0.25">
      <c r="A1543" s="2">
        <v>1248</v>
      </c>
      <c r="B1543" s="2" t="s">
        <v>2671</v>
      </c>
      <c r="C1543" s="2" t="s">
        <v>5467</v>
      </c>
      <c r="D1543" s="3" t="s">
        <v>2672</v>
      </c>
      <c r="E1543" s="2">
        <v>135</v>
      </c>
      <c r="F1543" s="2">
        <v>84139</v>
      </c>
      <c r="G1543" s="2">
        <v>5</v>
      </c>
      <c r="H1543" s="2">
        <v>5</v>
      </c>
      <c r="I1543" s="2">
        <v>4</v>
      </c>
      <c r="J1543" s="2">
        <v>4</v>
      </c>
      <c r="K1543" s="2">
        <v>5.2</v>
      </c>
      <c r="L1543" s="2">
        <v>5.68</v>
      </c>
      <c r="M1543" s="2">
        <v>0.17</v>
      </c>
      <c r="N1543" s="4">
        <f t="shared" si="159"/>
        <v>1.7253733403430867E-5</v>
      </c>
      <c r="O1543" s="5">
        <f t="shared" si="155"/>
        <v>1.4517118748312696</v>
      </c>
      <c r="P1543" s="4">
        <f t="shared" si="156"/>
        <v>3.6650800625937207E-5</v>
      </c>
      <c r="Q1543" s="2" t="s">
        <v>97</v>
      </c>
      <c r="R1543" s="2" t="s">
        <v>92</v>
      </c>
      <c r="S1543" s="2">
        <v>1.0129999999999999</v>
      </c>
      <c r="T1543" s="2">
        <v>5</v>
      </c>
      <c r="U1543" s="2">
        <v>1.042</v>
      </c>
      <c r="W1543" s="2" t="s">
        <v>94</v>
      </c>
      <c r="X1543" s="2">
        <v>1.137</v>
      </c>
      <c r="Y1543" s="2">
        <v>5</v>
      </c>
      <c r="Z1543" s="2">
        <v>1.0169999999999999</v>
      </c>
      <c r="AA1543" s="2" t="s">
        <v>235</v>
      </c>
      <c r="AB1543" s="2" t="s">
        <v>95</v>
      </c>
      <c r="AC1543" s="2">
        <v>1.1100000000000001</v>
      </c>
      <c r="AD1543" s="2">
        <v>5</v>
      </c>
      <c r="AE1543" s="2">
        <v>1.032</v>
      </c>
      <c r="AF1543" s="2" t="s">
        <v>235</v>
      </c>
      <c r="AG1543" s="2">
        <f t="shared" si="160"/>
        <v>1.1224086870681147</v>
      </c>
      <c r="AI1543" s="2">
        <f t="shared" si="161"/>
        <v>1.095755182625864</v>
      </c>
      <c r="AK1543" s="6">
        <f t="shared" si="157"/>
        <v>1.1162909674234947</v>
      </c>
      <c r="AM1543" s="2">
        <f t="shared" si="158"/>
        <v>1.1162909674234947</v>
      </c>
    </row>
    <row r="1544" spans="1:39" x14ac:dyDescent="0.25">
      <c r="A1544" s="2">
        <v>1029</v>
      </c>
      <c r="B1544" s="2" t="s">
        <v>2307</v>
      </c>
      <c r="C1544" s="2" t="s">
        <v>5468</v>
      </c>
      <c r="D1544" s="3" t="s">
        <v>2308</v>
      </c>
      <c r="E1544" s="2">
        <v>232</v>
      </c>
      <c r="F1544" s="2">
        <v>20918</v>
      </c>
      <c r="G1544" s="2">
        <v>10</v>
      </c>
      <c r="H1544" s="2">
        <v>9</v>
      </c>
      <c r="I1544" s="2">
        <v>6</v>
      </c>
      <c r="J1544" s="2">
        <v>5</v>
      </c>
      <c r="K1544" s="2">
        <v>35.5</v>
      </c>
      <c r="L1544" s="2">
        <v>5.55</v>
      </c>
      <c r="M1544" s="2">
        <v>1.1100000000000001</v>
      </c>
      <c r="N1544" s="4">
        <f t="shared" si="159"/>
        <v>1.1265672986946037E-4</v>
      </c>
      <c r="O1544" s="5">
        <f t="shared" si="155"/>
        <v>2.3565534754093722</v>
      </c>
      <c r="P1544" s="4">
        <f t="shared" si="156"/>
        <v>5.9494981813541299E-5</v>
      </c>
      <c r="Q1544" s="2" t="s">
        <v>97</v>
      </c>
      <c r="R1544" s="2" t="s">
        <v>92</v>
      </c>
      <c r="S1544" s="2">
        <v>1.048</v>
      </c>
      <c r="T1544" s="2">
        <v>9</v>
      </c>
      <c r="U1544" s="2">
        <v>1.0189999999999999</v>
      </c>
      <c r="V1544" s="2" t="s">
        <v>235</v>
      </c>
      <c r="W1544" s="2" t="s">
        <v>94</v>
      </c>
      <c r="X1544" s="2">
        <v>1.0109999999999999</v>
      </c>
      <c r="Y1544" s="2">
        <v>9</v>
      </c>
      <c r="Z1544" s="2">
        <v>1.0529999999999999</v>
      </c>
      <c r="AB1544" s="2" t="s">
        <v>95</v>
      </c>
      <c r="AC1544" s="2">
        <v>1.0129999999999999</v>
      </c>
      <c r="AD1544" s="2">
        <v>9</v>
      </c>
      <c r="AE1544" s="2">
        <v>1.056</v>
      </c>
      <c r="AG1544" s="2">
        <f t="shared" si="160"/>
        <v>0.96469465648854946</v>
      </c>
      <c r="AI1544" s="2">
        <f t="shared" si="161"/>
        <v>0.96660305343511432</v>
      </c>
      <c r="AK1544" s="6">
        <f t="shared" si="157"/>
        <v>0.98882442748091592</v>
      </c>
      <c r="AM1544" s="2">
        <f t="shared" si="158"/>
        <v>-1.0113018774703559</v>
      </c>
    </row>
    <row r="1545" spans="1:39" x14ac:dyDescent="0.25">
      <c r="A1545" s="2">
        <v>1545</v>
      </c>
      <c r="B1545" s="2" t="s">
        <v>3161</v>
      </c>
      <c r="C1545" s="2" t="s">
        <v>5469</v>
      </c>
      <c r="D1545" s="3" t="s">
        <v>246</v>
      </c>
      <c r="E1545" s="2">
        <v>74</v>
      </c>
      <c r="F1545" s="2">
        <v>113768</v>
      </c>
      <c r="G1545" s="2">
        <v>6</v>
      </c>
      <c r="H1545" s="2">
        <v>3</v>
      </c>
      <c r="I1545" s="2">
        <v>3</v>
      </c>
      <c r="J1545" s="2">
        <v>2</v>
      </c>
      <c r="K1545" s="2">
        <v>2.8</v>
      </c>
      <c r="L1545" s="2">
        <v>5.28</v>
      </c>
      <c r="M1545" s="2">
        <v>0.06</v>
      </c>
      <c r="N1545" s="4">
        <f t="shared" si="159"/>
        <v>6.0895529659167764E-6</v>
      </c>
      <c r="O1545" s="5">
        <f t="shared" si="155"/>
        <v>0.69279626182641985</v>
      </c>
      <c r="P1545" s="4">
        <f t="shared" si="156"/>
        <v>1.749075564291704E-5</v>
      </c>
      <c r="Q1545" s="2" t="s">
        <v>97</v>
      </c>
      <c r="R1545" s="2" t="s">
        <v>92</v>
      </c>
      <c r="S1545" s="2">
        <v>1.0269999999999999</v>
      </c>
      <c r="T1545" s="2">
        <v>3</v>
      </c>
      <c r="U1545" s="2">
        <v>1.0409999999999999</v>
      </c>
      <c r="W1545" s="2" t="s">
        <v>94</v>
      </c>
      <c r="X1545" s="2">
        <v>1.0409999999999999</v>
      </c>
      <c r="Y1545" s="2">
        <v>3</v>
      </c>
      <c r="Z1545" s="2">
        <v>1.19</v>
      </c>
      <c r="AB1545" s="2" t="s">
        <v>95</v>
      </c>
      <c r="AC1545" s="2">
        <v>1.0880000000000001</v>
      </c>
      <c r="AD1545" s="2">
        <v>3</v>
      </c>
      <c r="AE1545" s="2" t="s">
        <v>302</v>
      </c>
      <c r="AG1545" s="2">
        <f t="shared" si="160"/>
        <v>1.0136319376825706</v>
      </c>
      <c r="AI1545" s="2">
        <f t="shared" si="161"/>
        <v>1.0593962999026292</v>
      </c>
      <c r="AK1545" s="6">
        <f t="shared" si="157"/>
        <v>1.0505070593963</v>
      </c>
      <c r="AM1545" s="2">
        <f t="shared" si="158"/>
        <v>1.0505070593963</v>
      </c>
    </row>
    <row r="1546" spans="1:39" x14ac:dyDescent="0.25">
      <c r="A1546" s="2">
        <v>790</v>
      </c>
      <c r="B1546" s="2" t="s">
        <v>1875</v>
      </c>
      <c r="C1546" s="2" t="s">
        <v>5470</v>
      </c>
      <c r="D1546" s="3" t="s">
        <v>246</v>
      </c>
      <c r="E1546" s="2">
        <v>403</v>
      </c>
      <c r="F1546" s="2">
        <v>155522</v>
      </c>
      <c r="G1546" s="2">
        <v>32</v>
      </c>
      <c r="H1546" s="2">
        <v>19</v>
      </c>
      <c r="I1546" s="2">
        <v>16</v>
      </c>
      <c r="J1546" s="2">
        <v>12</v>
      </c>
      <c r="K1546" s="2">
        <v>12.3</v>
      </c>
      <c r="L1546" s="2">
        <v>5.84</v>
      </c>
      <c r="M1546" s="2">
        <v>0.31</v>
      </c>
      <c r="N1546" s="4">
        <f t="shared" si="159"/>
        <v>3.1462690323903345E-5</v>
      </c>
      <c r="O1546" s="5">
        <f t="shared" ref="O1546:O1609" si="162">F1546*N1546</f>
        <v>4.893140524554096</v>
      </c>
      <c r="P1546" s="4">
        <f t="shared" ref="P1546:P1609" si="163">O1546/O$2063</f>
        <v>1.2353520068916575E-4</v>
      </c>
      <c r="Q1546" s="2" t="s">
        <v>97</v>
      </c>
      <c r="R1546" s="2" t="s">
        <v>92</v>
      </c>
      <c r="S1546" s="2">
        <v>0.96199999999999997</v>
      </c>
      <c r="T1546" s="2">
        <v>18</v>
      </c>
      <c r="U1546" s="2">
        <v>1.038</v>
      </c>
      <c r="V1546" s="2" t="s">
        <v>235</v>
      </c>
      <c r="W1546" s="2" t="s">
        <v>94</v>
      </c>
      <c r="X1546" s="2">
        <v>1.514</v>
      </c>
      <c r="Y1546" s="2">
        <v>18</v>
      </c>
      <c r="Z1546" s="2">
        <v>1.2729999999999999</v>
      </c>
      <c r="AA1546" s="2" t="s">
        <v>235</v>
      </c>
      <c r="AB1546" s="2" t="s">
        <v>95</v>
      </c>
      <c r="AC1546" s="2">
        <v>1.7</v>
      </c>
      <c r="AD1546" s="2">
        <v>18</v>
      </c>
      <c r="AE1546" s="2" t="s">
        <v>1876</v>
      </c>
      <c r="AG1546" s="2">
        <f t="shared" si="160"/>
        <v>1.5738045738045738</v>
      </c>
      <c r="AI1546" s="2">
        <f t="shared" si="161"/>
        <v>1.7671517671517671</v>
      </c>
      <c r="AK1546" s="6">
        <f t="shared" ref="AK1546:AK1609" si="164">AVERAGE(X1546,AC1546,AG1546,AI1546)</f>
        <v>1.6387390852390853</v>
      </c>
      <c r="AM1546" s="2">
        <f t="shared" si="158"/>
        <v>1.6387390852390853</v>
      </c>
    </row>
    <row r="1547" spans="1:39" x14ac:dyDescent="0.25">
      <c r="A1547" s="2">
        <v>722</v>
      </c>
      <c r="B1547" s="2" t="s">
        <v>1749</v>
      </c>
      <c r="C1547" s="2" t="s">
        <v>5471</v>
      </c>
      <c r="D1547" s="3" t="s">
        <v>246</v>
      </c>
      <c r="E1547" s="2">
        <v>492</v>
      </c>
      <c r="F1547" s="2">
        <v>156760</v>
      </c>
      <c r="G1547" s="2">
        <v>29</v>
      </c>
      <c r="H1547" s="2">
        <v>21</v>
      </c>
      <c r="I1547" s="2">
        <v>17</v>
      </c>
      <c r="J1547" s="2">
        <v>14</v>
      </c>
      <c r="K1547" s="2">
        <v>15.6</v>
      </c>
      <c r="L1547" s="2">
        <v>5.0999999999999996</v>
      </c>
      <c r="M1547" s="2">
        <v>0.36</v>
      </c>
      <c r="N1547" s="4">
        <f t="shared" si="159"/>
        <v>3.6537317795500655E-5</v>
      </c>
      <c r="O1547" s="5">
        <f t="shared" si="162"/>
        <v>5.7275899376226826</v>
      </c>
      <c r="P1547" s="4">
        <f t="shared" si="163"/>
        <v>1.4460221791278788E-4</v>
      </c>
      <c r="Q1547" s="2" t="s">
        <v>97</v>
      </c>
      <c r="R1547" s="2" t="s">
        <v>92</v>
      </c>
      <c r="S1547" s="2">
        <v>1.0289999999999999</v>
      </c>
      <c r="T1547" s="2">
        <v>20</v>
      </c>
      <c r="U1547" s="2" t="s">
        <v>394</v>
      </c>
      <c r="W1547" s="2" t="s">
        <v>94</v>
      </c>
      <c r="X1547" s="2">
        <v>0.99099999999999999</v>
      </c>
      <c r="Y1547" s="2">
        <v>20</v>
      </c>
      <c r="Z1547" s="2" t="s">
        <v>571</v>
      </c>
      <c r="AB1547" s="2" t="s">
        <v>95</v>
      </c>
      <c r="AC1547" s="2">
        <v>0.998</v>
      </c>
      <c r="AD1547" s="2">
        <v>20</v>
      </c>
      <c r="AE1547" s="2" t="s">
        <v>234</v>
      </c>
      <c r="AG1547" s="2">
        <f t="shared" si="160"/>
        <v>0.96307094266277948</v>
      </c>
      <c r="AI1547" s="2">
        <f t="shared" si="161"/>
        <v>0.96987366375121487</v>
      </c>
      <c r="AK1547" s="6">
        <f t="shared" si="164"/>
        <v>0.98048615160349861</v>
      </c>
      <c r="AM1547" s="2">
        <f t="shared" ref="AM1547:AM1610" si="165">IF(AK1547&gt;1,AK1547,(-1/AK1547))</f>
        <v>-1.0199022172466059</v>
      </c>
    </row>
    <row r="1548" spans="1:39" x14ac:dyDescent="0.25">
      <c r="A1548" s="2">
        <v>1589</v>
      </c>
      <c r="B1548" s="2" t="s">
        <v>3238</v>
      </c>
      <c r="C1548" s="2" t="s">
        <v>5472</v>
      </c>
      <c r="D1548" s="3" t="s">
        <v>3239</v>
      </c>
      <c r="E1548" s="2">
        <v>66</v>
      </c>
      <c r="F1548" s="2">
        <v>41316</v>
      </c>
      <c r="G1548" s="2">
        <v>5</v>
      </c>
      <c r="H1548" s="2">
        <v>1</v>
      </c>
      <c r="I1548" s="2">
        <v>2</v>
      </c>
      <c r="J1548" s="2">
        <v>1</v>
      </c>
      <c r="K1548" s="2">
        <v>5.9</v>
      </c>
      <c r="L1548" s="2">
        <v>8.8000000000000007</v>
      </c>
      <c r="M1548" s="2">
        <v>0.08</v>
      </c>
      <c r="N1548" s="4">
        <f t="shared" si="159"/>
        <v>8.1194039545557013E-6</v>
      </c>
      <c r="O1548" s="5">
        <f t="shared" si="162"/>
        <v>0.33546129378642336</v>
      </c>
      <c r="P1548" s="4">
        <f t="shared" si="163"/>
        <v>8.4692597818104734E-6</v>
      </c>
      <c r="Q1548" s="2" t="s">
        <v>97</v>
      </c>
      <c r="R1548" s="2" t="s">
        <v>92</v>
      </c>
      <c r="S1548" s="2" t="s">
        <v>93</v>
      </c>
      <c r="T1548" s="2">
        <v>1</v>
      </c>
      <c r="U1548" s="2" t="s">
        <v>93</v>
      </c>
      <c r="W1548" s="2" t="s">
        <v>94</v>
      </c>
      <c r="X1548" s="2" t="s">
        <v>93</v>
      </c>
      <c r="Y1548" s="2">
        <v>1</v>
      </c>
      <c r="Z1548" s="2" t="s">
        <v>93</v>
      </c>
      <c r="AB1548" s="2" t="s">
        <v>95</v>
      </c>
      <c r="AC1548" s="2" t="s">
        <v>93</v>
      </c>
      <c r="AD1548" s="2">
        <v>1</v>
      </c>
      <c r="AE1548" s="2" t="s">
        <v>93</v>
      </c>
      <c r="AG1548" s="2" t="e">
        <f t="shared" si="160"/>
        <v>#VALUE!</v>
      </c>
      <c r="AI1548" s="2" t="e">
        <f t="shared" si="161"/>
        <v>#VALUE!</v>
      </c>
      <c r="AK1548" s="6" t="e">
        <f t="shared" si="164"/>
        <v>#VALUE!</v>
      </c>
      <c r="AM1548" s="2" t="e">
        <f t="shared" si="165"/>
        <v>#VALUE!</v>
      </c>
    </row>
    <row r="1549" spans="1:39" x14ac:dyDescent="0.25">
      <c r="A1549" s="2">
        <v>1459</v>
      </c>
      <c r="B1549" s="2" t="s">
        <v>3022</v>
      </c>
      <c r="C1549" s="2" t="s">
        <v>5473</v>
      </c>
      <c r="D1549" s="3" t="s">
        <v>3023</v>
      </c>
      <c r="E1549" s="2">
        <v>87</v>
      </c>
      <c r="F1549" s="2">
        <v>45281</v>
      </c>
      <c r="G1549" s="2">
        <v>3</v>
      </c>
      <c r="H1549" s="2">
        <v>3</v>
      </c>
      <c r="I1549" s="2">
        <v>2</v>
      </c>
      <c r="J1549" s="2">
        <v>2</v>
      </c>
      <c r="K1549" s="2">
        <v>5</v>
      </c>
      <c r="L1549" s="2">
        <v>8.51</v>
      </c>
      <c r="M1549" s="2">
        <v>0.15</v>
      </c>
      <c r="N1549" s="4">
        <f t="shared" ref="N1549:N1612" si="166">M1549/M$2063</f>
        <v>1.522388241479194E-5</v>
      </c>
      <c r="O1549" s="5">
        <f t="shared" si="162"/>
        <v>0.68935261962419381</v>
      </c>
      <c r="P1549" s="4">
        <f t="shared" si="163"/>
        <v>1.7403815358161487E-5</v>
      </c>
      <c r="Q1549" s="2" t="s">
        <v>97</v>
      </c>
      <c r="R1549" s="2" t="s">
        <v>92</v>
      </c>
      <c r="S1549" s="2">
        <v>1.028</v>
      </c>
      <c r="T1549" s="2">
        <v>3</v>
      </c>
      <c r="U1549" s="2">
        <v>1.0669999999999999</v>
      </c>
      <c r="W1549" s="2" t="s">
        <v>94</v>
      </c>
      <c r="X1549" s="2">
        <v>0.53500000000000003</v>
      </c>
      <c r="Y1549" s="2">
        <v>3</v>
      </c>
      <c r="Z1549" s="2">
        <v>1.018</v>
      </c>
      <c r="AA1549" s="2" t="s">
        <v>235</v>
      </c>
      <c r="AB1549" s="2" t="s">
        <v>95</v>
      </c>
      <c r="AC1549" s="2">
        <v>0.59799999999999998</v>
      </c>
      <c r="AD1549" s="2">
        <v>3</v>
      </c>
      <c r="AE1549" s="2">
        <v>1.0669999999999999</v>
      </c>
      <c r="AF1549" s="2" t="s">
        <v>235</v>
      </c>
      <c r="AG1549" s="2">
        <f t="shared" ref="AG1549:AG1612" si="167">X1549/S1549</f>
        <v>0.52042801556420237</v>
      </c>
      <c r="AI1549" s="2">
        <f t="shared" ref="AI1549:AI1612" si="168">AC1549/S1549</f>
        <v>0.58171206225680927</v>
      </c>
      <c r="AK1549" s="6">
        <f t="shared" si="164"/>
        <v>0.55878501945525283</v>
      </c>
      <c r="AM1549" s="2">
        <f t="shared" si="165"/>
        <v>-1.7895970099106771</v>
      </c>
    </row>
    <row r="1550" spans="1:39" x14ac:dyDescent="0.25">
      <c r="A1550" s="2">
        <v>1978</v>
      </c>
      <c r="B1550" s="2" t="s">
        <v>3840</v>
      </c>
      <c r="C1550" s="2" t="s">
        <v>5474</v>
      </c>
      <c r="D1550" s="3" t="s">
        <v>246</v>
      </c>
      <c r="E1550" s="2">
        <v>27</v>
      </c>
      <c r="F1550" s="2">
        <v>27620</v>
      </c>
      <c r="G1550" s="2">
        <v>2</v>
      </c>
      <c r="H1550" s="2">
        <v>1</v>
      </c>
      <c r="I1550" s="2">
        <v>1</v>
      </c>
      <c r="J1550" s="2">
        <v>1</v>
      </c>
      <c r="K1550" s="2">
        <v>4.2</v>
      </c>
      <c r="L1550" s="2">
        <v>6.09</v>
      </c>
      <c r="M1550" s="2">
        <v>0.12</v>
      </c>
      <c r="N1550" s="4">
        <f t="shared" si="166"/>
        <v>1.2179105931833553E-5</v>
      </c>
      <c r="O1550" s="5">
        <f t="shared" si="162"/>
        <v>0.33638690583724273</v>
      </c>
      <c r="P1550" s="4">
        <f t="shared" si="163"/>
        <v>8.4926283464132046E-6</v>
      </c>
      <c r="Q1550" s="2" t="s">
        <v>97</v>
      </c>
      <c r="R1550" s="2" t="s">
        <v>92</v>
      </c>
      <c r="S1550" s="2" t="s">
        <v>93</v>
      </c>
      <c r="T1550" s="2">
        <v>1</v>
      </c>
      <c r="U1550" s="2" t="s">
        <v>93</v>
      </c>
      <c r="W1550" s="2" t="s">
        <v>94</v>
      </c>
      <c r="X1550" s="2" t="s">
        <v>93</v>
      </c>
      <c r="Y1550" s="2">
        <v>1</v>
      </c>
      <c r="Z1550" s="2" t="s">
        <v>93</v>
      </c>
      <c r="AB1550" s="2" t="s">
        <v>95</v>
      </c>
      <c r="AC1550" s="2" t="s">
        <v>93</v>
      </c>
      <c r="AD1550" s="2">
        <v>1</v>
      </c>
      <c r="AE1550" s="2" t="s">
        <v>93</v>
      </c>
      <c r="AG1550" s="2" t="e">
        <f t="shared" si="167"/>
        <v>#VALUE!</v>
      </c>
      <c r="AI1550" s="2" t="e">
        <f t="shared" si="168"/>
        <v>#VALUE!</v>
      </c>
      <c r="AK1550" s="6" t="e">
        <f t="shared" si="164"/>
        <v>#VALUE!</v>
      </c>
      <c r="AM1550" s="2" t="e">
        <f t="shared" si="165"/>
        <v>#VALUE!</v>
      </c>
    </row>
    <row r="1551" spans="1:39" x14ac:dyDescent="0.25">
      <c r="A1551" s="2">
        <v>1681</v>
      </c>
      <c r="B1551" s="2" t="s">
        <v>3380</v>
      </c>
      <c r="C1551" s="2" t="s">
        <v>5475</v>
      </c>
      <c r="D1551" s="3" t="s">
        <v>3381</v>
      </c>
      <c r="E1551" s="2">
        <v>56</v>
      </c>
      <c r="F1551" s="2">
        <v>53775</v>
      </c>
      <c r="G1551" s="2">
        <v>1</v>
      </c>
      <c r="H1551" s="2">
        <v>1</v>
      </c>
      <c r="I1551" s="2">
        <v>1</v>
      </c>
      <c r="J1551" s="2">
        <v>1</v>
      </c>
      <c r="K1551" s="2">
        <v>1.7</v>
      </c>
      <c r="L1551" s="2">
        <v>9.09</v>
      </c>
      <c r="M1551" s="2">
        <v>0.06</v>
      </c>
      <c r="N1551" s="4">
        <f t="shared" si="166"/>
        <v>6.0895529659167764E-6</v>
      </c>
      <c r="O1551" s="5">
        <f t="shared" si="162"/>
        <v>0.32746571074217468</v>
      </c>
      <c r="P1551" s="4">
        <f t="shared" si="163"/>
        <v>8.2673984309987334E-6</v>
      </c>
      <c r="Q1551" s="2" t="s">
        <v>97</v>
      </c>
      <c r="R1551" s="2" t="s">
        <v>92</v>
      </c>
      <c r="S1551" s="2" t="s">
        <v>93</v>
      </c>
      <c r="T1551" s="2">
        <v>1</v>
      </c>
      <c r="U1551" s="2" t="s">
        <v>93</v>
      </c>
      <c r="W1551" s="2" t="s">
        <v>94</v>
      </c>
      <c r="X1551" s="2" t="s">
        <v>93</v>
      </c>
      <c r="Y1551" s="2">
        <v>1</v>
      </c>
      <c r="Z1551" s="2" t="s">
        <v>93</v>
      </c>
      <c r="AB1551" s="2" t="s">
        <v>95</v>
      </c>
      <c r="AC1551" s="2" t="s">
        <v>93</v>
      </c>
      <c r="AD1551" s="2">
        <v>1</v>
      </c>
      <c r="AE1551" s="2" t="s">
        <v>93</v>
      </c>
      <c r="AG1551" s="2" t="e">
        <f t="shared" si="167"/>
        <v>#VALUE!</v>
      </c>
      <c r="AI1551" s="2" t="e">
        <f t="shared" si="168"/>
        <v>#VALUE!</v>
      </c>
      <c r="AK1551" s="6" t="e">
        <f t="shared" si="164"/>
        <v>#VALUE!</v>
      </c>
      <c r="AM1551" s="2" t="e">
        <f t="shared" si="165"/>
        <v>#VALUE!</v>
      </c>
    </row>
    <row r="1552" spans="1:39" x14ac:dyDescent="0.25">
      <c r="A1552" s="2">
        <v>1530</v>
      </c>
      <c r="B1552" s="2" t="s">
        <v>3139</v>
      </c>
      <c r="C1552" s="2" t="s">
        <v>5476</v>
      </c>
      <c r="D1552" s="3" t="s">
        <v>651</v>
      </c>
      <c r="E1552" s="2">
        <v>76</v>
      </c>
      <c r="F1552" s="2">
        <v>72779</v>
      </c>
      <c r="G1552" s="2">
        <v>5</v>
      </c>
      <c r="H1552" s="2">
        <v>2</v>
      </c>
      <c r="I1552" s="2">
        <v>4</v>
      </c>
      <c r="J1552" s="2">
        <v>2</v>
      </c>
      <c r="K1552" s="2">
        <v>5.5</v>
      </c>
      <c r="L1552" s="2">
        <v>9.0500000000000007</v>
      </c>
      <c r="M1552" s="2">
        <v>0.09</v>
      </c>
      <c r="N1552" s="4">
        <f t="shared" si="166"/>
        <v>9.1343294488751638E-6</v>
      </c>
      <c r="O1552" s="5">
        <f t="shared" si="162"/>
        <v>0.66478736295968555</v>
      </c>
      <c r="P1552" s="4">
        <f t="shared" si="163"/>
        <v>1.6783625952849559E-5</v>
      </c>
      <c r="Q1552" s="2" t="s">
        <v>97</v>
      </c>
      <c r="R1552" s="2" t="s">
        <v>92</v>
      </c>
      <c r="S1552" s="2">
        <v>1.0409999999999999</v>
      </c>
      <c r="T1552" s="2">
        <v>2</v>
      </c>
      <c r="U1552" s="2">
        <v>1.024</v>
      </c>
      <c r="W1552" s="2" t="s">
        <v>94</v>
      </c>
      <c r="X1552" s="2">
        <v>0.88400000000000001</v>
      </c>
      <c r="Y1552" s="2">
        <v>2</v>
      </c>
      <c r="Z1552" s="2">
        <v>1.038</v>
      </c>
      <c r="AB1552" s="2" t="s">
        <v>95</v>
      </c>
      <c r="AC1552" s="2">
        <v>0.88700000000000001</v>
      </c>
      <c r="AD1552" s="2">
        <v>2</v>
      </c>
      <c r="AE1552" s="2">
        <v>1.0069999999999999</v>
      </c>
      <c r="AF1552" s="2" t="s">
        <v>235</v>
      </c>
      <c r="AG1552" s="2">
        <f t="shared" si="167"/>
        <v>0.84918347742555245</v>
      </c>
      <c r="AI1552" s="2">
        <f t="shared" si="168"/>
        <v>0.85206532180595584</v>
      </c>
      <c r="AK1552" s="6">
        <f t="shared" si="164"/>
        <v>0.86806219980787702</v>
      </c>
      <c r="AM1552" s="2">
        <f t="shared" si="165"/>
        <v>-1.1519911824536582</v>
      </c>
    </row>
    <row r="1553" spans="1:39" x14ac:dyDescent="0.25">
      <c r="A1553" s="2">
        <v>1117</v>
      </c>
      <c r="B1553" s="2" t="s">
        <v>2449</v>
      </c>
      <c r="C1553" s="2" t="s">
        <v>5477</v>
      </c>
      <c r="D1553" s="3" t="s">
        <v>246</v>
      </c>
      <c r="E1553" s="2">
        <v>187</v>
      </c>
      <c r="F1553" s="2">
        <v>39769</v>
      </c>
      <c r="G1553" s="2">
        <v>8</v>
      </c>
      <c r="H1553" s="2">
        <v>4</v>
      </c>
      <c r="I1553" s="2">
        <v>6</v>
      </c>
      <c r="J1553" s="2">
        <v>3</v>
      </c>
      <c r="K1553" s="2">
        <v>17.899999999999999</v>
      </c>
      <c r="L1553" s="2">
        <v>8.6999999999999993</v>
      </c>
      <c r="M1553" s="2">
        <v>0.27</v>
      </c>
      <c r="N1553" s="4">
        <f t="shared" si="166"/>
        <v>2.7402988346625495E-5</v>
      </c>
      <c r="O1553" s="5">
        <f t="shared" si="162"/>
        <v>1.0897894435569493</v>
      </c>
      <c r="P1553" s="4">
        <f t="shared" si="163"/>
        <v>2.7513486878860974E-5</v>
      </c>
      <c r="Q1553" s="2" t="s">
        <v>97</v>
      </c>
      <c r="R1553" s="2" t="s">
        <v>92</v>
      </c>
      <c r="S1553" s="2">
        <v>1.01</v>
      </c>
      <c r="T1553" s="2">
        <v>4</v>
      </c>
      <c r="U1553" s="2">
        <v>1.032</v>
      </c>
      <c r="W1553" s="2" t="s">
        <v>94</v>
      </c>
      <c r="X1553" s="2">
        <v>1.1879999999999999</v>
      </c>
      <c r="Y1553" s="2">
        <v>4</v>
      </c>
      <c r="Z1553" s="2">
        <v>1.331</v>
      </c>
      <c r="AB1553" s="2" t="s">
        <v>95</v>
      </c>
      <c r="AC1553" s="2">
        <v>1.2010000000000001</v>
      </c>
      <c r="AD1553" s="2">
        <v>4</v>
      </c>
      <c r="AE1553" s="2">
        <v>1.3009999999999999</v>
      </c>
      <c r="AG1553" s="2">
        <f t="shared" si="167"/>
        <v>1.1762376237623762</v>
      </c>
      <c r="AI1553" s="2">
        <f t="shared" si="168"/>
        <v>1.1891089108910891</v>
      </c>
      <c r="AK1553" s="6">
        <f t="shared" si="164"/>
        <v>1.1885866336633664</v>
      </c>
      <c r="AM1553" s="2">
        <f t="shared" si="165"/>
        <v>1.1885866336633664</v>
      </c>
    </row>
    <row r="1554" spans="1:39" x14ac:dyDescent="0.25">
      <c r="A1554" s="2">
        <v>1436</v>
      </c>
      <c r="B1554" s="2" t="s">
        <v>2987</v>
      </c>
      <c r="C1554" s="2" t="s">
        <v>5478</v>
      </c>
      <c r="D1554" s="3" t="s">
        <v>246</v>
      </c>
      <c r="E1554" s="2">
        <v>92</v>
      </c>
      <c r="F1554" s="2">
        <v>27799</v>
      </c>
      <c r="G1554" s="2">
        <v>5</v>
      </c>
      <c r="H1554" s="2">
        <v>3</v>
      </c>
      <c r="I1554" s="2">
        <v>4</v>
      </c>
      <c r="J1554" s="2">
        <v>3</v>
      </c>
      <c r="K1554" s="2">
        <v>21.6</v>
      </c>
      <c r="L1554" s="2">
        <v>5.05</v>
      </c>
      <c r="M1554" s="2">
        <v>0.41</v>
      </c>
      <c r="N1554" s="4">
        <f t="shared" si="166"/>
        <v>4.1611945267097966E-5</v>
      </c>
      <c r="O1554" s="5">
        <f t="shared" si="162"/>
        <v>1.1567704664800564</v>
      </c>
      <c r="P1554" s="4">
        <f t="shared" si="163"/>
        <v>2.920453050772256E-5</v>
      </c>
      <c r="Q1554" s="2" t="s">
        <v>97</v>
      </c>
      <c r="R1554" s="2" t="s">
        <v>92</v>
      </c>
      <c r="S1554" s="2">
        <v>1.02</v>
      </c>
      <c r="T1554" s="2">
        <v>3</v>
      </c>
      <c r="U1554" s="2">
        <v>1.04</v>
      </c>
      <c r="W1554" s="2" t="s">
        <v>94</v>
      </c>
      <c r="X1554" s="2">
        <v>0.94599999999999995</v>
      </c>
      <c r="Y1554" s="2">
        <v>3</v>
      </c>
      <c r="Z1554" s="2">
        <v>1.1319999999999999</v>
      </c>
      <c r="AB1554" s="2" t="s">
        <v>95</v>
      </c>
      <c r="AC1554" s="2">
        <v>0.86399999999999999</v>
      </c>
      <c r="AD1554" s="2">
        <v>3</v>
      </c>
      <c r="AE1554" s="2">
        <v>1.2150000000000001</v>
      </c>
      <c r="AG1554" s="2">
        <f t="shared" si="167"/>
        <v>0.92745098039215679</v>
      </c>
      <c r="AI1554" s="2">
        <f t="shared" si="168"/>
        <v>0.84705882352941175</v>
      </c>
      <c r="AK1554" s="6">
        <f t="shared" si="164"/>
        <v>0.89612745098039215</v>
      </c>
      <c r="AM1554" s="2">
        <f t="shared" si="165"/>
        <v>-1.1159126962419998</v>
      </c>
    </row>
    <row r="1555" spans="1:39" x14ac:dyDescent="0.25">
      <c r="A1555" s="2">
        <v>1015</v>
      </c>
      <c r="B1555" s="2" t="s">
        <v>2280</v>
      </c>
      <c r="C1555" s="2" t="s">
        <v>5479</v>
      </c>
      <c r="D1555" s="3" t="s">
        <v>575</v>
      </c>
      <c r="E1555" s="2">
        <v>241</v>
      </c>
      <c r="F1555" s="2">
        <v>23480</v>
      </c>
      <c r="G1555" s="2">
        <v>8</v>
      </c>
      <c r="H1555" s="2">
        <v>7</v>
      </c>
      <c r="I1555" s="2">
        <v>4</v>
      </c>
      <c r="J1555" s="2">
        <v>4</v>
      </c>
      <c r="K1555" s="2">
        <v>32</v>
      </c>
      <c r="L1555" s="2">
        <v>5.39</v>
      </c>
      <c r="M1555" s="2">
        <v>0.7</v>
      </c>
      <c r="N1555" s="4">
        <f t="shared" si="166"/>
        <v>7.1044784602362389E-5</v>
      </c>
      <c r="O1555" s="5">
        <f t="shared" si="162"/>
        <v>1.6681315424634688</v>
      </c>
      <c r="P1555" s="4">
        <f t="shared" si="163"/>
        <v>4.2114663137113022E-5</v>
      </c>
      <c r="Q1555" s="2" t="s">
        <v>97</v>
      </c>
      <c r="R1555" s="2" t="s">
        <v>92</v>
      </c>
      <c r="S1555" s="2">
        <v>0.97</v>
      </c>
      <c r="T1555" s="2">
        <v>7</v>
      </c>
      <c r="U1555" s="2" t="s">
        <v>276</v>
      </c>
      <c r="W1555" s="2" t="s">
        <v>94</v>
      </c>
      <c r="X1555" s="2">
        <v>1.73</v>
      </c>
      <c r="Y1555" s="2">
        <v>7</v>
      </c>
      <c r="Z1555" s="2">
        <v>1.1739999999999999</v>
      </c>
      <c r="AA1555" s="2" t="s">
        <v>235</v>
      </c>
      <c r="AB1555" s="2" t="s">
        <v>95</v>
      </c>
      <c r="AC1555" s="2">
        <v>1.7230000000000001</v>
      </c>
      <c r="AD1555" s="2">
        <v>7</v>
      </c>
      <c r="AE1555" s="2">
        <v>1.2230000000000001</v>
      </c>
      <c r="AF1555" s="2" t="s">
        <v>235</v>
      </c>
      <c r="AG1555" s="2">
        <f t="shared" si="167"/>
        <v>1.7835051546391754</v>
      </c>
      <c r="AI1555" s="2">
        <f t="shared" si="168"/>
        <v>1.7762886597938146</v>
      </c>
      <c r="AK1555" s="6">
        <f t="shared" si="164"/>
        <v>1.7531984536082474</v>
      </c>
      <c r="AM1555" s="2">
        <f t="shared" si="165"/>
        <v>1.7531984536082474</v>
      </c>
    </row>
    <row r="1556" spans="1:39" x14ac:dyDescent="0.25">
      <c r="A1556" s="2">
        <v>1563</v>
      </c>
      <c r="B1556" s="2" t="s">
        <v>3194</v>
      </c>
      <c r="C1556" s="2" t="s">
        <v>5480</v>
      </c>
      <c r="D1556" s="3" t="s">
        <v>3195</v>
      </c>
      <c r="E1556" s="2">
        <v>71</v>
      </c>
      <c r="F1556" s="2">
        <v>61707</v>
      </c>
      <c r="G1556" s="2">
        <v>3</v>
      </c>
      <c r="H1556" s="2">
        <v>2</v>
      </c>
      <c r="I1556" s="2">
        <v>2</v>
      </c>
      <c r="J1556" s="2">
        <v>2</v>
      </c>
      <c r="K1556" s="2">
        <v>3.5</v>
      </c>
      <c r="L1556" s="2">
        <v>8.3699999999999992</v>
      </c>
      <c r="M1556" s="2">
        <v>0.11</v>
      </c>
      <c r="N1556" s="4">
        <f t="shared" si="166"/>
        <v>1.116418043751409E-5</v>
      </c>
      <c r="O1556" s="5">
        <f t="shared" si="162"/>
        <v>0.68890808225768196</v>
      </c>
      <c r="P1556" s="4">
        <f t="shared" si="163"/>
        <v>1.7392592297529916E-5</v>
      </c>
      <c r="Q1556" s="2" t="s">
        <v>97</v>
      </c>
      <c r="R1556" s="2" t="s">
        <v>92</v>
      </c>
      <c r="S1556" s="2">
        <v>1.0089999999999999</v>
      </c>
      <c r="T1556" s="2">
        <v>2</v>
      </c>
      <c r="U1556" s="2">
        <v>1.002</v>
      </c>
      <c r="W1556" s="2" t="s">
        <v>94</v>
      </c>
      <c r="X1556" s="2">
        <v>0.64700000000000002</v>
      </c>
      <c r="Y1556" s="2">
        <v>2</v>
      </c>
      <c r="Z1556" s="2">
        <v>1.508</v>
      </c>
      <c r="AB1556" s="2" t="s">
        <v>95</v>
      </c>
      <c r="AC1556" s="2">
        <v>0.69899999999999995</v>
      </c>
      <c r="AD1556" s="2">
        <v>2</v>
      </c>
      <c r="AE1556" s="2">
        <v>1.403</v>
      </c>
      <c r="AG1556" s="2">
        <f t="shared" si="167"/>
        <v>0.6412289395441032</v>
      </c>
      <c r="AI1556" s="2">
        <f t="shared" si="168"/>
        <v>0.69276511397423191</v>
      </c>
      <c r="AK1556" s="6">
        <f t="shared" si="164"/>
        <v>0.66999851337958383</v>
      </c>
      <c r="AM1556" s="2">
        <f t="shared" si="165"/>
        <v>-1.4925406251363662</v>
      </c>
    </row>
    <row r="1557" spans="1:39" x14ac:dyDescent="0.25">
      <c r="A1557" s="2">
        <v>1096</v>
      </c>
      <c r="B1557" s="2" t="s">
        <v>2415</v>
      </c>
      <c r="C1557" s="2" t="s">
        <v>5481</v>
      </c>
      <c r="D1557" s="3" t="s">
        <v>1562</v>
      </c>
      <c r="E1557" s="2">
        <v>198</v>
      </c>
      <c r="F1557" s="2">
        <v>18308</v>
      </c>
      <c r="G1557" s="2">
        <v>17</v>
      </c>
      <c r="H1557" s="2">
        <v>12</v>
      </c>
      <c r="I1557" s="2">
        <v>7</v>
      </c>
      <c r="J1557" s="2">
        <v>6</v>
      </c>
      <c r="K1557" s="2">
        <v>39.4</v>
      </c>
      <c r="L1557" s="2">
        <v>8.73</v>
      </c>
      <c r="M1557" s="2">
        <v>2.27</v>
      </c>
      <c r="N1557" s="4">
        <f t="shared" si="166"/>
        <v>2.3038808721051804E-4</v>
      </c>
      <c r="O1557" s="5">
        <f t="shared" si="162"/>
        <v>4.217945100650164</v>
      </c>
      <c r="P1557" s="4">
        <f t="shared" si="163"/>
        <v>1.0648880650166599E-4</v>
      </c>
      <c r="Q1557" s="2" t="s">
        <v>97</v>
      </c>
      <c r="R1557" s="2" t="s">
        <v>92</v>
      </c>
      <c r="S1557" s="2">
        <v>1.032</v>
      </c>
      <c r="T1557" s="2">
        <v>12</v>
      </c>
      <c r="U1557" s="2">
        <v>1.03</v>
      </c>
      <c r="V1557" s="2" t="s">
        <v>235</v>
      </c>
      <c r="W1557" s="2" t="s">
        <v>94</v>
      </c>
      <c r="X1557" s="2">
        <v>1.552</v>
      </c>
      <c r="Y1557" s="2">
        <v>12</v>
      </c>
      <c r="Z1557" s="2">
        <v>1.0580000000000001</v>
      </c>
      <c r="AA1557" s="2" t="s">
        <v>235</v>
      </c>
      <c r="AB1557" s="2" t="s">
        <v>95</v>
      </c>
      <c r="AC1557" s="2">
        <v>1.528</v>
      </c>
      <c r="AD1557" s="2">
        <v>12</v>
      </c>
      <c r="AE1557" s="2">
        <v>1.0640000000000001</v>
      </c>
      <c r="AF1557" s="2" t="s">
        <v>235</v>
      </c>
      <c r="AG1557" s="2">
        <f t="shared" si="167"/>
        <v>1.5038759689922481</v>
      </c>
      <c r="AI1557" s="2">
        <f t="shared" si="168"/>
        <v>1.4806201550387597</v>
      </c>
      <c r="AK1557" s="6">
        <f t="shared" si="164"/>
        <v>1.5161240310077519</v>
      </c>
      <c r="AM1557" s="2">
        <f t="shared" si="165"/>
        <v>1.5161240310077519</v>
      </c>
    </row>
    <row r="1558" spans="1:39" x14ac:dyDescent="0.25">
      <c r="A1558" s="2">
        <v>260</v>
      </c>
      <c r="B1558" s="2" t="s">
        <v>826</v>
      </c>
      <c r="C1558" s="2" t="s">
        <v>4127</v>
      </c>
      <c r="D1558" s="3" t="s">
        <v>827</v>
      </c>
      <c r="E1558" s="2">
        <v>1667</v>
      </c>
      <c r="F1558" s="2">
        <v>32635</v>
      </c>
      <c r="G1558" s="2">
        <v>55</v>
      </c>
      <c r="H1558" s="2">
        <v>49</v>
      </c>
      <c r="I1558" s="2">
        <v>16</v>
      </c>
      <c r="J1558" s="2">
        <v>13</v>
      </c>
      <c r="K1558" s="2">
        <v>61.4</v>
      </c>
      <c r="L1558" s="2">
        <v>6.44</v>
      </c>
      <c r="M1558" s="2">
        <v>5.3</v>
      </c>
      <c r="N1558" s="4">
        <f t="shared" si="166"/>
        <v>5.3791051198931526E-4</v>
      </c>
      <c r="O1558" s="5">
        <f t="shared" si="162"/>
        <v>17.554709558771304</v>
      </c>
      <c r="P1558" s="4">
        <f t="shared" si="163"/>
        <v>4.4319687070104184E-4</v>
      </c>
      <c r="Q1558" s="2" t="s">
        <v>97</v>
      </c>
      <c r="R1558" s="2" t="s">
        <v>92</v>
      </c>
      <c r="S1558" s="2">
        <v>0.94899999999999995</v>
      </c>
      <c r="T1558" s="2">
        <v>49</v>
      </c>
      <c r="U1558" s="2">
        <v>1.028</v>
      </c>
      <c r="V1558" s="2" t="s">
        <v>235</v>
      </c>
      <c r="W1558" s="2" t="s">
        <v>94</v>
      </c>
      <c r="X1558" s="2">
        <v>2.2480000000000002</v>
      </c>
      <c r="Y1558" s="2">
        <v>49</v>
      </c>
      <c r="Z1558" s="2" t="s">
        <v>287</v>
      </c>
      <c r="AB1558" s="2" t="s">
        <v>95</v>
      </c>
      <c r="AC1558" s="2">
        <v>2.2189999999999999</v>
      </c>
      <c r="AD1558" s="2">
        <v>49</v>
      </c>
      <c r="AE1558" s="2" t="s">
        <v>364</v>
      </c>
      <c r="AG1558" s="2">
        <f t="shared" si="167"/>
        <v>2.3688092729188623</v>
      </c>
      <c r="AI1558" s="2">
        <f t="shared" si="168"/>
        <v>2.3382507903055849</v>
      </c>
      <c r="AK1558" s="6">
        <f t="shared" si="164"/>
        <v>2.2935150158061122</v>
      </c>
      <c r="AM1558" s="2">
        <f t="shared" si="165"/>
        <v>2.2935150158061122</v>
      </c>
    </row>
    <row r="1559" spans="1:39" x14ac:dyDescent="0.25">
      <c r="A1559" s="2">
        <v>394</v>
      </c>
      <c r="B1559" s="2" t="s">
        <v>1101</v>
      </c>
      <c r="C1559" s="2" t="s">
        <v>3908</v>
      </c>
      <c r="D1559" s="3" t="s">
        <v>1102</v>
      </c>
      <c r="E1559" s="2">
        <v>1024</v>
      </c>
      <c r="F1559" s="2">
        <v>32279</v>
      </c>
      <c r="G1559" s="2">
        <v>53</v>
      </c>
      <c r="H1559" s="2">
        <v>42</v>
      </c>
      <c r="I1559" s="2">
        <v>11</v>
      </c>
      <c r="J1559" s="2">
        <v>10</v>
      </c>
      <c r="K1559" s="2">
        <v>45.7</v>
      </c>
      <c r="L1559" s="2">
        <v>5.97</v>
      </c>
      <c r="M1559" s="2">
        <v>2.94</v>
      </c>
      <c r="N1559" s="4">
        <f t="shared" si="166"/>
        <v>2.9838809532992203E-4</v>
      </c>
      <c r="O1559" s="5">
        <f t="shared" si="162"/>
        <v>9.631669329154553</v>
      </c>
      <c r="P1559" s="4">
        <f t="shared" si="163"/>
        <v>2.4316697989318822E-4</v>
      </c>
      <c r="Q1559" s="2" t="s">
        <v>97</v>
      </c>
      <c r="R1559" s="2" t="s">
        <v>92</v>
      </c>
      <c r="S1559" s="2">
        <v>0.91800000000000004</v>
      </c>
      <c r="T1559" s="2">
        <v>42</v>
      </c>
      <c r="U1559" s="2" t="s">
        <v>485</v>
      </c>
      <c r="W1559" s="2" t="s">
        <v>94</v>
      </c>
      <c r="X1559" s="2">
        <v>3.25</v>
      </c>
      <c r="Y1559" s="2">
        <v>42</v>
      </c>
      <c r="Z1559" s="2" t="s">
        <v>311</v>
      </c>
      <c r="AB1559" s="2" t="s">
        <v>95</v>
      </c>
      <c r="AC1559" s="2">
        <v>3.149</v>
      </c>
      <c r="AD1559" s="2">
        <v>42</v>
      </c>
      <c r="AE1559" s="2" t="s">
        <v>335</v>
      </c>
      <c r="AG1559" s="2">
        <f t="shared" si="167"/>
        <v>3.5403050108932459</v>
      </c>
      <c r="AI1559" s="2">
        <f t="shared" si="168"/>
        <v>3.4302832244008714</v>
      </c>
      <c r="AK1559" s="6">
        <f t="shared" si="164"/>
        <v>3.3423970588235292</v>
      </c>
      <c r="AM1559" s="2">
        <f t="shared" si="165"/>
        <v>3.3423970588235292</v>
      </c>
    </row>
    <row r="1560" spans="1:39" x14ac:dyDescent="0.25">
      <c r="A1560" s="2">
        <v>216</v>
      </c>
      <c r="B1560" s="2" t="s">
        <v>728</v>
      </c>
      <c r="C1560" s="2" t="s">
        <v>3898</v>
      </c>
      <c r="D1560" s="3" t="s">
        <v>729</v>
      </c>
      <c r="E1560" s="2">
        <v>1947</v>
      </c>
      <c r="F1560" s="2">
        <v>24698</v>
      </c>
      <c r="G1560" s="2">
        <v>43</v>
      </c>
      <c r="H1560" s="2">
        <v>41</v>
      </c>
      <c r="I1560" s="2">
        <v>9</v>
      </c>
      <c r="J1560" s="2">
        <v>9</v>
      </c>
      <c r="K1560" s="2">
        <v>67</v>
      </c>
      <c r="L1560" s="2">
        <v>5.04</v>
      </c>
      <c r="M1560" s="2">
        <v>4.8899999999999997</v>
      </c>
      <c r="N1560" s="4">
        <f t="shared" si="166"/>
        <v>4.9629856672221727E-4</v>
      </c>
      <c r="O1560" s="5">
        <f t="shared" si="162"/>
        <v>12.257582000905323</v>
      </c>
      <c r="P1560" s="4">
        <f t="shared" si="163"/>
        <v>3.0946236774668059E-4</v>
      </c>
      <c r="Q1560" s="2" t="s">
        <v>97</v>
      </c>
      <c r="R1560" s="2" t="s">
        <v>92</v>
      </c>
      <c r="S1560" s="2">
        <v>0.95099999999999996</v>
      </c>
      <c r="T1560" s="2">
        <v>40</v>
      </c>
      <c r="U1560" s="2">
        <v>1.0409999999999999</v>
      </c>
      <c r="V1560" s="2" t="s">
        <v>235</v>
      </c>
      <c r="W1560" s="2" t="s">
        <v>94</v>
      </c>
      <c r="X1560" s="2">
        <v>3.887</v>
      </c>
      <c r="Y1560" s="2">
        <v>41</v>
      </c>
      <c r="Z1560" s="2">
        <v>1.1579999999999999</v>
      </c>
      <c r="AA1560" s="2" t="s">
        <v>235</v>
      </c>
      <c r="AB1560" s="2" t="s">
        <v>95</v>
      </c>
      <c r="AC1560" s="2">
        <v>3.8149999999999999</v>
      </c>
      <c r="AD1560" s="2">
        <v>41</v>
      </c>
      <c r="AE1560" s="2">
        <v>1.1539999999999999</v>
      </c>
      <c r="AF1560" s="2" t="s">
        <v>235</v>
      </c>
      <c r="AG1560" s="2">
        <f t="shared" si="167"/>
        <v>4.0872765509989488</v>
      </c>
      <c r="AI1560" s="2">
        <f t="shared" si="168"/>
        <v>4.0115667718191377</v>
      </c>
      <c r="AK1560" s="6">
        <f t="shared" si="164"/>
        <v>3.9502108307045214</v>
      </c>
      <c r="AM1560" s="2">
        <f t="shared" si="165"/>
        <v>3.9502108307045214</v>
      </c>
    </row>
    <row r="1561" spans="1:39" x14ac:dyDescent="0.25">
      <c r="A1561" s="2">
        <v>1318</v>
      </c>
      <c r="B1561" s="2" t="s">
        <v>2793</v>
      </c>
      <c r="C1561" s="2" t="s">
        <v>5482</v>
      </c>
      <c r="D1561" s="3" t="s">
        <v>246</v>
      </c>
      <c r="E1561" s="2">
        <v>116</v>
      </c>
      <c r="F1561" s="2">
        <v>51384</v>
      </c>
      <c r="G1561" s="2">
        <v>8</v>
      </c>
      <c r="H1561" s="2">
        <v>7</v>
      </c>
      <c r="I1561" s="2">
        <v>4</v>
      </c>
      <c r="J1561" s="2">
        <v>4</v>
      </c>
      <c r="K1561" s="2">
        <v>14.5</v>
      </c>
      <c r="L1561" s="2">
        <v>6.34</v>
      </c>
      <c r="M1561" s="2">
        <v>0.28000000000000003</v>
      </c>
      <c r="N1561" s="4">
        <f t="shared" si="166"/>
        <v>2.8417913840944959E-5</v>
      </c>
      <c r="O1561" s="5">
        <f t="shared" si="162"/>
        <v>1.4602260848031157</v>
      </c>
      <c r="P1561" s="4">
        <f t="shared" si="163"/>
        <v>3.6865755547485789E-5</v>
      </c>
      <c r="Q1561" s="2" t="s">
        <v>97</v>
      </c>
      <c r="R1561" s="2" t="s">
        <v>92</v>
      </c>
      <c r="S1561" s="2">
        <v>1.044</v>
      </c>
      <c r="T1561" s="2">
        <v>7</v>
      </c>
      <c r="U1561" s="2" t="s">
        <v>203</v>
      </c>
      <c r="W1561" s="2" t="s">
        <v>94</v>
      </c>
      <c r="X1561" s="2">
        <v>1.0720000000000001</v>
      </c>
      <c r="Y1561" s="2">
        <v>7</v>
      </c>
      <c r="Z1561" s="2">
        <v>1.369</v>
      </c>
      <c r="AB1561" s="2" t="s">
        <v>95</v>
      </c>
      <c r="AC1561" s="2">
        <v>1.0149999999999999</v>
      </c>
      <c r="AD1561" s="2">
        <v>7</v>
      </c>
      <c r="AE1561" s="2">
        <v>1.3</v>
      </c>
      <c r="AG1561" s="2">
        <f t="shared" si="167"/>
        <v>1.0268199233716475</v>
      </c>
      <c r="AI1561" s="2">
        <f t="shared" si="168"/>
        <v>0.9722222222222221</v>
      </c>
      <c r="AK1561" s="6">
        <f t="shared" si="164"/>
        <v>1.0215105363984673</v>
      </c>
      <c r="AM1561" s="2">
        <f t="shared" si="165"/>
        <v>1.0215105363984673</v>
      </c>
    </row>
    <row r="1562" spans="1:39" x14ac:dyDescent="0.25">
      <c r="A1562" s="2">
        <v>151</v>
      </c>
      <c r="B1562" s="2" t="s">
        <v>567</v>
      </c>
      <c r="C1562" s="2" t="s">
        <v>5483</v>
      </c>
      <c r="D1562" s="3" t="s">
        <v>568</v>
      </c>
      <c r="E1562" s="2">
        <v>2635</v>
      </c>
      <c r="F1562" s="2">
        <v>35425</v>
      </c>
      <c r="G1562" s="2">
        <v>103</v>
      </c>
      <c r="H1562" s="2">
        <v>86</v>
      </c>
      <c r="I1562" s="2">
        <v>19</v>
      </c>
      <c r="J1562" s="2">
        <v>19</v>
      </c>
      <c r="K1562" s="2">
        <v>66.400000000000006</v>
      </c>
      <c r="L1562" s="2">
        <v>9.3699999999999992</v>
      </c>
      <c r="M1562" s="2">
        <v>15.03</v>
      </c>
      <c r="N1562" s="4">
        <f t="shared" si="166"/>
        <v>1.5254330179621525E-3</v>
      </c>
      <c r="O1562" s="5">
        <f t="shared" si="162"/>
        <v>54.038464661309249</v>
      </c>
      <c r="P1562" s="4">
        <f t="shared" si="163"/>
        <v>1.3642879339700901E-3</v>
      </c>
      <c r="Q1562" s="2" t="s">
        <v>97</v>
      </c>
      <c r="R1562" s="2" t="s">
        <v>92</v>
      </c>
      <c r="S1562" s="2">
        <v>1.0089999999999999</v>
      </c>
      <c r="T1562" s="2">
        <v>85</v>
      </c>
      <c r="U1562" s="2">
        <v>1.022</v>
      </c>
      <c r="V1562" s="2" t="s">
        <v>235</v>
      </c>
      <c r="W1562" s="2" t="s">
        <v>94</v>
      </c>
      <c r="X1562" s="2">
        <v>1.373</v>
      </c>
      <c r="Y1562" s="2">
        <v>85</v>
      </c>
      <c r="Z1562" s="2" t="s">
        <v>375</v>
      </c>
      <c r="AB1562" s="2" t="s">
        <v>95</v>
      </c>
      <c r="AC1562" s="2">
        <v>1.3049999999999999</v>
      </c>
      <c r="AD1562" s="2">
        <v>85</v>
      </c>
      <c r="AE1562" s="2" t="s">
        <v>260</v>
      </c>
      <c r="AG1562" s="2">
        <f t="shared" si="167"/>
        <v>1.3607532210109021</v>
      </c>
      <c r="AI1562" s="2">
        <f t="shared" si="168"/>
        <v>1.2933597621407336</v>
      </c>
      <c r="AK1562" s="6">
        <f t="shared" si="164"/>
        <v>1.3330282457879088</v>
      </c>
      <c r="AM1562" s="2">
        <f t="shared" si="165"/>
        <v>1.3330282457879088</v>
      </c>
    </row>
    <row r="1563" spans="1:39" x14ac:dyDescent="0.25">
      <c r="A1563" s="2">
        <v>1353</v>
      </c>
      <c r="B1563" s="2" t="s">
        <v>2850</v>
      </c>
      <c r="C1563" s="2" t="s">
        <v>5484</v>
      </c>
      <c r="D1563" s="3" t="s">
        <v>2851</v>
      </c>
      <c r="E1563" s="2">
        <v>108</v>
      </c>
      <c r="F1563" s="2">
        <v>25257</v>
      </c>
      <c r="G1563" s="2">
        <v>3</v>
      </c>
      <c r="H1563" s="2">
        <v>3</v>
      </c>
      <c r="I1563" s="2">
        <v>2</v>
      </c>
      <c r="J1563" s="2">
        <v>2</v>
      </c>
      <c r="K1563" s="2">
        <v>10.8</v>
      </c>
      <c r="L1563" s="2">
        <v>9.4</v>
      </c>
      <c r="M1563" s="2">
        <v>0.28000000000000003</v>
      </c>
      <c r="N1563" s="4">
        <f t="shared" si="166"/>
        <v>2.8417913840944959E-5</v>
      </c>
      <c r="O1563" s="5">
        <f t="shared" si="162"/>
        <v>0.71775124988074679</v>
      </c>
      <c r="P1563" s="4">
        <f t="shared" si="163"/>
        <v>1.812078444385117E-5</v>
      </c>
      <c r="Q1563" s="2" t="s">
        <v>97</v>
      </c>
      <c r="R1563" s="2" t="s">
        <v>92</v>
      </c>
      <c r="S1563" s="2">
        <v>1.0629999999999999</v>
      </c>
      <c r="T1563" s="2">
        <v>3</v>
      </c>
      <c r="U1563" s="2">
        <v>1.0369999999999999</v>
      </c>
      <c r="W1563" s="2" t="s">
        <v>94</v>
      </c>
      <c r="X1563" s="2">
        <v>0.81799999999999995</v>
      </c>
      <c r="Y1563" s="2">
        <v>3</v>
      </c>
      <c r="Z1563" s="2">
        <v>1.22</v>
      </c>
      <c r="AB1563" s="2" t="s">
        <v>95</v>
      </c>
      <c r="AC1563" s="2">
        <v>0.78</v>
      </c>
      <c r="AD1563" s="2">
        <v>3</v>
      </c>
      <c r="AE1563" s="2">
        <v>1.2030000000000001</v>
      </c>
      <c r="AG1563" s="2">
        <f t="shared" si="167"/>
        <v>0.76952022577610535</v>
      </c>
      <c r="AI1563" s="2">
        <f t="shared" si="168"/>
        <v>0.73377234242709322</v>
      </c>
      <c r="AK1563" s="6">
        <f t="shared" si="164"/>
        <v>0.77532314205079955</v>
      </c>
      <c r="AM1563" s="2">
        <f t="shared" si="165"/>
        <v>-1.2897847952208803</v>
      </c>
    </row>
    <row r="1564" spans="1:39" x14ac:dyDescent="0.25">
      <c r="A1564" s="2">
        <v>1279</v>
      </c>
      <c r="B1564" s="2" t="s">
        <v>2726</v>
      </c>
      <c r="C1564" s="2" t="s">
        <v>5485</v>
      </c>
      <c r="D1564" s="3" t="s">
        <v>320</v>
      </c>
      <c r="E1564" s="2">
        <v>127</v>
      </c>
      <c r="F1564" s="2">
        <v>70765</v>
      </c>
      <c r="G1564" s="2">
        <v>14</v>
      </c>
      <c r="H1564" s="2">
        <v>10</v>
      </c>
      <c r="I1564" s="2">
        <v>8</v>
      </c>
      <c r="J1564" s="2">
        <v>7</v>
      </c>
      <c r="K1564" s="2">
        <v>12.6</v>
      </c>
      <c r="L1564" s="2">
        <v>5.21</v>
      </c>
      <c r="M1564" s="2">
        <v>0.44</v>
      </c>
      <c r="N1564" s="4">
        <f t="shared" si="166"/>
        <v>4.4656721750056362E-5</v>
      </c>
      <c r="O1564" s="5">
        <f t="shared" si="162"/>
        <v>3.1601329146427384</v>
      </c>
      <c r="P1564" s="4">
        <f t="shared" si="163"/>
        <v>7.978263690892148E-5</v>
      </c>
      <c r="Q1564" s="2" t="s">
        <v>97</v>
      </c>
      <c r="R1564" s="2" t="s">
        <v>92</v>
      </c>
      <c r="S1564" s="2">
        <v>0.91200000000000003</v>
      </c>
      <c r="T1564" s="2">
        <v>10</v>
      </c>
      <c r="U1564" s="2">
        <v>1.0740000000000001</v>
      </c>
      <c r="V1564" s="2" t="s">
        <v>235</v>
      </c>
      <c r="W1564" s="2" t="s">
        <v>94</v>
      </c>
      <c r="X1564" s="2">
        <v>0.63500000000000001</v>
      </c>
      <c r="Y1564" s="2">
        <v>10</v>
      </c>
      <c r="Z1564" s="2">
        <v>2.383</v>
      </c>
      <c r="AB1564" s="2" t="s">
        <v>95</v>
      </c>
      <c r="AC1564" s="2">
        <v>0.64700000000000002</v>
      </c>
      <c r="AD1564" s="2">
        <v>10</v>
      </c>
      <c r="AE1564" s="2">
        <v>2.4180000000000001</v>
      </c>
      <c r="AG1564" s="2">
        <f t="shared" si="167"/>
        <v>0.69627192982456143</v>
      </c>
      <c r="AI1564" s="2">
        <f t="shared" si="168"/>
        <v>0.70942982456140347</v>
      </c>
      <c r="AK1564" s="6">
        <f t="shared" si="164"/>
        <v>0.67192543859649123</v>
      </c>
      <c r="AM1564" s="2">
        <f t="shared" si="165"/>
        <v>-1.4882603672347732</v>
      </c>
    </row>
    <row r="1565" spans="1:39" x14ac:dyDescent="0.25">
      <c r="A1565" s="2">
        <v>1104</v>
      </c>
      <c r="B1565" s="2" t="s">
        <v>2429</v>
      </c>
      <c r="C1565" s="2" t="s">
        <v>5486</v>
      </c>
      <c r="D1565" s="3" t="s">
        <v>2430</v>
      </c>
      <c r="E1565" s="2">
        <v>194</v>
      </c>
      <c r="F1565" s="2">
        <v>165436</v>
      </c>
      <c r="G1565" s="2">
        <v>18</v>
      </c>
      <c r="H1565" s="2">
        <v>9</v>
      </c>
      <c r="I1565" s="2">
        <v>13</v>
      </c>
      <c r="J1565" s="2">
        <v>8</v>
      </c>
      <c r="K1565" s="2">
        <v>10</v>
      </c>
      <c r="L1565" s="2">
        <v>5.58</v>
      </c>
      <c r="M1565" s="2">
        <v>0.17</v>
      </c>
      <c r="N1565" s="4">
        <f t="shared" si="166"/>
        <v>1.7253733403430867E-5</v>
      </c>
      <c r="O1565" s="5">
        <f t="shared" si="162"/>
        <v>2.8543886393299891</v>
      </c>
      <c r="P1565" s="4">
        <f t="shared" si="163"/>
        <v>7.206363104330392E-5</v>
      </c>
      <c r="Q1565" s="2" t="s">
        <v>97</v>
      </c>
      <c r="R1565" s="2" t="s">
        <v>92</v>
      </c>
      <c r="S1565" s="2">
        <v>1.07</v>
      </c>
      <c r="T1565" s="2">
        <v>8</v>
      </c>
      <c r="U1565" s="2">
        <v>1.024</v>
      </c>
      <c r="V1565" s="2" t="s">
        <v>235</v>
      </c>
      <c r="W1565" s="2" t="s">
        <v>94</v>
      </c>
      <c r="X1565" s="2">
        <v>0.76500000000000001</v>
      </c>
      <c r="Y1565" s="2">
        <v>9</v>
      </c>
      <c r="Z1565" s="2">
        <v>1.1499999999999999</v>
      </c>
      <c r="AA1565" s="2" t="s">
        <v>235</v>
      </c>
      <c r="AB1565" s="2" t="s">
        <v>95</v>
      </c>
      <c r="AC1565" s="2">
        <v>0.76700000000000002</v>
      </c>
      <c r="AD1565" s="2">
        <v>9</v>
      </c>
      <c r="AE1565" s="2">
        <v>1.1419999999999999</v>
      </c>
      <c r="AF1565" s="2" t="s">
        <v>235</v>
      </c>
      <c r="AG1565" s="2">
        <f t="shared" si="167"/>
        <v>0.71495327102803741</v>
      </c>
      <c r="AI1565" s="2">
        <f t="shared" si="168"/>
        <v>0.71682242990654199</v>
      </c>
      <c r="AK1565" s="6">
        <f t="shared" si="164"/>
        <v>0.74094392523364483</v>
      </c>
      <c r="AM1565" s="2">
        <f t="shared" si="165"/>
        <v>-1.3496297978077976</v>
      </c>
    </row>
    <row r="1566" spans="1:39" x14ac:dyDescent="0.25">
      <c r="A1566" s="2">
        <v>1592</v>
      </c>
      <c r="B1566" s="2" t="s">
        <v>3244</v>
      </c>
      <c r="C1566" s="2" t="s">
        <v>5487</v>
      </c>
      <c r="D1566" s="3" t="s">
        <v>3072</v>
      </c>
      <c r="E1566" s="2">
        <v>66</v>
      </c>
      <c r="F1566" s="2">
        <v>45753</v>
      </c>
      <c r="G1566" s="2">
        <v>6</v>
      </c>
      <c r="H1566" s="2">
        <v>4</v>
      </c>
      <c r="I1566" s="2">
        <v>4</v>
      </c>
      <c r="J1566" s="2">
        <v>3</v>
      </c>
      <c r="K1566" s="2">
        <v>9.6</v>
      </c>
      <c r="L1566" s="2">
        <v>8.1</v>
      </c>
      <c r="M1566" s="2">
        <v>0.23</v>
      </c>
      <c r="N1566" s="4">
        <f t="shared" si="166"/>
        <v>2.3343286369347642E-5</v>
      </c>
      <c r="O1566" s="5">
        <f t="shared" si="162"/>
        <v>1.0680253812567626</v>
      </c>
      <c r="P1566" s="4">
        <f t="shared" si="163"/>
        <v>2.6964018129583621E-5</v>
      </c>
      <c r="Q1566" s="2" t="s">
        <v>97</v>
      </c>
      <c r="R1566" s="2" t="s">
        <v>92</v>
      </c>
      <c r="S1566" s="2">
        <v>1.0289999999999999</v>
      </c>
      <c r="T1566" s="2">
        <v>4</v>
      </c>
      <c r="U1566" s="2">
        <v>1.0409999999999999</v>
      </c>
      <c r="W1566" s="2" t="s">
        <v>94</v>
      </c>
      <c r="X1566" s="2">
        <v>1.0069999999999999</v>
      </c>
      <c r="Y1566" s="2">
        <v>4</v>
      </c>
      <c r="Z1566" s="2" t="s">
        <v>213</v>
      </c>
      <c r="AB1566" s="2" t="s">
        <v>95</v>
      </c>
      <c r="AC1566" s="2">
        <v>0.879</v>
      </c>
      <c r="AD1566" s="2">
        <v>3</v>
      </c>
      <c r="AE1566" s="2">
        <v>1.0349999999999999</v>
      </c>
      <c r="AF1566" s="2" t="s">
        <v>235</v>
      </c>
      <c r="AG1566" s="2">
        <f t="shared" si="167"/>
        <v>0.97862001943634591</v>
      </c>
      <c r="AI1566" s="2">
        <f t="shared" si="168"/>
        <v>0.85422740524781349</v>
      </c>
      <c r="AK1566" s="6">
        <f t="shared" si="164"/>
        <v>0.9297118561710398</v>
      </c>
      <c r="AM1566" s="2">
        <f t="shared" si="165"/>
        <v>-1.0756020732256095</v>
      </c>
    </row>
    <row r="1567" spans="1:39" x14ac:dyDescent="0.25">
      <c r="A1567" s="2">
        <v>121</v>
      </c>
      <c r="B1567" s="2" t="s">
        <v>498</v>
      </c>
      <c r="C1567" s="2" t="s">
        <v>4345</v>
      </c>
      <c r="D1567" s="3" t="s">
        <v>499</v>
      </c>
      <c r="E1567" s="2">
        <v>3282</v>
      </c>
      <c r="F1567" s="2">
        <v>64824</v>
      </c>
      <c r="G1567" s="2">
        <v>135</v>
      </c>
      <c r="H1567" s="2">
        <v>123</v>
      </c>
      <c r="I1567" s="2">
        <v>33</v>
      </c>
      <c r="J1567" s="2">
        <v>31</v>
      </c>
      <c r="K1567" s="2">
        <v>66.900000000000006</v>
      </c>
      <c r="L1567" s="2">
        <v>6.31</v>
      </c>
      <c r="M1567" s="2">
        <v>8.73</v>
      </c>
      <c r="N1567" s="4">
        <f t="shared" si="166"/>
        <v>8.8602995654089097E-4</v>
      </c>
      <c r="O1567" s="5">
        <f t="shared" si="162"/>
        <v>57.436005902806713</v>
      </c>
      <c r="P1567" s="4">
        <f t="shared" si="163"/>
        <v>1.4500643258419247E-3</v>
      </c>
      <c r="Q1567" s="2" t="s">
        <v>97</v>
      </c>
      <c r="R1567" s="2" t="s">
        <v>92</v>
      </c>
      <c r="S1567" s="2">
        <v>1.008</v>
      </c>
      <c r="T1567" s="2">
        <v>123</v>
      </c>
      <c r="U1567" s="2">
        <v>1.0129999999999999</v>
      </c>
      <c r="V1567" s="2" t="s">
        <v>235</v>
      </c>
      <c r="W1567" s="2" t="s">
        <v>94</v>
      </c>
      <c r="X1567" s="2">
        <v>1.006</v>
      </c>
      <c r="Y1567" s="2">
        <v>123</v>
      </c>
      <c r="Z1567" s="2" t="s">
        <v>360</v>
      </c>
      <c r="AB1567" s="2" t="s">
        <v>95</v>
      </c>
      <c r="AC1567" s="2">
        <v>1.0109999999999999</v>
      </c>
      <c r="AD1567" s="2">
        <v>123</v>
      </c>
      <c r="AE1567" s="2" t="s">
        <v>414</v>
      </c>
      <c r="AG1567" s="2">
        <f t="shared" si="167"/>
        <v>0.99801587301587302</v>
      </c>
      <c r="AI1567" s="2">
        <f t="shared" si="168"/>
        <v>1.0029761904761905</v>
      </c>
      <c r="AK1567" s="6">
        <f t="shared" si="164"/>
        <v>1.0044980158730159</v>
      </c>
      <c r="AM1567" s="2">
        <f t="shared" si="165"/>
        <v>1.0044980158730159</v>
      </c>
    </row>
    <row r="1568" spans="1:39" x14ac:dyDescent="0.25">
      <c r="A1568" s="2">
        <v>517</v>
      </c>
      <c r="B1568" s="2" t="s">
        <v>1355</v>
      </c>
      <c r="C1568" s="2" t="s">
        <v>5488</v>
      </c>
      <c r="D1568" s="3" t="s">
        <v>1356</v>
      </c>
      <c r="E1568" s="2">
        <v>738</v>
      </c>
      <c r="F1568" s="2">
        <v>46931</v>
      </c>
      <c r="G1568" s="2">
        <v>25</v>
      </c>
      <c r="H1568" s="2">
        <v>21</v>
      </c>
      <c r="I1568" s="2">
        <v>11</v>
      </c>
      <c r="J1568" s="2">
        <v>8</v>
      </c>
      <c r="K1568" s="2">
        <v>35</v>
      </c>
      <c r="L1568" s="2">
        <v>6.72</v>
      </c>
      <c r="M1568" s="2">
        <v>1.1100000000000001</v>
      </c>
      <c r="N1568" s="4">
        <f t="shared" si="166"/>
        <v>1.1265672986946037E-4</v>
      </c>
      <c r="O1568" s="5">
        <f t="shared" si="162"/>
        <v>5.2870929895036447</v>
      </c>
      <c r="P1568" s="4">
        <f t="shared" si="163"/>
        <v>1.3348116414051565E-4</v>
      </c>
      <c r="Q1568" s="2" t="s">
        <v>97</v>
      </c>
      <c r="R1568" s="2" t="s">
        <v>92</v>
      </c>
      <c r="S1568" s="2">
        <v>1.012</v>
      </c>
      <c r="T1568" s="2">
        <v>21</v>
      </c>
      <c r="U1568" s="2">
        <v>1.018</v>
      </c>
      <c r="V1568" s="2" t="s">
        <v>235</v>
      </c>
      <c r="W1568" s="2" t="s">
        <v>94</v>
      </c>
      <c r="X1568" s="2">
        <v>0.98799999999999999</v>
      </c>
      <c r="Y1568" s="2">
        <v>21</v>
      </c>
      <c r="Z1568" s="2">
        <v>1.0509999999999999</v>
      </c>
      <c r="AB1568" s="2" t="s">
        <v>95</v>
      </c>
      <c r="AC1568" s="2">
        <v>1.012</v>
      </c>
      <c r="AD1568" s="2">
        <v>21</v>
      </c>
      <c r="AE1568" s="2">
        <v>1.0549999999999999</v>
      </c>
      <c r="AG1568" s="2">
        <f t="shared" si="167"/>
        <v>0.97628458498023718</v>
      </c>
      <c r="AI1568" s="2">
        <f t="shared" si="168"/>
        <v>1</v>
      </c>
      <c r="AK1568" s="6">
        <f t="shared" si="164"/>
        <v>0.99407114624505932</v>
      </c>
      <c r="AM1568" s="2">
        <f t="shared" si="165"/>
        <v>-1.0059642147117296</v>
      </c>
    </row>
    <row r="1569" spans="1:39" x14ac:dyDescent="0.25">
      <c r="A1569" s="2">
        <v>566</v>
      </c>
      <c r="B1569" s="2" t="s">
        <v>1449</v>
      </c>
      <c r="C1569" s="2" t="s">
        <v>4096</v>
      </c>
      <c r="D1569" s="3" t="s">
        <v>1450</v>
      </c>
      <c r="E1569" s="2">
        <v>662</v>
      </c>
      <c r="F1569" s="2">
        <v>37543</v>
      </c>
      <c r="G1569" s="2">
        <v>36</v>
      </c>
      <c r="H1569" s="2">
        <v>27</v>
      </c>
      <c r="I1569" s="2">
        <v>13</v>
      </c>
      <c r="J1569" s="2">
        <v>12</v>
      </c>
      <c r="K1569" s="2">
        <v>53</v>
      </c>
      <c r="L1569" s="2">
        <v>8.9700000000000006</v>
      </c>
      <c r="M1569" s="2">
        <v>2.27</v>
      </c>
      <c r="N1569" s="4">
        <f t="shared" si="166"/>
        <v>2.3038808721051804E-4</v>
      </c>
      <c r="O1569" s="5">
        <f t="shared" si="162"/>
        <v>8.6494599581444795</v>
      </c>
      <c r="P1569" s="4">
        <f t="shared" si="163"/>
        <v>2.1836952493402046E-4</v>
      </c>
      <c r="Q1569" s="2" t="s">
        <v>97</v>
      </c>
      <c r="R1569" s="2" t="s">
        <v>92</v>
      </c>
      <c r="S1569" s="2">
        <v>1.02</v>
      </c>
      <c r="T1569" s="2">
        <v>27</v>
      </c>
      <c r="U1569" s="2">
        <v>1.028</v>
      </c>
      <c r="V1569" s="2" t="s">
        <v>235</v>
      </c>
      <c r="W1569" s="2" t="s">
        <v>94</v>
      </c>
      <c r="X1569" s="2">
        <v>0.497</v>
      </c>
      <c r="Y1569" s="2">
        <v>27</v>
      </c>
      <c r="Z1569" s="2" t="s">
        <v>1451</v>
      </c>
      <c r="AB1569" s="2" t="s">
        <v>95</v>
      </c>
      <c r="AC1569" s="2">
        <v>0.498</v>
      </c>
      <c r="AD1569" s="2">
        <v>27</v>
      </c>
      <c r="AE1569" s="2" t="s">
        <v>1452</v>
      </c>
      <c r="AG1569" s="2">
        <f t="shared" si="167"/>
        <v>0.4872549019607843</v>
      </c>
      <c r="AI1569" s="2">
        <f t="shared" si="168"/>
        <v>0.48823529411764705</v>
      </c>
      <c r="AK1569" s="6">
        <f t="shared" si="164"/>
        <v>0.49262254901960784</v>
      </c>
      <c r="AM1569" s="2">
        <f t="shared" si="165"/>
        <v>-2.0299517388924824</v>
      </c>
    </row>
    <row r="1570" spans="1:39" x14ac:dyDescent="0.25">
      <c r="A1570" s="2">
        <v>950</v>
      </c>
      <c r="B1570" s="2" t="s">
        <v>2163</v>
      </c>
      <c r="C1570" s="2" t="s">
        <v>5489</v>
      </c>
      <c r="D1570" s="3" t="s">
        <v>2164</v>
      </c>
      <c r="E1570" s="2">
        <v>280</v>
      </c>
      <c r="F1570" s="2">
        <v>44042</v>
      </c>
      <c r="G1570" s="2">
        <v>21</v>
      </c>
      <c r="H1570" s="2">
        <v>14</v>
      </c>
      <c r="I1570" s="2">
        <v>10</v>
      </c>
      <c r="J1570" s="2">
        <v>8</v>
      </c>
      <c r="K1570" s="2">
        <v>24.2</v>
      </c>
      <c r="L1570" s="2">
        <v>8.84</v>
      </c>
      <c r="M1570" s="2">
        <v>1.06</v>
      </c>
      <c r="N1570" s="4">
        <f t="shared" si="166"/>
        <v>1.0758210239786306E-4</v>
      </c>
      <c r="O1570" s="5">
        <f t="shared" si="162"/>
        <v>4.7381309538066851</v>
      </c>
      <c r="P1570" s="4">
        <f t="shared" si="163"/>
        <v>1.1962173482099149E-4</v>
      </c>
      <c r="Q1570" s="2" t="s">
        <v>97</v>
      </c>
      <c r="R1570" s="2" t="s">
        <v>92</v>
      </c>
      <c r="S1570" s="2">
        <v>1.0149999999999999</v>
      </c>
      <c r="T1570" s="2">
        <v>14</v>
      </c>
      <c r="U1570" s="2">
        <v>1.028</v>
      </c>
      <c r="W1570" s="2" t="s">
        <v>94</v>
      </c>
      <c r="X1570" s="2">
        <v>0.84699999999999998</v>
      </c>
      <c r="Y1570" s="2">
        <v>14</v>
      </c>
      <c r="Z1570" s="2" t="s">
        <v>2165</v>
      </c>
      <c r="AB1570" s="2" t="s">
        <v>95</v>
      </c>
      <c r="AC1570" s="2">
        <v>0.81100000000000005</v>
      </c>
      <c r="AD1570" s="2">
        <v>14</v>
      </c>
      <c r="AE1570" s="2" t="s">
        <v>2166</v>
      </c>
      <c r="AG1570" s="2">
        <f t="shared" si="167"/>
        <v>0.83448275862068966</v>
      </c>
      <c r="AI1570" s="2">
        <f t="shared" si="168"/>
        <v>0.79901477832512324</v>
      </c>
      <c r="AK1570" s="6">
        <f t="shared" si="164"/>
        <v>0.8228743842364532</v>
      </c>
      <c r="AM1570" s="2">
        <f t="shared" si="165"/>
        <v>-1.2152523145168774</v>
      </c>
    </row>
    <row r="1571" spans="1:39" x14ac:dyDescent="0.25">
      <c r="A1571" s="2">
        <v>74</v>
      </c>
      <c r="B1571" s="2" t="s">
        <v>362</v>
      </c>
      <c r="C1571" s="2" t="s">
        <v>5490</v>
      </c>
      <c r="D1571" s="3" t="s">
        <v>363</v>
      </c>
      <c r="E1571" s="2">
        <v>5144</v>
      </c>
      <c r="F1571" s="2">
        <v>8657</v>
      </c>
      <c r="G1571" s="2">
        <v>238</v>
      </c>
      <c r="H1571" s="2">
        <v>206</v>
      </c>
      <c r="I1571" s="2">
        <v>7</v>
      </c>
      <c r="J1571" s="2">
        <v>7</v>
      </c>
      <c r="K1571" s="2">
        <v>88.1</v>
      </c>
      <c r="L1571" s="2">
        <v>5</v>
      </c>
      <c r="M1571" s="2">
        <v>450.73</v>
      </c>
      <c r="N1571" s="4">
        <f t="shared" si="166"/>
        <v>4.5745736805461144E-2</v>
      </c>
      <c r="O1571" s="5">
        <f t="shared" si="162"/>
        <v>396.02084352487714</v>
      </c>
      <c r="P1571" s="4">
        <f t="shared" si="163"/>
        <v>9.9981829944270073E-3</v>
      </c>
      <c r="Q1571" s="2" t="s">
        <v>97</v>
      </c>
      <c r="R1571" s="2" t="s">
        <v>92</v>
      </c>
      <c r="S1571" s="2">
        <v>1.0009999999999999</v>
      </c>
      <c r="T1571" s="2">
        <v>204</v>
      </c>
      <c r="U1571" s="2">
        <v>1.0629999999999999</v>
      </c>
      <c r="W1571" s="2" t="s">
        <v>94</v>
      </c>
      <c r="X1571" s="2">
        <v>0.84799999999999998</v>
      </c>
      <c r="Y1571" s="2">
        <v>205</v>
      </c>
      <c r="Z1571" s="2" t="s">
        <v>364</v>
      </c>
      <c r="AB1571" s="2" t="s">
        <v>95</v>
      </c>
      <c r="AC1571" s="2">
        <v>0.85799999999999998</v>
      </c>
      <c r="AD1571" s="2">
        <v>201</v>
      </c>
      <c r="AE1571" s="2" t="s">
        <v>365</v>
      </c>
      <c r="AG1571" s="2">
        <f t="shared" si="167"/>
        <v>0.84715284715284722</v>
      </c>
      <c r="AI1571" s="2">
        <f t="shared" si="168"/>
        <v>0.85714285714285721</v>
      </c>
      <c r="AK1571" s="6">
        <f t="shared" si="164"/>
        <v>0.85257392607392612</v>
      </c>
      <c r="AM1571" s="2">
        <f t="shared" si="165"/>
        <v>-1.1729188160901964</v>
      </c>
    </row>
    <row r="1572" spans="1:39" x14ac:dyDescent="0.25">
      <c r="A1572" s="2">
        <v>1411</v>
      </c>
      <c r="B1572" s="2" t="s">
        <v>2945</v>
      </c>
      <c r="C1572" s="2" t="s">
        <v>5491</v>
      </c>
      <c r="D1572" s="3" t="s">
        <v>2946</v>
      </c>
      <c r="E1572" s="2">
        <v>97</v>
      </c>
      <c r="F1572" s="2">
        <v>33863</v>
      </c>
      <c r="G1572" s="2">
        <v>5</v>
      </c>
      <c r="H1572" s="2">
        <v>5</v>
      </c>
      <c r="I1572" s="2">
        <v>3</v>
      </c>
      <c r="J1572" s="2">
        <v>3</v>
      </c>
      <c r="K1572" s="2">
        <v>15.2</v>
      </c>
      <c r="L1572" s="2">
        <v>8.31</v>
      </c>
      <c r="M1572" s="2">
        <v>0.32</v>
      </c>
      <c r="N1572" s="4">
        <f t="shared" si="166"/>
        <v>3.2477615818222805E-5</v>
      </c>
      <c r="O1572" s="5">
        <f t="shared" si="162"/>
        <v>1.0997895044524788</v>
      </c>
      <c r="P1572" s="4">
        <f t="shared" si="163"/>
        <v>2.7765954496219191E-5</v>
      </c>
      <c r="Q1572" s="2" t="s">
        <v>97</v>
      </c>
      <c r="R1572" s="2" t="s">
        <v>92</v>
      </c>
      <c r="S1572" s="2">
        <v>1.0409999999999999</v>
      </c>
      <c r="T1572" s="2">
        <v>5</v>
      </c>
      <c r="U1572" s="2">
        <v>1.0369999999999999</v>
      </c>
      <c r="W1572" s="2" t="s">
        <v>94</v>
      </c>
      <c r="X1572" s="2">
        <v>0.85</v>
      </c>
      <c r="Y1572" s="2">
        <v>5</v>
      </c>
      <c r="Z1572" s="2">
        <v>1.135</v>
      </c>
      <c r="AA1572" s="2" t="s">
        <v>235</v>
      </c>
      <c r="AB1572" s="2" t="s">
        <v>95</v>
      </c>
      <c r="AC1572" s="2">
        <v>0.84399999999999997</v>
      </c>
      <c r="AD1572" s="2">
        <v>5</v>
      </c>
      <c r="AE1572" s="2">
        <v>1.1679999999999999</v>
      </c>
      <c r="AG1572" s="2">
        <f t="shared" si="167"/>
        <v>0.81652257444764653</v>
      </c>
      <c r="AI1572" s="2">
        <f t="shared" si="168"/>
        <v>0.81075888568683963</v>
      </c>
      <c r="AK1572" s="6">
        <f t="shared" si="164"/>
        <v>0.83032036503362161</v>
      </c>
      <c r="AM1572" s="2">
        <f t="shared" si="165"/>
        <v>-1.2043544180197334</v>
      </c>
    </row>
    <row r="1573" spans="1:39" x14ac:dyDescent="0.25">
      <c r="A1573" s="2">
        <v>1404</v>
      </c>
      <c r="B1573" s="2" t="s">
        <v>2932</v>
      </c>
      <c r="C1573" s="2" t="s">
        <v>3904</v>
      </c>
      <c r="D1573" s="3" t="s">
        <v>2933</v>
      </c>
      <c r="E1573" s="2">
        <v>98</v>
      </c>
      <c r="F1573" s="2">
        <v>27692</v>
      </c>
      <c r="G1573" s="2">
        <v>7</v>
      </c>
      <c r="H1573" s="2">
        <v>2</v>
      </c>
      <c r="I1573" s="2">
        <v>2</v>
      </c>
      <c r="J1573" s="2">
        <v>1</v>
      </c>
      <c r="K1573" s="2">
        <v>13.2</v>
      </c>
      <c r="L1573" s="2">
        <v>5.46</v>
      </c>
      <c r="M1573" s="2">
        <v>0.12</v>
      </c>
      <c r="N1573" s="4">
        <f t="shared" si="166"/>
        <v>1.2179105931833553E-5</v>
      </c>
      <c r="O1573" s="5">
        <f t="shared" si="162"/>
        <v>0.33726380146433477</v>
      </c>
      <c r="P1573" s="4">
        <f t="shared" si="163"/>
        <v>8.5147669865631588E-6</v>
      </c>
      <c r="Q1573" s="2" t="s">
        <v>97</v>
      </c>
      <c r="R1573" s="2" t="s">
        <v>92</v>
      </c>
      <c r="S1573" s="2">
        <v>1.008</v>
      </c>
      <c r="T1573" s="2">
        <v>2</v>
      </c>
      <c r="U1573" s="2">
        <v>1.5209999999999999</v>
      </c>
      <c r="W1573" s="2" t="s">
        <v>94</v>
      </c>
      <c r="X1573" s="2">
        <v>3.67</v>
      </c>
      <c r="Y1573" s="2">
        <v>2</v>
      </c>
      <c r="Z1573" s="2">
        <v>1.4470000000000001</v>
      </c>
      <c r="AB1573" s="2" t="s">
        <v>95</v>
      </c>
      <c r="AC1573" s="2">
        <v>3.706</v>
      </c>
      <c r="AD1573" s="2">
        <v>2</v>
      </c>
      <c r="AE1573" s="2">
        <v>1.22</v>
      </c>
      <c r="AG1573" s="2">
        <f t="shared" si="167"/>
        <v>3.6408730158730158</v>
      </c>
      <c r="AI1573" s="2">
        <f t="shared" si="168"/>
        <v>3.6765873015873014</v>
      </c>
      <c r="AK1573" s="6">
        <f t="shared" si="164"/>
        <v>3.6733650793650794</v>
      </c>
      <c r="AM1573" s="2">
        <f t="shared" si="165"/>
        <v>3.6733650793650794</v>
      </c>
    </row>
    <row r="1574" spans="1:39" x14ac:dyDescent="0.25">
      <c r="A1574" s="2">
        <v>894</v>
      </c>
      <c r="B1574" s="2" t="s">
        <v>2063</v>
      </c>
      <c r="C1574" s="2" t="s">
        <v>5492</v>
      </c>
      <c r="D1574" s="3" t="s">
        <v>246</v>
      </c>
      <c r="E1574" s="2">
        <v>321</v>
      </c>
      <c r="F1574" s="2">
        <v>15333</v>
      </c>
      <c r="G1574" s="2">
        <v>16</v>
      </c>
      <c r="H1574" s="2">
        <v>15</v>
      </c>
      <c r="I1574" s="2">
        <v>5</v>
      </c>
      <c r="J1574" s="2">
        <v>4</v>
      </c>
      <c r="K1574" s="2">
        <v>44.2</v>
      </c>
      <c r="L1574" s="2">
        <v>7.77</v>
      </c>
      <c r="M1574" s="2">
        <v>3.06</v>
      </c>
      <c r="N1574" s="4">
        <f t="shared" si="166"/>
        <v>3.1056720126175562E-4</v>
      </c>
      <c r="O1574" s="5">
        <f t="shared" si="162"/>
        <v>4.7619268969464992</v>
      </c>
      <c r="P1574" s="4">
        <f t="shared" si="163"/>
        <v>1.2022250166932001E-4</v>
      </c>
      <c r="Q1574" s="2" t="s">
        <v>97</v>
      </c>
      <c r="R1574" s="2" t="s">
        <v>92</v>
      </c>
      <c r="S1574" s="2">
        <v>1.01</v>
      </c>
      <c r="T1574" s="2">
        <v>15</v>
      </c>
      <c r="U1574" s="2">
        <v>1.0369999999999999</v>
      </c>
      <c r="W1574" s="2" t="s">
        <v>94</v>
      </c>
      <c r="X1574" s="2">
        <v>1.155</v>
      </c>
      <c r="Y1574" s="2">
        <v>15</v>
      </c>
      <c r="Z1574" s="2">
        <v>1.123</v>
      </c>
      <c r="AA1574" s="2" t="s">
        <v>235</v>
      </c>
      <c r="AB1574" s="2" t="s">
        <v>95</v>
      </c>
      <c r="AC1574" s="2">
        <v>1.1319999999999999</v>
      </c>
      <c r="AD1574" s="2">
        <v>15</v>
      </c>
      <c r="AE1574" s="2">
        <v>1.0860000000000001</v>
      </c>
      <c r="AF1574" s="2" t="s">
        <v>235</v>
      </c>
      <c r="AG1574" s="2">
        <f t="shared" si="167"/>
        <v>1.1435643564356435</v>
      </c>
      <c r="AI1574" s="2">
        <f t="shared" si="168"/>
        <v>1.1207920792079207</v>
      </c>
      <c r="AK1574" s="6">
        <f t="shared" si="164"/>
        <v>1.137839108910891</v>
      </c>
      <c r="AM1574" s="2">
        <f t="shared" si="165"/>
        <v>1.137839108910891</v>
      </c>
    </row>
    <row r="1575" spans="1:39" x14ac:dyDescent="0.25">
      <c r="A1575" s="2">
        <v>1977</v>
      </c>
      <c r="B1575" s="2" t="s">
        <v>3839</v>
      </c>
      <c r="C1575" s="2" t="s">
        <v>5493</v>
      </c>
      <c r="D1575" s="3" t="s">
        <v>246</v>
      </c>
      <c r="E1575" s="2">
        <v>27</v>
      </c>
      <c r="F1575" s="2">
        <v>35673</v>
      </c>
      <c r="G1575" s="2">
        <v>12</v>
      </c>
      <c r="H1575" s="2">
        <v>1</v>
      </c>
      <c r="I1575" s="2">
        <v>1</v>
      </c>
      <c r="J1575" s="2">
        <v>1</v>
      </c>
      <c r="K1575" s="2">
        <v>1.9</v>
      </c>
      <c r="L1575" s="2">
        <v>8.81</v>
      </c>
      <c r="M1575" s="2">
        <v>0.09</v>
      </c>
      <c r="N1575" s="4">
        <f t="shared" si="166"/>
        <v>9.1343294488751638E-6</v>
      </c>
      <c r="O1575" s="5">
        <f t="shared" si="162"/>
        <v>0.32584893442972374</v>
      </c>
      <c r="P1575" s="4">
        <f t="shared" si="163"/>
        <v>8.226580313222254E-6</v>
      </c>
      <c r="Q1575" s="2" t="s">
        <v>97</v>
      </c>
      <c r="R1575" s="2" t="s">
        <v>92</v>
      </c>
      <c r="S1575" s="2" t="s">
        <v>93</v>
      </c>
      <c r="T1575" s="2">
        <v>1</v>
      </c>
      <c r="U1575" s="2" t="s">
        <v>93</v>
      </c>
      <c r="W1575" s="2" t="s">
        <v>94</v>
      </c>
      <c r="X1575" s="2" t="s">
        <v>93</v>
      </c>
      <c r="Y1575" s="2">
        <v>1</v>
      </c>
      <c r="Z1575" s="2" t="s">
        <v>93</v>
      </c>
      <c r="AB1575" s="2" t="s">
        <v>95</v>
      </c>
      <c r="AC1575" s="2" t="s">
        <v>93</v>
      </c>
      <c r="AD1575" s="2">
        <v>1</v>
      </c>
      <c r="AE1575" s="2" t="s">
        <v>93</v>
      </c>
      <c r="AG1575" s="2" t="e">
        <f t="shared" si="167"/>
        <v>#VALUE!</v>
      </c>
      <c r="AI1575" s="2" t="e">
        <f t="shared" si="168"/>
        <v>#VALUE!</v>
      </c>
      <c r="AK1575" s="6" t="e">
        <f t="shared" si="164"/>
        <v>#VALUE!</v>
      </c>
      <c r="AM1575" s="2" t="e">
        <f t="shared" si="165"/>
        <v>#VALUE!</v>
      </c>
    </row>
    <row r="1576" spans="1:39" x14ac:dyDescent="0.25">
      <c r="A1576" s="2">
        <v>469</v>
      </c>
      <c r="B1576" s="2" t="s">
        <v>1256</v>
      </c>
      <c r="C1576" s="2" t="s">
        <v>4048</v>
      </c>
      <c r="D1576" s="3" t="s">
        <v>1257</v>
      </c>
      <c r="E1576" s="2">
        <v>825</v>
      </c>
      <c r="F1576" s="2">
        <v>42191</v>
      </c>
      <c r="G1576" s="2">
        <v>44</v>
      </c>
      <c r="H1576" s="2">
        <v>40</v>
      </c>
      <c r="I1576" s="2">
        <v>20</v>
      </c>
      <c r="J1576" s="2">
        <v>18</v>
      </c>
      <c r="K1576" s="2">
        <v>56.8</v>
      </c>
      <c r="L1576" s="2">
        <v>8.8800000000000008</v>
      </c>
      <c r="M1576" s="2">
        <v>3.88</v>
      </c>
      <c r="N1576" s="4">
        <f t="shared" si="166"/>
        <v>3.9379109179595153E-4</v>
      </c>
      <c r="O1576" s="5">
        <f t="shared" si="162"/>
        <v>16.614439953962989</v>
      </c>
      <c r="P1576" s="4">
        <f t="shared" si="163"/>
        <v>4.1945825257858299E-4</v>
      </c>
      <c r="Q1576" s="2" t="s">
        <v>97</v>
      </c>
      <c r="R1576" s="2" t="s">
        <v>92</v>
      </c>
      <c r="S1576" s="2">
        <v>1.05</v>
      </c>
      <c r="T1576" s="2">
        <v>40</v>
      </c>
      <c r="U1576" s="2" t="s">
        <v>167</v>
      </c>
      <c r="W1576" s="2" t="s">
        <v>94</v>
      </c>
      <c r="X1576" s="2">
        <v>0.35899999999999999</v>
      </c>
      <c r="Y1576" s="2">
        <v>40</v>
      </c>
      <c r="Z1576" s="2" t="s">
        <v>444</v>
      </c>
      <c r="AB1576" s="2" t="s">
        <v>95</v>
      </c>
      <c r="AC1576" s="2">
        <v>0.377</v>
      </c>
      <c r="AD1576" s="2">
        <v>40</v>
      </c>
      <c r="AE1576" s="2" t="s">
        <v>223</v>
      </c>
      <c r="AG1576" s="2">
        <f t="shared" si="167"/>
        <v>0.34190476190476188</v>
      </c>
      <c r="AI1576" s="2">
        <f t="shared" si="168"/>
        <v>0.35904761904761906</v>
      </c>
      <c r="AK1576" s="6">
        <f t="shared" si="164"/>
        <v>0.35923809523809525</v>
      </c>
      <c r="AM1576" s="2">
        <f t="shared" si="165"/>
        <v>-2.7836691410392365</v>
      </c>
    </row>
    <row r="1577" spans="1:39" x14ac:dyDescent="0.25">
      <c r="A1577" s="2">
        <v>1014</v>
      </c>
      <c r="B1577" s="2" t="s">
        <v>2278</v>
      </c>
      <c r="C1577" s="2" t="s">
        <v>4198</v>
      </c>
      <c r="D1577" s="3" t="s">
        <v>2279</v>
      </c>
      <c r="E1577" s="2">
        <v>241</v>
      </c>
      <c r="F1577" s="2">
        <v>39547</v>
      </c>
      <c r="G1577" s="2">
        <v>18</v>
      </c>
      <c r="H1577" s="2">
        <v>14</v>
      </c>
      <c r="I1577" s="2">
        <v>10</v>
      </c>
      <c r="J1577" s="2">
        <v>8</v>
      </c>
      <c r="K1577" s="2">
        <v>27.5</v>
      </c>
      <c r="L1577" s="2">
        <v>5.6</v>
      </c>
      <c r="M1577" s="2">
        <v>0.9</v>
      </c>
      <c r="N1577" s="4">
        <f t="shared" si="166"/>
        <v>9.1343294488751645E-5</v>
      </c>
      <c r="O1577" s="5">
        <f t="shared" si="162"/>
        <v>3.6123532671466614</v>
      </c>
      <c r="P1577" s="4">
        <f t="shared" si="163"/>
        <v>9.1199666876068871E-5</v>
      </c>
      <c r="Q1577" s="2" t="s">
        <v>97</v>
      </c>
      <c r="R1577" s="2" t="s">
        <v>92</v>
      </c>
      <c r="S1577" s="2">
        <v>1.0780000000000001</v>
      </c>
      <c r="T1577" s="2">
        <v>14</v>
      </c>
      <c r="U1577" s="2" t="s">
        <v>200</v>
      </c>
      <c r="W1577" s="2" t="s">
        <v>94</v>
      </c>
      <c r="X1577" s="2">
        <v>2.177</v>
      </c>
      <c r="Y1577" s="2">
        <v>14</v>
      </c>
      <c r="Z1577" s="2">
        <v>1.4410000000000001</v>
      </c>
      <c r="AA1577" s="2" t="s">
        <v>235</v>
      </c>
      <c r="AB1577" s="2" t="s">
        <v>95</v>
      </c>
      <c r="AC1577" s="2">
        <v>1.4239999999999999</v>
      </c>
      <c r="AD1577" s="2">
        <v>14</v>
      </c>
      <c r="AE1577" s="2">
        <v>1.2829999999999999</v>
      </c>
      <c r="AF1577" s="2" t="s">
        <v>235</v>
      </c>
      <c r="AG1577" s="2">
        <f t="shared" si="167"/>
        <v>2.0194805194805192</v>
      </c>
      <c r="AI1577" s="2">
        <f t="shared" si="168"/>
        <v>1.320964749536178</v>
      </c>
      <c r="AK1577" s="6">
        <f t="shared" si="164"/>
        <v>1.7353613172541744</v>
      </c>
      <c r="AM1577" s="2">
        <f t="shared" si="165"/>
        <v>1.7353613172541744</v>
      </c>
    </row>
    <row r="1578" spans="1:39" x14ac:dyDescent="0.25">
      <c r="A1578" s="2">
        <v>1763</v>
      </c>
      <c r="B1578" s="2" t="s">
        <v>3512</v>
      </c>
      <c r="C1578" s="2" t="s">
        <v>5494</v>
      </c>
      <c r="D1578" s="3" t="s">
        <v>1275</v>
      </c>
      <c r="E1578" s="2">
        <v>47</v>
      </c>
      <c r="F1578" s="2">
        <v>55372</v>
      </c>
      <c r="G1578" s="2">
        <v>1</v>
      </c>
      <c r="H1578" s="2">
        <v>1</v>
      </c>
      <c r="I1578" s="2">
        <v>1</v>
      </c>
      <c r="J1578" s="2">
        <v>1</v>
      </c>
      <c r="K1578" s="2">
        <v>2.1</v>
      </c>
      <c r="L1578" s="2">
        <v>6.26</v>
      </c>
      <c r="M1578" s="2">
        <v>0.06</v>
      </c>
      <c r="N1578" s="4">
        <f t="shared" si="166"/>
        <v>6.0895529659167764E-6</v>
      </c>
      <c r="O1578" s="5">
        <f t="shared" si="162"/>
        <v>0.33719072682874374</v>
      </c>
      <c r="P1578" s="4">
        <f t="shared" si="163"/>
        <v>8.512922099883995E-6</v>
      </c>
      <c r="Q1578" s="2" t="s">
        <v>97</v>
      </c>
      <c r="R1578" s="2" t="s">
        <v>92</v>
      </c>
      <c r="S1578" s="2" t="s">
        <v>93</v>
      </c>
      <c r="T1578" s="2">
        <v>1</v>
      </c>
      <c r="U1578" s="2" t="s">
        <v>93</v>
      </c>
      <c r="W1578" s="2" t="s">
        <v>94</v>
      </c>
      <c r="X1578" s="2" t="s">
        <v>93</v>
      </c>
      <c r="Y1578" s="2">
        <v>1</v>
      </c>
      <c r="Z1578" s="2" t="s">
        <v>93</v>
      </c>
      <c r="AB1578" s="2" t="s">
        <v>95</v>
      </c>
      <c r="AC1578" s="2" t="s">
        <v>93</v>
      </c>
      <c r="AD1578" s="2">
        <v>1</v>
      </c>
      <c r="AE1578" s="2" t="s">
        <v>93</v>
      </c>
      <c r="AG1578" s="2" t="e">
        <f t="shared" si="167"/>
        <v>#VALUE!</v>
      </c>
      <c r="AI1578" s="2" t="e">
        <f t="shared" si="168"/>
        <v>#VALUE!</v>
      </c>
      <c r="AK1578" s="6" t="e">
        <f t="shared" si="164"/>
        <v>#VALUE!</v>
      </c>
      <c r="AM1578" s="2" t="e">
        <f t="shared" si="165"/>
        <v>#VALUE!</v>
      </c>
    </row>
    <row r="1579" spans="1:39" x14ac:dyDescent="0.25">
      <c r="A1579" s="2">
        <v>1410</v>
      </c>
      <c r="B1579" s="2" t="s">
        <v>2944</v>
      </c>
      <c r="C1579" s="2" t="s">
        <v>5495</v>
      </c>
      <c r="D1579" s="3" t="s">
        <v>320</v>
      </c>
      <c r="E1579" s="2">
        <v>97</v>
      </c>
      <c r="F1579" s="2">
        <v>69896</v>
      </c>
      <c r="G1579" s="2">
        <v>3</v>
      </c>
      <c r="H1579" s="2">
        <v>3</v>
      </c>
      <c r="I1579" s="2">
        <v>3</v>
      </c>
      <c r="J1579" s="2">
        <v>3</v>
      </c>
      <c r="K1579" s="2">
        <v>6.2</v>
      </c>
      <c r="L1579" s="2">
        <v>5.05</v>
      </c>
      <c r="M1579" s="2">
        <v>0.15</v>
      </c>
      <c r="N1579" s="4">
        <f t="shared" si="166"/>
        <v>1.522388241479194E-5</v>
      </c>
      <c r="O1579" s="5">
        <f t="shared" si="162"/>
        <v>1.0640884852642976</v>
      </c>
      <c r="P1579" s="4">
        <f t="shared" si="163"/>
        <v>2.6864624859743723E-5</v>
      </c>
      <c r="Q1579" s="2" t="s">
        <v>97</v>
      </c>
      <c r="R1579" s="2" t="s">
        <v>92</v>
      </c>
      <c r="S1579" s="2">
        <v>1.026</v>
      </c>
      <c r="T1579" s="2">
        <v>3</v>
      </c>
      <c r="U1579" s="2">
        <v>1.0149999999999999</v>
      </c>
      <c r="W1579" s="2" t="s">
        <v>94</v>
      </c>
      <c r="X1579" s="2">
        <v>1.2969999999999999</v>
      </c>
      <c r="Y1579" s="2">
        <v>3</v>
      </c>
      <c r="Z1579" s="2">
        <v>1.0640000000000001</v>
      </c>
      <c r="AA1579" s="2" t="s">
        <v>235</v>
      </c>
      <c r="AB1579" s="2" t="s">
        <v>95</v>
      </c>
      <c r="AC1579" s="2">
        <v>1.3009999999999999</v>
      </c>
      <c r="AD1579" s="2">
        <v>3</v>
      </c>
      <c r="AE1579" s="2">
        <v>1.04</v>
      </c>
      <c r="AF1579" s="2" t="s">
        <v>235</v>
      </c>
      <c r="AG1579" s="2">
        <f t="shared" si="167"/>
        <v>1.2641325536062378</v>
      </c>
      <c r="AI1579" s="2">
        <f t="shared" si="168"/>
        <v>1.2680311890838205</v>
      </c>
      <c r="AK1579" s="6">
        <f t="shared" si="164"/>
        <v>1.2825409356725146</v>
      </c>
      <c r="AM1579" s="2">
        <f t="shared" si="165"/>
        <v>1.2825409356725146</v>
      </c>
    </row>
    <row r="1580" spans="1:39" x14ac:dyDescent="0.25">
      <c r="A1580" s="2">
        <v>1354</v>
      </c>
      <c r="B1580" s="2" t="s">
        <v>2852</v>
      </c>
      <c r="C1580" s="2" t="s">
        <v>5496</v>
      </c>
      <c r="D1580" s="3" t="s">
        <v>2853</v>
      </c>
      <c r="E1580" s="2">
        <v>108</v>
      </c>
      <c r="F1580" s="2">
        <v>59300</v>
      </c>
      <c r="G1580" s="2">
        <v>5</v>
      </c>
      <c r="H1580" s="2">
        <v>3</v>
      </c>
      <c r="I1580" s="2">
        <v>5</v>
      </c>
      <c r="J1580" s="2">
        <v>3</v>
      </c>
      <c r="K1580" s="2">
        <v>8.9</v>
      </c>
      <c r="L1580" s="2">
        <v>9.2799999999999994</v>
      </c>
      <c r="M1580" s="2">
        <v>0.18</v>
      </c>
      <c r="N1580" s="4">
        <f t="shared" si="166"/>
        <v>1.8268658897750328E-5</v>
      </c>
      <c r="O1580" s="5">
        <f t="shared" si="162"/>
        <v>1.0833314726365944</v>
      </c>
      <c r="P1580" s="4">
        <f t="shared" si="163"/>
        <v>2.7350445018589949E-5</v>
      </c>
      <c r="Q1580" s="2" t="s">
        <v>97</v>
      </c>
      <c r="R1580" s="2" t="s">
        <v>92</v>
      </c>
      <c r="S1580" s="2">
        <v>1.0269999999999999</v>
      </c>
      <c r="T1580" s="2">
        <v>3</v>
      </c>
      <c r="U1580" s="2">
        <v>1.01</v>
      </c>
      <c r="V1580" s="2" t="s">
        <v>235</v>
      </c>
      <c r="W1580" s="2" t="s">
        <v>94</v>
      </c>
      <c r="X1580" s="2">
        <v>1.3080000000000001</v>
      </c>
      <c r="Y1580" s="2">
        <v>3</v>
      </c>
      <c r="Z1580" s="2">
        <v>1.125</v>
      </c>
      <c r="AB1580" s="2" t="s">
        <v>95</v>
      </c>
      <c r="AC1580" s="2">
        <v>1.294</v>
      </c>
      <c r="AD1580" s="2">
        <v>3</v>
      </c>
      <c r="AE1580" s="2">
        <v>1.1339999999999999</v>
      </c>
      <c r="AG1580" s="2">
        <f t="shared" si="167"/>
        <v>1.2736124634858814</v>
      </c>
      <c r="AI1580" s="2">
        <f t="shared" si="168"/>
        <v>1.2599805258033108</v>
      </c>
      <c r="AK1580" s="6">
        <f t="shared" si="164"/>
        <v>1.2838982473222982</v>
      </c>
      <c r="AM1580" s="2">
        <f t="shared" si="165"/>
        <v>1.2838982473222982</v>
      </c>
    </row>
    <row r="1581" spans="1:39" x14ac:dyDescent="0.25">
      <c r="A1581" s="2">
        <v>914</v>
      </c>
      <c r="B1581" s="2" t="s">
        <v>2093</v>
      </c>
      <c r="C1581" s="2" t="s">
        <v>5497</v>
      </c>
      <c r="D1581" s="3" t="s">
        <v>2094</v>
      </c>
      <c r="E1581" s="2">
        <v>308</v>
      </c>
      <c r="F1581" s="2">
        <v>30651</v>
      </c>
      <c r="G1581" s="2">
        <v>10</v>
      </c>
      <c r="H1581" s="2">
        <v>10</v>
      </c>
      <c r="I1581" s="2">
        <v>7</v>
      </c>
      <c r="J1581" s="2">
        <v>7</v>
      </c>
      <c r="K1581" s="2">
        <v>33.6</v>
      </c>
      <c r="L1581" s="2">
        <v>6.56</v>
      </c>
      <c r="M1581" s="2">
        <v>1.28</v>
      </c>
      <c r="N1581" s="4">
        <f t="shared" si="166"/>
        <v>1.2991046327289122E-4</v>
      </c>
      <c r="O1581" s="5">
        <f t="shared" si="162"/>
        <v>3.9818856097773887</v>
      </c>
      <c r="P1581" s="4">
        <f t="shared" si="163"/>
        <v>1.0052910507203904E-4</v>
      </c>
      <c r="Q1581" s="2" t="s">
        <v>97</v>
      </c>
      <c r="R1581" s="2" t="s">
        <v>92</v>
      </c>
      <c r="S1581" s="2">
        <v>0.99199999999999999</v>
      </c>
      <c r="T1581" s="2">
        <v>10</v>
      </c>
      <c r="U1581" s="2" t="s">
        <v>318</v>
      </c>
      <c r="W1581" s="2" t="s">
        <v>94</v>
      </c>
      <c r="X1581" s="2">
        <v>1.3260000000000001</v>
      </c>
      <c r="Y1581" s="2">
        <v>10</v>
      </c>
      <c r="Z1581" s="2" t="s">
        <v>118</v>
      </c>
      <c r="AB1581" s="2" t="s">
        <v>95</v>
      </c>
      <c r="AC1581" s="2">
        <v>1.3620000000000001</v>
      </c>
      <c r="AD1581" s="2">
        <v>8</v>
      </c>
      <c r="AE1581" s="2">
        <v>1.03</v>
      </c>
      <c r="AF1581" s="2" t="s">
        <v>235</v>
      </c>
      <c r="AG1581" s="2">
        <f t="shared" si="167"/>
        <v>1.3366935483870968</v>
      </c>
      <c r="AI1581" s="2">
        <f t="shared" si="168"/>
        <v>1.372983870967742</v>
      </c>
      <c r="AK1581" s="6">
        <f t="shared" si="164"/>
        <v>1.3494193548387097</v>
      </c>
      <c r="AM1581" s="2">
        <f t="shared" si="165"/>
        <v>1.3494193548387097</v>
      </c>
    </row>
    <row r="1582" spans="1:39" x14ac:dyDescent="0.25">
      <c r="A1582" s="2">
        <v>1674</v>
      </c>
      <c r="B1582" s="2" t="s">
        <v>3368</v>
      </c>
      <c r="C1582" s="2" t="s">
        <v>5498</v>
      </c>
      <c r="D1582" s="3" t="s">
        <v>2534</v>
      </c>
      <c r="E1582" s="2">
        <v>57</v>
      </c>
      <c r="F1582" s="2">
        <v>44569</v>
      </c>
      <c r="G1582" s="2">
        <v>2</v>
      </c>
      <c r="H1582" s="2">
        <v>2</v>
      </c>
      <c r="I1582" s="2">
        <v>2</v>
      </c>
      <c r="J1582" s="2">
        <v>2</v>
      </c>
      <c r="K1582" s="2">
        <v>7.7</v>
      </c>
      <c r="L1582" s="2">
        <v>7.98</v>
      </c>
      <c r="M1582" s="2">
        <v>0.15</v>
      </c>
      <c r="N1582" s="4">
        <f t="shared" si="166"/>
        <v>1.522388241479194E-5</v>
      </c>
      <c r="O1582" s="5">
        <f t="shared" si="162"/>
        <v>0.67851321534486198</v>
      </c>
      <c r="P1582" s="4">
        <f t="shared" si="163"/>
        <v>1.7130157167418993E-5</v>
      </c>
      <c r="Q1582" s="2" t="s">
        <v>97</v>
      </c>
      <c r="R1582" s="2" t="s">
        <v>92</v>
      </c>
      <c r="S1582" s="2">
        <v>1.073</v>
      </c>
      <c r="T1582" s="2">
        <v>2</v>
      </c>
      <c r="U1582" s="2">
        <v>1.131</v>
      </c>
      <c r="W1582" s="2" t="s">
        <v>94</v>
      </c>
      <c r="X1582" s="2">
        <v>0.89300000000000002</v>
      </c>
      <c r="Y1582" s="2">
        <v>2</v>
      </c>
      <c r="Z1582" s="2">
        <v>1.617</v>
      </c>
      <c r="AB1582" s="2" t="s">
        <v>95</v>
      </c>
      <c r="AC1582" s="2">
        <v>0.878</v>
      </c>
      <c r="AD1582" s="2">
        <v>2</v>
      </c>
      <c r="AE1582" s="2">
        <v>1.514</v>
      </c>
      <c r="AG1582" s="2">
        <f t="shared" si="167"/>
        <v>0.83224603914259088</v>
      </c>
      <c r="AI1582" s="2">
        <f t="shared" si="168"/>
        <v>0.8182665424044735</v>
      </c>
      <c r="AK1582" s="6">
        <f t="shared" si="164"/>
        <v>0.85537814538676615</v>
      </c>
      <c r="AM1582" s="2">
        <f t="shared" si="165"/>
        <v>-1.1690735908945182</v>
      </c>
    </row>
    <row r="1583" spans="1:39" x14ac:dyDescent="0.25">
      <c r="A1583" s="2">
        <v>1770</v>
      </c>
      <c r="B1583" s="2" t="s">
        <v>3522</v>
      </c>
      <c r="C1583" s="2" t="s">
        <v>5499</v>
      </c>
      <c r="D1583" s="3" t="s">
        <v>3523</v>
      </c>
      <c r="E1583" s="2">
        <v>46</v>
      </c>
      <c r="F1583" s="2">
        <v>50889</v>
      </c>
      <c r="G1583" s="2">
        <v>3</v>
      </c>
      <c r="H1583" s="2">
        <v>1</v>
      </c>
      <c r="I1583" s="2">
        <v>3</v>
      </c>
      <c r="J1583" s="2">
        <v>1</v>
      </c>
      <c r="K1583" s="2">
        <v>6.7</v>
      </c>
      <c r="L1583" s="2">
        <v>5.6</v>
      </c>
      <c r="M1583" s="2">
        <v>0.06</v>
      </c>
      <c r="N1583" s="4">
        <f t="shared" si="166"/>
        <v>6.0895529659167764E-6</v>
      </c>
      <c r="O1583" s="5">
        <f t="shared" si="162"/>
        <v>0.30989126088253882</v>
      </c>
      <c r="P1583" s="4">
        <f t="shared" si="163"/>
        <v>7.8237031846600562E-6</v>
      </c>
      <c r="Q1583" s="2" t="s">
        <v>97</v>
      </c>
      <c r="R1583" s="2" t="s">
        <v>92</v>
      </c>
      <c r="S1583" s="2" t="s">
        <v>93</v>
      </c>
      <c r="T1583" s="2">
        <v>1</v>
      </c>
      <c r="U1583" s="2" t="s">
        <v>93</v>
      </c>
      <c r="W1583" s="2" t="s">
        <v>94</v>
      </c>
      <c r="X1583" s="2" t="s">
        <v>93</v>
      </c>
      <c r="Y1583" s="2">
        <v>1</v>
      </c>
      <c r="Z1583" s="2" t="s">
        <v>93</v>
      </c>
      <c r="AB1583" s="2" t="s">
        <v>95</v>
      </c>
      <c r="AC1583" s="2" t="s">
        <v>93</v>
      </c>
      <c r="AD1583" s="2">
        <v>1</v>
      </c>
      <c r="AE1583" s="2" t="s">
        <v>93</v>
      </c>
      <c r="AG1583" s="2" t="e">
        <f t="shared" si="167"/>
        <v>#VALUE!</v>
      </c>
      <c r="AI1583" s="2" t="e">
        <f t="shared" si="168"/>
        <v>#VALUE!</v>
      </c>
      <c r="AK1583" s="6" t="e">
        <f t="shared" si="164"/>
        <v>#VALUE!</v>
      </c>
      <c r="AM1583" s="2" t="e">
        <f t="shared" si="165"/>
        <v>#VALUE!</v>
      </c>
    </row>
    <row r="1584" spans="1:39" x14ac:dyDescent="0.25">
      <c r="A1584" s="2">
        <v>1684</v>
      </c>
      <c r="B1584" s="2" t="s">
        <v>3386</v>
      </c>
      <c r="C1584" s="2" t="s">
        <v>5500</v>
      </c>
      <c r="D1584" s="3" t="s">
        <v>3387</v>
      </c>
      <c r="E1584" s="2">
        <v>56</v>
      </c>
      <c r="F1584" s="2">
        <v>27735</v>
      </c>
      <c r="G1584" s="2">
        <v>2</v>
      </c>
      <c r="H1584" s="2">
        <v>1</v>
      </c>
      <c r="I1584" s="2">
        <v>2</v>
      </c>
      <c r="J1584" s="2">
        <v>1</v>
      </c>
      <c r="K1584" s="2">
        <v>9.6999999999999993</v>
      </c>
      <c r="L1584" s="2">
        <v>8.4700000000000006</v>
      </c>
      <c r="M1584" s="2">
        <v>0.12</v>
      </c>
      <c r="N1584" s="4">
        <f t="shared" si="166"/>
        <v>1.2179105931833553E-5</v>
      </c>
      <c r="O1584" s="5">
        <f t="shared" si="162"/>
        <v>0.33778750301940358</v>
      </c>
      <c r="P1584" s="4">
        <f t="shared" si="163"/>
        <v>8.5279886744304915E-6</v>
      </c>
      <c r="Q1584" s="2" t="s">
        <v>97</v>
      </c>
      <c r="R1584" s="2" t="s">
        <v>92</v>
      </c>
      <c r="S1584" s="2" t="s">
        <v>93</v>
      </c>
      <c r="T1584" s="2">
        <v>1</v>
      </c>
      <c r="U1584" s="2" t="s">
        <v>93</v>
      </c>
      <c r="W1584" s="2" t="s">
        <v>94</v>
      </c>
      <c r="X1584" s="2" t="s">
        <v>93</v>
      </c>
      <c r="Y1584" s="2">
        <v>1</v>
      </c>
      <c r="Z1584" s="2" t="s">
        <v>93</v>
      </c>
      <c r="AB1584" s="2" t="s">
        <v>95</v>
      </c>
      <c r="AC1584" s="2" t="s">
        <v>93</v>
      </c>
      <c r="AD1584" s="2">
        <v>1</v>
      </c>
      <c r="AE1584" s="2" t="s">
        <v>93</v>
      </c>
      <c r="AG1584" s="2" t="e">
        <f t="shared" si="167"/>
        <v>#VALUE!</v>
      </c>
      <c r="AI1584" s="2" t="e">
        <f t="shared" si="168"/>
        <v>#VALUE!</v>
      </c>
      <c r="AK1584" s="6" t="e">
        <f t="shared" si="164"/>
        <v>#VALUE!</v>
      </c>
      <c r="AM1584" s="2" t="e">
        <f t="shared" si="165"/>
        <v>#VALUE!</v>
      </c>
    </row>
    <row r="1585" spans="1:39" x14ac:dyDescent="0.25">
      <c r="A1585" s="2">
        <v>654</v>
      </c>
      <c r="B1585" s="2" t="s">
        <v>1622</v>
      </c>
      <c r="C1585" s="2" t="s">
        <v>5501</v>
      </c>
      <c r="D1585" s="3" t="s">
        <v>1623</v>
      </c>
      <c r="E1585" s="2">
        <v>566</v>
      </c>
      <c r="F1585" s="2">
        <v>115911</v>
      </c>
      <c r="G1585" s="2">
        <v>27</v>
      </c>
      <c r="H1585" s="2">
        <v>22</v>
      </c>
      <c r="I1585" s="2">
        <v>21</v>
      </c>
      <c r="J1585" s="2">
        <v>16</v>
      </c>
      <c r="K1585" s="2">
        <v>22.6</v>
      </c>
      <c r="L1585" s="2">
        <v>5.49</v>
      </c>
      <c r="M1585" s="2">
        <v>0.56000000000000005</v>
      </c>
      <c r="N1585" s="4">
        <f t="shared" si="166"/>
        <v>5.6835827681889918E-5</v>
      </c>
      <c r="O1585" s="5">
        <f t="shared" si="162"/>
        <v>6.5878976224355421</v>
      </c>
      <c r="P1585" s="4">
        <f t="shared" si="163"/>
        <v>1.6632206878657268E-4</v>
      </c>
      <c r="Q1585" s="2" t="s">
        <v>97</v>
      </c>
      <c r="R1585" s="2" t="s">
        <v>92</v>
      </c>
      <c r="S1585" s="2">
        <v>1.0309999999999999</v>
      </c>
      <c r="T1585" s="2">
        <v>20</v>
      </c>
      <c r="U1585" s="2">
        <v>1.016</v>
      </c>
      <c r="V1585" s="2" t="s">
        <v>235</v>
      </c>
      <c r="W1585" s="2" t="s">
        <v>94</v>
      </c>
      <c r="X1585" s="2">
        <v>0.79900000000000004</v>
      </c>
      <c r="Y1585" s="2">
        <v>20</v>
      </c>
      <c r="Z1585" s="2">
        <v>1.0609999999999999</v>
      </c>
      <c r="AA1585" s="2" t="s">
        <v>235</v>
      </c>
      <c r="AB1585" s="2" t="s">
        <v>95</v>
      </c>
      <c r="AC1585" s="2">
        <v>0.77600000000000002</v>
      </c>
      <c r="AD1585" s="2">
        <v>20</v>
      </c>
      <c r="AE1585" s="2" t="s">
        <v>260</v>
      </c>
      <c r="AG1585" s="2">
        <f t="shared" si="167"/>
        <v>0.77497575169738131</v>
      </c>
      <c r="AI1585" s="2">
        <f t="shared" si="168"/>
        <v>0.75266731328806991</v>
      </c>
      <c r="AK1585" s="6">
        <f t="shared" si="164"/>
        <v>0.77566076624636282</v>
      </c>
      <c r="AM1585" s="2">
        <f t="shared" si="165"/>
        <v>-1.2892233867123084</v>
      </c>
    </row>
    <row r="1586" spans="1:39" x14ac:dyDescent="0.25">
      <c r="A1586" s="2">
        <v>828</v>
      </c>
      <c r="B1586" s="2" t="s">
        <v>1943</v>
      </c>
      <c r="C1586" s="2" t="s">
        <v>5502</v>
      </c>
      <c r="D1586" s="3" t="s">
        <v>246</v>
      </c>
      <c r="E1586" s="2">
        <v>358</v>
      </c>
      <c r="F1586" s="2">
        <v>29493</v>
      </c>
      <c r="G1586" s="2">
        <v>9</v>
      </c>
      <c r="H1586" s="2">
        <v>9</v>
      </c>
      <c r="I1586" s="2">
        <v>5</v>
      </c>
      <c r="J1586" s="2">
        <v>5</v>
      </c>
      <c r="K1586" s="2">
        <v>25.7</v>
      </c>
      <c r="L1586" s="2">
        <v>4.7699999999999996</v>
      </c>
      <c r="M1586" s="2">
        <v>0.71</v>
      </c>
      <c r="N1586" s="4">
        <f t="shared" si="166"/>
        <v>7.205971009668185E-5</v>
      </c>
      <c r="O1586" s="5">
        <f t="shared" si="162"/>
        <v>2.1252570298814377</v>
      </c>
      <c r="P1586" s="4">
        <f t="shared" si="163"/>
        <v>5.3655531122599223E-5</v>
      </c>
      <c r="Q1586" s="2" t="s">
        <v>97</v>
      </c>
      <c r="R1586" s="2" t="s">
        <v>92</v>
      </c>
      <c r="S1586" s="2">
        <v>1.044</v>
      </c>
      <c r="T1586" s="2">
        <v>9</v>
      </c>
      <c r="U1586" s="2">
        <v>1.0229999999999999</v>
      </c>
      <c r="V1586" s="2" t="s">
        <v>235</v>
      </c>
      <c r="W1586" s="2" t="s">
        <v>94</v>
      </c>
      <c r="X1586" s="2">
        <v>1.1240000000000001</v>
      </c>
      <c r="Y1586" s="2">
        <v>9</v>
      </c>
      <c r="Z1586" s="2">
        <v>1.0489999999999999</v>
      </c>
      <c r="AA1586" s="2" t="s">
        <v>235</v>
      </c>
      <c r="AB1586" s="2" t="s">
        <v>95</v>
      </c>
      <c r="AC1586" s="2">
        <v>1.054</v>
      </c>
      <c r="AD1586" s="2">
        <v>9</v>
      </c>
      <c r="AE1586" s="2">
        <v>1.044</v>
      </c>
      <c r="AF1586" s="2" t="s">
        <v>235</v>
      </c>
      <c r="AG1586" s="2">
        <f t="shared" si="167"/>
        <v>1.0766283524904214</v>
      </c>
      <c r="AI1586" s="2">
        <f t="shared" si="168"/>
        <v>1.0095785440613028</v>
      </c>
      <c r="AK1586" s="6">
        <f t="shared" si="164"/>
        <v>1.066051724137931</v>
      </c>
      <c r="AM1586" s="2">
        <f t="shared" si="165"/>
        <v>1.066051724137931</v>
      </c>
    </row>
    <row r="1587" spans="1:39" x14ac:dyDescent="0.25">
      <c r="A1587" s="2">
        <v>207</v>
      </c>
      <c r="B1587" s="2" t="s">
        <v>710</v>
      </c>
      <c r="C1587" s="2" t="s">
        <v>5503</v>
      </c>
      <c r="D1587" s="3" t="s">
        <v>711</v>
      </c>
      <c r="E1587" s="2">
        <v>2032</v>
      </c>
      <c r="F1587" s="2">
        <v>75002</v>
      </c>
      <c r="G1587" s="2">
        <v>97</v>
      </c>
      <c r="H1587" s="2">
        <v>85</v>
      </c>
      <c r="I1587" s="2">
        <v>34</v>
      </c>
      <c r="J1587" s="2">
        <v>27</v>
      </c>
      <c r="K1587" s="2">
        <v>59.5</v>
      </c>
      <c r="L1587" s="2">
        <v>5.75</v>
      </c>
      <c r="M1587" s="2">
        <v>3.29</v>
      </c>
      <c r="N1587" s="4">
        <f t="shared" si="166"/>
        <v>3.3391048763110323E-4</v>
      </c>
      <c r="O1587" s="5">
        <f t="shared" si="162"/>
        <v>25.043954393308006</v>
      </c>
      <c r="P1587" s="4">
        <f t="shared" si="163"/>
        <v>6.3227489921915806E-4</v>
      </c>
      <c r="Q1587" s="2" t="s">
        <v>97</v>
      </c>
      <c r="R1587" s="2" t="s">
        <v>92</v>
      </c>
      <c r="S1587" s="2">
        <v>1.008</v>
      </c>
      <c r="T1587" s="2">
        <v>82</v>
      </c>
      <c r="U1587" s="2" t="s">
        <v>321</v>
      </c>
      <c r="W1587" s="2" t="s">
        <v>94</v>
      </c>
      <c r="X1587" s="2">
        <v>0.90300000000000002</v>
      </c>
      <c r="Y1587" s="2">
        <v>82</v>
      </c>
      <c r="Z1587" s="2" t="s">
        <v>163</v>
      </c>
      <c r="AB1587" s="2" t="s">
        <v>95</v>
      </c>
      <c r="AC1587" s="2">
        <v>0.89900000000000002</v>
      </c>
      <c r="AD1587" s="2">
        <v>82</v>
      </c>
      <c r="AE1587" s="2" t="s">
        <v>103</v>
      </c>
      <c r="AG1587" s="2">
        <f t="shared" si="167"/>
        <v>0.89583333333333337</v>
      </c>
      <c r="AI1587" s="2">
        <f t="shared" si="168"/>
        <v>0.89186507936507942</v>
      </c>
      <c r="AK1587" s="6">
        <f t="shared" si="164"/>
        <v>0.89742460317460326</v>
      </c>
      <c r="AM1587" s="2">
        <f t="shared" si="165"/>
        <v>-1.1142997377858155</v>
      </c>
    </row>
    <row r="1588" spans="1:39" x14ac:dyDescent="0.25">
      <c r="A1588" s="2">
        <v>332</v>
      </c>
      <c r="B1588" s="2" t="s">
        <v>977</v>
      </c>
      <c r="C1588" s="2" t="s">
        <v>4142</v>
      </c>
      <c r="D1588" s="3" t="s">
        <v>978</v>
      </c>
      <c r="E1588" s="2">
        <v>1223</v>
      </c>
      <c r="F1588" s="2">
        <v>53708</v>
      </c>
      <c r="G1588" s="2">
        <v>80</v>
      </c>
      <c r="H1588" s="2">
        <v>62</v>
      </c>
      <c r="I1588" s="2">
        <v>25</v>
      </c>
      <c r="J1588" s="2">
        <v>20</v>
      </c>
      <c r="K1588" s="2">
        <v>58.7</v>
      </c>
      <c r="L1588" s="2">
        <v>5.95</v>
      </c>
      <c r="M1588" s="2">
        <v>5.71</v>
      </c>
      <c r="N1588" s="4">
        <f t="shared" si="166"/>
        <v>5.7952245725641325E-4</v>
      </c>
      <c r="O1588" s="5">
        <f t="shared" si="162"/>
        <v>31.124992134327442</v>
      </c>
      <c r="P1588" s="4">
        <f t="shared" si="163"/>
        <v>7.8580047527109149E-4</v>
      </c>
      <c r="Q1588" s="2" t="s">
        <v>97</v>
      </c>
      <c r="R1588" s="2" t="s">
        <v>92</v>
      </c>
      <c r="S1588" s="2">
        <v>0.93500000000000005</v>
      </c>
      <c r="T1588" s="2">
        <v>62</v>
      </c>
      <c r="U1588" s="2">
        <v>1.042</v>
      </c>
      <c r="V1588" s="2" t="s">
        <v>235</v>
      </c>
      <c r="W1588" s="2" t="s">
        <v>94</v>
      </c>
      <c r="X1588" s="2">
        <v>2.173</v>
      </c>
      <c r="Y1588" s="2">
        <v>62</v>
      </c>
      <c r="Z1588" s="2" t="s">
        <v>979</v>
      </c>
      <c r="AB1588" s="2" t="s">
        <v>95</v>
      </c>
      <c r="AC1588" s="2">
        <v>1.8720000000000001</v>
      </c>
      <c r="AD1588" s="2">
        <v>62</v>
      </c>
      <c r="AE1588" s="2" t="s">
        <v>190</v>
      </c>
      <c r="AG1588" s="2">
        <f t="shared" si="167"/>
        <v>2.3240641711229943</v>
      </c>
      <c r="AI1588" s="2">
        <f t="shared" si="168"/>
        <v>2.0021390374331549</v>
      </c>
      <c r="AK1588" s="6">
        <f t="shared" si="164"/>
        <v>2.0928008021390374</v>
      </c>
      <c r="AM1588" s="2">
        <f t="shared" si="165"/>
        <v>2.0928008021390374</v>
      </c>
    </row>
    <row r="1589" spans="1:39" x14ac:dyDescent="0.25">
      <c r="A1589" s="2">
        <v>1646</v>
      </c>
      <c r="B1589" s="2" t="s">
        <v>3325</v>
      </c>
      <c r="C1589" s="2" t="s">
        <v>4251</v>
      </c>
      <c r="D1589" s="3" t="s">
        <v>246</v>
      </c>
      <c r="E1589" s="2">
        <v>60</v>
      </c>
      <c r="F1589" s="2">
        <v>62608</v>
      </c>
      <c r="G1589" s="2">
        <v>11</v>
      </c>
      <c r="H1589" s="2">
        <v>3</v>
      </c>
      <c r="I1589" s="2">
        <v>5</v>
      </c>
      <c r="J1589" s="2">
        <v>3</v>
      </c>
      <c r="K1589" s="2">
        <v>7.4</v>
      </c>
      <c r="L1589" s="2">
        <v>7.08</v>
      </c>
      <c r="M1589" s="2">
        <v>0.17</v>
      </c>
      <c r="N1589" s="4">
        <f t="shared" si="166"/>
        <v>1.7253733403430867E-5</v>
      </c>
      <c r="O1589" s="5">
        <f t="shared" si="162"/>
        <v>1.0802217409219996</v>
      </c>
      <c r="P1589" s="4">
        <f t="shared" si="163"/>
        <v>2.7271934841021129E-5</v>
      </c>
      <c r="Q1589" s="2" t="s">
        <v>97</v>
      </c>
      <c r="R1589" s="2" t="s">
        <v>92</v>
      </c>
      <c r="S1589" s="2">
        <v>1.028</v>
      </c>
      <c r="T1589" s="2">
        <v>3</v>
      </c>
      <c r="U1589" s="2">
        <v>1.0189999999999999</v>
      </c>
      <c r="W1589" s="2" t="s">
        <v>94</v>
      </c>
      <c r="X1589" s="2">
        <v>0.871</v>
      </c>
      <c r="Y1589" s="2">
        <v>3</v>
      </c>
      <c r="Z1589" s="2">
        <v>1.0580000000000001</v>
      </c>
      <c r="AB1589" s="2" t="s">
        <v>95</v>
      </c>
      <c r="AC1589" s="2">
        <v>0.81599999999999995</v>
      </c>
      <c r="AD1589" s="2">
        <v>3</v>
      </c>
      <c r="AE1589" s="2">
        <v>1.0860000000000001</v>
      </c>
      <c r="AG1589" s="2">
        <f t="shared" si="167"/>
        <v>0.84727626459143968</v>
      </c>
      <c r="AI1589" s="2">
        <f t="shared" si="168"/>
        <v>0.79377431906614782</v>
      </c>
      <c r="AK1589" s="6">
        <f t="shared" si="164"/>
        <v>0.83201264591439683</v>
      </c>
      <c r="AM1589" s="2">
        <f t="shared" si="165"/>
        <v>-1.2019048086714861</v>
      </c>
    </row>
    <row r="1590" spans="1:39" x14ac:dyDescent="0.25">
      <c r="A1590" s="2">
        <v>378</v>
      </c>
      <c r="B1590" s="2" t="s">
        <v>1070</v>
      </c>
      <c r="C1590" s="2" t="s">
        <v>4141</v>
      </c>
      <c r="D1590" s="3" t="s">
        <v>1071</v>
      </c>
      <c r="E1590" s="2">
        <v>1086</v>
      </c>
      <c r="F1590" s="2">
        <v>24810</v>
      </c>
      <c r="G1590" s="2">
        <v>40</v>
      </c>
      <c r="H1590" s="2">
        <v>35</v>
      </c>
      <c r="I1590" s="2">
        <v>9</v>
      </c>
      <c r="J1590" s="2">
        <v>8</v>
      </c>
      <c r="K1590" s="2">
        <v>52.3</v>
      </c>
      <c r="L1590" s="2">
        <v>5.26</v>
      </c>
      <c r="M1590" s="2">
        <v>4.84</v>
      </c>
      <c r="N1590" s="4">
        <f t="shared" si="166"/>
        <v>4.9122393925061993E-4</v>
      </c>
      <c r="O1590" s="5">
        <f t="shared" si="162"/>
        <v>12.187265932807881</v>
      </c>
      <c r="P1590" s="4">
        <f t="shared" si="163"/>
        <v>3.0768712553965605E-4</v>
      </c>
      <c r="Q1590" s="2" t="s">
        <v>97</v>
      </c>
      <c r="R1590" s="2" t="s">
        <v>92</v>
      </c>
      <c r="S1590" s="2">
        <v>1.0049999999999999</v>
      </c>
      <c r="T1590" s="2">
        <v>35</v>
      </c>
      <c r="U1590" s="2">
        <v>1.038</v>
      </c>
      <c r="W1590" s="2" t="s">
        <v>94</v>
      </c>
      <c r="X1590" s="2">
        <v>2.1520000000000001</v>
      </c>
      <c r="Y1590" s="2">
        <v>35</v>
      </c>
      <c r="Z1590" s="2" t="s">
        <v>557</v>
      </c>
      <c r="AB1590" s="2" t="s">
        <v>95</v>
      </c>
      <c r="AC1590" s="2">
        <v>2.08</v>
      </c>
      <c r="AD1590" s="2">
        <v>35</v>
      </c>
      <c r="AE1590" s="2" t="s">
        <v>364</v>
      </c>
      <c r="AG1590" s="2">
        <f t="shared" si="167"/>
        <v>2.1412935323383087</v>
      </c>
      <c r="AI1590" s="2">
        <f t="shared" si="168"/>
        <v>2.0696517412935327</v>
      </c>
      <c r="AK1590" s="6">
        <f t="shared" si="164"/>
        <v>2.1107363184079606</v>
      </c>
      <c r="AM1590" s="2">
        <f t="shared" si="165"/>
        <v>2.1107363184079606</v>
      </c>
    </row>
    <row r="1591" spans="1:39" x14ac:dyDescent="0.25">
      <c r="A1591" s="2">
        <v>955</v>
      </c>
      <c r="B1591" s="2" t="s">
        <v>2173</v>
      </c>
      <c r="C1591" s="2" t="s">
        <v>5504</v>
      </c>
      <c r="D1591" s="3" t="s">
        <v>2174</v>
      </c>
      <c r="E1591" s="2">
        <v>276</v>
      </c>
      <c r="F1591" s="2">
        <v>18998</v>
      </c>
      <c r="G1591" s="2">
        <v>10</v>
      </c>
      <c r="H1591" s="2">
        <v>8</v>
      </c>
      <c r="I1591" s="2">
        <v>4</v>
      </c>
      <c r="J1591" s="2">
        <v>3</v>
      </c>
      <c r="K1591" s="2">
        <v>20.100000000000001</v>
      </c>
      <c r="L1591" s="2">
        <v>5.65</v>
      </c>
      <c r="M1591" s="2">
        <v>0.92</v>
      </c>
      <c r="N1591" s="4">
        <f t="shared" si="166"/>
        <v>9.3373145477390566E-5</v>
      </c>
      <c r="O1591" s="5">
        <f t="shared" si="162"/>
        <v>1.7739030177794659</v>
      </c>
      <c r="P1591" s="4">
        <f t="shared" si="163"/>
        <v>4.4785034111496917E-5</v>
      </c>
      <c r="Q1591" s="2" t="s">
        <v>97</v>
      </c>
      <c r="R1591" s="2" t="s">
        <v>92</v>
      </c>
      <c r="S1591" s="2">
        <v>0.93700000000000006</v>
      </c>
      <c r="T1591" s="2">
        <v>8</v>
      </c>
      <c r="U1591" s="2" t="s">
        <v>167</v>
      </c>
      <c r="W1591" s="2" t="s">
        <v>94</v>
      </c>
      <c r="X1591" s="2">
        <v>1.4670000000000001</v>
      </c>
      <c r="Y1591" s="2">
        <v>8</v>
      </c>
      <c r="Z1591" s="2">
        <v>1.0840000000000001</v>
      </c>
      <c r="AA1591" s="2" t="s">
        <v>235</v>
      </c>
      <c r="AB1591" s="2" t="s">
        <v>95</v>
      </c>
      <c r="AC1591" s="2">
        <v>1.4430000000000001</v>
      </c>
      <c r="AD1591" s="2">
        <v>8</v>
      </c>
      <c r="AE1591" s="2">
        <v>1.073</v>
      </c>
      <c r="AF1591" s="2" t="s">
        <v>235</v>
      </c>
      <c r="AG1591" s="2">
        <f t="shared" si="167"/>
        <v>1.5656350053361794</v>
      </c>
      <c r="AI1591" s="2">
        <f t="shared" si="168"/>
        <v>1.5400213447171824</v>
      </c>
      <c r="AK1591" s="6">
        <f t="shared" si="164"/>
        <v>1.5039140875133405</v>
      </c>
      <c r="AM1591" s="2">
        <f t="shared" si="165"/>
        <v>1.5039140875133405</v>
      </c>
    </row>
    <row r="1592" spans="1:39" x14ac:dyDescent="0.25">
      <c r="A1592" s="2">
        <v>473</v>
      </c>
      <c r="B1592" s="2" t="s">
        <v>1264</v>
      </c>
      <c r="C1592" s="2" t="s">
        <v>5505</v>
      </c>
      <c r="D1592" s="3" t="s">
        <v>1265</v>
      </c>
      <c r="E1592" s="2">
        <v>818</v>
      </c>
      <c r="F1592" s="2">
        <v>97143</v>
      </c>
      <c r="G1592" s="2">
        <v>49</v>
      </c>
      <c r="H1592" s="2">
        <v>37</v>
      </c>
      <c r="I1592" s="2">
        <v>22</v>
      </c>
      <c r="J1592" s="2">
        <v>20</v>
      </c>
      <c r="K1592" s="2">
        <v>27.6</v>
      </c>
      <c r="L1592" s="2">
        <v>9.08</v>
      </c>
      <c r="M1592" s="2">
        <v>1.22</v>
      </c>
      <c r="N1592" s="4">
        <f t="shared" si="166"/>
        <v>1.2382091030697446E-4</v>
      </c>
      <c r="O1592" s="5">
        <f t="shared" si="162"/>
        <v>12.02833468995042</v>
      </c>
      <c r="P1592" s="4">
        <f t="shared" si="163"/>
        <v>3.0367465075303336E-4</v>
      </c>
      <c r="Q1592" s="2" t="s">
        <v>97</v>
      </c>
      <c r="R1592" s="2" t="s">
        <v>92</v>
      </c>
      <c r="S1592" s="2">
        <v>1.0269999999999999</v>
      </c>
      <c r="T1592" s="2">
        <v>37</v>
      </c>
      <c r="U1592" s="2">
        <v>1.016</v>
      </c>
      <c r="V1592" s="2" t="s">
        <v>235</v>
      </c>
      <c r="W1592" s="2" t="s">
        <v>94</v>
      </c>
      <c r="X1592" s="2">
        <v>1.1850000000000001</v>
      </c>
      <c r="Y1592" s="2">
        <v>37</v>
      </c>
      <c r="Z1592" s="2" t="s">
        <v>294</v>
      </c>
      <c r="AB1592" s="2" t="s">
        <v>95</v>
      </c>
      <c r="AC1592" s="2">
        <v>1.17</v>
      </c>
      <c r="AD1592" s="2">
        <v>37</v>
      </c>
      <c r="AE1592" s="2" t="s">
        <v>349</v>
      </c>
      <c r="AG1592" s="2">
        <f t="shared" si="167"/>
        <v>1.153846153846154</v>
      </c>
      <c r="AI1592" s="2">
        <f t="shared" si="168"/>
        <v>1.139240506329114</v>
      </c>
      <c r="AK1592" s="6">
        <f t="shared" si="164"/>
        <v>1.1620216650438169</v>
      </c>
      <c r="AM1592" s="2">
        <f t="shared" si="165"/>
        <v>1.1620216650438169</v>
      </c>
    </row>
    <row r="1593" spans="1:39" x14ac:dyDescent="0.25">
      <c r="A1593" s="2">
        <v>458</v>
      </c>
      <c r="B1593" s="2" t="s">
        <v>1234</v>
      </c>
      <c r="C1593" s="2" t="s">
        <v>5506</v>
      </c>
      <c r="D1593" s="3" t="s">
        <v>1235</v>
      </c>
      <c r="E1593" s="2">
        <v>856</v>
      </c>
      <c r="F1593" s="2">
        <v>21820</v>
      </c>
      <c r="G1593" s="2">
        <v>24</v>
      </c>
      <c r="H1593" s="2">
        <v>21</v>
      </c>
      <c r="I1593" s="2">
        <v>6</v>
      </c>
      <c r="J1593" s="2">
        <v>5</v>
      </c>
      <c r="K1593" s="2">
        <v>41.9</v>
      </c>
      <c r="L1593" s="2">
        <v>7.82</v>
      </c>
      <c r="M1593" s="2">
        <v>2.13</v>
      </c>
      <c r="N1593" s="4">
        <f t="shared" si="166"/>
        <v>2.1617913029004554E-4</v>
      </c>
      <c r="O1593" s="5">
        <f t="shared" si="162"/>
        <v>4.7170286229287939</v>
      </c>
      <c r="P1593" s="4">
        <f t="shared" si="163"/>
        <v>1.1908897254553097E-4</v>
      </c>
      <c r="Q1593" s="2" t="s">
        <v>97</v>
      </c>
      <c r="R1593" s="2" t="s">
        <v>92</v>
      </c>
      <c r="S1593" s="2">
        <v>1.024</v>
      </c>
      <c r="T1593" s="2">
        <v>21</v>
      </c>
      <c r="U1593" s="2">
        <v>1.0329999999999999</v>
      </c>
      <c r="V1593" s="2" t="s">
        <v>235</v>
      </c>
      <c r="W1593" s="2" t="s">
        <v>94</v>
      </c>
      <c r="X1593" s="2">
        <v>0.95099999999999996</v>
      </c>
      <c r="Y1593" s="2">
        <v>21</v>
      </c>
      <c r="Z1593" s="2">
        <v>1.125</v>
      </c>
      <c r="AB1593" s="2" t="s">
        <v>95</v>
      </c>
      <c r="AC1593" s="2">
        <v>0.92600000000000005</v>
      </c>
      <c r="AD1593" s="2">
        <v>21</v>
      </c>
      <c r="AE1593" s="2" t="s">
        <v>194</v>
      </c>
      <c r="AG1593" s="2">
        <f t="shared" si="167"/>
        <v>0.92871093749999989</v>
      </c>
      <c r="AI1593" s="2">
        <f t="shared" si="168"/>
        <v>0.904296875</v>
      </c>
      <c r="AK1593" s="6">
        <f t="shared" si="164"/>
        <v>0.92750195312499994</v>
      </c>
      <c r="AM1593" s="2">
        <f t="shared" si="165"/>
        <v>-1.0781648455086643</v>
      </c>
    </row>
    <row r="1594" spans="1:39" x14ac:dyDescent="0.25">
      <c r="A1594" s="2">
        <v>1269</v>
      </c>
      <c r="B1594" s="2" t="s">
        <v>2709</v>
      </c>
      <c r="C1594" s="2" t="s">
        <v>4083</v>
      </c>
      <c r="D1594" s="3" t="s">
        <v>2710</v>
      </c>
      <c r="E1594" s="2">
        <v>130</v>
      </c>
      <c r="F1594" s="2">
        <v>36587</v>
      </c>
      <c r="G1594" s="2">
        <v>4</v>
      </c>
      <c r="H1594" s="2">
        <v>4</v>
      </c>
      <c r="I1594" s="2">
        <v>4</v>
      </c>
      <c r="J1594" s="2">
        <v>4</v>
      </c>
      <c r="K1594" s="2">
        <v>13.8</v>
      </c>
      <c r="L1594" s="2">
        <v>8.5500000000000007</v>
      </c>
      <c r="M1594" s="2">
        <v>0.41</v>
      </c>
      <c r="N1594" s="4">
        <f t="shared" si="166"/>
        <v>4.1611945267097966E-5</v>
      </c>
      <c r="O1594" s="5">
        <f t="shared" si="162"/>
        <v>1.5224562414873133</v>
      </c>
      <c r="P1594" s="4">
        <f t="shared" si="163"/>
        <v>3.8436855918775684E-5</v>
      </c>
      <c r="Q1594" s="2" t="s">
        <v>97</v>
      </c>
      <c r="R1594" s="2" t="s">
        <v>92</v>
      </c>
      <c r="S1594" s="2">
        <v>0.999</v>
      </c>
      <c r="T1594" s="2">
        <v>4</v>
      </c>
      <c r="U1594" s="2">
        <v>1.046</v>
      </c>
      <c r="W1594" s="2" t="s">
        <v>94</v>
      </c>
      <c r="X1594" s="2">
        <v>0.46200000000000002</v>
      </c>
      <c r="Y1594" s="2">
        <v>4</v>
      </c>
      <c r="Z1594" s="2">
        <v>1.242</v>
      </c>
      <c r="AA1594" s="2" t="s">
        <v>235</v>
      </c>
      <c r="AB1594" s="2" t="s">
        <v>95</v>
      </c>
      <c r="AC1594" s="2">
        <v>0.46899999999999997</v>
      </c>
      <c r="AD1594" s="2">
        <v>4</v>
      </c>
      <c r="AE1594" s="2">
        <v>1.2230000000000001</v>
      </c>
      <c r="AF1594" s="2" t="s">
        <v>235</v>
      </c>
      <c r="AG1594" s="2">
        <f t="shared" si="167"/>
        <v>0.46246246246246248</v>
      </c>
      <c r="AI1594" s="2">
        <f t="shared" si="168"/>
        <v>0.46946946946946944</v>
      </c>
      <c r="AK1594" s="6">
        <f t="shared" si="164"/>
        <v>0.46573298298298299</v>
      </c>
      <c r="AM1594" s="2">
        <f t="shared" si="165"/>
        <v>-2.1471530609558269</v>
      </c>
    </row>
    <row r="1595" spans="1:39" x14ac:dyDescent="0.25">
      <c r="A1595" s="2">
        <v>535</v>
      </c>
      <c r="B1595" s="2" t="s">
        <v>1392</v>
      </c>
      <c r="C1595" s="2" t="s">
        <v>5507</v>
      </c>
      <c r="D1595" s="3" t="s">
        <v>1393</v>
      </c>
      <c r="E1595" s="2">
        <v>710</v>
      </c>
      <c r="F1595" s="2">
        <v>35696</v>
      </c>
      <c r="G1595" s="2">
        <v>20</v>
      </c>
      <c r="H1595" s="2">
        <v>18</v>
      </c>
      <c r="I1595" s="2">
        <v>9</v>
      </c>
      <c r="J1595" s="2">
        <v>8</v>
      </c>
      <c r="K1595" s="2">
        <v>33.299999999999997</v>
      </c>
      <c r="L1595" s="2">
        <v>9.5500000000000007</v>
      </c>
      <c r="M1595" s="2">
        <v>1.22</v>
      </c>
      <c r="N1595" s="4">
        <f t="shared" si="166"/>
        <v>1.2382091030697446E-4</v>
      </c>
      <c r="O1595" s="5">
        <f t="shared" si="162"/>
        <v>4.4199112143177599</v>
      </c>
      <c r="P1595" s="4">
        <f t="shared" si="163"/>
        <v>1.1158776580175904E-4</v>
      </c>
      <c r="Q1595" s="2" t="s">
        <v>97</v>
      </c>
      <c r="R1595" s="2" t="s">
        <v>92</v>
      </c>
      <c r="S1595" s="2">
        <v>1.0089999999999999</v>
      </c>
      <c r="T1595" s="2">
        <v>17</v>
      </c>
      <c r="U1595" s="2">
        <v>1.044</v>
      </c>
      <c r="W1595" s="2" t="s">
        <v>94</v>
      </c>
      <c r="X1595" s="2">
        <v>1.571</v>
      </c>
      <c r="Y1595" s="2">
        <v>17</v>
      </c>
      <c r="Z1595" s="2" t="s">
        <v>155</v>
      </c>
      <c r="AB1595" s="2" t="s">
        <v>95</v>
      </c>
      <c r="AC1595" s="2">
        <v>1.4890000000000001</v>
      </c>
      <c r="AD1595" s="2">
        <v>17</v>
      </c>
      <c r="AE1595" s="2" t="s">
        <v>1394</v>
      </c>
      <c r="AG1595" s="2">
        <f t="shared" si="167"/>
        <v>1.5569871159563926</v>
      </c>
      <c r="AI1595" s="2">
        <f t="shared" si="168"/>
        <v>1.4757185332011895</v>
      </c>
      <c r="AK1595" s="6">
        <f t="shared" si="164"/>
        <v>1.5231764122893956</v>
      </c>
      <c r="AM1595" s="2">
        <f t="shared" si="165"/>
        <v>1.5231764122893956</v>
      </c>
    </row>
    <row r="1596" spans="1:39" x14ac:dyDescent="0.25">
      <c r="A1596" s="2">
        <v>563</v>
      </c>
      <c r="B1596" s="2" t="s">
        <v>1444</v>
      </c>
      <c r="C1596" s="2" t="s">
        <v>5508</v>
      </c>
      <c r="D1596" s="3" t="s">
        <v>1393</v>
      </c>
      <c r="E1596" s="2">
        <v>665</v>
      </c>
      <c r="F1596" s="2">
        <v>50741</v>
      </c>
      <c r="G1596" s="2">
        <v>37</v>
      </c>
      <c r="H1596" s="2">
        <v>33</v>
      </c>
      <c r="I1596" s="2">
        <v>13</v>
      </c>
      <c r="J1596" s="2">
        <v>10</v>
      </c>
      <c r="K1596" s="2">
        <v>27.1</v>
      </c>
      <c r="L1596" s="2">
        <v>9.5399999999999991</v>
      </c>
      <c r="M1596" s="2">
        <v>1.27</v>
      </c>
      <c r="N1596" s="4">
        <f t="shared" si="166"/>
        <v>1.2889553777857177E-4</v>
      </c>
      <c r="O1596" s="5">
        <f t="shared" si="162"/>
        <v>6.5402884824225103</v>
      </c>
      <c r="P1596" s="4">
        <f t="shared" si="163"/>
        <v>1.6512009949167195E-4</v>
      </c>
      <c r="Q1596" s="2" t="s">
        <v>97</v>
      </c>
      <c r="R1596" s="2" t="s">
        <v>92</v>
      </c>
      <c r="S1596" s="2">
        <v>0.997</v>
      </c>
      <c r="T1596" s="2">
        <v>33</v>
      </c>
      <c r="U1596" s="2" t="s">
        <v>456</v>
      </c>
      <c r="W1596" s="2" t="s">
        <v>94</v>
      </c>
      <c r="X1596" s="2">
        <v>1.1299999999999999</v>
      </c>
      <c r="Y1596" s="2">
        <v>33</v>
      </c>
      <c r="Z1596" s="2" t="s">
        <v>335</v>
      </c>
      <c r="AB1596" s="2" t="s">
        <v>95</v>
      </c>
      <c r="AC1596" s="2">
        <v>1.145</v>
      </c>
      <c r="AD1596" s="2">
        <v>33</v>
      </c>
      <c r="AE1596" s="2" t="s">
        <v>287</v>
      </c>
      <c r="AG1596" s="2">
        <f t="shared" si="167"/>
        <v>1.1334002006018054</v>
      </c>
      <c r="AI1596" s="2">
        <f t="shared" si="168"/>
        <v>1.148445336008024</v>
      </c>
      <c r="AK1596" s="6">
        <f t="shared" si="164"/>
        <v>1.1392113841524574</v>
      </c>
      <c r="AM1596" s="2">
        <f t="shared" si="165"/>
        <v>1.1392113841524574</v>
      </c>
    </row>
    <row r="1597" spans="1:39" x14ac:dyDescent="0.25">
      <c r="A1597" s="2">
        <v>1172</v>
      </c>
      <c r="B1597" s="2" t="s">
        <v>2541</v>
      </c>
      <c r="C1597" s="2" t="s">
        <v>4184</v>
      </c>
      <c r="D1597" s="3" t="s">
        <v>1345</v>
      </c>
      <c r="E1597" s="2">
        <v>163</v>
      </c>
      <c r="F1597" s="2">
        <v>60340</v>
      </c>
      <c r="G1597" s="2">
        <v>6</v>
      </c>
      <c r="H1597" s="2">
        <v>5</v>
      </c>
      <c r="I1597" s="2">
        <v>4</v>
      </c>
      <c r="J1597" s="2">
        <v>3</v>
      </c>
      <c r="K1597" s="2">
        <v>9.1999999999999993</v>
      </c>
      <c r="L1597" s="2">
        <v>6.37</v>
      </c>
      <c r="M1597" s="2">
        <v>0.17</v>
      </c>
      <c r="N1597" s="4">
        <f t="shared" si="166"/>
        <v>1.7253733403430867E-5</v>
      </c>
      <c r="O1597" s="5">
        <f t="shared" si="162"/>
        <v>1.0410902735630185</v>
      </c>
      <c r="P1597" s="4">
        <f t="shared" si="163"/>
        <v>2.6283998024329401E-5</v>
      </c>
      <c r="Q1597" s="2" t="s">
        <v>97</v>
      </c>
      <c r="R1597" s="2" t="s">
        <v>92</v>
      </c>
      <c r="S1597" s="2">
        <v>1.028</v>
      </c>
      <c r="T1597" s="2">
        <v>5</v>
      </c>
      <c r="U1597" s="2">
        <v>1.0669999999999999</v>
      </c>
      <c r="W1597" s="2" t="s">
        <v>94</v>
      </c>
      <c r="X1597" s="2">
        <v>0.70599999999999996</v>
      </c>
      <c r="Y1597" s="2">
        <v>5</v>
      </c>
      <c r="Z1597" s="2">
        <v>1.3149999999999999</v>
      </c>
      <c r="AA1597" s="2" t="s">
        <v>235</v>
      </c>
      <c r="AB1597" s="2" t="s">
        <v>95</v>
      </c>
      <c r="AC1597" s="2">
        <v>0.71899999999999997</v>
      </c>
      <c r="AD1597" s="2">
        <v>5</v>
      </c>
      <c r="AE1597" s="2">
        <v>1.258</v>
      </c>
      <c r="AF1597" s="2" t="s">
        <v>235</v>
      </c>
      <c r="AG1597" s="2">
        <f t="shared" si="167"/>
        <v>0.68677042801556409</v>
      </c>
      <c r="AI1597" s="2">
        <f t="shared" si="168"/>
        <v>0.69941634241245132</v>
      </c>
      <c r="AK1597" s="6">
        <f t="shared" si="164"/>
        <v>0.70279669260700373</v>
      </c>
      <c r="AM1597" s="2">
        <f t="shared" si="165"/>
        <v>-1.4228866050728401</v>
      </c>
    </row>
    <row r="1598" spans="1:39" x14ac:dyDescent="0.25">
      <c r="A1598" s="2">
        <v>485</v>
      </c>
      <c r="B1598" s="2" t="s">
        <v>1288</v>
      </c>
      <c r="C1598" s="2" t="s">
        <v>5509</v>
      </c>
      <c r="D1598" s="3" t="s">
        <v>246</v>
      </c>
      <c r="E1598" s="2">
        <v>785</v>
      </c>
      <c r="F1598" s="2">
        <v>14786</v>
      </c>
      <c r="G1598" s="2">
        <v>42</v>
      </c>
      <c r="H1598" s="2">
        <v>34</v>
      </c>
      <c r="I1598" s="2">
        <v>7</v>
      </c>
      <c r="J1598" s="2">
        <v>5</v>
      </c>
      <c r="K1598" s="2">
        <v>48.1</v>
      </c>
      <c r="L1598" s="2">
        <v>9.58</v>
      </c>
      <c r="M1598" s="2">
        <v>5.46</v>
      </c>
      <c r="N1598" s="4">
        <f t="shared" si="166"/>
        <v>5.5414931989842663E-4</v>
      </c>
      <c r="O1598" s="5">
        <f t="shared" si="162"/>
        <v>8.1936518440181363</v>
      </c>
      <c r="P1598" s="4">
        <f t="shared" si="163"/>
        <v>2.0686191615561136E-4</v>
      </c>
      <c r="Q1598" s="2" t="s">
        <v>97</v>
      </c>
      <c r="R1598" s="2" t="s">
        <v>92</v>
      </c>
      <c r="S1598" s="2">
        <v>1.02</v>
      </c>
      <c r="T1598" s="2">
        <v>34</v>
      </c>
      <c r="U1598" s="2" t="s">
        <v>172</v>
      </c>
      <c r="W1598" s="2" t="s">
        <v>94</v>
      </c>
      <c r="X1598" s="2">
        <v>1.1120000000000001</v>
      </c>
      <c r="Y1598" s="2">
        <v>34</v>
      </c>
      <c r="Z1598" s="2">
        <v>1.083</v>
      </c>
      <c r="AA1598" s="2" t="s">
        <v>235</v>
      </c>
      <c r="AB1598" s="2" t="s">
        <v>95</v>
      </c>
      <c r="AC1598" s="2">
        <v>1.115</v>
      </c>
      <c r="AD1598" s="2">
        <v>34</v>
      </c>
      <c r="AE1598" s="2" t="s">
        <v>338</v>
      </c>
      <c r="AG1598" s="2">
        <f t="shared" si="167"/>
        <v>1.0901960784313727</v>
      </c>
      <c r="AI1598" s="2">
        <f t="shared" si="168"/>
        <v>1.0931372549019607</v>
      </c>
      <c r="AK1598" s="6">
        <f t="shared" si="164"/>
        <v>1.1025833333333335</v>
      </c>
      <c r="AM1598" s="2">
        <f t="shared" si="165"/>
        <v>1.1025833333333335</v>
      </c>
    </row>
    <row r="1599" spans="1:39" x14ac:dyDescent="0.25">
      <c r="A1599" s="2">
        <v>1163</v>
      </c>
      <c r="B1599" s="2" t="s">
        <v>2524</v>
      </c>
      <c r="C1599" s="2" t="s">
        <v>5510</v>
      </c>
      <c r="D1599" s="3" t="s">
        <v>2525</v>
      </c>
      <c r="E1599" s="2">
        <v>167</v>
      </c>
      <c r="F1599" s="2">
        <v>44537</v>
      </c>
      <c r="G1599" s="2">
        <v>8</v>
      </c>
      <c r="H1599" s="2">
        <v>7</v>
      </c>
      <c r="I1599" s="2">
        <v>4</v>
      </c>
      <c r="J1599" s="2">
        <v>4</v>
      </c>
      <c r="K1599" s="2">
        <v>11.3</v>
      </c>
      <c r="L1599" s="2">
        <v>5.93</v>
      </c>
      <c r="M1599" s="2">
        <v>0.33</v>
      </c>
      <c r="N1599" s="4">
        <f t="shared" si="166"/>
        <v>3.3492541312542273E-5</v>
      </c>
      <c r="O1599" s="5">
        <f t="shared" si="162"/>
        <v>1.4916573124366952</v>
      </c>
      <c r="P1599" s="4">
        <f t="shared" si="163"/>
        <v>3.7659287430360735E-5</v>
      </c>
      <c r="Q1599" s="2" t="s">
        <v>97</v>
      </c>
      <c r="R1599" s="2" t="s">
        <v>92</v>
      </c>
      <c r="S1599" s="2">
        <v>0.95099999999999996</v>
      </c>
      <c r="T1599" s="2">
        <v>6</v>
      </c>
      <c r="U1599" s="2">
        <v>1.0249999999999999</v>
      </c>
      <c r="V1599" s="2" t="s">
        <v>235</v>
      </c>
      <c r="W1599" s="2" t="s">
        <v>94</v>
      </c>
      <c r="X1599" s="2">
        <v>1.2949999999999999</v>
      </c>
      <c r="Y1599" s="2">
        <v>7</v>
      </c>
      <c r="Z1599" s="2" t="s">
        <v>311</v>
      </c>
      <c r="AB1599" s="2" t="s">
        <v>95</v>
      </c>
      <c r="AC1599" s="2">
        <v>1.3120000000000001</v>
      </c>
      <c r="AD1599" s="2">
        <v>7</v>
      </c>
      <c r="AE1599" s="2">
        <v>1.171</v>
      </c>
      <c r="AF1599" s="2" t="s">
        <v>235</v>
      </c>
      <c r="AG1599" s="2">
        <f t="shared" si="167"/>
        <v>1.3617245005257623</v>
      </c>
      <c r="AI1599" s="2">
        <f t="shared" si="168"/>
        <v>1.3796004206098844</v>
      </c>
      <c r="AK1599" s="6">
        <f t="shared" si="164"/>
        <v>1.3370812302839117</v>
      </c>
      <c r="AM1599" s="2">
        <f t="shared" si="165"/>
        <v>1.3370812302839117</v>
      </c>
    </row>
    <row r="1600" spans="1:39" x14ac:dyDescent="0.25">
      <c r="A1600" s="2">
        <v>1778</v>
      </c>
      <c r="B1600" s="2" t="s">
        <v>3535</v>
      </c>
      <c r="C1600" s="2" t="s">
        <v>4013</v>
      </c>
      <c r="D1600" s="3" t="s">
        <v>3536</v>
      </c>
      <c r="E1600" s="2">
        <v>45</v>
      </c>
      <c r="F1600" s="2">
        <v>43034</v>
      </c>
      <c r="G1600" s="2">
        <v>5</v>
      </c>
      <c r="H1600" s="2">
        <v>3</v>
      </c>
      <c r="I1600" s="2">
        <v>2</v>
      </c>
      <c r="J1600" s="2">
        <v>2</v>
      </c>
      <c r="K1600" s="2">
        <v>4</v>
      </c>
      <c r="L1600" s="2">
        <v>6.41</v>
      </c>
      <c r="M1600" s="2">
        <v>0.16</v>
      </c>
      <c r="N1600" s="4">
        <f t="shared" si="166"/>
        <v>1.6238807909111403E-5</v>
      </c>
      <c r="O1600" s="5">
        <f t="shared" si="162"/>
        <v>0.69882085956070006</v>
      </c>
      <c r="P1600" s="4">
        <f t="shared" si="163"/>
        <v>1.7642856300243581E-5</v>
      </c>
      <c r="Q1600" s="2" t="s">
        <v>97</v>
      </c>
      <c r="R1600" s="2" t="s">
        <v>92</v>
      </c>
      <c r="S1600" s="2">
        <v>1.036</v>
      </c>
      <c r="T1600" s="2">
        <v>3</v>
      </c>
      <c r="U1600" s="2">
        <v>1.036</v>
      </c>
      <c r="W1600" s="2" t="s">
        <v>94</v>
      </c>
      <c r="X1600" s="2">
        <v>0.10100000000000001</v>
      </c>
      <c r="Y1600" s="2">
        <v>3</v>
      </c>
      <c r="Z1600" s="2">
        <v>2.8159999999999998</v>
      </c>
      <c r="AB1600" s="2" t="s">
        <v>95</v>
      </c>
      <c r="AC1600" s="2">
        <v>0.11600000000000001</v>
      </c>
      <c r="AD1600" s="2">
        <v>3</v>
      </c>
      <c r="AE1600" s="2">
        <v>2.5089999999999999</v>
      </c>
      <c r="AG1600" s="2">
        <f t="shared" si="167"/>
        <v>9.749034749034749E-2</v>
      </c>
      <c r="AI1600" s="2">
        <f t="shared" si="168"/>
        <v>0.11196911196911197</v>
      </c>
      <c r="AK1600" s="6">
        <f t="shared" si="164"/>
        <v>0.10661486486486488</v>
      </c>
      <c r="AM1600" s="2">
        <f t="shared" si="165"/>
        <v>-9.37955510488624</v>
      </c>
    </row>
    <row r="1601" spans="1:39" x14ac:dyDescent="0.25">
      <c r="A1601" s="2">
        <v>808</v>
      </c>
      <c r="B1601" s="2" t="s">
        <v>1910</v>
      </c>
      <c r="C1601" s="2" t="s">
        <v>5511</v>
      </c>
      <c r="D1601" s="3" t="s">
        <v>246</v>
      </c>
      <c r="E1601" s="2">
        <v>381</v>
      </c>
      <c r="F1601" s="2">
        <v>35305</v>
      </c>
      <c r="G1601" s="2">
        <v>17</v>
      </c>
      <c r="H1601" s="2">
        <v>17</v>
      </c>
      <c r="I1601" s="2">
        <v>8</v>
      </c>
      <c r="J1601" s="2">
        <v>8</v>
      </c>
      <c r="K1601" s="2">
        <v>35.700000000000003</v>
      </c>
      <c r="L1601" s="2">
        <v>9.49</v>
      </c>
      <c r="M1601" s="2">
        <v>1.45</v>
      </c>
      <c r="N1601" s="4">
        <f t="shared" si="166"/>
        <v>1.471641966763221E-4</v>
      </c>
      <c r="O1601" s="5">
        <f t="shared" si="162"/>
        <v>5.1956319636575516</v>
      </c>
      <c r="P1601" s="4">
        <f t="shared" si="163"/>
        <v>1.3117208347413449E-4</v>
      </c>
      <c r="Q1601" s="2" t="s">
        <v>97</v>
      </c>
      <c r="R1601" s="2" t="s">
        <v>92</v>
      </c>
      <c r="S1601" s="2">
        <v>1.0289999999999999</v>
      </c>
      <c r="T1601" s="2">
        <v>16</v>
      </c>
      <c r="U1601" s="2">
        <v>1.0189999999999999</v>
      </c>
      <c r="V1601" s="2" t="s">
        <v>235</v>
      </c>
      <c r="W1601" s="2" t="s">
        <v>94</v>
      </c>
      <c r="X1601" s="2">
        <v>0.86899999999999999</v>
      </c>
      <c r="Y1601" s="2">
        <v>17</v>
      </c>
      <c r="Z1601" s="2">
        <v>1.1279999999999999</v>
      </c>
      <c r="AA1601" s="2" t="s">
        <v>235</v>
      </c>
      <c r="AB1601" s="2" t="s">
        <v>95</v>
      </c>
      <c r="AC1601" s="2">
        <v>0.872</v>
      </c>
      <c r="AD1601" s="2">
        <v>17</v>
      </c>
      <c r="AE1601" s="2">
        <v>1.1279999999999999</v>
      </c>
      <c r="AF1601" s="2" t="s">
        <v>235</v>
      </c>
      <c r="AG1601" s="2">
        <f t="shared" si="167"/>
        <v>0.84450923226433439</v>
      </c>
      <c r="AI1601" s="2">
        <f t="shared" si="168"/>
        <v>0.84742468415937811</v>
      </c>
      <c r="AK1601" s="6">
        <f t="shared" si="164"/>
        <v>0.85823347910592818</v>
      </c>
      <c r="AM1601" s="2">
        <f t="shared" si="165"/>
        <v>-1.1651840954069494</v>
      </c>
    </row>
    <row r="1602" spans="1:39" x14ac:dyDescent="0.25">
      <c r="A1602" s="2">
        <v>516</v>
      </c>
      <c r="B1602" s="2" t="s">
        <v>1352</v>
      </c>
      <c r="C1602" s="2" t="s">
        <v>3931</v>
      </c>
      <c r="D1602" s="3" t="s">
        <v>246</v>
      </c>
      <c r="E1602" s="2">
        <v>738</v>
      </c>
      <c r="F1602" s="2">
        <v>30226</v>
      </c>
      <c r="G1602" s="2">
        <v>36</v>
      </c>
      <c r="H1602" s="2">
        <v>30</v>
      </c>
      <c r="I1602" s="2">
        <v>6</v>
      </c>
      <c r="J1602" s="2">
        <v>5</v>
      </c>
      <c r="K1602" s="2">
        <v>35</v>
      </c>
      <c r="L1602" s="2">
        <v>4.74</v>
      </c>
      <c r="M1602" s="2">
        <v>1.31</v>
      </c>
      <c r="N1602" s="4">
        <f t="shared" si="166"/>
        <v>1.3295523975584962E-4</v>
      </c>
      <c r="O1602" s="5">
        <f t="shared" si="162"/>
        <v>4.0187050768603108</v>
      </c>
      <c r="P1602" s="4">
        <f t="shared" si="163"/>
        <v>1.0145867172407616E-4</v>
      </c>
      <c r="Q1602" s="2" t="s">
        <v>97</v>
      </c>
      <c r="R1602" s="2" t="s">
        <v>92</v>
      </c>
      <c r="S1602" s="2">
        <v>0.97699999999999998</v>
      </c>
      <c r="T1602" s="2">
        <v>29</v>
      </c>
      <c r="U1602" s="2" t="s">
        <v>326</v>
      </c>
      <c r="W1602" s="2" t="s">
        <v>94</v>
      </c>
      <c r="X1602" s="2">
        <v>2.673</v>
      </c>
      <c r="Y1602" s="2">
        <v>29</v>
      </c>
      <c r="Z1602" s="2" t="s">
        <v>1353</v>
      </c>
      <c r="AB1602" s="2" t="s">
        <v>95</v>
      </c>
      <c r="AC1602" s="2">
        <v>2.5950000000000002</v>
      </c>
      <c r="AD1602" s="2">
        <v>29</v>
      </c>
      <c r="AE1602" s="2" t="s">
        <v>1354</v>
      </c>
      <c r="AG1602" s="2">
        <f t="shared" si="167"/>
        <v>2.7359263050153531</v>
      </c>
      <c r="AI1602" s="2">
        <f t="shared" si="168"/>
        <v>2.6560900716479021</v>
      </c>
      <c r="AK1602" s="6">
        <f t="shared" si="164"/>
        <v>2.665004094165814</v>
      </c>
      <c r="AM1602" s="2">
        <f t="shared" si="165"/>
        <v>2.665004094165814</v>
      </c>
    </row>
    <row r="1603" spans="1:39" x14ac:dyDescent="0.25">
      <c r="A1603" s="2">
        <v>740</v>
      </c>
      <c r="B1603" s="2" t="s">
        <v>1784</v>
      </c>
      <c r="C1603" s="2" t="s">
        <v>5512</v>
      </c>
      <c r="D1603" s="3" t="s">
        <v>246</v>
      </c>
      <c r="E1603" s="2">
        <v>463</v>
      </c>
      <c r="F1603" s="2">
        <v>28305</v>
      </c>
      <c r="G1603" s="2">
        <v>20</v>
      </c>
      <c r="H1603" s="2">
        <v>17</v>
      </c>
      <c r="I1603" s="2">
        <v>8</v>
      </c>
      <c r="J1603" s="2">
        <v>6</v>
      </c>
      <c r="K1603" s="2">
        <v>35.5</v>
      </c>
      <c r="L1603" s="2">
        <v>5.47</v>
      </c>
      <c r="M1603" s="2">
        <v>1.44</v>
      </c>
      <c r="N1603" s="4">
        <f t="shared" si="166"/>
        <v>1.4614927118200262E-4</v>
      </c>
      <c r="O1603" s="5">
        <f t="shared" si="162"/>
        <v>4.1367551208065843</v>
      </c>
      <c r="P1603" s="4">
        <f t="shared" si="163"/>
        <v>1.044390349074116E-4</v>
      </c>
      <c r="Q1603" s="2" t="s">
        <v>97</v>
      </c>
      <c r="R1603" s="2" t="s">
        <v>92</v>
      </c>
      <c r="S1603" s="2">
        <v>1.0069999999999999</v>
      </c>
      <c r="T1603" s="2">
        <v>16</v>
      </c>
      <c r="U1603" s="2">
        <v>1.0309999999999999</v>
      </c>
      <c r="W1603" s="2" t="s">
        <v>94</v>
      </c>
      <c r="X1603" s="2">
        <v>0.76600000000000001</v>
      </c>
      <c r="Y1603" s="2">
        <v>17</v>
      </c>
      <c r="Z1603" s="2" t="s">
        <v>177</v>
      </c>
      <c r="AB1603" s="2" t="s">
        <v>95</v>
      </c>
      <c r="AC1603" s="2">
        <v>0.75800000000000001</v>
      </c>
      <c r="AD1603" s="2">
        <v>16</v>
      </c>
      <c r="AE1603" s="2">
        <v>1.0629999999999999</v>
      </c>
      <c r="AF1603" s="2" t="s">
        <v>235</v>
      </c>
      <c r="AG1603" s="2">
        <f t="shared" si="167"/>
        <v>0.76067527308838145</v>
      </c>
      <c r="AI1603" s="2">
        <f t="shared" si="168"/>
        <v>0.75273088381330688</v>
      </c>
      <c r="AK1603" s="6">
        <f t="shared" si="164"/>
        <v>0.75935153922542198</v>
      </c>
      <c r="AM1603" s="2">
        <f t="shared" si="165"/>
        <v>-1.3169131138129408</v>
      </c>
    </row>
    <row r="1604" spans="1:39" x14ac:dyDescent="0.25">
      <c r="A1604" s="2">
        <v>997</v>
      </c>
      <c r="B1604" s="2" t="s">
        <v>2247</v>
      </c>
      <c r="C1604" s="2" t="s">
        <v>5513</v>
      </c>
      <c r="D1604" s="3" t="s">
        <v>246</v>
      </c>
      <c r="E1604" s="2">
        <v>250</v>
      </c>
      <c r="F1604" s="2">
        <v>39718</v>
      </c>
      <c r="G1604" s="2">
        <v>21</v>
      </c>
      <c r="H1604" s="2">
        <v>15</v>
      </c>
      <c r="I1604" s="2">
        <v>14</v>
      </c>
      <c r="J1604" s="2">
        <v>11</v>
      </c>
      <c r="K1604" s="2">
        <v>41.9</v>
      </c>
      <c r="L1604" s="2">
        <v>8.18</v>
      </c>
      <c r="M1604" s="2">
        <v>1.41</v>
      </c>
      <c r="N1604" s="4">
        <f t="shared" si="166"/>
        <v>1.4310449469904422E-4</v>
      </c>
      <c r="O1604" s="5">
        <f t="shared" si="162"/>
        <v>5.6838243204566385</v>
      </c>
      <c r="P1604" s="4">
        <f t="shared" si="163"/>
        <v>1.4349728453252588E-4</v>
      </c>
      <c r="Q1604" s="2" t="s">
        <v>97</v>
      </c>
      <c r="R1604" s="2" t="s">
        <v>92</v>
      </c>
      <c r="S1604" s="2">
        <v>0.98099999999999998</v>
      </c>
      <c r="T1604" s="2">
        <v>14</v>
      </c>
      <c r="U1604" s="2">
        <v>1.032</v>
      </c>
      <c r="V1604" s="2" t="s">
        <v>235</v>
      </c>
      <c r="W1604" s="2" t="s">
        <v>94</v>
      </c>
      <c r="X1604" s="2">
        <v>1.276</v>
      </c>
      <c r="Y1604" s="2">
        <v>15</v>
      </c>
      <c r="Z1604" s="2">
        <v>1.087</v>
      </c>
      <c r="AA1604" s="2" t="s">
        <v>235</v>
      </c>
      <c r="AB1604" s="2" t="s">
        <v>95</v>
      </c>
      <c r="AC1604" s="2">
        <v>1.278</v>
      </c>
      <c r="AD1604" s="2">
        <v>15</v>
      </c>
      <c r="AE1604" s="2">
        <v>1.0820000000000001</v>
      </c>
      <c r="AF1604" s="2" t="s">
        <v>235</v>
      </c>
      <c r="AG1604" s="2">
        <f t="shared" si="167"/>
        <v>1.3007135575942916</v>
      </c>
      <c r="AI1604" s="2">
        <f t="shared" si="168"/>
        <v>1.3027522935779816</v>
      </c>
      <c r="AK1604" s="6">
        <f t="shared" si="164"/>
        <v>1.2893664627930683</v>
      </c>
      <c r="AM1604" s="2">
        <f t="shared" si="165"/>
        <v>1.2893664627930683</v>
      </c>
    </row>
    <row r="1605" spans="1:39" x14ac:dyDescent="0.25">
      <c r="A1605" s="2">
        <v>1814</v>
      </c>
      <c r="B1605" s="2" t="s">
        <v>3591</v>
      </c>
      <c r="C1605" s="2" t="s">
        <v>5514</v>
      </c>
      <c r="D1605" s="3" t="s">
        <v>1253</v>
      </c>
      <c r="E1605" s="2">
        <v>41</v>
      </c>
      <c r="F1605" s="2">
        <v>75521</v>
      </c>
      <c r="G1605" s="2">
        <v>3</v>
      </c>
      <c r="H1605" s="2">
        <v>2</v>
      </c>
      <c r="I1605" s="2">
        <v>3</v>
      </c>
      <c r="J1605" s="2">
        <v>2</v>
      </c>
      <c r="K1605" s="2">
        <v>4</v>
      </c>
      <c r="L1605" s="2">
        <v>5.88</v>
      </c>
      <c r="M1605" s="2">
        <v>0.09</v>
      </c>
      <c r="N1605" s="4">
        <f t="shared" si="166"/>
        <v>9.1343294488751638E-6</v>
      </c>
      <c r="O1605" s="5">
        <f t="shared" si="162"/>
        <v>0.68983369430850128</v>
      </c>
      <c r="P1605" s="4">
        <f t="shared" si="163"/>
        <v>1.7415960862132646E-5</v>
      </c>
      <c r="Q1605" s="2" t="s">
        <v>97</v>
      </c>
      <c r="R1605" s="2" t="s">
        <v>92</v>
      </c>
      <c r="S1605" s="2">
        <v>1.0049999999999999</v>
      </c>
      <c r="T1605" s="2">
        <v>2</v>
      </c>
      <c r="U1605" s="2">
        <v>1.002</v>
      </c>
      <c r="W1605" s="2" t="s">
        <v>94</v>
      </c>
      <c r="X1605" s="2">
        <v>1.2529999999999999</v>
      </c>
      <c r="Y1605" s="2">
        <v>2</v>
      </c>
      <c r="Z1605" s="2">
        <v>1.177</v>
      </c>
      <c r="AB1605" s="2" t="s">
        <v>95</v>
      </c>
      <c r="AC1605" s="2">
        <v>1.258</v>
      </c>
      <c r="AD1605" s="2">
        <v>2</v>
      </c>
      <c r="AE1605" s="2">
        <v>1.194</v>
      </c>
      <c r="AG1605" s="2">
        <f t="shared" si="167"/>
        <v>1.2467661691542289</v>
      </c>
      <c r="AI1605" s="2">
        <f t="shared" si="168"/>
        <v>1.2517412935323384</v>
      </c>
      <c r="AK1605" s="6">
        <f t="shared" si="164"/>
        <v>1.2523768656716419</v>
      </c>
      <c r="AM1605" s="2">
        <f t="shared" si="165"/>
        <v>1.2523768656716419</v>
      </c>
    </row>
    <row r="1606" spans="1:39" x14ac:dyDescent="0.25">
      <c r="A1606" s="2">
        <v>944</v>
      </c>
      <c r="B1606" s="2" t="s">
        <v>2156</v>
      </c>
      <c r="C1606" s="2" t="s">
        <v>5515</v>
      </c>
      <c r="D1606" s="3" t="s">
        <v>2100</v>
      </c>
      <c r="E1606" s="2">
        <v>285</v>
      </c>
      <c r="F1606" s="2">
        <v>22064</v>
      </c>
      <c r="G1606" s="2">
        <v>20</v>
      </c>
      <c r="H1606" s="2">
        <v>16</v>
      </c>
      <c r="I1606" s="2">
        <v>6</v>
      </c>
      <c r="J1606" s="2">
        <v>5</v>
      </c>
      <c r="K1606" s="2">
        <v>28.3</v>
      </c>
      <c r="L1606" s="2">
        <v>5.52</v>
      </c>
      <c r="M1606" s="2">
        <v>1.03</v>
      </c>
      <c r="N1606" s="4">
        <f t="shared" si="166"/>
        <v>1.0453732591490466E-4</v>
      </c>
      <c r="O1606" s="5">
        <f t="shared" si="162"/>
        <v>2.3065115589864567</v>
      </c>
      <c r="P1606" s="4">
        <f t="shared" si="163"/>
        <v>5.8231593166280104E-5</v>
      </c>
      <c r="Q1606" s="2" t="s">
        <v>97</v>
      </c>
      <c r="R1606" s="2" t="s">
        <v>92</v>
      </c>
      <c r="S1606" s="2">
        <v>1.018</v>
      </c>
      <c r="T1606" s="2">
        <v>16</v>
      </c>
      <c r="U1606" s="2">
        <v>1.0149999999999999</v>
      </c>
      <c r="V1606" s="2" t="s">
        <v>235</v>
      </c>
      <c r="W1606" s="2" t="s">
        <v>94</v>
      </c>
      <c r="X1606" s="2">
        <v>0.82699999999999996</v>
      </c>
      <c r="Y1606" s="2">
        <v>16</v>
      </c>
      <c r="Z1606" s="2">
        <v>1.0900000000000001</v>
      </c>
      <c r="AA1606" s="2" t="s">
        <v>235</v>
      </c>
      <c r="AB1606" s="2" t="s">
        <v>95</v>
      </c>
      <c r="AC1606" s="2">
        <v>0.80900000000000005</v>
      </c>
      <c r="AD1606" s="2">
        <v>16</v>
      </c>
      <c r="AE1606" s="2" t="s">
        <v>280</v>
      </c>
      <c r="AG1606" s="2">
        <f t="shared" si="167"/>
        <v>0.81237721021610998</v>
      </c>
      <c r="AI1606" s="2">
        <f t="shared" si="168"/>
        <v>0.79469548133595291</v>
      </c>
      <c r="AK1606" s="6">
        <f t="shared" si="164"/>
        <v>0.81076817288801573</v>
      </c>
      <c r="AM1606" s="2">
        <f t="shared" si="165"/>
        <v>-1.2333981937622522</v>
      </c>
    </row>
    <row r="1607" spans="1:39" x14ac:dyDescent="0.25">
      <c r="A1607" s="2">
        <v>687</v>
      </c>
      <c r="B1607" s="2" t="s">
        <v>1682</v>
      </c>
      <c r="C1607" s="2" t="s">
        <v>5516</v>
      </c>
      <c r="D1607" s="3" t="s">
        <v>1683</v>
      </c>
      <c r="E1607" s="2">
        <v>531</v>
      </c>
      <c r="F1607" s="2">
        <v>95766</v>
      </c>
      <c r="G1607" s="2">
        <v>22</v>
      </c>
      <c r="H1607" s="2">
        <v>17</v>
      </c>
      <c r="I1607" s="2">
        <v>12</v>
      </c>
      <c r="J1607" s="2">
        <v>11</v>
      </c>
      <c r="K1607" s="2">
        <v>20.399999999999999</v>
      </c>
      <c r="L1607" s="2">
        <v>8.8000000000000007</v>
      </c>
      <c r="M1607" s="2">
        <v>0.45</v>
      </c>
      <c r="N1607" s="4">
        <f t="shared" si="166"/>
        <v>4.5671647244375822E-5</v>
      </c>
      <c r="O1607" s="5">
        <f t="shared" si="162"/>
        <v>4.3737909700048947</v>
      </c>
      <c r="P1607" s="4">
        <f t="shared" si="163"/>
        <v>1.1042338607294625E-4</v>
      </c>
      <c r="Q1607" s="2" t="s">
        <v>97</v>
      </c>
      <c r="R1607" s="2" t="s">
        <v>92</v>
      </c>
      <c r="S1607" s="2">
        <v>1.004</v>
      </c>
      <c r="T1607" s="2">
        <v>15</v>
      </c>
      <c r="U1607" s="2">
        <v>1.0229999999999999</v>
      </c>
      <c r="W1607" s="2" t="s">
        <v>94</v>
      </c>
      <c r="X1607" s="2">
        <v>1.2769999999999999</v>
      </c>
      <c r="Y1607" s="2">
        <v>17</v>
      </c>
      <c r="Z1607" s="2">
        <v>1.0589999999999999</v>
      </c>
      <c r="AA1607" s="2" t="s">
        <v>235</v>
      </c>
      <c r="AB1607" s="2" t="s">
        <v>95</v>
      </c>
      <c r="AC1607" s="2">
        <v>1.2689999999999999</v>
      </c>
      <c r="AD1607" s="2">
        <v>17</v>
      </c>
      <c r="AE1607" s="2" t="s">
        <v>248</v>
      </c>
      <c r="AG1607" s="2">
        <f t="shared" si="167"/>
        <v>1.2719123505976095</v>
      </c>
      <c r="AI1607" s="2">
        <f t="shared" si="168"/>
        <v>1.2639442231075697</v>
      </c>
      <c r="AK1607" s="6">
        <f t="shared" si="164"/>
        <v>1.2704641434262949</v>
      </c>
      <c r="AM1607" s="2">
        <f t="shared" si="165"/>
        <v>1.2704641434262949</v>
      </c>
    </row>
    <row r="1608" spans="1:39" x14ac:dyDescent="0.25">
      <c r="A1608" s="2">
        <v>1705</v>
      </c>
      <c r="B1608" s="2" t="s">
        <v>3418</v>
      </c>
      <c r="C1608" s="2" t="s">
        <v>5517</v>
      </c>
      <c r="D1608" s="3" t="s">
        <v>3419</v>
      </c>
      <c r="E1608" s="2">
        <v>53</v>
      </c>
      <c r="F1608" s="2">
        <v>17766</v>
      </c>
      <c r="G1608" s="2">
        <v>1</v>
      </c>
      <c r="H1608" s="2">
        <v>1</v>
      </c>
      <c r="I1608" s="2">
        <v>1</v>
      </c>
      <c r="J1608" s="2">
        <v>1</v>
      </c>
      <c r="K1608" s="2">
        <v>14.8</v>
      </c>
      <c r="L1608" s="2">
        <v>5.01</v>
      </c>
      <c r="M1608" s="2">
        <v>0.19</v>
      </c>
      <c r="N1608" s="4">
        <f t="shared" si="166"/>
        <v>1.9283584392069792E-5</v>
      </c>
      <c r="O1608" s="5">
        <f t="shared" si="162"/>
        <v>0.3425921603095119</v>
      </c>
      <c r="P1608" s="4">
        <f t="shared" si="163"/>
        <v>8.6492899735854517E-6</v>
      </c>
      <c r="Q1608" s="2" t="s">
        <v>97</v>
      </c>
      <c r="R1608" s="2" t="s">
        <v>92</v>
      </c>
      <c r="S1608" s="2" t="s">
        <v>93</v>
      </c>
      <c r="T1608" s="2">
        <v>1</v>
      </c>
      <c r="U1608" s="2" t="s">
        <v>93</v>
      </c>
      <c r="W1608" s="2" t="s">
        <v>94</v>
      </c>
      <c r="X1608" s="2" t="s">
        <v>93</v>
      </c>
      <c r="Y1608" s="2">
        <v>1</v>
      </c>
      <c r="Z1608" s="2" t="s">
        <v>93</v>
      </c>
      <c r="AB1608" s="2" t="s">
        <v>95</v>
      </c>
      <c r="AC1608" s="2" t="s">
        <v>93</v>
      </c>
      <c r="AD1608" s="2">
        <v>1</v>
      </c>
      <c r="AE1608" s="2" t="s">
        <v>93</v>
      </c>
      <c r="AG1608" s="2" t="e">
        <f t="shared" si="167"/>
        <v>#VALUE!</v>
      </c>
      <c r="AI1608" s="2" t="e">
        <f t="shared" si="168"/>
        <v>#VALUE!</v>
      </c>
      <c r="AK1608" s="6" t="e">
        <f t="shared" si="164"/>
        <v>#VALUE!</v>
      </c>
      <c r="AM1608" s="2" t="e">
        <f t="shared" si="165"/>
        <v>#VALUE!</v>
      </c>
    </row>
    <row r="1609" spans="1:39" x14ac:dyDescent="0.25">
      <c r="A1609" s="2">
        <v>1447</v>
      </c>
      <c r="B1609" s="2" t="s">
        <v>3001</v>
      </c>
      <c r="C1609" s="2" t="s">
        <v>5518</v>
      </c>
      <c r="D1609" s="3" t="s">
        <v>3002</v>
      </c>
      <c r="E1609" s="2">
        <v>90</v>
      </c>
      <c r="F1609" s="2">
        <v>13735</v>
      </c>
      <c r="G1609" s="2">
        <v>13</v>
      </c>
      <c r="H1609" s="2">
        <v>12</v>
      </c>
      <c r="I1609" s="2">
        <v>1</v>
      </c>
      <c r="J1609" s="2">
        <v>1</v>
      </c>
      <c r="K1609" s="2">
        <v>10.8</v>
      </c>
      <c r="L1609" s="2">
        <v>5.63</v>
      </c>
      <c r="M1609" s="2">
        <v>0.56000000000000005</v>
      </c>
      <c r="N1609" s="4">
        <f t="shared" si="166"/>
        <v>5.6835827681889918E-5</v>
      </c>
      <c r="O1609" s="5">
        <f t="shared" si="162"/>
        <v>0.780640093210758</v>
      </c>
      <c r="P1609" s="4">
        <f t="shared" si="163"/>
        <v>1.9708514418679642E-5</v>
      </c>
      <c r="Q1609" s="2" t="s">
        <v>97</v>
      </c>
      <c r="R1609" s="2" t="s">
        <v>92</v>
      </c>
      <c r="S1609" s="2">
        <v>1.0149999999999999</v>
      </c>
      <c r="T1609" s="2">
        <v>10</v>
      </c>
      <c r="U1609" s="2">
        <v>1.026</v>
      </c>
      <c r="W1609" s="2" t="s">
        <v>94</v>
      </c>
      <c r="X1609" s="2">
        <v>0.878</v>
      </c>
      <c r="Y1609" s="2">
        <v>12</v>
      </c>
      <c r="Z1609" s="2">
        <v>1.046</v>
      </c>
      <c r="AA1609" s="2" t="s">
        <v>235</v>
      </c>
      <c r="AB1609" s="2" t="s">
        <v>95</v>
      </c>
      <c r="AC1609" s="2">
        <v>0.86799999999999999</v>
      </c>
      <c r="AD1609" s="2">
        <v>11</v>
      </c>
      <c r="AE1609" s="2">
        <v>1.054</v>
      </c>
      <c r="AF1609" s="2" t="s">
        <v>235</v>
      </c>
      <c r="AG1609" s="2">
        <f t="shared" si="167"/>
        <v>0.86502463054187195</v>
      </c>
      <c r="AI1609" s="2">
        <f t="shared" si="168"/>
        <v>0.85517241379310349</v>
      </c>
      <c r="AK1609" s="6">
        <f t="shared" si="164"/>
        <v>0.86654926108374386</v>
      </c>
      <c r="AM1609" s="2">
        <f t="shared" si="165"/>
        <v>-1.1540024842319487</v>
      </c>
    </row>
    <row r="1610" spans="1:39" x14ac:dyDescent="0.25">
      <c r="A1610" s="2">
        <v>1097</v>
      </c>
      <c r="B1610" s="2" t="s">
        <v>2416</v>
      </c>
      <c r="C1610" s="2" t="s">
        <v>5519</v>
      </c>
      <c r="D1610" s="3" t="s">
        <v>2417</v>
      </c>
      <c r="E1610" s="2">
        <v>198</v>
      </c>
      <c r="F1610" s="2">
        <v>17669</v>
      </c>
      <c r="G1610" s="2">
        <v>12</v>
      </c>
      <c r="H1610" s="2">
        <v>8</v>
      </c>
      <c r="I1610" s="2">
        <v>5</v>
      </c>
      <c r="J1610" s="2">
        <v>4</v>
      </c>
      <c r="K1610" s="2">
        <v>38</v>
      </c>
      <c r="L1610" s="2">
        <v>9.1300000000000008</v>
      </c>
      <c r="M1610" s="2">
        <v>1.4</v>
      </c>
      <c r="N1610" s="4">
        <f t="shared" si="166"/>
        <v>1.4208956920472478E-4</v>
      </c>
      <c r="O1610" s="5">
        <f t="shared" ref="O1610:O1673" si="169">F1610*N1610</f>
        <v>2.5105805982782821</v>
      </c>
      <c r="P1610" s="4">
        <f t="shared" ref="P1610:P1673" si="170">O1610/O$2063</f>
        <v>6.3383644205251277E-5</v>
      </c>
      <c r="Q1610" s="2" t="s">
        <v>97</v>
      </c>
      <c r="R1610" s="2" t="s">
        <v>92</v>
      </c>
      <c r="S1610" s="2">
        <v>1.0449999999999999</v>
      </c>
      <c r="T1610" s="2">
        <v>8</v>
      </c>
      <c r="U1610" s="2" t="s">
        <v>696</v>
      </c>
      <c r="W1610" s="2" t="s">
        <v>94</v>
      </c>
      <c r="X1610" s="2">
        <v>1.236</v>
      </c>
      <c r="Y1610" s="2">
        <v>8</v>
      </c>
      <c r="Z1610" s="2" t="s">
        <v>2418</v>
      </c>
      <c r="AB1610" s="2" t="s">
        <v>95</v>
      </c>
      <c r="AC1610" s="2">
        <v>1.1910000000000001</v>
      </c>
      <c r="AD1610" s="2">
        <v>8</v>
      </c>
      <c r="AE1610" s="2" t="s">
        <v>2419</v>
      </c>
      <c r="AG1610" s="2">
        <f t="shared" si="167"/>
        <v>1.1827751196172249</v>
      </c>
      <c r="AI1610" s="2">
        <f t="shared" si="168"/>
        <v>1.1397129186602872</v>
      </c>
      <c r="AK1610" s="6">
        <f t="shared" ref="AK1610:AK1673" si="171">AVERAGE(X1610,AC1610,AG1610,AI1610)</f>
        <v>1.1873720095693781</v>
      </c>
      <c r="AM1610" s="2">
        <f t="shared" si="165"/>
        <v>1.1873720095693781</v>
      </c>
    </row>
    <row r="1611" spans="1:39" x14ac:dyDescent="0.25">
      <c r="A1611" s="2">
        <v>1579</v>
      </c>
      <c r="B1611" s="2" t="s">
        <v>3220</v>
      </c>
      <c r="C1611" s="2" t="s">
        <v>5520</v>
      </c>
      <c r="D1611" s="3" t="s">
        <v>3221</v>
      </c>
      <c r="E1611" s="2">
        <v>68</v>
      </c>
      <c r="F1611" s="2">
        <v>28066</v>
      </c>
      <c r="G1611" s="2">
        <v>3</v>
      </c>
      <c r="H1611" s="2">
        <v>3</v>
      </c>
      <c r="I1611" s="2">
        <v>2</v>
      </c>
      <c r="J1611" s="2">
        <v>2</v>
      </c>
      <c r="K1611" s="2">
        <v>6.5</v>
      </c>
      <c r="L1611" s="2">
        <v>9.67</v>
      </c>
      <c r="M1611" s="2">
        <v>0.25</v>
      </c>
      <c r="N1611" s="4">
        <f t="shared" si="166"/>
        <v>2.5373137357986566E-5</v>
      </c>
      <c r="O1611" s="5">
        <f t="shared" si="169"/>
        <v>0.71212247308925103</v>
      </c>
      <c r="P1611" s="4">
        <f t="shared" si="170"/>
        <v>1.7978676922703427E-5</v>
      </c>
      <c r="Q1611" s="2" t="s">
        <v>97</v>
      </c>
      <c r="R1611" s="2" t="s">
        <v>92</v>
      </c>
      <c r="S1611" s="2">
        <v>1.0189999999999999</v>
      </c>
      <c r="T1611" s="2">
        <v>3</v>
      </c>
      <c r="U1611" s="2">
        <v>1.0429999999999999</v>
      </c>
      <c r="W1611" s="2" t="s">
        <v>94</v>
      </c>
      <c r="X1611" s="2">
        <v>1.0129999999999999</v>
      </c>
      <c r="Y1611" s="2">
        <v>3</v>
      </c>
      <c r="Z1611" s="2">
        <v>1.2350000000000001</v>
      </c>
      <c r="AB1611" s="2" t="s">
        <v>95</v>
      </c>
      <c r="AC1611" s="2">
        <v>1.0249999999999999</v>
      </c>
      <c r="AD1611" s="2">
        <v>3</v>
      </c>
      <c r="AE1611" s="2">
        <v>1.1719999999999999</v>
      </c>
      <c r="AG1611" s="2">
        <f t="shared" si="167"/>
        <v>0.9941118743866536</v>
      </c>
      <c r="AI1611" s="2">
        <f t="shared" si="168"/>
        <v>1.0058881256133465</v>
      </c>
      <c r="AK1611" s="6">
        <f t="shared" si="171"/>
        <v>1.0095000000000001</v>
      </c>
      <c r="AM1611" s="2">
        <f t="shared" ref="AM1611:AM1674" si="172">IF(AK1611&gt;1,AK1611,(-1/AK1611))</f>
        <v>1.0095000000000001</v>
      </c>
    </row>
    <row r="1612" spans="1:39" x14ac:dyDescent="0.25">
      <c r="A1612" s="2">
        <v>1753</v>
      </c>
      <c r="B1612" s="2" t="s">
        <v>3496</v>
      </c>
      <c r="C1612" s="2" t="s">
        <v>5521</v>
      </c>
      <c r="D1612" s="3" t="s">
        <v>2534</v>
      </c>
      <c r="E1612" s="2">
        <v>48</v>
      </c>
      <c r="F1612" s="2">
        <v>46852</v>
      </c>
      <c r="G1612" s="2">
        <v>6</v>
      </c>
      <c r="H1612" s="2">
        <v>1</v>
      </c>
      <c r="I1612" s="2">
        <v>2</v>
      </c>
      <c r="J1612" s="2">
        <v>1</v>
      </c>
      <c r="K1612" s="2">
        <v>3.5</v>
      </c>
      <c r="L1612" s="2">
        <v>8.9499999999999993</v>
      </c>
      <c r="M1612" s="2">
        <v>7.0000000000000007E-2</v>
      </c>
      <c r="N1612" s="4">
        <f t="shared" si="166"/>
        <v>7.1044784602362397E-6</v>
      </c>
      <c r="O1612" s="5">
        <f t="shared" si="169"/>
        <v>0.33285902481898832</v>
      </c>
      <c r="P1612" s="4">
        <f t="shared" si="170"/>
        <v>8.4035613172913968E-6</v>
      </c>
      <c r="Q1612" s="2" t="s">
        <v>97</v>
      </c>
      <c r="R1612" s="2" t="s">
        <v>92</v>
      </c>
      <c r="S1612" s="2" t="s">
        <v>93</v>
      </c>
      <c r="T1612" s="2">
        <v>1</v>
      </c>
      <c r="U1612" s="2" t="s">
        <v>93</v>
      </c>
      <c r="W1612" s="2" t="s">
        <v>94</v>
      </c>
      <c r="X1612" s="2" t="s">
        <v>93</v>
      </c>
      <c r="Y1612" s="2">
        <v>1</v>
      </c>
      <c r="Z1612" s="2" t="s">
        <v>93</v>
      </c>
      <c r="AB1612" s="2" t="s">
        <v>95</v>
      </c>
      <c r="AC1612" s="2" t="s">
        <v>93</v>
      </c>
      <c r="AD1612" s="2">
        <v>1</v>
      </c>
      <c r="AE1612" s="2" t="s">
        <v>93</v>
      </c>
      <c r="AG1612" s="2" t="e">
        <f t="shared" si="167"/>
        <v>#VALUE!</v>
      </c>
      <c r="AI1612" s="2" t="e">
        <f t="shared" si="168"/>
        <v>#VALUE!</v>
      </c>
      <c r="AK1612" s="6" t="e">
        <f t="shared" si="171"/>
        <v>#VALUE!</v>
      </c>
      <c r="AM1612" s="2" t="e">
        <f t="shared" si="172"/>
        <v>#VALUE!</v>
      </c>
    </row>
    <row r="1613" spans="1:39" x14ac:dyDescent="0.25">
      <c r="A1613" s="2">
        <v>1402</v>
      </c>
      <c r="B1613" s="2" t="s">
        <v>2929</v>
      </c>
      <c r="C1613" s="2" t="s">
        <v>5522</v>
      </c>
      <c r="D1613" s="3" t="s">
        <v>1243</v>
      </c>
      <c r="E1613" s="2">
        <v>99</v>
      </c>
      <c r="F1613" s="2">
        <v>53151</v>
      </c>
      <c r="G1613" s="2">
        <v>8</v>
      </c>
      <c r="H1613" s="2">
        <v>3</v>
      </c>
      <c r="I1613" s="2">
        <v>3</v>
      </c>
      <c r="J1613" s="2">
        <v>3</v>
      </c>
      <c r="K1613" s="2">
        <v>6</v>
      </c>
      <c r="L1613" s="2">
        <v>9.51</v>
      </c>
      <c r="M1613" s="2">
        <v>0.2</v>
      </c>
      <c r="N1613" s="4">
        <f t="shared" ref="N1613:N1676" si="173">M1613/M$2063</f>
        <v>2.0298509886389256E-5</v>
      </c>
      <c r="O1613" s="5">
        <f t="shared" si="169"/>
        <v>1.0788860989714752</v>
      </c>
      <c r="P1613" s="4">
        <f t="shared" si="170"/>
        <v>2.723821441227421E-5</v>
      </c>
      <c r="Q1613" s="2" t="s">
        <v>97</v>
      </c>
      <c r="R1613" s="2" t="s">
        <v>92</v>
      </c>
      <c r="S1613" s="2">
        <v>0.97099999999999997</v>
      </c>
      <c r="T1613" s="2">
        <v>3</v>
      </c>
      <c r="U1613" s="2">
        <v>1.044</v>
      </c>
      <c r="W1613" s="2" t="s">
        <v>94</v>
      </c>
      <c r="X1613" s="2">
        <v>0.95699999999999996</v>
      </c>
      <c r="Y1613" s="2">
        <v>3</v>
      </c>
      <c r="Z1613" s="2" t="s">
        <v>2128</v>
      </c>
      <c r="AB1613" s="2" t="s">
        <v>95</v>
      </c>
      <c r="AC1613" s="2">
        <v>0.98899999999999999</v>
      </c>
      <c r="AD1613" s="2">
        <v>3</v>
      </c>
      <c r="AE1613" s="2">
        <v>1.2809999999999999</v>
      </c>
      <c r="AG1613" s="2">
        <f t="shared" ref="AG1613:AG1676" si="174">X1613/S1613</f>
        <v>0.98558187435633371</v>
      </c>
      <c r="AI1613" s="2">
        <f t="shared" ref="AI1613:AI1676" si="175">AC1613/S1613</f>
        <v>1.0185375901132854</v>
      </c>
      <c r="AK1613" s="6">
        <f t="shared" si="171"/>
        <v>0.98752986611740479</v>
      </c>
      <c r="AM1613" s="2">
        <f t="shared" si="172"/>
        <v>-1.0126276017672489</v>
      </c>
    </row>
    <row r="1614" spans="1:39" x14ac:dyDescent="0.25">
      <c r="A1614" s="2">
        <v>560</v>
      </c>
      <c r="B1614" s="2" t="s">
        <v>1437</v>
      </c>
      <c r="C1614" s="2" t="s">
        <v>5523</v>
      </c>
      <c r="D1614" s="3" t="s">
        <v>1438</v>
      </c>
      <c r="E1614" s="2">
        <v>669</v>
      </c>
      <c r="F1614" s="2">
        <v>44629</v>
      </c>
      <c r="G1614" s="2">
        <v>38</v>
      </c>
      <c r="H1614" s="2">
        <v>24</v>
      </c>
      <c r="I1614" s="2">
        <v>17</v>
      </c>
      <c r="J1614" s="2">
        <v>13</v>
      </c>
      <c r="K1614" s="2">
        <v>49.4</v>
      </c>
      <c r="L1614" s="2">
        <v>5.98</v>
      </c>
      <c r="M1614" s="2">
        <v>1.92</v>
      </c>
      <c r="N1614" s="4">
        <f t="shared" si="173"/>
        <v>1.9486569490933685E-4</v>
      </c>
      <c r="O1614" s="5">
        <f t="shared" si="169"/>
        <v>8.6966610981087946</v>
      </c>
      <c r="P1614" s="4">
        <f t="shared" si="170"/>
        <v>2.1956119361162918E-4</v>
      </c>
      <c r="Q1614" s="2" t="s">
        <v>97</v>
      </c>
      <c r="R1614" s="2" t="s">
        <v>92</v>
      </c>
      <c r="S1614" s="2">
        <v>1.038</v>
      </c>
      <c r="T1614" s="2">
        <v>24</v>
      </c>
      <c r="U1614" s="2">
        <v>1.018</v>
      </c>
      <c r="V1614" s="2" t="s">
        <v>235</v>
      </c>
      <c r="W1614" s="2" t="s">
        <v>94</v>
      </c>
      <c r="X1614" s="2">
        <v>1.133</v>
      </c>
      <c r="Y1614" s="2">
        <v>23</v>
      </c>
      <c r="Z1614" s="2">
        <v>1.113</v>
      </c>
      <c r="AA1614" s="2" t="s">
        <v>235</v>
      </c>
      <c r="AB1614" s="2" t="s">
        <v>95</v>
      </c>
      <c r="AC1614" s="2">
        <v>0.96899999999999997</v>
      </c>
      <c r="AD1614" s="2">
        <v>24</v>
      </c>
      <c r="AE1614" s="2" t="s">
        <v>290</v>
      </c>
      <c r="AG1614" s="2">
        <f t="shared" si="174"/>
        <v>1.0915221579961465</v>
      </c>
      <c r="AI1614" s="2">
        <f t="shared" si="175"/>
        <v>0.93352601156069359</v>
      </c>
      <c r="AK1614" s="6">
        <f t="shared" si="171"/>
        <v>1.03176204238921</v>
      </c>
      <c r="AM1614" s="2">
        <f t="shared" si="172"/>
        <v>1.03176204238921</v>
      </c>
    </row>
    <row r="1615" spans="1:39" x14ac:dyDescent="0.25">
      <c r="A1615" s="2">
        <v>732</v>
      </c>
      <c r="B1615" s="2" t="s">
        <v>1770</v>
      </c>
      <c r="C1615" s="2" t="s">
        <v>5524</v>
      </c>
      <c r="D1615" s="3" t="s">
        <v>1771</v>
      </c>
      <c r="E1615" s="2">
        <v>485</v>
      </c>
      <c r="F1615" s="2">
        <v>30392</v>
      </c>
      <c r="G1615" s="2">
        <v>20</v>
      </c>
      <c r="H1615" s="2">
        <v>16</v>
      </c>
      <c r="I1615" s="2">
        <v>10</v>
      </c>
      <c r="J1615" s="2">
        <v>9</v>
      </c>
      <c r="K1615" s="2">
        <v>37.299999999999997</v>
      </c>
      <c r="L1615" s="2">
        <v>7.59</v>
      </c>
      <c r="M1615" s="2">
        <v>2.13</v>
      </c>
      <c r="N1615" s="4">
        <f t="shared" si="173"/>
        <v>2.1617913029004554E-4</v>
      </c>
      <c r="O1615" s="5">
        <f t="shared" si="169"/>
        <v>6.5701161277750639</v>
      </c>
      <c r="P1615" s="4">
        <f t="shared" si="170"/>
        <v>1.6587314636130968E-4</v>
      </c>
      <c r="Q1615" s="2" t="s">
        <v>97</v>
      </c>
      <c r="R1615" s="2" t="s">
        <v>92</v>
      </c>
      <c r="S1615" s="2">
        <v>1.0269999999999999</v>
      </c>
      <c r="T1615" s="2">
        <v>16</v>
      </c>
      <c r="U1615" s="2">
        <v>1.02</v>
      </c>
      <c r="V1615" s="2" t="s">
        <v>235</v>
      </c>
      <c r="W1615" s="2" t="s">
        <v>94</v>
      </c>
      <c r="X1615" s="2">
        <v>0.90800000000000003</v>
      </c>
      <c r="Y1615" s="2">
        <v>16</v>
      </c>
      <c r="Z1615" s="2">
        <v>1.08</v>
      </c>
      <c r="AA1615" s="2" t="s">
        <v>235</v>
      </c>
      <c r="AB1615" s="2" t="s">
        <v>95</v>
      </c>
      <c r="AC1615" s="2">
        <v>0.91300000000000003</v>
      </c>
      <c r="AD1615" s="2">
        <v>16</v>
      </c>
      <c r="AE1615" s="2">
        <v>1.085</v>
      </c>
      <c r="AF1615" s="2" t="s">
        <v>235</v>
      </c>
      <c r="AG1615" s="2">
        <f t="shared" si="174"/>
        <v>0.88412852969815003</v>
      </c>
      <c r="AI1615" s="2">
        <f t="shared" si="175"/>
        <v>0.88899707887049673</v>
      </c>
      <c r="AK1615" s="6">
        <f t="shared" si="171"/>
        <v>0.89853140214216176</v>
      </c>
      <c r="AM1615" s="2">
        <f t="shared" si="172"/>
        <v>-1.1129271582672904</v>
      </c>
    </row>
    <row r="1616" spans="1:39" x14ac:dyDescent="0.25">
      <c r="A1616" s="2">
        <v>235</v>
      </c>
      <c r="B1616" s="2" t="s">
        <v>774</v>
      </c>
      <c r="C1616" s="2" t="s">
        <v>4271</v>
      </c>
      <c r="D1616" s="3" t="s">
        <v>775</v>
      </c>
      <c r="E1616" s="2">
        <v>1845</v>
      </c>
      <c r="F1616" s="2">
        <v>46831</v>
      </c>
      <c r="G1616" s="2">
        <v>75</v>
      </c>
      <c r="H1616" s="2">
        <v>71</v>
      </c>
      <c r="I1616" s="2">
        <v>19</v>
      </c>
      <c r="J1616" s="2">
        <v>18</v>
      </c>
      <c r="K1616" s="2">
        <v>56.4</v>
      </c>
      <c r="L1616" s="2">
        <v>5.85</v>
      </c>
      <c r="M1616" s="2">
        <v>4.4800000000000004</v>
      </c>
      <c r="N1616" s="4">
        <f t="shared" si="173"/>
        <v>4.5468662145511934E-4</v>
      </c>
      <c r="O1616" s="5">
        <f t="shared" si="169"/>
        <v>21.293429169364693</v>
      </c>
      <c r="P1616" s="4">
        <f t="shared" si="170"/>
        <v>5.3758685911390529E-4</v>
      </c>
      <c r="Q1616" s="2" t="s">
        <v>97</v>
      </c>
      <c r="R1616" s="2" t="s">
        <v>92</v>
      </c>
      <c r="S1616" s="2">
        <v>1.004</v>
      </c>
      <c r="T1616" s="2">
        <v>71</v>
      </c>
      <c r="U1616" s="2">
        <v>1.016</v>
      </c>
      <c r="W1616" s="2" t="s">
        <v>94</v>
      </c>
      <c r="X1616" s="2">
        <v>1.0549999999999999</v>
      </c>
      <c r="Y1616" s="2">
        <v>71</v>
      </c>
      <c r="Z1616" s="2">
        <v>1.0620000000000001</v>
      </c>
      <c r="AA1616" s="2" t="s">
        <v>235</v>
      </c>
      <c r="AB1616" s="2" t="s">
        <v>95</v>
      </c>
      <c r="AC1616" s="2">
        <v>1.0660000000000001</v>
      </c>
      <c r="AD1616" s="2">
        <v>71</v>
      </c>
      <c r="AE1616" s="2">
        <v>1.05</v>
      </c>
      <c r="AF1616" s="2" t="s">
        <v>235</v>
      </c>
      <c r="AG1616" s="2">
        <f t="shared" si="174"/>
        <v>1.0507968127490039</v>
      </c>
      <c r="AI1616" s="2">
        <f t="shared" si="175"/>
        <v>1.0617529880478087</v>
      </c>
      <c r="AK1616" s="6">
        <f t="shared" si="171"/>
        <v>1.058387450199203</v>
      </c>
      <c r="AM1616" s="2">
        <f t="shared" si="172"/>
        <v>1.058387450199203</v>
      </c>
    </row>
    <row r="1617" spans="1:39" x14ac:dyDescent="0.25">
      <c r="A1617" s="2">
        <v>130</v>
      </c>
      <c r="B1617" s="2" t="s">
        <v>517</v>
      </c>
      <c r="C1617" s="2" t="s">
        <v>4207</v>
      </c>
      <c r="D1617" s="3" t="s">
        <v>518</v>
      </c>
      <c r="E1617" s="2">
        <v>3102</v>
      </c>
      <c r="F1617" s="2">
        <v>55503</v>
      </c>
      <c r="G1617" s="2">
        <v>105</v>
      </c>
      <c r="H1617" s="2">
        <v>91</v>
      </c>
      <c r="I1617" s="2">
        <v>20</v>
      </c>
      <c r="J1617" s="2">
        <v>17</v>
      </c>
      <c r="K1617" s="2">
        <v>58.7</v>
      </c>
      <c r="L1617" s="2">
        <v>5.35</v>
      </c>
      <c r="M1617" s="2">
        <v>5.32</v>
      </c>
      <c r="N1617" s="4">
        <f t="shared" si="173"/>
        <v>5.3994036297795416E-4</v>
      </c>
      <c r="O1617" s="5">
        <f t="shared" si="169"/>
        <v>29.968309966365389</v>
      </c>
      <c r="P1617" s="4">
        <f t="shared" si="170"/>
        <v>7.5659817400143949E-4</v>
      </c>
      <c r="Q1617" s="2" t="s">
        <v>97</v>
      </c>
      <c r="R1617" s="2" t="s">
        <v>92</v>
      </c>
      <c r="S1617" s="2">
        <v>0.99</v>
      </c>
      <c r="T1617" s="2">
        <v>91</v>
      </c>
      <c r="U1617" s="2" t="s">
        <v>176</v>
      </c>
      <c r="W1617" s="2" t="s">
        <v>94</v>
      </c>
      <c r="X1617" s="2">
        <v>1.1140000000000001</v>
      </c>
      <c r="Y1617" s="2">
        <v>91</v>
      </c>
      <c r="Z1617" s="2" t="s">
        <v>519</v>
      </c>
      <c r="AB1617" s="2" t="s">
        <v>95</v>
      </c>
      <c r="AC1617" s="2">
        <v>1.1319999999999999</v>
      </c>
      <c r="AD1617" s="2">
        <v>91</v>
      </c>
      <c r="AE1617" s="2" t="s">
        <v>519</v>
      </c>
      <c r="AG1617" s="2">
        <f t="shared" si="174"/>
        <v>1.1252525252525254</v>
      </c>
      <c r="AI1617" s="2">
        <f t="shared" si="175"/>
        <v>1.1434343434343432</v>
      </c>
      <c r="AK1617" s="6">
        <f t="shared" si="171"/>
        <v>1.1286717171717171</v>
      </c>
      <c r="AM1617" s="2">
        <f t="shared" si="172"/>
        <v>1.1286717171717171</v>
      </c>
    </row>
    <row r="1618" spans="1:39" x14ac:dyDescent="0.25">
      <c r="A1618" s="2">
        <v>1007</v>
      </c>
      <c r="B1618" s="2" t="s">
        <v>2265</v>
      </c>
      <c r="C1618" s="2" t="s">
        <v>5525</v>
      </c>
      <c r="D1618" s="3" t="s">
        <v>2266</v>
      </c>
      <c r="E1618" s="2">
        <v>244</v>
      </c>
      <c r="F1618" s="2">
        <v>52252</v>
      </c>
      <c r="G1618" s="2">
        <v>10</v>
      </c>
      <c r="H1618" s="2">
        <v>9</v>
      </c>
      <c r="I1618" s="2">
        <v>8</v>
      </c>
      <c r="J1618" s="2">
        <v>7</v>
      </c>
      <c r="K1618" s="2">
        <v>21.2</v>
      </c>
      <c r="L1618" s="2">
        <v>8.42</v>
      </c>
      <c r="M1618" s="2">
        <v>0.53</v>
      </c>
      <c r="N1618" s="4">
        <f t="shared" si="173"/>
        <v>5.3791051198931529E-5</v>
      </c>
      <c r="O1618" s="5">
        <f t="shared" si="169"/>
        <v>2.8106900072465701</v>
      </c>
      <c r="P1618" s="4">
        <f t="shared" si="170"/>
        <v>7.0960388809164509E-5</v>
      </c>
      <c r="Q1618" s="2" t="s">
        <v>97</v>
      </c>
      <c r="R1618" s="2" t="s">
        <v>92</v>
      </c>
      <c r="S1618" s="2">
        <v>1.0269999999999999</v>
      </c>
      <c r="T1618" s="2">
        <v>9</v>
      </c>
      <c r="U1618" s="2">
        <v>1.016</v>
      </c>
      <c r="V1618" s="2" t="s">
        <v>235</v>
      </c>
      <c r="W1618" s="2" t="s">
        <v>94</v>
      </c>
      <c r="X1618" s="2">
        <v>1.0649999999999999</v>
      </c>
      <c r="Y1618" s="2">
        <v>9</v>
      </c>
      <c r="Z1618" s="2">
        <v>1.0609999999999999</v>
      </c>
      <c r="AA1618" s="2" t="s">
        <v>235</v>
      </c>
      <c r="AB1618" s="2" t="s">
        <v>95</v>
      </c>
      <c r="AC1618" s="2">
        <v>1.048</v>
      </c>
      <c r="AD1618" s="2">
        <v>9</v>
      </c>
      <c r="AE1618" s="2">
        <v>1.0529999999999999</v>
      </c>
      <c r="AF1618" s="2" t="s">
        <v>235</v>
      </c>
      <c r="AG1618" s="2">
        <f t="shared" si="174"/>
        <v>1.0370009737098345</v>
      </c>
      <c r="AI1618" s="2">
        <f t="shared" si="175"/>
        <v>1.0204479065238561</v>
      </c>
      <c r="AK1618" s="6">
        <f t="shared" si="171"/>
        <v>1.0426122200584227</v>
      </c>
      <c r="AM1618" s="2">
        <f t="shared" si="172"/>
        <v>1.0426122200584227</v>
      </c>
    </row>
    <row r="1619" spans="1:39" x14ac:dyDescent="0.25">
      <c r="A1619" s="2">
        <v>1340</v>
      </c>
      <c r="B1619" s="2" t="s">
        <v>2828</v>
      </c>
      <c r="C1619" s="2" t="s">
        <v>5526</v>
      </c>
      <c r="D1619" s="3" t="s">
        <v>2534</v>
      </c>
      <c r="E1619" s="2">
        <v>110</v>
      </c>
      <c r="F1619" s="2">
        <v>42204</v>
      </c>
      <c r="G1619" s="2">
        <v>14</v>
      </c>
      <c r="H1619" s="2">
        <v>5</v>
      </c>
      <c r="I1619" s="2">
        <v>6</v>
      </c>
      <c r="J1619" s="2">
        <v>4</v>
      </c>
      <c r="K1619" s="2">
        <v>16.8</v>
      </c>
      <c r="L1619" s="2">
        <v>9.08</v>
      </c>
      <c r="M1619" s="2">
        <v>0.35</v>
      </c>
      <c r="N1619" s="4">
        <f t="shared" si="173"/>
        <v>3.5522392301181194E-5</v>
      </c>
      <c r="O1619" s="5">
        <f t="shared" si="169"/>
        <v>1.4991870446790512</v>
      </c>
      <c r="P1619" s="4">
        <f t="shared" si="170"/>
        <v>3.7849387628592808E-5</v>
      </c>
      <c r="Q1619" s="2" t="s">
        <v>97</v>
      </c>
      <c r="R1619" s="2" t="s">
        <v>92</v>
      </c>
      <c r="S1619" s="2">
        <v>1.0049999999999999</v>
      </c>
      <c r="T1619" s="2">
        <v>5</v>
      </c>
      <c r="U1619" s="2">
        <v>1.0680000000000001</v>
      </c>
      <c r="W1619" s="2" t="s">
        <v>94</v>
      </c>
      <c r="X1619" s="2">
        <v>0.84699999999999998</v>
      </c>
      <c r="Y1619" s="2">
        <v>5</v>
      </c>
      <c r="Z1619" s="2">
        <v>1.228</v>
      </c>
      <c r="AB1619" s="2" t="s">
        <v>95</v>
      </c>
      <c r="AC1619" s="2">
        <v>0.84299999999999997</v>
      </c>
      <c r="AD1619" s="2">
        <v>5</v>
      </c>
      <c r="AE1619" s="2">
        <v>1.222</v>
      </c>
      <c r="AG1619" s="2">
        <f t="shared" si="174"/>
        <v>0.84278606965174141</v>
      </c>
      <c r="AI1619" s="2">
        <f t="shared" si="175"/>
        <v>0.83880597014925384</v>
      </c>
      <c r="AK1619" s="6">
        <f t="shared" si="171"/>
        <v>0.84289800995024877</v>
      </c>
      <c r="AM1619" s="2">
        <f t="shared" si="172"/>
        <v>-1.1863831545396863</v>
      </c>
    </row>
    <row r="1620" spans="1:39" x14ac:dyDescent="0.25">
      <c r="A1620" s="2">
        <v>1168</v>
      </c>
      <c r="B1620" s="2" t="s">
        <v>2533</v>
      </c>
      <c r="C1620" s="2" t="s">
        <v>5527</v>
      </c>
      <c r="D1620" s="3" t="s">
        <v>2534</v>
      </c>
      <c r="E1620" s="2">
        <v>166</v>
      </c>
      <c r="F1620" s="2">
        <v>50093</v>
      </c>
      <c r="G1620" s="2">
        <v>19</v>
      </c>
      <c r="H1620" s="2">
        <v>16</v>
      </c>
      <c r="I1620" s="2">
        <v>10</v>
      </c>
      <c r="J1620" s="2">
        <v>7</v>
      </c>
      <c r="K1620" s="2">
        <v>25.4</v>
      </c>
      <c r="L1620" s="2">
        <v>8.93</v>
      </c>
      <c r="M1620" s="2">
        <v>0.56000000000000005</v>
      </c>
      <c r="N1620" s="4">
        <f t="shared" si="173"/>
        <v>5.6835827681889918E-5</v>
      </c>
      <c r="O1620" s="5">
        <f t="shared" si="169"/>
        <v>2.8470771160689115</v>
      </c>
      <c r="P1620" s="4">
        <f t="shared" si="170"/>
        <v>7.1879039881683236E-5</v>
      </c>
      <c r="Q1620" s="2" t="s">
        <v>97</v>
      </c>
      <c r="R1620" s="2" t="s">
        <v>92</v>
      </c>
      <c r="S1620" s="2">
        <v>0.98299999999999998</v>
      </c>
      <c r="T1620" s="2">
        <v>6</v>
      </c>
      <c r="U1620" s="2">
        <v>1.018</v>
      </c>
      <c r="W1620" s="2" t="s">
        <v>94</v>
      </c>
      <c r="X1620" s="2">
        <v>0.71899999999999997</v>
      </c>
      <c r="Y1620" s="2">
        <v>6</v>
      </c>
      <c r="Z1620" s="2">
        <v>1.0900000000000001</v>
      </c>
      <c r="AA1620" s="2" t="s">
        <v>235</v>
      </c>
      <c r="AB1620" s="2" t="s">
        <v>95</v>
      </c>
      <c r="AC1620" s="2">
        <v>0.72299999999999998</v>
      </c>
      <c r="AD1620" s="2">
        <v>6</v>
      </c>
      <c r="AE1620" s="2">
        <v>1.0840000000000001</v>
      </c>
      <c r="AF1620" s="2" t="s">
        <v>235</v>
      </c>
      <c r="AG1620" s="2">
        <f t="shared" si="174"/>
        <v>0.73143438453713117</v>
      </c>
      <c r="AI1620" s="2">
        <f t="shared" si="175"/>
        <v>0.73550356052899291</v>
      </c>
      <c r="AK1620" s="6">
        <f t="shared" si="171"/>
        <v>0.72723448626653109</v>
      </c>
      <c r="AM1620" s="2">
        <f t="shared" si="172"/>
        <v>-1.3750723032041421</v>
      </c>
    </row>
    <row r="1621" spans="1:39" x14ac:dyDescent="0.25">
      <c r="A1621" s="2">
        <v>1623</v>
      </c>
      <c r="B1621" s="2" t="s">
        <v>3291</v>
      </c>
      <c r="C1621" s="2" t="s">
        <v>5528</v>
      </c>
      <c r="D1621" s="3" t="s">
        <v>2534</v>
      </c>
      <c r="E1621" s="2">
        <v>62</v>
      </c>
      <c r="F1621" s="2">
        <v>51339</v>
      </c>
      <c r="G1621" s="2">
        <v>26</v>
      </c>
      <c r="H1621" s="2">
        <v>3</v>
      </c>
      <c r="I1621" s="2">
        <v>5</v>
      </c>
      <c r="J1621" s="2">
        <v>2</v>
      </c>
      <c r="K1621" s="2">
        <v>8.4</v>
      </c>
      <c r="L1621" s="2">
        <v>9.31</v>
      </c>
      <c r="M1621" s="2">
        <v>0.13</v>
      </c>
      <c r="N1621" s="4">
        <f t="shared" si="173"/>
        <v>1.3194031426153015E-5</v>
      </c>
      <c r="O1621" s="5">
        <f t="shared" si="169"/>
        <v>0.67736837938726968</v>
      </c>
      <c r="P1621" s="4">
        <f t="shared" si="170"/>
        <v>1.7101253942778777E-5</v>
      </c>
      <c r="Q1621" s="2" t="s">
        <v>97</v>
      </c>
      <c r="R1621" s="2" t="s">
        <v>92</v>
      </c>
      <c r="S1621" s="2">
        <v>1.0229999999999999</v>
      </c>
      <c r="T1621" s="2">
        <v>3</v>
      </c>
      <c r="U1621" s="2">
        <v>1.0169999999999999</v>
      </c>
      <c r="W1621" s="2" t="s">
        <v>94</v>
      </c>
      <c r="X1621" s="2">
        <v>0.77600000000000002</v>
      </c>
      <c r="Y1621" s="2">
        <v>3</v>
      </c>
      <c r="Z1621" s="2">
        <v>1.0820000000000001</v>
      </c>
      <c r="AA1621" s="2" t="s">
        <v>235</v>
      </c>
      <c r="AB1621" s="2" t="s">
        <v>95</v>
      </c>
      <c r="AC1621" s="2">
        <v>0.77500000000000002</v>
      </c>
      <c r="AD1621" s="2">
        <v>3</v>
      </c>
      <c r="AE1621" s="2">
        <v>1.0820000000000001</v>
      </c>
      <c r="AF1621" s="2" t="s">
        <v>235</v>
      </c>
      <c r="AG1621" s="2">
        <f t="shared" si="174"/>
        <v>0.75855327468230704</v>
      </c>
      <c r="AI1621" s="2">
        <f t="shared" si="175"/>
        <v>0.75757575757575768</v>
      </c>
      <c r="AK1621" s="6">
        <f t="shared" si="171"/>
        <v>0.76678225806451628</v>
      </c>
      <c r="AM1621" s="2">
        <f t="shared" si="172"/>
        <v>-1.3041511974001112</v>
      </c>
    </row>
    <row r="1622" spans="1:39" x14ac:dyDescent="0.25">
      <c r="A1622" s="2">
        <v>554</v>
      </c>
      <c r="B1622" s="2" t="s">
        <v>1427</v>
      </c>
      <c r="C1622" s="2" t="s">
        <v>5529</v>
      </c>
      <c r="D1622" s="3" t="s">
        <v>1428</v>
      </c>
      <c r="E1622" s="2">
        <v>677</v>
      </c>
      <c r="F1622" s="2">
        <v>79018</v>
      </c>
      <c r="G1622" s="2">
        <v>58</v>
      </c>
      <c r="H1622" s="2">
        <v>28</v>
      </c>
      <c r="I1622" s="2">
        <v>23</v>
      </c>
      <c r="J1622" s="2">
        <v>18</v>
      </c>
      <c r="K1622" s="2">
        <v>37.9</v>
      </c>
      <c r="L1622" s="2">
        <v>8.57</v>
      </c>
      <c r="M1622" s="2">
        <v>1.08</v>
      </c>
      <c r="N1622" s="4">
        <f t="shared" si="173"/>
        <v>1.0961195338650198E-4</v>
      </c>
      <c r="O1622" s="5">
        <f t="shared" si="169"/>
        <v>8.6613173326946136</v>
      </c>
      <c r="P1622" s="4">
        <f t="shared" si="170"/>
        <v>2.1866888342114073E-4</v>
      </c>
      <c r="Q1622" s="2" t="s">
        <v>97</v>
      </c>
      <c r="R1622" s="2" t="s">
        <v>92</v>
      </c>
      <c r="S1622" s="2">
        <v>1.0029999999999999</v>
      </c>
      <c r="T1622" s="2">
        <v>27</v>
      </c>
      <c r="U1622" s="2">
        <v>1.038</v>
      </c>
      <c r="W1622" s="2" t="s">
        <v>94</v>
      </c>
      <c r="X1622" s="2">
        <v>0.77800000000000002</v>
      </c>
      <c r="Y1622" s="2">
        <v>27</v>
      </c>
      <c r="Z1622" s="2">
        <v>1.1379999999999999</v>
      </c>
      <c r="AA1622" s="2" t="s">
        <v>235</v>
      </c>
      <c r="AB1622" s="2" t="s">
        <v>95</v>
      </c>
      <c r="AC1622" s="2">
        <v>0.76900000000000002</v>
      </c>
      <c r="AD1622" s="2">
        <v>27</v>
      </c>
      <c r="AE1622" s="2">
        <v>1.125</v>
      </c>
      <c r="AF1622" s="2" t="s">
        <v>235</v>
      </c>
      <c r="AG1622" s="2">
        <f t="shared" si="174"/>
        <v>0.77567298105682958</v>
      </c>
      <c r="AI1622" s="2">
        <f t="shared" si="175"/>
        <v>0.76669990029910284</v>
      </c>
      <c r="AK1622" s="6">
        <f t="shared" si="171"/>
        <v>0.77234322033898317</v>
      </c>
      <c r="AM1622" s="2">
        <f t="shared" si="172"/>
        <v>-1.2947611549708402</v>
      </c>
    </row>
    <row r="1623" spans="1:39" x14ac:dyDescent="0.25">
      <c r="A1623" s="2">
        <v>565</v>
      </c>
      <c r="B1623" s="2" t="s">
        <v>1447</v>
      </c>
      <c r="C1623" s="2" t="s">
        <v>5530</v>
      </c>
      <c r="D1623" s="3" t="s">
        <v>1448</v>
      </c>
      <c r="E1623" s="2">
        <v>662</v>
      </c>
      <c r="F1623" s="2">
        <v>40117</v>
      </c>
      <c r="G1623" s="2">
        <v>38</v>
      </c>
      <c r="H1623" s="2">
        <v>29</v>
      </c>
      <c r="I1623" s="2">
        <v>16</v>
      </c>
      <c r="J1623" s="2">
        <v>14</v>
      </c>
      <c r="K1623" s="2">
        <v>55.7</v>
      </c>
      <c r="L1623" s="2">
        <v>5.68</v>
      </c>
      <c r="M1623" s="2">
        <v>3.17</v>
      </c>
      <c r="N1623" s="4">
        <f t="shared" si="173"/>
        <v>3.2173138169926964E-4</v>
      </c>
      <c r="O1623" s="5">
        <f t="shared" si="169"/>
        <v>12.9068978396296</v>
      </c>
      <c r="P1623" s="4">
        <f t="shared" si="170"/>
        <v>3.2585539019206952E-4</v>
      </c>
      <c r="Q1623" s="2" t="s">
        <v>97</v>
      </c>
      <c r="R1623" s="2" t="s">
        <v>92</v>
      </c>
      <c r="S1623" s="2">
        <v>1.0009999999999999</v>
      </c>
      <c r="T1623" s="2">
        <v>29</v>
      </c>
      <c r="U1623" s="2">
        <v>1.0209999999999999</v>
      </c>
      <c r="W1623" s="2" t="s">
        <v>94</v>
      </c>
      <c r="X1623" s="2">
        <v>1.2050000000000001</v>
      </c>
      <c r="Y1623" s="2">
        <v>29</v>
      </c>
      <c r="Z1623" s="2" t="s">
        <v>663</v>
      </c>
      <c r="AB1623" s="2" t="s">
        <v>95</v>
      </c>
      <c r="AC1623" s="2">
        <v>1.177</v>
      </c>
      <c r="AD1623" s="2">
        <v>29</v>
      </c>
      <c r="AE1623" s="2" t="s">
        <v>194</v>
      </c>
      <c r="AG1623" s="2">
        <f t="shared" si="174"/>
        <v>1.203796203796204</v>
      </c>
      <c r="AI1623" s="2">
        <f t="shared" si="175"/>
        <v>1.1758241758241761</v>
      </c>
      <c r="AK1623" s="6">
        <f t="shared" si="171"/>
        <v>1.1904050949050951</v>
      </c>
      <c r="AM1623" s="2">
        <f t="shared" si="172"/>
        <v>1.1904050949050951</v>
      </c>
    </row>
    <row r="1624" spans="1:39" x14ac:dyDescent="0.25">
      <c r="A1624" s="2">
        <v>925</v>
      </c>
      <c r="B1624" s="2" t="s">
        <v>2116</v>
      </c>
      <c r="C1624" s="2" t="s">
        <v>4100</v>
      </c>
      <c r="D1624" s="3" t="s">
        <v>2117</v>
      </c>
      <c r="E1624" s="2">
        <v>300</v>
      </c>
      <c r="F1624" s="2">
        <v>48473</v>
      </c>
      <c r="G1624" s="2">
        <v>15</v>
      </c>
      <c r="H1624" s="2">
        <v>11</v>
      </c>
      <c r="I1624" s="2">
        <v>11</v>
      </c>
      <c r="J1624" s="2">
        <v>8</v>
      </c>
      <c r="K1624" s="2">
        <v>24.4</v>
      </c>
      <c r="L1624" s="2">
        <v>5.1100000000000003</v>
      </c>
      <c r="M1624" s="2">
        <v>0.69</v>
      </c>
      <c r="N1624" s="4">
        <f t="shared" si="173"/>
        <v>7.0029859108042915E-5</v>
      </c>
      <c r="O1624" s="5">
        <f t="shared" si="169"/>
        <v>3.3945573605441641</v>
      </c>
      <c r="P1624" s="4">
        <f t="shared" si="170"/>
        <v>8.5701058999102138E-5</v>
      </c>
      <c r="Q1624" s="2" t="s">
        <v>97</v>
      </c>
      <c r="R1624" s="2" t="s">
        <v>92</v>
      </c>
      <c r="S1624" s="2">
        <v>1.0409999999999999</v>
      </c>
      <c r="T1624" s="2">
        <v>11</v>
      </c>
      <c r="U1624" s="2">
        <v>1.02</v>
      </c>
      <c r="V1624" s="2" t="s">
        <v>235</v>
      </c>
      <c r="W1624" s="2" t="s">
        <v>94</v>
      </c>
      <c r="X1624" s="2">
        <v>0.49299999999999999</v>
      </c>
      <c r="Y1624" s="2">
        <v>11</v>
      </c>
      <c r="Z1624" s="2" t="s">
        <v>2118</v>
      </c>
      <c r="AB1624" s="2" t="s">
        <v>95</v>
      </c>
      <c r="AC1624" s="2">
        <v>0.51800000000000002</v>
      </c>
      <c r="AD1624" s="2">
        <v>11</v>
      </c>
      <c r="AE1624" s="2" t="s">
        <v>1394</v>
      </c>
      <c r="AG1624" s="2">
        <f t="shared" si="174"/>
        <v>0.47358309317963498</v>
      </c>
      <c r="AI1624" s="2">
        <f t="shared" si="175"/>
        <v>0.49759846301633048</v>
      </c>
      <c r="AK1624" s="6">
        <f t="shared" si="171"/>
        <v>0.49554538904899137</v>
      </c>
      <c r="AM1624" s="2">
        <f t="shared" si="172"/>
        <v>-2.0179786193129856</v>
      </c>
    </row>
    <row r="1625" spans="1:39" x14ac:dyDescent="0.25">
      <c r="A1625" s="2">
        <v>318</v>
      </c>
      <c r="B1625" s="2" t="s">
        <v>948</v>
      </c>
      <c r="C1625" s="2" t="s">
        <v>4233</v>
      </c>
      <c r="D1625" s="3" t="s">
        <v>949</v>
      </c>
      <c r="E1625" s="2">
        <v>1324</v>
      </c>
      <c r="F1625" s="2">
        <v>75311</v>
      </c>
      <c r="G1625" s="2">
        <v>60</v>
      </c>
      <c r="H1625" s="2">
        <v>54</v>
      </c>
      <c r="I1625" s="2">
        <v>21</v>
      </c>
      <c r="J1625" s="2">
        <v>20</v>
      </c>
      <c r="K1625" s="2">
        <v>40</v>
      </c>
      <c r="L1625" s="2">
        <v>6.3</v>
      </c>
      <c r="M1625" s="2">
        <v>2.0299999999999998</v>
      </c>
      <c r="N1625" s="4">
        <f t="shared" si="173"/>
        <v>2.060298753468509E-4</v>
      </c>
      <c r="O1625" s="5">
        <f t="shared" si="169"/>
        <v>15.516315942246688</v>
      </c>
      <c r="P1625" s="4">
        <f t="shared" si="170"/>
        <v>3.9173434612459304E-4</v>
      </c>
      <c r="Q1625" s="2" t="s">
        <v>97</v>
      </c>
      <c r="R1625" s="2" t="s">
        <v>92</v>
      </c>
      <c r="S1625" s="2">
        <v>0.998</v>
      </c>
      <c r="T1625" s="2">
        <v>54</v>
      </c>
      <c r="U1625" s="2" t="s">
        <v>112</v>
      </c>
      <c r="W1625" s="2" t="s">
        <v>94</v>
      </c>
      <c r="X1625" s="2">
        <v>1.149</v>
      </c>
      <c r="Y1625" s="2">
        <v>54</v>
      </c>
      <c r="Z1625" s="2" t="s">
        <v>801</v>
      </c>
      <c r="AB1625" s="2" t="s">
        <v>95</v>
      </c>
      <c r="AC1625" s="2">
        <v>1.143</v>
      </c>
      <c r="AD1625" s="2">
        <v>54</v>
      </c>
      <c r="AE1625" s="2" t="s">
        <v>287</v>
      </c>
      <c r="AG1625" s="2">
        <f t="shared" si="174"/>
        <v>1.1513026052104209</v>
      </c>
      <c r="AI1625" s="2">
        <f t="shared" si="175"/>
        <v>1.1452905811623246</v>
      </c>
      <c r="AK1625" s="6">
        <f t="shared" si="171"/>
        <v>1.1471482965931863</v>
      </c>
      <c r="AM1625" s="2">
        <f t="shared" si="172"/>
        <v>1.1471482965931863</v>
      </c>
    </row>
    <row r="1626" spans="1:39" x14ac:dyDescent="0.25">
      <c r="A1626" s="2">
        <v>1830</v>
      </c>
      <c r="B1626" s="2" t="s">
        <v>3615</v>
      </c>
      <c r="C1626" s="2" t="s">
        <v>4091</v>
      </c>
      <c r="D1626" s="3" t="s">
        <v>1243</v>
      </c>
      <c r="E1626" s="2">
        <v>40</v>
      </c>
      <c r="F1626" s="2">
        <v>44629</v>
      </c>
      <c r="G1626" s="2">
        <v>3</v>
      </c>
      <c r="H1626" s="2">
        <v>2</v>
      </c>
      <c r="I1626" s="2">
        <v>2</v>
      </c>
      <c r="J1626" s="2">
        <v>1</v>
      </c>
      <c r="K1626" s="2">
        <v>5.2</v>
      </c>
      <c r="L1626" s="2">
        <v>8.3000000000000007</v>
      </c>
      <c r="M1626" s="2">
        <v>7.0000000000000007E-2</v>
      </c>
      <c r="N1626" s="4">
        <f t="shared" si="173"/>
        <v>7.1044784602362397E-6</v>
      </c>
      <c r="O1626" s="5">
        <f t="shared" si="169"/>
        <v>0.31706576920188312</v>
      </c>
      <c r="P1626" s="4">
        <f t="shared" si="170"/>
        <v>8.0048351837573138E-6</v>
      </c>
      <c r="Q1626" s="2" t="s">
        <v>97</v>
      </c>
      <c r="R1626" s="2" t="s">
        <v>92</v>
      </c>
      <c r="S1626" s="2">
        <v>1.0860000000000001</v>
      </c>
      <c r="T1626" s="2">
        <v>2</v>
      </c>
      <c r="U1626" s="2">
        <v>1.0269999999999999</v>
      </c>
      <c r="W1626" s="2" t="s">
        <v>94</v>
      </c>
      <c r="X1626" s="2">
        <v>0.51</v>
      </c>
      <c r="Y1626" s="2">
        <v>2</v>
      </c>
      <c r="Z1626" s="2">
        <v>1.01</v>
      </c>
      <c r="AA1626" s="2" t="s">
        <v>235</v>
      </c>
      <c r="AB1626" s="2" t="s">
        <v>95</v>
      </c>
      <c r="AC1626" s="2">
        <v>0.497</v>
      </c>
      <c r="AD1626" s="2">
        <v>2</v>
      </c>
      <c r="AE1626" s="2">
        <v>1.004</v>
      </c>
      <c r="AF1626" s="2" t="s">
        <v>235</v>
      </c>
      <c r="AG1626" s="2">
        <f t="shared" si="174"/>
        <v>0.46961325966850825</v>
      </c>
      <c r="AI1626" s="2">
        <f t="shared" si="175"/>
        <v>0.45764272559852665</v>
      </c>
      <c r="AK1626" s="6">
        <f t="shared" si="171"/>
        <v>0.48356399631675878</v>
      </c>
      <c r="AM1626" s="2">
        <f t="shared" si="172"/>
        <v>-2.0679786080371243</v>
      </c>
    </row>
    <row r="1627" spans="1:39" x14ac:dyDescent="0.25">
      <c r="A1627" s="2">
        <v>1310</v>
      </c>
      <c r="B1627" s="2" t="s">
        <v>2778</v>
      </c>
      <c r="C1627" s="2" t="s">
        <v>3926</v>
      </c>
      <c r="D1627" s="3" t="s">
        <v>2779</v>
      </c>
      <c r="E1627" s="2">
        <v>119</v>
      </c>
      <c r="F1627" s="2">
        <v>18748</v>
      </c>
      <c r="G1627" s="2">
        <v>10</v>
      </c>
      <c r="H1627" s="2">
        <v>4</v>
      </c>
      <c r="I1627" s="2">
        <v>3</v>
      </c>
      <c r="J1627" s="2">
        <v>3</v>
      </c>
      <c r="K1627" s="2">
        <v>18.3</v>
      </c>
      <c r="L1627" s="2">
        <v>9.66</v>
      </c>
      <c r="M1627" s="2">
        <v>0.64</v>
      </c>
      <c r="N1627" s="4">
        <f t="shared" si="173"/>
        <v>6.4955231636445611E-5</v>
      </c>
      <c r="O1627" s="5">
        <f t="shared" si="169"/>
        <v>1.2177806827200823</v>
      </c>
      <c r="P1627" s="4">
        <f t="shared" si="170"/>
        <v>3.0744831520840887E-5</v>
      </c>
      <c r="Q1627" s="2" t="s">
        <v>97</v>
      </c>
      <c r="R1627" s="2" t="s">
        <v>92</v>
      </c>
      <c r="S1627" s="2">
        <v>0.90700000000000003</v>
      </c>
      <c r="T1627" s="2">
        <v>4</v>
      </c>
      <c r="U1627" s="2">
        <v>1.077</v>
      </c>
      <c r="W1627" s="2" t="s">
        <v>94</v>
      </c>
      <c r="X1627" s="2">
        <v>2.63</v>
      </c>
      <c r="Y1627" s="2">
        <v>4</v>
      </c>
      <c r="Z1627" s="2">
        <v>1.137</v>
      </c>
      <c r="AA1627" s="2" t="s">
        <v>235</v>
      </c>
      <c r="AB1627" s="2" t="s">
        <v>95</v>
      </c>
      <c r="AC1627" s="2">
        <v>2.548</v>
      </c>
      <c r="AD1627" s="2">
        <v>4</v>
      </c>
      <c r="AE1627" s="2">
        <v>1.1639999999999999</v>
      </c>
      <c r="AF1627" s="2" t="s">
        <v>235</v>
      </c>
      <c r="AG1627" s="2">
        <f t="shared" si="174"/>
        <v>2.8996692392502754</v>
      </c>
      <c r="AI1627" s="2">
        <f t="shared" si="175"/>
        <v>2.809261300992282</v>
      </c>
      <c r="AK1627" s="6">
        <f t="shared" si="171"/>
        <v>2.721732635060639</v>
      </c>
      <c r="AM1627" s="2">
        <f t="shared" si="172"/>
        <v>2.721732635060639</v>
      </c>
    </row>
    <row r="1628" spans="1:39" x14ac:dyDescent="0.25">
      <c r="A1628" s="2">
        <v>358</v>
      </c>
      <c r="B1628" s="2" t="s">
        <v>1031</v>
      </c>
      <c r="C1628" s="2" t="s">
        <v>3970</v>
      </c>
      <c r="D1628" s="3" t="s">
        <v>1032</v>
      </c>
      <c r="E1628" s="2">
        <v>1143</v>
      </c>
      <c r="F1628" s="2">
        <v>40883</v>
      </c>
      <c r="G1628" s="2">
        <v>46</v>
      </c>
      <c r="H1628" s="2">
        <v>41</v>
      </c>
      <c r="I1628" s="2">
        <v>10</v>
      </c>
      <c r="J1628" s="2">
        <v>10</v>
      </c>
      <c r="K1628" s="2">
        <v>31.4</v>
      </c>
      <c r="L1628" s="2">
        <v>7.52</v>
      </c>
      <c r="M1628" s="2">
        <v>2.21</v>
      </c>
      <c r="N1628" s="4">
        <f t="shared" si="173"/>
        <v>2.2429853424460125E-4</v>
      </c>
      <c r="O1628" s="5">
        <f t="shared" si="169"/>
        <v>9.1699969755220323</v>
      </c>
      <c r="P1628" s="4">
        <f t="shared" si="170"/>
        <v>2.3151131895877633E-4</v>
      </c>
      <c r="Q1628" s="2" t="s">
        <v>97</v>
      </c>
      <c r="R1628" s="2" t="s">
        <v>92</v>
      </c>
      <c r="S1628" s="2">
        <v>1.0269999999999999</v>
      </c>
      <c r="T1628" s="2">
        <v>41</v>
      </c>
      <c r="U1628" s="2">
        <v>1.028</v>
      </c>
      <c r="V1628" s="2" t="s">
        <v>235</v>
      </c>
      <c r="W1628" s="2" t="s">
        <v>94</v>
      </c>
      <c r="X1628" s="2">
        <v>0.88800000000000001</v>
      </c>
      <c r="Y1628" s="2">
        <v>41</v>
      </c>
      <c r="Z1628" s="2">
        <v>1.0580000000000001</v>
      </c>
      <c r="AA1628" s="2" t="s">
        <v>235</v>
      </c>
      <c r="AB1628" s="2" t="s">
        <v>95</v>
      </c>
      <c r="AC1628" s="2">
        <v>0.90700000000000003</v>
      </c>
      <c r="AD1628" s="2">
        <v>41</v>
      </c>
      <c r="AE1628" s="2">
        <v>1.052</v>
      </c>
      <c r="AF1628" s="2" t="s">
        <v>235</v>
      </c>
      <c r="AG1628" s="2">
        <f t="shared" si="174"/>
        <v>0.86465433300876349</v>
      </c>
      <c r="AI1628" s="2">
        <f t="shared" si="175"/>
        <v>0.88315481986368072</v>
      </c>
      <c r="AK1628" s="6">
        <f t="shared" si="171"/>
        <v>0.88570228821811103</v>
      </c>
      <c r="AM1628" s="2">
        <f t="shared" si="172"/>
        <v>-1.1290475516460925</v>
      </c>
    </row>
    <row r="1629" spans="1:39" x14ac:dyDescent="0.25">
      <c r="A1629" s="2">
        <v>1577</v>
      </c>
      <c r="B1629" s="2" t="s">
        <v>3218</v>
      </c>
      <c r="C1629" s="2" t="s">
        <v>5531</v>
      </c>
      <c r="D1629" s="3" t="s">
        <v>246</v>
      </c>
      <c r="E1629" s="2">
        <v>69</v>
      </c>
      <c r="F1629" s="2">
        <v>19362</v>
      </c>
      <c r="G1629" s="2">
        <v>6</v>
      </c>
      <c r="H1629" s="2">
        <v>3</v>
      </c>
      <c r="I1629" s="2">
        <v>2</v>
      </c>
      <c r="J1629" s="2">
        <v>1</v>
      </c>
      <c r="K1629" s="2">
        <v>7.8</v>
      </c>
      <c r="L1629" s="2">
        <v>8.0299999999999994</v>
      </c>
      <c r="M1629" s="2">
        <v>0.17</v>
      </c>
      <c r="N1629" s="4">
        <f t="shared" si="173"/>
        <v>1.7253733403430867E-5</v>
      </c>
      <c r="O1629" s="5">
        <f t="shared" si="169"/>
        <v>0.33406678615722846</v>
      </c>
      <c r="P1629" s="4">
        <f t="shared" si="170"/>
        <v>8.4340531943497828E-6</v>
      </c>
      <c r="Q1629" s="2" t="s">
        <v>97</v>
      </c>
      <c r="R1629" s="2" t="s">
        <v>92</v>
      </c>
      <c r="S1629" s="2">
        <v>0.98199999999999998</v>
      </c>
      <c r="T1629" s="2">
        <v>3</v>
      </c>
      <c r="U1629" s="2">
        <v>1.0189999999999999</v>
      </c>
      <c r="W1629" s="2" t="s">
        <v>94</v>
      </c>
      <c r="X1629" s="2">
        <v>0.59199999999999997</v>
      </c>
      <c r="Y1629" s="2">
        <v>3</v>
      </c>
      <c r="Z1629" s="2">
        <v>1.0349999999999999</v>
      </c>
      <c r="AA1629" s="2" t="s">
        <v>235</v>
      </c>
      <c r="AB1629" s="2" t="s">
        <v>95</v>
      </c>
      <c r="AC1629" s="2">
        <v>0.64800000000000002</v>
      </c>
      <c r="AD1629" s="2">
        <v>3</v>
      </c>
      <c r="AE1629" s="2">
        <v>1.022</v>
      </c>
      <c r="AF1629" s="2" t="s">
        <v>235</v>
      </c>
      <c r="AG1629" s="2">
        <f t="shared" si="174"/>
        <v>0.60285132382892059</v>
      </c>
      <c r="AI1629" s="2">
        <f t="shared" si="175"/>
        <v>0.65987780040733202</v>
      </c>
      <c r="AK1629" s="6">
        <f t="shared" si="171"/>
        <v>0.62568228105906321</v>
      </c>
      <c r="AM1629" s="2">
        <f t="shared" si="172"/>
        <v>-1.5982552651280881</v>
      </c>
    </row>
    <row r="1630" spans="1:39" x14ac:dyDescent="0.25">
      <c r="A1630" s="2">
        <v>1153</v>
      </c>
      <c r="B1630" s="2" t="s">
        <v>2506</v>
      </c>
      <c r="C1630" s="2" t="s">
        <v>5532</v>
      </c>
      <c r="D1630" s="3" t="s">
        <v>2507</v>
      </c>
      <c r="E1630" s="2">
        <v>171</v>
      </c>
      <c r="F1630" s="2">
        <v>99784</v>
      </c>
      <c r="G1630" s="2">
        <v>20</v>
      </c>
      <c r="H1630" s="2">
        <v>8</v>
      </c>
      <c r="I1630" s="2">
        <v>7</v>
      </c>
      <c r="J1630" s="2">
        <v>4</v>
      </c>
      <c r="K1630" s="2">
        <v>7.6</v>
      </c>
      <c r="L1630" s="2">
        <v>6.21</v>
      </c>
      <c r="M1630" s="2">
        <v>0.14000000000000001</v>
      </c>
      <c r="N1630" s="4">
        <f t="shared" si="173"/>
        <v>1.4208956920472479E-5</v>
      </c>
      <c r="O1630" s="5">
        <f t="shared" si="169"/>
        <v>1.4178265573524258</v>
      </c>
      <c r="P1630" s="4">
        <f t="shared" si="170"/>
        <v>3.5795311298753714E-5</v>
      </c>
      <c r="Q1630" s="2" t="s">
        <v>97</v>
      </c>
      <c r="R1630" s="2" t="s">
        <v>92</v>
      </c>
      <c r="S1630" s="2">
        <v>1.0089999999999999</v>
      </c>
      <c r="T1630" s="2">
        <v>7</v>
      </c>
      <c r="U1630" s="2">
        <v>1.0469999999999999</v>
      </c>
      <c r="W1630" s="2" t="s">
        <v>94</v>
      </c>
      <c r="X1630" s="2">
        <v>1.032</v>
      </c>
      <c r="Y1630" s="2">
        <v>8</v>
      </c>
      <c r="Z1630" s="2">
        <v>1.2130000000000001</v>
      </c>
      <c r="AB1630" s="2" t="s">
        <v>95</v>
      </c>
      <c r="AC1630" s="2">
        <v>0.98399999999999999</v>
      </c>
      <c r="AD1630" s="2">
        <v>8</v>
      </c>
      <c r="AE1630" s="2">
        <v>1.167</v>
      </c>
      <c r="AG1630" s="2">
        <f t="shared" si="174"/>
        <v>1.0227948463825571</v>
      </c>
      <c r="AI1630" s="2">
        <f t="shared" si="175"/>
        <v>0.97522299306243809</v>
      </c>
      <c r="AK1630" s="6">
        <f t="shared" si="171"/>
        <v>1.0035044598612488</v>
      </c>
      <c r="AM1630" s="2">
        <f t="shared" si="172"/>
        <v>1.0035044598612488</v>
      </c>
    </row>
    <row r="1631" spans="1:39" x14ac:dyDescent="0.25">
      <c r="A1631" s="2">
        <v>1375</v>
      </c>
      <c r="B1631" s="2" t="s">
        <v>2883</v>
      </c>
      <c r="C1631" s="2" t="s">
        <v>5533</v>
      </c>
      <c r="D1631" s="3" t="s">
        <v>1559</v>
      </c>
      <c r="E1631" s="2">
        <v>104</v>
      </c>
      <c r="F1631" s="2">
        <v>103980</v>
      </c>
      <c r="G1631" s="2">
        <v>16</v>
      </c>
      <c r="H1631" s="2">
        <v>3</v>
      </c>
      <c r="I1631" s="2">
        <v>5</v>
      </c>
      <c r="J1631" s="2">
        <v>3</v>
      </c>
      <c r="K1631" s="2">
        <v>6.6</v>
      </c>
      <c r="L1631" s="2">
        <v>8.81</v>
      </c>
      <c r="M1631" s="2">
        <v>0.1</v>
      </c>
      <c r="N1631" s="4">
        <f t="shared" si="173"/>
        <v>1.0149254943194628E-5</v>
      </c>
      <c r="O1631" s="5">
        <f t="shared" si="169"/>
        <v>1.0553195289933774</v>
      </c>
      <c r="P1631" s="4">
        <f t="shared" si="170"/>
        <v>2.6643238458244177E-5</v>
      </c>
      <c r="Q1631" s="2" t="s">
        <v>97</v>
      </c>
      <c r="R1631" s="2" t="s">
        <v>92</v>
      </c>
      <c r="S1631" s="2">
        <v>0.998</v>
      </c>
      <c r="T1631" s="2">
        <v>3</v>
      </c>
      <c r="U1631" s="2">
        <v>1.0609999999999999</v>
      </c>
      <c r="W1631" s="2" t="s">
        <v>94</v>
      </c>
      <c r="X1631" s="2">
        <v>0.94299999999999995</v>
      </c>
      <c r="Y1631" s="2">
        <v>3</v>
      </c>
      <c r="Z1631" s="2">
        <v>1.34</v>
      </c>
      <c r="AB1631" s="2" t="s">
        <v>95</v>
      </c>
      <c r="AC1631" s="2">
        <v>0.92100000000000004</v>
      </c>
      <c r="AD1631" s="2">
        <v>3</v>
      </c>
      <c r="AE1631" s="2">
        <v>1.343</v>
      </c>
      <c r="AG1631" s="2">
        <f t="shared" si="174"/>
        <v>0.94488977955911824</v>
      </c>
      <c r="AI1631" s="2">
        <f t="shared" si="175"/>
        <v>0.92284569138276562</v>
      </c>
      <c r="AK1631" s="6">
        <f t="shared" si="171"/>
        <v>0.93293386773547105</v>
      </c>
      <c r="AM1631" s="2">
        <f t="shared" si="172"/>
        <v>-1.0718873379817584</v>
      </c>
    </row>
    <row r="1632" spans="1:39" x14ac:dyDescent="0.25">
      <c r="A1632" s="2">
        <v>889</v>
      </c>
      <c r="B1632" s="2" t="s">
        <v>2054</v>
      </c>
      <c r="C1632" s="2" t="s">
        <v>5534</v>
      </c>
      <c r="D1632" s="3" t="s">
        <v>246</v>
      </c>
      <c r="E1632" s="2">
        <v>324</v>
      </c>
      <c r="F1632" s="2">
        <v>27565</v>
      </c>
      <c r="G1632" s="2">
        <v>25</v>
      </c>
      <c r="H1632" s="2">
        <v>19</v>
      </c>
      <c r="I1632" s="2">
        <v>8</v>
      </c>
      <c r="J1632" s="2">
        <v>8</v>
      </c>
      <c r="K1632" s="2">
        <v>40.200000000000003</v>
      </c>
      <c r="L1632" s="2">
        <v>8.92</v>
      </c>
      <c r="M1632" s="2">
        <v>1.5</v>
      </c>
      <c r="N1632" s="4">
        <f t="shared" si="173"/>
        <v>1.5223882414791941E-4</v>
      </c>
      <c r="O1632" s="5">
        <f t="shared" si="169"/>
        <v>4.1964631876373986</v>
      </c>
      <c r="P1632" s="4">
        <f t="shared" si="170"/>
        <v>1.0594646106484429E-4</v>
      </c>
      <c r="Q1632" s="2" t="s">
        <v>97</v>
      </c>
      <c r="R1632" s="2" t="s">
        <v>92</v>
      </c>
      <c r="S1632" s="2">
        <v>1.034</v>
      </c>
      <c r="T1632" s="2">
        <v>12</v>
      </c>
      <c r="U1632" s="2">
        <v>1.038</v>
      </c>
      <c r="V1632" s="2" t="s">
        <v>235</v>
      </c>
      <c r="W1632" s="2" t="s">
        <v>94</v>
      </c>
      <c r="X1632" s="2">
        <v>1.395</v>
      </c>
      <c r="Y1632" s="2">
        <v>12</v>
      </c>
      <c r="Z1632" s="2">
        <v>1.1599999999999999</v>
      </c>
      <c r="AA1632" s="2" t="s">
        <v>235</v>
      </c>
      <c r="AB1632" s="2" t="s">
        <v>95</v>
      </c>
      <c r="AC1632" s="2">
        <v>1.385</v>
      </c>
      <c r="AD1632" s="2">
        <v>12</v>
      </c>
      <c r="AE1632" s="2">
        <v>1.141</v>
      </c>
      <c r="AF1632" s="2" t="s">
        <v>235</v>
      </c>
      <c r="AG1632" s="2">
        <f t="shared" si="174"/>
        <v>1.3491295938104448</v>
      </c>
      <c r="AI1632" s="2">
        <f t="shared" si="175"/>
        <v>1.3394584139264989</v>
      </c>
      <c r="AK1632" s="6">
        <f t="shared" si="171"/>
        <v>1.367147001934236</v>
      </c>
      <c r="AM1632" s="2">
        <f t="shared" si="172"/>
        <v>1.367147001934236</v>
      </c>
    </row>
    <row r="1633" spans="1:39" x14ac:dyDescent="0.25">
      <c r="A1633" s="2">
        <v>232</v>
      </c>
      <c r="B1633" s="2" t="s">
        <v>767</v>
      </c>
      <c r="C1633" s="2" t="s">
        <v>5535</v>
      </c>
      <c r="D1633" s="3" t="s">
        <v>768</v>
      </c>
      <c r="E1633" s="2">
        <v>1870</v>
      </c>
      <c r="F1633" s="2">
        <v>98986</v>
      </c>
      <c r="G1633" s="2">
        <v>73</v>
      </c>
      <c r="H1633" s="2">
        <v>66</v>
      </c>
      <c r="I1633" s="2">
        <v>24</v>
      </c>
      <c r="J1633" s="2">
        <v>21</v>
      </c>
      <c r="K1633" s="2">
        <v>36.700000000000003</v>
      </c>
      <c r="L1633" s="2">
        <v>5.17</v>
      </c>
      <c r="M1633" s="2">
        <v>1.65</v>
      </c>
      <c r="N1633" s="4">
        <f t="shared" si="173"/>
        <v>1.6746270656271134E-4</v>
      </c>
      <c r="O1633" s="5">
        <f t="shared" si="169"/>
        <v>16.576463471816545</v>
      </c>
      <c r="P1633" s="4">
        <f t="shared" si="170"/>
        <v>4.1849947522079248E-4</v>
      </c>
      <c r="Q1633" s="2" t="s">
        <v>97</v>
      </c>
      <c r="R1633" s="2" t="s">
        <v>92</v>
      </c>
      <c r="S1633" s="2">
        <v>1.0309999999999999</v>
      </c>
      <c r="T1633" s="2">
        <v>66</v>
      </c>
      <c r="U1633" s="2">
        <v>1.0189999999999999</v>
      </c>
      <c r="V1633" s="2" t="s">
        <v>235</v>
      </c>
      <c r="W1633" s="2" t="s">
        <v>94</v>
      </c>
      <c r="X1633" s="2">
        <v>0.81499999999999995</v>
      </c>
      <c r="Y1633" s="2">
        <v>66</v>
      </c>
      <c r="Z1633" s="2" t="s">
        <v>338</v>
      </c>
      <c r="AB1633" s="2" t="s">
        <v>95</v>
      </c>
      <c r="AC1633" s="2">
        <v>0.77400000000000002</v>
      </c>
      <c r="AD1633" s="2">
        <v>66</v>
      </c>
      <c r="AE1633" s="2" t="s">
        <v>769</v>
      </c>
      <c r="AG1633" s="2">
        <f t="shared" si="174"/>
        <v>0.79049466537342383</v>
      </c>
      <c r="AI1633" s="2">
        <f t="shared" si="175"/>
        <v>0.75072744907856459</v>
      </c>
      <c r="AK1633" s="6">
        <f t="shared" si="171"/>
        <v>0.78255552861299704</v>
      </c>
      <c r="AM1633" s="2">
        <f t="shared" si="172"/>
        <v>-1.2778645903536097</v>
      </c>
    </row>
    <row r="1634" spans="1:39" x14ac:dyDescent="0.25">
      <c r="A1634" s="2">
        <v>392</v>
      </c>
      <c r="B1634" s="2" t="s">
        <v>1097</v>
      </c>
      <c r="C1634" s="2" t="s">
        <v>5536</v>
      </c>
      <c r="D1634" s="3" t="s">
        <v>1098</v>
      </c>
      <c r="E1634" s="2">
        <v>1029</v>
      </c>
      <c r="F1634" s="2">
        <v>43736</v>
      </c>
      <c r="G1634" s="2">
        <v>41</v>
      </c>
      <c r="H1634" s="2">
        <v>36</v>
      </c>
      <c r="I1634" s="2">
        <v>15</v>
      </c>
      <c r="J1634" s="2">
        <v>13</v>
      </c>
      <c r="K1634" s="2">
        <v>46.3</v>
      </c>
      <c r="L1634" s="2">
        <v>8.07</v>
      </c>
      <c r="M1634" s="2">
        <v>1.98</v>
      </c>
      <c r="N1634" s="4">
        <f t="shared" si="173"/>
        <v>2.0095524787525361E-4</v>
      </c>
      <c r="O1634" s="5">
        <f t="shared" si="169"/>
        <v>8.7889787210720911</v>
      </c>
      <c r="P1634" s="4">
        <f t="shared" si="170"/>
        <v>2.2189190044963827E-4</v>
      </c>
      <c r="Q1634" s="2" t="s">
        <v>97</v>
      </c>
      <c r="R1634" s="2" t="s">
        <v>92</v>
      </c>
      <c r="S1634" s="2">
        <v>1.032</v>
      </c>
      <c r="T1634" s="2">
        <v>36</v>
      </c>
      <c r="U1634" s="2" t="s">
        <v>181</v>
      </c>
      <c r="W1634" s="2" t="s">
        <v>94</v>
      </c>
      <c r="X1634" s="2">
        <v>0.67500000000000004</v>
      </c>
      <c r="Y1634" s="2">
        <v>36</v>
      </c>
      <c r="Z1634" s="2">
        <v>1.1140000000000001</v>
      </c>
      <c r="AA1634" s="2" t="s">
        <v>235</v>
      </c>
      <c r="AB1634" s="2" t="s">
        <v>95</v>
      </c>
      <c r="AC1634" s="2">
        <v>0.67800000000000005</v>
      </c>
      <c r="AD1634" s="2">
        <v>36</v>
      </c>
      <c r="AE1634" s="2">
        <v>1.111</v>
      </c>
      <c r="AF1634" s="2" t="s">
        <v>235</v>
      </c>
      <c r="AG1634" s="2">
        <f t="shared" si="174"/>
        <v>0.65406976744186052</v>
      </c>
      <c r="AI1634" s="2">
        <f t="shared" si="175"/>
        <v>0.65697674418604657</v>
      </c>
      <c r="AK1634" s="6">
        <f t="shared" si="171"/>
        <v>0.66601162790697677</v>
      </c>
      <c r="AM1634" s="2">
        <f t="shared" si="172"/>
        <v>-1.5014752867643206</v>
      </c>
    </row>
    <row r="1635" spans="1:39" x14ac:dyDescent="0.25">
      <c r="A1635" s="2">
        <v>638</v>
      </c>
      <c r="B1635" s="2" t="s">
        <v>1591</v>
      </c>
      <c r="C1635" s="2" t="s">
        <v>5537</v>
      </c>
      <c r="D1635" s="3" t="s">
        <v>1592</v>
      </c>
      <c r="E1635" s="2">
        <v>582</v>
      </c>
      <c r="F1635" s="2">
        <v>16165</v>
      </c>
      <c r="G1635" s="2">
        <v>40</v>
      </c>
      <c r="H1635" s="2">
        <v>26</v>
      </c>
      <c r="I1635" s="2">
        <v>6</v>
      </c>
      <c r="J1635" s="2">
        <v>4</v>
      </c>
      <c r="K1635" s="2">
        <v>41.2</v>
      </c>
      <c r="L1635" s="2">
        <v>11.4</v>
      </c>
      <c r="M1635" s="2">
        <v>7.07</v>
      </c>
      <c r="N1635" s="4">
        <f t="shared" si="173"/>
        <v>7.1755232448386013E-4</v>
      </c>
      <c r="O1635" s="5">
        <f t="shared" si="169"/>
        <v>11.599233325281599</v>
      </c>
      <c r="P1635" s="4">
        <f t="shared" si="170"/>
        <v>2.9284129680900609E-4</v>
      </c>
      <c r="Q1635" s="2" t="s">
        <v>97</v>
      </c>
      <c r="R1635" s="2" t="s">
        <v>92</v>
      </c>
      <c r="S1635" s="2">
        <v>0.99199999999999999</v>
      </c>
      <c r="T1635" s="2">
        <v>26</v>
      </c>
      <c r="U1635" s="2">
        <v>1.0329999999999999</v>
      </c>
      <c r="W1635" s="2" t="s">
        <v>94</v>
      </c>
      <c r="X1635" s="2">
        <v>0.78100000000000003</v>
      </c>
      <c r="Y1635" s="2">
        <v>26</v>
      </c>
      <c r="Z1635" s="2">
        <v>1.151</v>
      </c>
      <c r="AA1635" s="2" t="s">
        <v>235</v>
      </c>
      <c r="AB1635" s="2" t="s">
        <v>95</v>
      </c>
      <c r="AC1635" s="2">
        <v>0.79300000000000004</v>
      </c>
      <c r="AD1635" s="2">
        <v>26</v>
      </c>
      <c r="AE1635" s="2">
        <v>1.1890000000000001</v>
      </c>
      <c r="AF1635" s="2" t="s">
        <v>235</v>
      </c>
      <c r="AG1635" s="2">
        <f t="shared" si="174"/>
        <v>0.78729838709677424</v>
      </c>
      <c r="AI1635" s="2">
        <f t="shared" si="175"/>
        <v>0.79939516129032262</v>
      </c>
      <c r="AK1635" s="6">
        <f t="shared" si="171"/>
        <v>0.7901733870967742</v>
      </c>
      <c r="AM1635" s="2">
        <f t="shared" si="172"/>
        <v>-1.2655450263570163</v>
      </c>
    </row>
    <row r="1636" spans="1:39" x14ac:dyDescent="0.25">
      <c r="A1636" s="2">
        <v>766</v>
      </c>
      <c r="B1636" s="2" t="s">
        <v>1832</v>
      </c>
      <c r="C1636" s="2" t="s">
        <v>4117</v>
      </c>
      <c r="D1636" s="3" t="s">
        <v>1833</v>
      </c>
      <c r="E1636" s="2">
        <v>436</v>
      </c>
      <c r="F1636" s="2">
        <v>10081</v>
      </c>
      <c r="G1636" s="2">
        <v>18</v>
      </c>
      <c r="H1636" s="2">
        <v>18</v>
      </c>
      <c r="I1636" s="2">
        <v>3</v>
      </c>
      <c r="J1636" s="2">
        <v>3</v>
      </c>
      <c r="K1636" s="2">
        <v>26.2</v>
      </c>
      <c r="L1636" s="2">
        <v>11.61</v>
      </c>
      <c r="M1636" s="2">
        <v>2.2599999999999998</v>
      </c>
      <c r="N1636" s="4">
        <f t="shared" si="173"/>
        <v>2.2937316171619854E-4</v>
      </c>
      <c r="O1636" s="5">
        <f t="shared" si="169"/>
        <v>2.3123108432609976</v>
      </c>
      <c r="P1636" s="4">
        <f t="shared" si="170"/>
        <v>5.8378005423012546E-5</v>
      </c>
      <c r="Q1636" s="2" t="s">
        <v>97</v>
      </c>
      <c r="R1636" s="2" t="s">
        <v>92</v>
      </c>
      <c r="S1636" s="2">
        <v>1.0029999999999999</v>
      </c>
      <c r="T1636" s="2">
        <v>18</v>
      </c>
      <c r="U1636" s="2">
        <v>1.038</v>
      </c>
      <c r="W1636" s="2" t="s">
        <v>94</v>
      </c>
      <c r="X1636" s="2">
        <v>2.4</v>
      </c>
      <c r="Y1636" s="2">
        <v>18</v>
      </c>
      <c r="Z1636" s="2" t="s">
        <v>1834</v>
      </c>
      <c r="AB1636" s="2" t="s">
        <v>95</v>
      </c>
      <c r="AC1636" s="2">
        <v>2.4369999999999998</v>
      </c>
      <c r="AD1636" s="2">
        <v>18</v>
      </c>
      <c r="AE1636" s="2" t="s">
        <v>792</v>
      </c>
      <c r="AG1636" s="2">
        <f t="shared" si="174"/>
        <v>2.3928215353938187</v>
      </c>
      <c r="AI1636" s="2">
        <f t="shared" si="175"/>
        <v>2.4297108673978065</v>
      </c>
      <c r="AK1636" s="6">
        <f t="shared" si="171"/>
        <v>2.4148831006979061</v>
      </c>
      <c r="AM1636" s="2">
        <f t="shared" si="172"/>
        <v>2.4148831006979061</v>
      </c>
    </row>
    <row r="1637" spans="1:39" x14ac:dyDescent="0.25">
      <c r="A1637" s="2">
        <v>1005</v>
      </c>
      <c r="B1637" s="2" t="s">
        <v>2263</v>
      </c>
      <c r="C1637" s="2" t="s">
        <v>4103</v>
      </c>
      <c r="D1637" s="3" t="s">
        <v>1726</v>
      </c>
      <c r="E1637" s="2">
        <v>245</v>
      </c>
      <c r="F1637" s="2">
        <v>24097</v>
      </c>
      <c r="G1637" s="2">
        <v>18</v>
      </c>
      <c r="H1637" s="2">
        <v>15</v>
      </c>
      <c r="I1637" s="2">
        <v>6</v>
      </c>
      <c r="J1637" s="2">
        <v>6</v>
      </c>
      <c r="K1637" s="2">
        <v>28.3</v>
      </c>
      <c r="L1637" s="2">
        <v>9.7200000000000006</v>
      </c>
      <c r="M1637" s="2">
        <v>1.48</v>
      </c>
      <c r="N1637" s="4">
        <f t="shared" si="173"/>
        <v>1.5020897315928049E-4</v>
      </c>
      <c r="O1637" s="5">
        <f t="shared" si="169"/>
        <v>3.6195856262191821</v>
      </c>
      <c r="P1637" s="4">
        <f t="shared" si="170"/>
        <v>9.1382259410453811E-5</v>
      </c>
      <c r="Q1637" s="2" t="s">
        <v>97</v>
      </c>
      <c r="R1637" s="2" t="s">
        <v>92</v>
      </c>
      <c r="S1637" s="2">
        <v>1.0680000000000001</v>
      </c>
      <c r="T1637" s="2">
        <v>15</v>
      </c>
      <c r="U1637" s="2" t="s">
        <v>394</v>
      </c>
      <c r="W1637" s="2" t="s">
        <v>94</v>
      </c>
      <c r="X1637" s="2">
        <v>0.53500000000000003</v>
      </c>
      <c r="Y1637" s="2">
        <v>14</v>
      </c>
      <c r="Z1637" s="2">
        <v>1.0409999999999999</v>
      </c>
      <c r="AA1637" s="2" t="s">
        <v>235</v>
      </c>
      <c r="AB1637" s="2" t="s">
        <v>95</v>
      </c>
      <c r="AC1637" s="2">
        <v>0.51600000000000001</v>
      </c>
      <c r="AD1637" s="2">
        <v>15</v>
      </c>
      <c r="AE1637" s="2">
        <v>1.042</v>
      </c>
      <c r="AF1637" s="2" t="s">
        <v>235</v>
      </c>
      <c r="AG1637" s="2">
        <f t="shared" si="174"/>
        <v>0.50093632958801493</v>
      </c>
      <c r="AI1637" s="2">
        <f t="shared" si="175"/>
        <v>0.4831460674157303</v>
      </c>
      <c r="AK1637" s="6">
        <f t="shared" si="171"/>
        <v>0.50877059925093637</v>
      </c>
      <c r="AM1637" s="2">
        <f t="shared" si="172"/>
        <v>-1.96552238174199</v>
      </c>
    </row>
    <row r="1638" spans="1:39" x14ac:dyDescent="0.25">
      <c r="A1638" s="2">
        <v>97</v>
      </c>
      <c r="B1638" s="2" t="s">
        <v>433</v>
      </c>
      <c r="C1638" s="2" t="s">
        <v>5538</v>
      </c>
      <c r="D1638" s="3" t="s">
        <v>434</v>
      </c>
      <c r="E1638" s="2">
        <v>3878</v>
      </c>
      <c r="F1638" s="2">
        <v>83763</v>
      </c>
      <c r="G1638" s="2">
        <v>212</v>
      </c>
      <c r="H1638" s="2">
        <v>179</v>
      </c>
      <c r="I1638" s="2">
        <v>36</v>
      </c>
      <c r="J1638" s="2">
        <v>29</v>
      </c>
      <c r="K1638" s="2">
        <v>55.9</v>
      </c>
      <c r="L1638" s="2">
        <v>5.55</v>
      </c>
      <c r="M1638" s="2">
        <v>5.81</v>
      </c>
      <c r="N1638" s="4">
        <f t="shared" si="173"/>
        <v>5.8967171219960783E-4</v>
      </c>
      <c r="O1638" s="5">
        <f t="shared" si="169"/>
        <v>49.392671628975748</v>
      </c>
      <c r="P1638" s="4">
        <f t="shared" si="170"/>
        <v>1.2469974184556296E-3</v>
      </c>
      <c r="Q1638" s="2" t="s">
        <v>97</v>
      </c>
      <c r="R1638" s="2" t="s">
        <v>92</v>
      </c>
      <c r="S1638" s="2">
        <v>0.99299999999999999</v>
      </c>
      <c r="T1638" s="2">
        <v>179</v>
      </c>
      <c r="U1638" s="2">
        <v>1.0169999999999999</v>
      </c>
      <c r="V1638" s="2" t="s">
        <v>235</v>
      </c>
      <c r="W1638" s="2" t="s">
        <v>94</v>
      </c>
      <c r="X1638" s="2">
        <v>1.5229999999999999</v>
      </c>
      <c r="Y1638" s="2">
        <v>179</v>
      </c>
      <c r="Z1638" s="2" t="s">
        <v>349</v>
      </c>
      <c r="AB1638" s="2" t="s">
        <v>95</v>
      </c>
      <c r="AC1638" s="2">
        <v>1.486</v>
      </c>
      <c r="AD1638" s="2">
        <v>179</v>
      </c>
      <c r="AE1638" s="2" t="s">
        <v>103</v>
      </c>
      <c r="AG1638" s="2">
        <f t="shared" si="174"/>
        <v>1.5337361530715004</v>
      </c>
      <c r="AI1638" s="2">
        <f t="shared" si="175"/>
        <v>1.4964753272910372</v>
      </c>
      <c r="AK1638" s="6">
        <f t="shared" si="171"/>
        <v>1.5098028700906343</v>
      </c>
      <c r="AM1638" s="2">
        <f t="shared" si="172"/>
        <v>1.5098028700906343</v>
      </c>
    </row>
    <row r="1639" spans="1:39" x14ac:dyDescent="0.25">
      <c r="A1639" s="2">
        <v>749</v>
      </c>
      <c r="B1639" s="2" t="s">
        <v>1797</v>
      </c>
      <c r="C1639" s="2" t="s">
        <v>5539</v>
      </c>
      <c r="D1639" s="3" t="s">
        <v>216</v>
      </c>
      <c r="E1639" s="2">
        <v>453</v>
      </c>
      <c r="F1639" s="2">
        <v>48469</v>
      </c>
      <c r="G1639" s="2">
        <v>19</v>
      </c>
      <c r="H1639" s="2">
        <v>18</v>
      </c>
      <c r="I1639" s="2">
        <v>10</v>
      </c>
      <c r="J1639" s="2">
        <v>9</v>
      </c>
      <c r="K1639" s="2">
        <v>29.8</v>
      </c>
      <c r="L1639" s="2">
        <v>8.2200000000000006</v>
      </c>
      <c r="M1639" s="2">
        <v>1.06</v>
      </c>
      <c r="N1639" s="4">
        <f t="shared" si="173"/>
        <v>1.0758210239786306E-4</v>
      </c>
      <c r="O1639" s="5">
        <f t="shared" si="169"/>
        <v>5.2143969211220247</v>
      </c>
      <c r="P1639" s="4">
        <f t="shared" si="170"/>
        <v>1.3164583499928787E-4</v>
      </c>
      <c r="Q1639" s="2" t="s">
        <v>97</v>
      </c>
      <c r="R1639" s="2" t="s">
        <v>92</v>
      </c>
      <c r="S1639" s="2">
        <v>1.028</v>
      </c>
      <c r="T1639" s="2">
        <v>14</v>
      </c>
      <c r="U1639" s="2">
        <v>1.0249999999999999</v>
      </c>
      <c r="V1639" s="2" t="s">
        <v>235</v>
      </c>
      <c r="W1639" s="2" t="s">
        <v>94</v>
      </c>
      <c r="X1639" s="2">
        <v>0.88</v>
      </c>
      <c r="Y1639" s="2">
        <v>14</v>
      </c>
      <c r="Z1639" s="2" t="s">
        <v>696</v>
      </c>
      <c r="AB1639" s="2" t="s">
        <v>95</v>
      </c>
      <c r="AC1639" s="2">
        <v>0.872</v>
      </c>
      <c r="AD1639" s="2">
        <v>14</v>
      </c>
      <c r="AE1639" s="2" t="s">
        <v>326</v>
      </c>
      <c r="AG1639" s="2">
        <f t="shared" si="174"/>
        <v>0.85603112840466922</v>
      </c>
      <c r="AI1639" s="2">
        <f t="shared" si="175"/>
        <v>0.84824902723735407</v>
      </c>
      <c r="AK1639" s="6">
        <f t="shared" si="171"/>
        <v>0.86407003891050582</v>
      </c>
      <c r="AM1639" s="2">
        <f t="shared" si="172"/>
        <v>-1.1573135914547927</v>
      </c>
    </row>
    <row r="1640" spans="1:39" x14ac:dyDescent="0.25">
      <c r="A1640" s="2">
        <v>253</v>
      </c>
      <c r="B1640" s="2" t="s">
        <v>811</v>
      </c>
      <c r="C1640" s="2" t="s">
        <v>4310</v>
      </c>
      <c r="D1640" s="3" t="s">
        <v>812</v>
      </c>
      <c r="E1640" s="2">
        <v>1713</v>
      </c>
      <c r="F1640" s="2">
        <v>31284</v>
      </c>
      <c r="G1640" s="2">
        <v>75</v>
      </c>
      <c r="H1640" s="2">
        <v>58</v>
      </c>
      <c r="I1640" s="2">
        <v>12</v>
      </c>
      <c r="J1640" s="2">
        <v>11</v>
      </c>
      <c r="K1640" s="2">
        <v>57.6</v>
      </c>
      <c r="L1640" s="2">
        <v>6.09</v>
      </c>
      <c r="M1640" s="2">
        <v>8.2100000000000009</v>
      </c>
      <c r="N1640" s="4">
        <f t="shared" si="173"/>
        <v>8.3325383083627895E-4</v>
      </c>
      <c r="O1640" s="5">
        <f t="shared" si="169"/>
        <v>26.067512843882152</v>
      </c>
      <c r="P1640" s="4">
        <f t="shared" si="170"/>
        <v>6.5811627818104497E-4</v>
      </c>
      <c r="Q1640" s="2" t="s">
        <v>97</v>
      </c>
      <c r="R1640" s="2" t="s">
        <v>92</v>
      </c>
      <c r="S1640" s="2">
        <v>0.96399999999999997</v>
      </c>
      <c r="T1640" s="2">
        <v>57</v>
      </c>
      <c r="U1640" s="2">
        <v>1.028</v>
      </c>
      <c r="V1640" s="2" t="s">
        <v>235</v>
      </c>
      <c r="W1640" s="2" t="s">
        <v>94</v>
      </c>
      <c r="X1640" s="2">
        <v>1.5980000000000001</v>
      </c>
      <c r="Y1640" s="2">
        <v>58</v>
      </c>
      <c r="Z1640" s="2" t="s">
        <v>397</v>
      </c>
      <c r="AB1640" s="2" t="s">
        <v>95</v>
      </c>
      <c r="AC1640" s="2">
        <v>1.5920000000000001</v>
      </c>
      <c r="AD1640" s="2">
        <v>58</v>
      </c>
      <c r="AE1640" s="2" t="s">
        <v>327</v>
      </c>
      <c r="AG1640" s="2">
        <f t="shared" si="174"/>
        <v>1.6576763485477179</v>
      </c>
      <c r="AI1640" s="2">
        <f t="shared" si="175"/>
        <v>1.6514522821576765</v>
      </c>
      <c r="AK1640" s="6">
        <f t="shared" si="171"/>
        <v>1.6247821576763488</v>
      </c>
      <c r="AM1640" s="2">
        <f t="shared" si="172"/>
        <v>1.6247821576763488</v>
      </c>
    </row>
    <row r="1641" spans="1:39" x14ac:dyDescent="0.25">
      <c r="A1641" s="2">
        <v>92</v>
      </c>
      <c r="B1641" s="2" t="s">
        <v>419</v>
      </c>
      <c r="C1641" s="2" t="s">
        <v>5540</v>
      </c>
      <c r="D1641" s="3" t="s">
        <v>420</v>
      </c>
      <c r="E1641" s="2">
        <v>4088</v>
      </c>
      <c r="F1641" s="2">
        <v>36483</v>
      </c>
      <c r="G1641" s="2">
        <v>167</v>
      </c>
      <c r="H1641" s="2">
        <v>153</v>
      </c>
      <c r="I1641" s="2">
        <v>19</v>
      </c>
      <c r="J1641" s="2">
        <v>18</v>
      </c>
      <c r="K1641" s="2">
        <v>67.2</v>
      </c>
      <c r="L1641" s="2">
        <v>7.52</v>
      </c>
      <c r="M1641" s="2">
        <v>26.11</v>
      </c>
      <c r="N1641" s="4">
        <f t="shared" si="173"/>
        <v>2.6499704656681171E-3</v>
      </c>
      <c r="O1641" s="5">
        <f t="shared" si="169"/>
        <v>96.678872498969923</v>
      </c>
      <c r="P1641" s="4">
        <f t="shared" si="170"/>
        <v>2.440813595405762E-3</v>
      </c>
      <c r="Q1641" s="2" t="s">
        <v>97</v>
      </c>
      <c r="R1641" s="2" t="s">
        <v>92</v>
      </c>
      <c r="S1641" s="2">
        <v>0.995</v>
      </c>
      <c r="T1641" s="2">
        <v>153</v>
      </c>
      <c r="U1641" s="2" t="s">
        <v>154</v>
      </c>
      <c r="W1641" s="2" t="s">
        <v>94</v>
      </c>
      <c r="X1641" s="2">
        <v>1.288</v>
      </c>
      <c r="Y1641" s="2">
        <v>153</v>
      </c>
      <c r="Z1641" s="2" t="s">
        <v>339</v>
      </c>
      <c r="AB1641" s="2" t="s">
        <v>95</v>
      </c>
      <c r="AC1641" s="2">
        <v>1.294</v>
      </c>
      <c r="AD1641" s="2">
        <v>153</v>
      </c>
      <c r="AE1641" s="2" t="s">
        <v>339</v>
      </c>
      <c r="AG1641" s="2">
        <f t="shared" si="174"/>
        <v>1.2944723618090452</v>
      </c>
      <c r="AI1641" s="2">
        <f t="shared" si="175"/>
        <v>1.300502512562814</v>
      </c>
      <c r="AK1641" s="6">
        <f t="shared" si="171"/>
        <v>1.2942437185929647</v>
      </c>
      <c r="AM1641" s="2">
        <f t="shared" si="172"/>
        <v>1.2942437185929647</v>
      </c>
    </row>
    <row r="1642" spans="1:39" x14ac:dyDescent="0.25">
      <c r="A1642" s="2">
        <v>103</v>
      </c>
      <c r="B1642" s="2" t="s">
        <v>449</v>
      </c>
      <c r="C1642" s="2" t="s">
        <v>4206</v>
      </c>
      <c r="D1642" s="3" t="s">
        <v>450</v>
      </c>
      <c r="E1642" s="2">
        <v>3629</v>
      </c>
      <c r="F1642" s="2">
        <v>41810</v>
      </c>
      <c r="G1642" s="2">
        <v>135</v>
      </c>
      <c r="H1642" s="2">
        <v>121</v>
      </c>
      <c r="I1642" s="2">
        <v>24</v>
      </c>
      <c r="J1642" s="2">
        <v>24</v>
      </c>
      <c r="K1642" s="2">
        <v>74.5</v>
      </c>
      <c r="L1642" s="2">
        <v>6.07</v>
      </c>
      <c r="M1642" s="2">
        <v>12.26</v>
      </c>
      <c r="N1642" s="4">
        <f t="shared" si="173"/>
        <v>1.2442986560356614E-3</v>
      </c>
      <c r="O1642" s="5">
        <f t="shared" si="169"/>
        <v>52.024126808851001</v>
      </c>
      <c r="P1642" s="4">
        <f t="shared" si="170"/>
        <v>1.3134327358390514E-3</v>
      </c>
      <c r="Q1642" s="2" t="s">
        <v>97</v>
      </c>
      <c r="R1642" s="2" t="s">
        <v>92</v>
      </c>
      <c r="S1642" s="2">
        <v>1.0429999999999999</v>
      </c>
      <c r="T1642" s="2">
        <v>120</v>
      </c>
      <c r="U1642" s="2" t="s">
        <v>274</v>
      </c>
      <c r="W1642" s="2" t="s">
        <v>94</v>
      </c>
      <c r="X1642" s="2">
        <v>1.23</v>
      </c>
      <c r="Y1642" s="2">
        <v>121</v>
      </c>
      <c r="Z1642" s="2" t="s">
        <v>402</v>
      </c>
      <c r="AB1642" s="2" t="s">
        <v>95</v>
      </c>
      <c r="AC1642" s="2">
        <v>1.149</v>
      </c>
      <c r="AD1642" s="2">
        <v>121</v>
      </c>
      <c r="AE1642" s="2" t="s">
        <v>408</v>
      </c>
      <c r="AG1642" s="2">
        <f t="shared" si="174"/>
        <v>1.1792905081495686</v>
      </c>
      <c r="AI1642" s="2">
        <f t="shared" si="175"/>
        <v>1.1016299137104508</v>
      </c>
      <c r="AK1642" s="6">
        <f t="shared" si="171"/>
        <v>1.1649801054650049</v>
      </c>
      <c r="AM1642" s="2">
        <f t="shared" si="172"/>
        <v>1.1649801054650049</v>
      </c>
    </row>
    <row r="1643" spans="1:39" x14ac:dyDescent="0.25">
      <c r="A1643" s="2">
        <v>888</v>
      </c>
      <c r="B1643" s="2" t="s">
        <v>2052</v>
      </c>
      <c r="C1643" s="2" t="s">
        <v>5541</v>
      </c>
      <c r="D1643" s="3" t="s">
        <v>2053</v>
      </c>
      <c r="E1643" s="2">
        <v>326</v>
      </c>
      <c r="F1643" s="2">
        <v>35803</v>
      </c>
      <c r="G1643" s="2">
        <v>10</v>
      </c>
      <c r="H1643" s="2">
        <v>10</v>
      </c>
      <c r="I1643" s="2">
        <v>6</v>
      </c>
      <c r="J1643" s="2">
        <v>6</v>
      </c>
      <c r="K1643" s="2">
        <v>21.6</v>
      </c>
      <c r="L1643" s="2">
        <v>6.34</v>
      </c>
      <c r="M1643" s="2">
        <v>0.7</v>
      </c>
      <c r="N1643" s="4">
        <f t="shared" si="173"/>
        <v>7.1044784602362389E-5</v>
      </c>
      <c r="O1643" s="5">
        <f t="shared" si="169"/>
        <v>2.5436164231183804</v>
      </c>
      <c r="P1643" s="4">
        <f t="shared" si="170"/>
        <v>6.42176867247895E-5</v>
      </c>
      <c r="Q1643" s="2" t="s">
        <v>97</v>
      </c>
      <c r="R1643" s="2" t="s">
        <v>92</v>
      </c>
      <c r="S1643" s="2">
        <v>1.0069999999999999</v>
      </c>
      <c r="T1643" s="2">
        <v>10</v>
      </c>
      <c r="U1643" s="2">
        <v>1.0349999999999999</v>
      </c>
      <c r="W1643" s="2" t="s">
        <v>94</v>
      </c>
      <c r="X1643" s="2">
        <v>1.0780000000000001</v>
      </c>
      <c r="Y1643" s="2">
        <v>8</v>
      </c>
      <c r="Z1643" s="2">
        <v>1.0549999999999999</v>
      </c>
      <c r="AA1643" s="2" t="s">
        <v>235</v>
      </c>
      <c r="AB1643" s="2" t="s">
        <v>95</v>
      </c>
      <c r="AC1643" s="2">
        <v>1.032</v>
      </c>
      <c r="AD1643" s="2">
        <v>10</v>
      </c>
      <c r="AE1643" s="2">
        <v>1.0920000000000001</v>
      </c>
      <c r="AG1643" s="2">
        <f t="shared" si="174"/>
        <v>1.0705064548162861</v>
      </c>
      <c r="AI1643" s="2">
        <f t="shared" si="175"/>
        <v>1.0248262164846078</v>
      </c>
      <c r="AK1643" s="6">
        <f t="shared" si="171"/>
        <v>1.0513331678252236</v>
      </c>
      <c r="AM1643" s="2">
        <f t="shared" si="172"/>
        <v>1.0513331678252236</v>
      </c>
    </row>
    <row r="1644" spans="1:39" x14ac:dyDescent="0.25">
      <c r="A1644" s="2">
        <v>514</v>
      </c>
      <c r="B1644" s="2" t="s">
        <v>1346</v>
      </c>
      <c r="C1644" s="2" t="s">
        <v>5542</v>
      </c>
      <c r="D1644" s="3" t="s">
        <v>1347</v>
      </c>
      <c r="E1644" s="2">
        <v>739</v>
      </c>
      <c r="F1644" s="2">
        <v>29155</v>
      </c>
      <c r="G1644" s="2">
        <v>31</v>
      </c>
      <c r="H1644" s="2">
        <v>23</v>
      </c>
      <c r="I1644" s="2">
        <v>7</v>
      </c>
      <c r="J1644" s="2">
        <v>6</v>
      </c>
      <c r="K1644" s="2">
        <v>45.4</v>
      </c>
      <c r="L1644" s="2">
        <v>6.63</v>
      </c>
      <c r="M1644" s="2">
        <v>1.64</v>
      </c>
      <c r="N1644" s="4">
        <f t="shared" si="173"/>
        <v>1.6644778106839186E-4</v>
      </c>
      <c r="O1644" s="5">
        <f t="shared" si="169"/>
        <v>4.8527850570489646</v>
      </c>
      <c r="P1644" s="4">
        <f t="shared" si="170"/>
        <v>1.2251636202059805E-4</v>
      </c>
      <c r="Q1644" s="2" t="s">
        <v>97</v>
      </c>
      <c r="R1644" s="2" t="s">
        <v>92</v>
      </c>
      <c r="S1644" s="2">
        <v>1.0229999999999999</v>
      </c>
      <c r="T1644" s="2">
        <v>22</v>
      </c>
      <c r="U1644" s="2">
        <v>1.1279999999999999</v>
      </c>
      <c r="W1644" s="2" t="s">
        <v>94</v>
      </c>
      <c r="X1644" s="2">
        <v>1.7849999999999999</v>
      </c>
      <c r="Y1644" s="2">
        <v>23</v>
      </c>
      <c r="Z1644" s="2" t="s">
        <v>1348</v>
      </c>
      <c r="AB1644" s="2" t="s">
        <v>95</v>
      </c>
      <c r="AC1644" s="2">
        <v>1.712</v>
      </c>
      <c r="AD1644" s="2">
        <v>23</v>
      </c>
      <c r="AE1644" s="2" t="s">
        <v>1349</v>
      </c>
      <c r="AG1644" s="2">
        <f t="shared" si="174"/>
        <v>1.7448680351906158</v>
      </c>
      <c r="AI1644" s="2">
        <f t="shared" si="175"/>
        <v>1.6735092864125123</v>
      </c>
      <c r="AK1644" s="6">
        <f t="shared" si="171"/>
        <v>1.7288443304007821</v>
      </c>
      <c r="AM1644" s="2">
        <f t="shared" si="172"/>
        <v>1.7288443304007821</v>
      </c>
    </row>
    <row r="1645" spans="1:39" x14ac:dyDescent="0.25">
      <c r="A1645" s="2">
        <v>329</v>
      </c>
      <c r="B1645" s="2" t="s">
        <v>970</v>
      </c>
      <c r="C1645" s="2" t="s">
        <v>4102</v>
      </c>
      <c r="D1645" s="3" t="s">
        <v>971</v>
      </c>
      <c r="E1645" s="2">
        <v>1228</v>
      </c>
      <c r="F1645" s="2">
        <v>31221</v>
      </c>
      <c r="G1645" s="2">
        <v>45</v>
      </c>
      <c r="H1645" s="2">
        <v>42</v>
      </c>
      <c r="I1645" s="2">
        <v>14</v>
      </c>
      <c r="J1645" s="2">
        <v>14</v>
      </c>
      <c r="K1645" s="2">
        <v>50.4</v>
      </c>
      <c r="L1645" s="2">
        <v>5.39</v>
      </c>
      <c r="M1645" s="2">
        <v>5.19</v>
      </c>
      <c r="N1645" s="4">
        <f t="shared" si="173"/>
        <v>5.2674633155180123E-4</v>
      </c>
      <c r="O1645" s="5">
        <f t="shared" si="169"/>
        <v>16.445547217378785</v>
      </c>
      <c r="P1645" s="4">
        <f t="shared" si="170"/>
        <v>4.1519428386479389E-4</v>
      </c>
      <c r="Q1645" s="2" t="s">
        <v>97</v>
      </c>
      <c r="R1645" s="2" t="s">
        <v>92</v>
      </c>
      <c r="S1645" s="2">
        <v>1.0249999999999999</v>
      </c>
      <c r="T1645" s="2">
        <v>42</v>
      </c>
      <c r="U1645" s="2" t="s">
        <v>318</v>
      </c>
      <c r="W1645" s="2" t="s">
        <v>94</v>
      </c>
      <c r="X1645" s="2">
        <v>0.51200000000000001</v>
      </c>
      <c r="Y1645" s="2">
        <v>42</v>
      </c>
      <c r="Z1645" s="2">
        <v>1.085</v>
      </c>
      <c r="AA1645" s="2" t="s">
        <v>235</v>
      </c>
      <c r="AB1645" s="2" t="s">
        <v>95</v>
      </c>
      <c r="AC1645" s="2">
        <v>0.52100000000000002</v>
      </c>
      <c r="AD1645" s="2">
        <v>42</v>
      </c>
      <c r="AE1645" s="2">
        <v>1.08</v>
      </c>
      <c r="AF1645" s="2" t="s">
        <v>235</v>
      </c>
      <c r="AG1645" s="2">
        <f t="shared" si="174"/>
        <v>0.49951219512195127</v>
      </c>
      <c r="AI1645" s="2">
        <f t="shared" si="175"/>
        <v>0.50829268292682928</v>
      </c>
      <c r="AK1645" s="6">
        <f t="shared" si="171"/>
        <v>0.5102012195121951</v>
      </c>
      <c r="AM1645" s="2">
        <f t="shared" si="172"/>
        <v>-1.9600109951836315</v>
      </c>
    </row>
    <row r="1646" spans="1:39" x14ac:dyDescent="0.25">
      <c r="A1646" s="2">
        <v>985</v>
      </c>
      <c r="B1646" s="2" t="s">
        <v>2226</v>
      </c>
      <c r="C1646" s="2" t="s">
        <v>5543</v>
      </c>
      <c r="D1646" s="3" t="s">
        <v>246</v>
      </c>
      <c r="E1646" s="2">
        <v>255</v>
      </c>
      <c r="F1646" s="2">
        <v>24112</v>
      </c>
      <c r="G1646" s="2">
        <v>6</v>
      </c>
      <c r="H1646" s="2">
        <v>5</v>
      </c>
      <c r="I1646" s="2">
        <v>4</v>
      </c>
      <c r="J1646" s="2">
        <v>4</v>
      </c>
      <c r="K1646" s="2">
        <v>24</v>
      </c>
      <c r="L1646" s="2">
        <v>8.4499999999999993</v>
      </c>
      <c r="M1646" s="2">
        <v>0.68</v>
      </c>
      <c r="N1646" s="4">
        <f t="shared" si="173"/>
        <v>6.9014933613723467E-5</v>
      </c>
      <c r="O1646" s="5">
        <f t="shared" si="169"/>
        <v>1.6640880792941002</v>
      </c>
      <c r="P1646" s="4">
        <f t="shared" si="170"/>
        <v>4.2012579407532678E-5</v>
      </c>
      <c r="Q1646" s="2" t="s">
        <v>97</v>
      </c>
      <c r="R1646" s="2" t="s">
        <v>92</v>
      </c>
      <c r="S1646" s="2">
        <v>1.0209999999999999</v>
      </c>
      <c r="T1646" s="2">
        <v>5</v>
      </c>
      <c r="U1646" s="2">
        <v>1.032</v>
      </c>
      <c r="W1646" s="2" t="s">
        <v>94</v>
      </c>
      <c r="X1646" s="2">
        <v>1.004</v>
      </c>
      <c r="Y1646" s="2">
        <v>5</v>
      </c>
      <c r="Z1646" s="2">
        <v>1.0349999999999999</v>
      </c>
      <c r="AB1646" s="2" t="s">
        <v>95</v>
      </c>
      <c r="AC1646" s="2">
        <v>0.98699999999999999</v>
      </c>
      <c r="AD1646" s="2">
        <v>5</v>
      </c>
      <c r="AE1646" s="2">
        <v>1.0109999999999999</v>
      </c>
      <c r="AG1646" s="2">
        <f t="shared" si="174"/>
        <v>0.98334965719882472</v>
      </c>
      <c r="AI1646" s="2">
        <f t="shared" si="175"/>
        <v>0.96669931439764945</v>
      </c>
      <c r="AK1646" s="6">
        <f t="shared" si="171"/>
        <v>0.98526224289911857</v>
      </c>
      <c r="AM1646" s="2">
        <f t="shared" si="172"/>
        <v>-1.0149582075301249</v>
      </c>
    </row>
    <row r="1647" spans="1:39" x14ac:dyDescent="0.25">
      <c r="A1647" s="2">
        <v>1325</v>
      </c>
      <c r="B1647" s="2" t="s">
        <v>2803</v>
      </c>
      <c r="C1647" s="2" t="s">
        <v>5544</v>
      </c>
      <c r="D1647" s="3" t="s">
        <v>246</v>
      </c>
      <c r="E1647" s="2">
        <v>114</v>
      </c>
      <c r="F1647" s="2">
        <v>10351</v>
      </c>
      <c r="G1647" s="2">
        <v>2</v>
      </c>
      <c r="H1647" s="2">
        <v>2</v>
      </c>
      <c r="I1647" s="2">
        <v>2</v>
      </c>
      <c r="J1647" s="2">
        <v>2</v>
      </c>
      <c r="K1647" s="2">
        <v>26.5</v>
      </c>
      <c r="L1647" s="2">
        <v>8.39</v>
      </c>
      <c r="M1647" s="2">
        <v>0.78</v>
      </c>
      <c r="N1647" s="4">
        <f t="shared" si="173"/>
        <v>7.9164188556918088E-5</v>
      </c>
      <c r="O1647" s="5">
        <f t="shared" si="169"/>
        <v>0.81942851575265918</v>
      </c>
      <c r="P1647" s="4">
        <f t="shared" si="170"/>
        <v>2.0687790517349745E-5</v>
      </c>
      <c r="Q1647" s="2" t="s">
        <v>97</v>
      </c>
      <c r="R1647" s="2" t="s">
        <v>92</v>
      </c>
      <c r="S1647" s="2">
        <v>1.02</v>
      </c>
      <c r="T1647" s="2">
        <v>2</v>
      </c>
      <c r="U1647" s="2">
        <v>1.0169999999999999</v>
      </c>
      <c r="W1647" s="2" t="s">
        <v>94</v>
      </c>
      <c r="X1647" s="2">
        <v>1.2290000000000001</v>
      </c>
      <c r="Y1647" s="2">
        <v>2</v>
      </c>
      <c r="Z1647" s="2">
        <v>1.829</v>
      </c>
      <c r="AB1647" s="2" t="s">
        <v>95</v>
      </c>
      <c r="AC1647" s="2">
        <v>1.23</v>
      </c>
      <c r="AD1647" s="2">
        <v>2</v>
      </c>
      <c r="AE1647" s="2">
        <v>1.651</v>
      </c>
      <c r="AG1647" s="2">
        <f t="shared" si="174"/>
        <v>1.2049019607843139</v>
      </c>
      <c r="AI1647" s="2">
        <f t="shared" si="175"/>
        <v>1.2058823529411764</v>
      </c>
      <c r="AK1647" s="6">
        <f t="shared" si="171"/>
        <v>1.2174460784313725</v>
      </c>
      <c r="AM1647" s="2">
        <f t="shared" si="172"/>
        <v>1.2174460784313725</v>
      </c>
    </row>
    <row r="1648" spans="1:39" x14ac:dyDescent="0.25">
      <c r="A1648" s="2">
        <v>525</v>
      </c>
      <c r="B1648" s="2" t="s">
        <v>1371</v>
      </c>
      <c r="C1648" s="2" t="s">
        <v>5545</v>
      </c>
      <c r="D1648" s="3" t="s">
        <v>1372</v>
      </c>
      <c r="E1648" s="2">
        <v>727</v>
      </c>
      <c r="F1648" s="2">
        <v>57011</v>
      </c>
      <c r="G1648" s="2">
        <v>49</v>
      </c>
      <c r="H1648" s="2">
        <v>38</v>
      </c>
      <c r="I1648" s="2">
        <v>21</v>
      </c>
      <c r="J1648" s="2">
        <v>17</v>
      </c>
      <c r="K1648" s="2">
        <v>40.799999999999997</v>
      </c>
      <c r="L1648" s="2">
        <v>5.52</v>
      </c>
      <c r="M1648" s="2">
        <v>2.25</v>
      </c>
      <c r="N1648" s="4">
        <f t="shared" si="173"/>
        <v>2.2835823622187912E-4</v>
      </c>
      <c r="O1648" s="5">
        <f t="shared" si="169"/>
        <v>13.018931405245551</v>
      </c>
      <c r="P1648" s="4">
        <f t="shared" si="170"/>
        <v>3.2868385770548733E-4</v>
      </c>
      <c r="Q1648" s="2" t="s">
        <v>97</v>
      </c>
      <c r="R1648" s="2" t="s">
        <v>92</v>
      </c>
      <c r="S1648" s="2">
        <v>1.028</v>
      </c>
      <c r="T1648" s="2">
        <v>38</v>
      </c>
      <c r="U1648" s="2" t="s">
        <v>321</v>
      </c>
      <c r="W1648" s="2" t="s">
        <v>94</v>
      </c>
      <c r="X1648" s="2">
        <v>0.75900000000000001</v>
      </c>
      <c r="Y1648" s="2">
        <v>38</v>
      </c>
      <c r="Z1648" s="2">
        <v>1.0449999999999999</v>
      </c>
      <c r="AA1648" s="2" t="s">
        <v>235</v>
      </c>
      <c r="AB1648" s="2" t="s">
        <v>95</v>
      </c>
      <c r="AC1648" s="2">
        <v>0.76200000000000001</v>
      </c>
      <c r="AD1648" s="2">
        <v>37</v>
      </c>
      <c r="AE1648" s="2">
        <v>1.04</v>
      </c>
      <c r="AF1648" s="2" t="s">
        <v>235</v>
      </c>
      <c r="AG1648" s="2">
        <f t="shared" si="174"/>
        <v>0.73832684824902728</v>
      </c>
      <c r="AI1648" s="2">
        <f t="shared" si="175"/>
        <v>0.74124513618677046</v>
      </c>
      <c r="AK1648" s="6">
        <f t="shared" si="171"/>
        <v>0.75014299610894941</v>
      </c>
      <c r="AM1648" s="2">
        <f t="shared" si="172"/>
        <v>-1.3330791664883608</v>
      </c>
    </row>
    <row r="1649" spans="1:39" x14ac:dyDescent="0.25">
      <c r="A1649" s="2">
        <v>250</v>
      </c>
      <c r="B1649" s="2" t="s">
        <v>805</v>
      </c>
      <c r="C1649" s="2" t="s">
        <v>5546</v>
      </c>
      <c r="D1649" s="3" t="s">
        <v>806</v>
      </c>
      <c r="E1649" s="2">
        <v>1734</v>
      </c>
      <c r="F1649" s="2">
        <v>116153</v>
      </c>
      <c r="G1649" s="2">
        <v>112</v>
      </c>
      <c r="H1649" s="2">
        <v>83</v>
      </c>
      <c r="I1649" s="2">
        <v>40</v>
      </c>
      <c r="J1649" s="2">
        <v>34</v>
      </c>
      <c r="K1649" s="2">
        <v>44.7</v>
      </c>
      <c r="L1649" s="2">
        <v>5.74</v>
      </c>
      <c r="M1649" s="2">
        <v>2.04</v>
      </c>
      <c r="N1649" s="4">
        <f t="shared" si="173"/>
        <v>2.070448008411704E-4</v>
      </c>
      <c r="O1649" s="5">
        <f t="shared" si="169"/>
        <v>24.048874752104467</v>
      </c>
      <c r="P1649" s="4">
        <f t="shared" si="170"/>
        <v>6.0715251359362273E-4</v>
      </c>
      <c r="Q1649" s="2" t="s">
        <v>97</v>
      </c>
      <c r="R1649" s="2" t="s">
        <v>92</v>
      </c>
      <c r="S1649" s="2">
        <v>1.0349999999999999</v>
      </c>
      <c r="T1649" s="2">
        <v>83</v>
      </c>
      <c r="U1649" s="2">
        <v>1.0129999999999999</v>
      </c>
      <c r="V1649" s="2" t="s">
        <v>235</v>
      </c>
      <c r="W1649" s="2" t="s">
        <v>94</v>
      </c>
      <c r="X1649" s="2">
        <v>0.80300000000000005</v>
      </c>
      <c r="Y1649" s="2">
        <v>83</v>
      </c>
      <c r="Z1649" s="2" t="s">
        <v>294</v>
      </c>
      <c r="AB1649" s="2" t="s">
        <v>95</v>
      </c>
      <c r="AC1649" s="2">
        <v>0.80100000000000005</v>
      </c>
      <c r="AD1649" s="2">
        <v>83</v>
      </c>
      <c r="AE1649" s="2" t="s">
        <v>310</v>
      </c>
      <c r="AG1649" s="2">
        <f t="shared" si="174"/>
        <v>0.77584541062801948</v>
      </c>
      <c r="AI1649" s="2">
        <f t="shared" si="175"/>
        <v>0.77391304347826095</v>
      </c>
      <c r="AK1649" s="6">
        <f t="shared" si="171"/>
        <v>0.7884396135265701</v>
      </c>
      <c r="AM1649" s="2">
        <f t="shared" si="172"/>
        <v>-1.2683279516197221</v>
      </c>
    </row>
    <row r="1650" spans="1:39" x14ac:dyDescent="0.25">
      <c r="A1650" s="2">
        <v>1285</v>
      </c>
      <c r="B1650" s="2" t="s">
        <v>2734</v>
      </c>
      <c r="C1650" s="2" t="s">
        <v>5547</v>
      </c>
      <c r="D1650" s="3" t="s">
        <v>2735</v>
      </c>
      <c r="E1650" s="2">
        <v>126</v>
      </c>
      <c r="F1650" s="2">
        <v>17699</v>
      </c>
      <c r="G1650" s="2">
        <v>2</v>
      </c>
      <c r="H1650" s="2">
        <v>2</v>
      </c>
      <c r="I1650" s="2">
        <v>2</v>
      </c>
      <c r="J1650" s="2">
        <v>2</v>
      </c>
      <c r="K1650" s="2">
        <v>29.1</v>
      </c>
      <c r="L1650" s="2">
        <v>4.67</v>
      </c>
      <c r="M1650" s="2">
        <v>0.42</v>
      </c>
      <c r="N1650" s="4">
        <f t="shared" si="173"/>
        <v>4.2626870761417433E-5</v>
      </c>
      <c r="O1650" s="5">
        <f t="shared" si="169"/>
        <v>0.75445298560632712</v>
      </c>
      <c r="P1650" s="4">
        <f t="shared" si="170"/>
        <v>1.9047378778460734E-5</v>
      </c>
      <c r="Q1650" s="2" t="s">
        <v>97</v>
      </c>
      <c r="R1650" s="2" t="s">
        <v>92</v>
      </c>
      <c r="S1650" s="2">
        <v>1.0249999999999999</v>
      </c>
      <c r="T1650" s="2">
        <v>2</v>
      </c>
      <c r="U1650" s="2">
        <v>1.056</v>
      </c>
      <c r="W1650" s="2" t="s">
        <v>94</v>
      </c>
      <c r="X1650" s="2">
        <v>0.82099999999999995</v>
      </c>
      <c r="Y1650" s="2">
        <v>2</v>
      </c>
      <c r="Z1650" s="2">
        <v>1.0900000000000001</v>
      </c>
      <c r="AB1650" s="2" t="s">
        <v>95</v>
      </c>
      <c r="AC1650" s="2">
        <v>0.92300000000000004</v>
      </c>
      <c r="AD1650" s="2">
        <v>2</v>
      </c>
      <c r="AE1650" s="2">
        <v>1.1910000000000001</v>
      </c>
      <c r="AG1650" s="2">
        <f t="shared" si="174"/>
        <v>0.80097560975609761</v>
      </c>
      <c r="AI1650" s="2">
        <f t="shared" si="175"/>
        <v>0.90048780487804891</v>
      </c>
      <c r="AK1650" s="6">
        <f t="shared" si="171"/>
        <v>0.86136585365853668</v>
      </c>
      <c r="AM1650" s="2">
        <f t="shared" si="172"/>
        <v>-1.1609468796013138</v>
      </c>
    </row>
    <row r="1651" spans="1:39" x14ac:dyDescent="0.25">
      <c r="A1651" s="2">
        <v>769</v>
      </c>
      <c r="B1651" s="2" t="s">
        <v>1841</v>
      </c>
      <c r="C1651" s="2" t="s">
        <v>4074</v>
      </c>
      <c r="D1651" s="3" t="s">
        <v>1842</v>
      </c>
      <c r="E1651" s="2">
        <v>428</v>
      </c>
      <c r="F1651" s="2">
        <v>46213</v>
      </c>
      <c r="G1651" s="2">
        <v>21</v>
      </c>
      <c r="H1651" s="2">
        <v>16</v>
      </c>
      <c r="I1651" s="2">
        <v>11</v>
      </c>
      <c r="J1651" s="2">
        <v>8</v>
      </c>
      <c r="K1651" s="2">
        <v>35.1</v>
      </c>
      <c r="L1651" s="2">
        <v>6.25</v>
      </c>
      <c r="M1651" s="2">
        <v>0.86</v>
      </c>
      <c r="N1651" s="4">
        <f t="shared" si="173"/>
        <v>8.7283592511473788E-5</v>
      </c>
      <c r="O1651" s="5">
        <f t="shared" si="169"/>
        <v>4.0336366607327383</v>
      </c>
      <c r="P1651" s="4">
        <f t="shared" si="170"/>
        <v>1.0183564356885176E-4</v>
      </c>
      <c r="Q1651" s="2" t="s">
        <v>97</v>
      </c>
      <c r="R1651" s="2" t="s">
        <v>92</v>
      </c>
      <c r="S1651" s="2">
        <v>1.0449999999999999</v>
      </c>
      <c r="T1651" s="2">
        <v>15</v>
      </c>
      <c r="U1651" s="2">
        <v>1.0369999999999999</v>
      </c>
      <c r="V1651" s="2" t="s">
        <v>235</v>
      </c>
      <c r="W1651" s="2" t="s">
        <v>94</v>
      </c>
      <c r="X1651" s="2">
        <v>0.45</v>
      </c>
      <c r="Y1651" s="2">
        <v>15</v>
      </c>
      <c r="Z1651" s="2">
        <v>1.135</v>
      </c>
      <c r="AA1651" s="2" t="s">
        <v>235</v>
      </c>
      <c r="AB1651" s="2" t="s">
        <v>95</v>
      </c>
      <c r="AC1651" s="2">
        <v>0.45900000000000002</v>
      </c>
      <c r="AD1651" s="2">
        <v>15</v>
      </c>
      <c r="AE1651" s="2">
        <v>1.131</v>
      </c>
      <c r="AF1651" s="2" t="s">
        <v>235</v>
      </c>
      <c r="AG1651" s="2">
        <f t="shared" si="174"/>
        <v>0.43062200956937802</v>
      </c>
      <c r="AI1651" s="2">
        <f t="shared" si="175"/>
        <v>0.43923444976076559</v>
      </c>
      <c r="AK1651" s="6">
        <f t="shared" si="171"/>
        <v>0.44471411483253592</v>
      </c>
      <c r="AM1651" s="2">
        <f t="shared" si="172"/>
        <v>-2.2486356215083609</v>
      </c>
    </row>
    <row r="1652" spans="1:39" x14ac:dyDescent="0.25">
      <c r="A1652" s="2">
        <v>1493</v>
      </c>
      <c r="B1652" s="2" t="s">
        <v>3079</v>
      </c>
      <c r="C1652" s="2" t="s">
        <v>5548</v>
      </c>
      <c r="D1652" s="3" t="s">
        <v>3080</v>
      </c>
      <c r="E1652" s="2">
        <v>83</v>
      </c>
      <c r="F1652" s="2">
        <v>31727</v>
      </c>
      <c r="G1652" s="2">
        <v>4</v>
      </c>
      <c r="H1652" s="2">
        <v>2</v>
      </c>
      <c r="I1652" s="2">
        <v>4</v>
      </c>
      <c r="J1652" s="2">
        <v>2</v>
      </c>
      <c r="K1652" s="2">
        <v>12.9</v>
      </c>
      <c r="L1652" s="2">
        <v>5.51</v>
      </c>
      <c r="M1652" s="2">
        <v>0.22</v>
      </c>
      <c r="N1652" s="4">
        <f t="shared" si="173"/>
        <v>2.2328360875028181E-5</v>
      </c>
      <c r="O1652" s="5">
        <f t="shared" si="169"/>
        <v>0.70841190548201904</v>
      </c>
      <c r="P1652" s="4">
        <f t="shared" si="170"/>
        <v>1.7884997676883711E-5</v>
      </c>
      <c r="Q1652" s="2" t="s">
        <v>97</v>
      </c>
      <c r="R1652" s="2" t="s">
        <v>92</v>
      </c>
      <c r="S1652" s="2">
        <v>0.99</v>
      </c>
      <c r="T1652" s="2">
        <v>2</v>
      </c>
      <c r="U1652" s="2">
        <v>1.081</v>
      </c>
      <c r="W1652" s="2" t="s">
        <v>94</v>
      </c>
      <c r="X1652" s="2">
        <v>1.1950000000000001</v>
      </c>
      <c r="Y1652" s="2">
        <v>2</v>
      </c>
      <c r="Z1652" s="2">
        <v>1.149</v>
      </c>
      <c r="AB1652" s="2" t="s">
        <v>95</v>
      </c>
      <c r="AC1652" s="2">
        <v>1.2789999999999999</v>
      </c>
      <c r="AD1652" s="2">
        <v>2</v>
      </c>
      <c r="AE1652" s="2">
        <v>1.109</v>
      </c>
      <c r="AG1652" s="2">
        <f t="shared" si="174"/>
        <v>1.2070707070707072</v>
      </c>
      <c r="AI1652" s="2">
        <f t="shared" si="175"/>
        <v>1.2919191919191919</v>
      </c>
      <c r="AK1652" s="6">
        <f t="shared" si="171"/>
        <v>1.2432474747474749</v>
      </c>
      <c r="AM1652" s="2">
        <f t="shared" si="172"/>
        <v>1.2432474747474749</v>
      </c>
    </row>
    <row r="1653" spans="1:39" x14ac:dyDescent="0.25">
      <c r="A1653" s="2">
        <v>1615</v>
      </c>
      <c r="B1653" s="2" t="s">
        <v>3280</v>
      </c>
      <c r="C1653" s="2" t="s">
        <v>5549</v>
      </c>
      <c r="D1653" s="3" t="s">
        <v>1600</v>
      </c>
      <c r="E1653" s="2">
        <v>64</v>
      </c>
      <c r="F1653" s="2">
        <v>46725</v>
      </c>
      <c r="G1653" s="2">
        <v>3</v>
      </c>
      <c r="H1653" s="2">
        <v>3</v>
      </c>
      <c r="I1653" s="2">
        <v>3</v>
      </c>
      <c r="J1653" s="2">
        <v>3</v>
      </c>
      <c r="K1653" s="2">
        <v>13.8</v>
      </c>
      <c r="L1653" s="2">
        <v>8.6199999999999992</v>
      </c>
      <c r="M1653" s="2">
        <v>0.23</v>
      </c>
      <c r="N1653" s="4">
        <f t="shared" si="173"/>
        <v>2.3343286369347642E-5</v>
      </c>
      <c r="O1653" s="5">
        <f t="shared" si="169"/>
        <v>1.0907150556077685</v>
      </c>
      <c r="P1653" s="4">
        <f t="shared" si="170"/>
        <v>2.7536855443463701E-5</v>
      </c>
      <c r="Q1653" s="2" t="s">
        <v>97</v>
      </c>
      <c r="R1653" s="2" t="s">
        <v>92</v>
      </c>
      <c r="S1653" s="2">
        <v>0.98699999999999999</v>
      </c>
      <c r="T1653" s="2">
        <v>3</v>
      </c>
      <c r="U1653" s="2">
        <v>1.117</v>
      </c>
      <c r="W1653" s="2" t="s">
        <v>94</v>
      </c>
      <c r="X1653" s="2">
        <v>1.508</v>
      </c>
      <c r="Y1653" s="2">
        <v>3</v>
      </c>
      <c r="Z1653" s="2">
        <v>1.167</v>
      </c>
      <c r="AA1653" s="2" t="s">
        <v>235</v>
      </c>
      <c r="AB1653" s="2" t="s">
        <v>95</v>
      </c>
      <c r="AC1653" s="2">
        <v>1.5369999999999999</v>
      </c>
      <c r="AD1653" s="2">
        <v>3</v>
      </c>
      <c r="AE1653" s="2">
        <v>1.264</v>
      </c>
      <c r="AG1653" s="2">
        <f t="shared" si="174"/>
        <v>1.5278622087132725</v>
      </c>
      <c r="AI1653" s="2">
        <f t="shared" si="175"/>
        <v>1.5572441742654508</v>
      </c>
      <c r="AK1653" s="6">
        <f t="shared" si="171"/>
        <v>1.5325265957446808</v>
      </c>
      <c r="AM1653" s="2">
        <f t="shared" si="172"/>
        <v>1.5325265957446808</v>
      </c>
    </row>
    <row r="1654" spans="1:39" x14ac:dyDescent="0.25">
      <c r="A1654" s="2">
        <v>451</v>
      </c>
      <c r="B1654" s="2" t="s">
        <v>1220</v>
      </c>
      <c r="C1654" s="2" t="s">
        <v>5550</v>
      </c>
      <c r="D1654" s="3" t="s">
        <v>1221</v>
      </c>
      <c r="E1654" s="2">
        <v>879</v>
      </c>
      <c r="F1654" s="2">
        <v>42226</v>
      </c>
      <c r="G1654" s="2">
        <v>36</v>
      </c>
      <c r="H1654" s="2">
        <v>33</v>
      </c>
      <c r="I1654" s="2">
        <v>12</v>
      </c>
      <c r="J1654" s="2">
        <v>12</v>
      </c>
      <c r="K1654" s="2">
        <v>43.6</v>
      </c>
      <c r="L1654" s="2">
        <v>9.1199999999999992</v>
      </c>
      <c r="M1654" s="2">
        <v>2.61</v>
      </c>
      <c r="N1654" s="4">
        <f t="shared" si="173"/>
        <v>2.6489555401737973E-4</v>
      </c>
      <c r="O1654" s="5">
        <f t="shared" si="169"/>
        <v>11.185479663937876</v>
      </c>
      <c r="P1654" s="4">
        <f t="shared" si="170"/>
        <v>2.8239542031445523E-4</v>
      </c>
      <c r="Q1654" s="2" t="s">
        <v>97</v>
      </c>
      <c r="R1654" s="2" t="s">
        <v>92</v>
      </c>
      <c r="S1654" s="2">
        <v>1.04</v>
      </c>
      <c r="T1654" s="2">
        <v>33</v>
      </c>
      <c r="U1654" s="2">
        <v>1.034</v>
      </c>
      <c r="V1654" s="2" t="s">
        <v>235</v>
      </c>
      <c r="W1654" s="2" t="s">
        <v>94</v>
      </c>
      <c r="X1654" s="2">
        <v>0.99299999999999999</v>
      </c>
      <c r="Y1654" s="2">
        <v>33</v>
      </c>
      <c r="Z1654" s="2" t="s">
        <v>346</v>
      </c>
      <c r="AB1654" s="2" t="s">
        <v>95</v>
      </c>
      <c r="AC1654" s="2">
        <v>0.97499999999999998</v>
      </c>
      <c r="AD1654" s="2">
        <v>33</v>
      </c>
      <c r="AE1654" s="2" t="s">
        <v>557</v>
      </c>
      <c r="AG1654" s="2">
        <f t="shared" si="174"/>
        <v>0.95480769230769225</v>
      </c>
      <c r="AI1654" s="2">
        <f t="shared" si="175"/>
        <v>0.9375</v>
      </c>
      <c r="AK1654" s="6">
        <f t="shared" si="171"/>
        <v>0.96507692307692305</v>
      </c>
      <c r="AM1654" s="2">
        <f t="shared" si="172"/>
        <v>-1.03618683245656</v>
      </c>
    </row>
    <row r="1655" spans="1:39" x14ac:dyDescent="0.25">
      <c r="A1655" s="2">
        <v>615</v>
      </c>
      <c r="B1655" s="2" t="s">
        <v>1547</v>
      </c>
      <c r="C1655" s="2" t="s">
        <v>5551</v>
      </c>
      <c r="D1655" s="3" t="s">
        <v>1548</v>
      </c>
      <c r="E1655" s="2">
        <v>604</v>
      </c>
      <c r="F1655" s="2">
        <v>23098</v>
      </c>
      <c r="G1655" s="2">
        <v>16</v>
      </c>
      <c r="H1655" s="2">
        <v>16</v>
      </c>
      <c r="I1655" s="2">
        <v>7</v>
      </c>
      <c r="J1655" s="2">
        <v>7</v>
      </c>
      <c r="K1655" s="2">
        <v>48.9</v>
      </c>
      <c r="L1655" s="2">
        <v>9.58</v>
      </c>
      <c r="M1655" s="2">
        <v>2.38</v>
      </c>
      <c r="N1655" s="4">
        <f t="shared" si="173"/>
        <v>2.4155226764803212E-4</v>
      </c>
      <c r="O1655" s="5">
        <f t="shared" si="169"/>
        <v>5.5793742781342459</v>
      </c>
      <c r="P1655" s="4">
        <f t="shared" si="170"/>
        <v>1.4086027525892354E-4</v>
      </c>
      <c r="Q1655" s="2" t="s">
        <v>97</v>
      </c>
      <c r="R1655" s="2" t="s">
        <v>92</v>
      </c>
      <c r="S1655" s="2">
        <v>0.96199999999999997</v>
      </c>
      <c r="T1655" s="2">
        <v>14</v>
      </c>
      <c r="U1655" s="2">
        <v>1.0349999999999999</v>
      </c>
      <c r="V1655" s="2" t="s">
        <v>235</v>
      </c>
      <c r="W1655" s="2" t="s">
        <v>94</v>
      </c>
      <c r="X1655" s="2">
        <v>1.5</v>
      </c>
      <c r="Y1655" s="2">
        <v>16</v>
      </c>
      <c r="Z1655" s="2" t="s">
        <v>1338</v>
      </c>
      <c r="AB1655" s="2" t="s">
        <v>95</v>
      </c>
      <c r="AC1655" s="2">
        <v>1.4990000000000001</v>
      </c>
      <c r="AD1655" s="2">
        <v>16</v>
      </c>
      <c r="AE1655" s="2" t="s">
        <v>198</v>
      </c>
      <c r="AG1655" s="2">
        <f t="shared" si="174"/>
        <v>1.5592515592515592</v>
      </c>
      <c r="AI1655" s="2">
        <f t="shared" si="175"/>
        <v>1.5582120582120584</v>
      </c>
      <c r="AK1655" s="6">
        <f t="shared" si="171"/>
        <v>1.5291159043659044</v>
      </c>
      <c r="AM1655" s="2">
        <f t="shared" si="172"/>
        <v>1.5291159043659044</v>
      </c>
    </row>
    <row r="1656" spans="1:39" x14ac:dyDescent="0.25">
      <c r="A1656" s="2">
        <v>1058</v>
      </c>
      <c r="B1656" s="2" t="s">
        <v>2353</v>
      </c>
      <c r="C1656" s="2" t="s">
        <v>5552</v>
      </c>
      <c r="D1656" s="3" t="s">
        <v>246</v>
      </c>
      <c r="E1656" s="2">
        <v>220</v>
      </c>
      <c r="F1656" s="2">
        <v>29305</v>
      </c>
      <c r="G1656" s="2">
        <v>5</v>
      </c>
      <c r="H1656" s="2">
        <v>4</v>
      </c>
      <c r="I1656" s="2">
        <v>3</v>
      </c>
      <c r="J1656" s="2">
        <v>3</v>
      </c>
      <c r="K1656" s="2">
        <v>16.899999999999999</v>
      </c>
      <c r="L1656" s="2">
        <v>5.73</v>
      </c>
      <c r="M1656" s="2">
        <v>0.38</v>
      </c>
      <c r="N1656" s="4">
        <f t="shared" si="173"/>
        <v>3.8567168784139583E-5</v>
      </c>
      <c r="O1656" s="5">
        <f t="shared" si="169"/>
        <v>1.1302108812192104</v>
      </c>
      <c r="P1656" s="4">
        <f t="shared" si="170"/>
        <v>2.8533991070125146E-5</v>
      </c>
      <c r="Q1656" s="2" t="s">
        <v>97</v>
      </c>
      <c r="R1656" s="2" t="s">
        <v>92</v>
      </c>
      <c r="S1656" s="2">
        <v>0.95799999999999996</v>
      </c>
      <c r="T1656" s="2">
        <v>4</v>
      </c>
      <c r="U1656" s="2">
        <v>1.04</v>
      </c>
      <c r="W1656" s="2" t="s">
        <v>94</v>
      </c>
      <c r="X1656" s="2">
        <v>1.1930000000000001</v>
      </c>
      <c r="Y1656" s="2">
        <v>4</v>
      </c>
      <c r="Z1656" s="2">
        <v>1.117</v>
      </c>
      <c r="AA1656" s="2" t="s">
        <v>235</v>
      </c>
      <c r="AB1656" s="2" t="s">
        <v>95</v>
      </c>
      <c r="AC1656" s="2">
        <v>1.0920000000000001</v>
      </c>
      <c r="AD1656" s="2">
        <v>4</v>
      </c>
      <c r="AE1656" s="2">
        <v>1.145</v>
      </c>
      <c r="AG1656" s="2">
        <f t="shared" si="174"/>
        <v>1.2453027139874739</v>
      </c>
      <c r="AI1656" s="2">
        <f t="shared" si="175"/>
        <v>1.1398747390396662</v>
      </c>
      <c r="AK1656" s="6">
        <f t="shared" si="171"/>
        <v>1.167544363256785</v>
      </c>
      <c r="AM1656" s="2">
        <f t="shared" si="172"/>
        <v>1.167544363256785</v>
      </c>
    </row>
    <row r="1657" spans="1:39" x14ac:dyDescent="0.25">
      <c r="A1657" s="2">
        <v>1626</v>
      </c>
      <c r="B1657" s="2" t="s">
        <v>3295</v>
      </c>
      <c r="C1657" s="2" t="s">
        <v>4311</v>
      </c>
      <c r="D1657" s="3" t="s">
        <v>1761</v>
      </c>
      <c r="E1657" s="2">
        <v>62</v>
      </c>
      <c r="F1657" s="2">
        <v>29809</v>
      </c>
      <c r="G1657" s="2">
        <v>6</v>
      </c>
      <c r="H1657" s="2">
        <v>3</v>
      </c>
      <c r="I1657" s="2">
        <v>3</v>
      </c>
      <c r="J1657" s="2">
        <v>2</v>
      </c>
      <c r="K1657" s="2">
        <v>10.8</v>
      </c>
      <c r="L1657" s="2">
        <v>9.2100000000000009</v>
      </c>
      <c r="M1657" s="2">
        <v>0.24</v>
      </c>
      <c r="N1657" s="4">
        <f t="shared" si="173"/>
        <v>2.4358211863667106E-5</v>
      </c>
      <c r="O1657" s="5">
        <f t="shared" si="169"/>
        <v>0.72609393744405271</v>
      </c>
      <c r="P1657" s="4">
        <f t="shared" si="170"/>
        <v>1.8331409006388932E-5</v>
      </c>
      <c r="Q1657" s="2" t="s">
        <v>97</v>
      </c>
      <c r="R1657" s="2" t="s">
        <v>92</v>
      </c>
      <c r="S1657" s="2">
        <v>1</v>
      </c>
      <c r="T1657" s="2">
        <v>3</v>
      </c>
      <c r="U1657" s="2">
        <v>1.0349999999999999</v>
      </c>
      <c r="W1657" s="2" t="s">
        <v>94</v>
      </c>
      <c r="X1657" s="2">
        <v>1.0249999999999999</v>
      </c>
      <c r="Y1657" s="2">
        <v>3</v>
      </c>
      <c r="Z1657" s="2">
        <v>1.0760000000000001</v>
      </c>
      <c r="AB1657" s="2" t="s">
        <v>95</v>
      </c>
      <c r="AC1657" s="2">
        <v>0.99099999999999999</v>
      </c>
      <c r="AD1657" s="2">
        <v>3</v>
      </c>
      <c r="AE1657" s="2">
        <v>1.06</v>
      </c>
      <c r="AG1657" s="2">
        <f t="shared" si="174"/>
        <v>1.0249999999999999</v>
      </c>
      <c r="AI1657" s="2">
        <f t="shared" si="175"/>
        <v>0.99099999999999999</v>
      </c>
      <c r="AK1657" s="6">
        <f t="shared" si="171"/>
        <v>1.008</v>
      </c>
      <c r="AM1657" s="2">
        <f t="shared" si="172"/>
        <v>1.008</v>
      </c>
    </row>
    <row r="1658" spans="1:39" x14ac:dyDescent="0.25">
      <c r="A1658" s="2">
        <v>1063</v>
      </c>
      <c r="B1658" s="2" t="s">
        <v>2361</v>
      </c>
      <c r="C1658" s="2" t="s">
        <v>5553</v>
      </c>
      <c r="D1658" s="3" t="s">
        <v>559</v>
      </c>
      <c r="E1658" s="2">
        <v>218</v>
      </c>
      <c r="F1658" s="2">
        <v>22944</v>
      </c>
      <c r="G1658" s="2">
        <v>9</v>
      </c>
      <c r="H1658" s="2">
        <v>8</v>
      </c>
      <c r="I1658" s="2">
        <v>3</v>
      </c>
      <c r="J1658" s="2">
        <v>3</v>
      </c>
      <c r="K1658" s="2">
        <v>17.8</v>
      </c>
      <c r="L1658" s="2">
        <v>5.99</v>
      </c>
      <c r="M1658" s="2">
        <v>0.5</v>
      </c>
      <c r="N1658" s="4">
        <f t="shared" si="173"/>
        <v>5.0746274715973133E-5</v>
      </c>
      <c r="O1658" s="5">
        <f t="shared" si="169"/>
        <v>1.1643225270832875</v>
      </c>
      <c r="P1658" s="4">
        <f t="shared" si="170"/>
        <v>2.9395194421328828E-5</v>
      </c>
      <c r="Q1658" s="2" t="s">
        <v>97</v>
      </c>
      <c r="R1658" s="2" t="s">
        <v>92</v>
      </c>
      <c r="S1658" s="2">
        <v>1.0169999999999999</v>
      </c>
      <c r="T1658" s="2">
        <v>8</v>
      </c>
      <c r="U1658" s="2" t="s">
        <v>485</v>
      </c>
      <c r="W1658" s="2" t="s">
        <v>94</v>
      </c>
      <c r="X1658" s="2">
        <v>1.532</v>
      </c>
      <c r="Y1658" s="2">
        <v>8</v>
      </c>
      <c r="Z1658" s="2">
        <v>1.0389999999999999</v>
      </c>
      <c r="AA1658" s="2" t="s">
        <v>235</v>
      </c>
      <c r="AB1658" s="2" t="s">
        <v>95</v>
      </c>
      <c r="AC1658" s="2">
        <v>1.502</v>
      </c>
      <c r="AD1658" s="2">
        <v>8</v>
      </c>
      <c r="AE1658" s="2">
        <v>1.028</v>
      </c>
      <c r="AF1658" s="2" t="s">
        <v>235</v>
      </c>
      <c r="AG1658" s="2">
        <f t="shared" si="174"/>
        <v>1.5063913470993118</v>
      </c>
      <c r="AI1658" s="2">
        <f t="shared" si="175"/>
        <v>1.4768928220255655</v>
      </c>
      <c r="AK1658" s="6">
        <f t="shared" si="171"/>
        <v>1.5043210422812192</v>
      </c>
      <c r="AM1658" s="2">
        <f t="shared" si="172"/>
        <v>1.5043210422812192</v>
      </c>
    </row>
    <row r="1659" spans="1:39" x14ac:dyDescent="0.25">
      <c r="A1659" s="2">
        <v>1942</v>
      </c>
      <c r="B1659" s="2" t="s">
        <v>3786</v>
      </c>
      <c r="C1659" s="2" t="s">
        <v>5554</v>
      </c>
      <c r="D1659" s="3" t="s">
        <v>546</v>
      </c>
      <c r="E1659" s="2">
        <v>30</v>
      </c>
      <c r="F1659" s="2">
        <v>63487</v>
      </c>
      <c r="G1659" s="2">
        <v>2</v>
      </c>
      <c r="H1659" s="2">
        <v>1</v>
      </c>
      <c r="I1659" s="2">
        <v>2</v>
      </c>
      <c r="J1659" s="2">
        <v>1</v>
      </c>
      <c r="K1659" s="2">
        <v>2.8</v>
      </c>
      <c r="L1659" s="2">
        <v>5.6</v>
      </c>
      <c r="M1659" s="2">
        <v>0.05</v>
      </c>
      <c r="N1659" s="4">
        <f t="shared" si="173"/>
        <v>5.074627471597314E-6</v>
      </c>
      <c r="O1659" s="5">
        <f t="shared" si="169"/>
        <v>0.32217287428929869</v>
      </c>
      <c r="P1659" s="4">
        <f t="shared" si="170"/>
        <v>8.1337722638899214E-6</v>
      </c>
      <c r="Q1659" s="2" t="s">
        <v>97</v>
      </c>
      <c r="R1659" s="2" t="s">
        <v>92</v>
      </c>
      <c r="S1659" s="2" t="s">
        <v>93</v>
      </c>
      <c r="T1659" s="2">
        <v>1</v>
      </c>
      <c r="U1659" s="2" t="s">
        <v>93</v>
      </c>
      <c r="W1659" s="2" t="s">
        <v>94</v>
      </c>
      <c r="X1659" s="2" t="s">
        <v>93</v>
      </c>
      <c r="Y1659" s="2">
        <v>1</v>
      </c>
      <c r="Z1659" s="2" t="s">
        <v>93</v>
      </c>
      <c r="AB1659" s="2" t="s">
        <v>95</v>
      </c>
      <c r="AC1659" s="2" t="s">
        <v>93</v>
      </c>
      <c r="AD1659" s="2">
        <v>1</v>
      </c>
      <c r="AE1659" s="2" t="s">
        <v>93</v>
      </c>
      <c r="AG1659" s="2" t="e">
        <f t="shared" si="174"/>
        <v>#VALUE!</v>
      </c>
      <c r="AI1659" s="2" t="e">
        <f t="shared" si="175"/>
        <v>#VALUE!</v>
      </c>
      <c r="AK1659" s="6" t="e">
        <f t="shared" si="171"/>
        <v>#VALUE!</v>
      </c>
      <c r="AM1659" s="2" t="e">
        <f t="shared" si="172"/>
        <v>#VALUE!</v>
      </c>
    </row>
    <row r="1660" spans="1:39" x14ac:dyDescent="0.25">
      <c r="A1660" s="2">
        <v>1407</v>
      </c>
      <c r="B1660" s="2" t="s">
        <v>2938</v>
      </c>
      <c r="C1660" s="2" t="s">
        <v>5555</v>
      </c>
      <c r="D1660" s="3" t="s">
        <v>2939</v>
      </c>
      <c r="E1660" s="2">
        <v>98</v>
      </c>
      <c r="F1660" s="2">
        <v>10439</v>
      </c>
      <c r="G1660" s="2">
        <v>3</v>
      </c>
      <c r="H1660" s="2">
        <v>3</v>
      </c>
      <c r="I1660" s="2">
        <v>2</v>
      </c>
      <c r="J1660" s="2">
        <v>2</v>
      </c>
      <c r="K1660" s="2">
        <v>41.7</v>
      </c>
      <c r="L1660" s="2">
        <v>5.07</v>
      </c>
      <c r="M1660" s="2">
        <v>0.77</v>
      </c>
      <c r="N1660" s="4">
        <f t="shared" si="173"/>
        <v>7.8149263062598628E-5</v>
      </c>
      <c r="O1660" s="5">
        <f t="shared" si="169"/>
        <v>0.81580015711046705</v>
      </c>
      <c r="P1660" s="4">
        <f t="shared" si="170"/>
        <v>2.0596186769044086E-5</v>
      </c>
      <c r="Q1660" s="2" t="s">
        <v>97</v>
      </c>
      <c r="R1660" s="2" t="s">
        <v>92</v>
      </c>
      <c r="S1660" s="2">
        <v>1.0129999999999999</v>
      </c>
      <c r="T1660" s="2">
        <v>3</v>
      </c>
      <c r="U1660" s="2">
        <v>1.0860000000000001</v>
      </c>
      <c r="W1660" s="2" t="s">
        <v>94</v>
      </c>
      <c r="X1660" s="2">
        <v>0.79100000000000004</v>
      </c>
      <c r="Y1660" s="2">
        <v>3</v>
      </c>
      <c r="Z1660" s="2">
        <v>1.157</v>
      </c>
      <c r="AB1660" s="2" t="s">
        <v>95</v>
      </c>
      <c r="AC1660" s="2">
        <v>0.80500000000000005</v>
      </c>
      <c r="AD1660" s="2">
        <v>3</v>
      </c>
      <c r="AE1660" s="2">
        <v>1.1539999999999999</v>
      </c>
      <c r="AG1660" s="2">
        <f t="shared" si="174"/>
        <v>0.78084896347482735</v>
      </c>
      <c r="AI1660" s="2">
        <f t="shared" si="175"/>
        <v>0.79466929911154993</v>
      </c>
      <c r="AK1660" s="6">
        <f t="shared" si="171"/>
        <v>0.79287956564659434</v>
      </c>
      <c r="AM1660" s="2">
        <f t="shared" si="172"/>
        <v>-1.2612255925456959</v>
      </c>
    </row>
    <row r="1661" spans="1:39" x14ac:dyDescent="0.25">
      <c r="A1661" s="2">
        <v>1382</v>
      </c>
      <c r="B1661" s="2" t="s">
        <v>2894</v>
      </c>
      <c r="C1661" s="2" t="s">
        <v>5556</v>
      </c>
      <c r="D1661" s="3" t="s">
        <v>2895</v>
      </c>
      <c r="E1661" s="2">
        <v>103</v>
      </c>
      <c r="F1661" s="2">
        <v>18289</v>
      </c>
      <c r="G1661" s="2">
        <v>4</v>
      </c>
      <c r="H1661" s="2">
        <v>3</v>
      </c>
      <c r="I1661" s="2">
        <v>3</v>
      </c>
      <c r="J1661" s="2">
        <v>2</v>
      </c>
      <c r="K1661" s="2">
        <v>25</v>
      </c>
      <c r="L1661" s="2">
        <v>8.85</v>
      </c>
      <c r="M1661" s="2">
        <v>0.4</v>
      </c>
      <c r="N1661" s="4">
        <f t="shared" si="173"/>
        <v>4.0597019772778512E-5</v>
      </c>
      <c r="O1661" s="5">
        <f t="shared" si="169"/>
        <v>0.74247889462434624</v>
      </c>
      <c r="P1661" s="4">
        <f t="shared" si="170"/>
        <v>1.8745073597339019E-5</v>
      </c>
      <c r="Q1661" s="2" t="s">
        <v>97</v>
      </c>
      <c r="R1661" s="2" t="s">
        <v>92</v>
      </c>
      <c r="S1661" s="2">
        <v>1.123</v>
      </c>
      <c r="T1661" s="2">
        <v>3</v>
      </c>
      <c r="U1661" s="2">
        <v>1.107</v>
      </c>
      <c r="W1661" s="2" t="s">
        <v>94</v>
      </c>
      <c r="X1661" s="2">
        <v>0.55900000000000005</v>
      </c>
      <c r="Y1661" s="2">
        <v>3</v>
      </c>
      <c r="Z1661" s="2">
        <v>1.268</v>
      </c>
      <c r="AB1661" s="2" t="s">
        <v>95</v>
      </c>
      <c r="AC1661" s="2">
        <v>0.58199999999999996</v>
      </c>
      <c r="AD1661" s="2">
        <v>3</v>
      </c>
      <c r="AE1661" s="2">
        <v>1.202</v>
      </c>
      <c r="AF1661" s="2" t="s">
        <v>235</v>
      </c>
      <c r="AG1661" s="2">
        <f t="shared" si="174"/>
        <v>0.49777382012466614</v>
      </c>
      <c r="AI1661" s="2">
        <f t="shared" si="175"/>
        <v>0.51825467497773814</v>
      </c>
      <c r="AK1661" s="6">
        <f t="shared" si="171"/>
        <v>0.53925712377560109</v>
      </c>
      <c r="AM1661" s="2">
        <f t="shared" si="172"/>
        <v>-1.8544029478897084</v>
      </c>
    </row>
    <row r="1662" spans="1:39" x14ac:dyDescent="0.25">
      <c r="A1662" s="2">
        <v>1973</v>
      </c>
      <c r="B1662" s="2" t="s">
        <v>3835</v>
      </c>
      <c r="C1662" s="2" t="s">
        <v>5557</v>
      </c>
      <c r="D1662" s="3" t="s">
        <v>246</v>
      </c>
      <c r="E1662" s="2">
        <v>28</v>
      </c>
      <c r="F1662" s="2">
        <v>23411</v>
      </c>
      <c r="G1662" s="2">
        <v>1</v>
      </c>
      <c r="H1662" s="2">
        <v>1</v>
      </c>
      <c r="I1662" s="2">
        <v>1</v>
      </c>
      <c r="J1662" s="2">
        <v>1</v>
      </c>
      <c r="K1662" s="2">
        <v>3.5</v>
      </c>
      <c r="L1662" s="2">
        <v>8.5399999999999991</v>
      </c>
      <c r="M1662" s="2">
        <v>0.14000000000000001</v>
      </c>
      <c r="N1662" s="4">
        <f t="shared" si="173"/>
        <v>1.4208956920472479E-5</v>
      </c>
      <c r="O1662" s="5">
        <f t="shared" si="169"/>
        <v>0.33264589046518123</v>
      </c>
      <c r="P1662" s="4">
        <f t="shared" si="170"/>
        <v>8.3981803978105049E-6</v>
      </c>
      <c r="Q1662" s="2" t="s">
        <v>97</v>
      </c>
      <c r="R1662" s="2" t="s">
        <v>92</v>
      </c>
      <c r="S1662" s="2" t="s">
        <v>93</v>
      </c>
      <c r="T1662" s="2">
        <v>1</v>
      </c>
      <c r="U1662" s="2" t="s">
        <v>93</v>
      </c>
      <c r="W1662" s="2" t="s">
        <v>94</v>
      </c>
      <c r="X1662" s="2" t="s">
        <v>93</v>
      </c>
      <c r="Y1662" s="2">
        <v>1</v>
      </c>
      <c r="Z1662" s="2" t="s">
        <v>93</v>
      </c>
      <c r="AB1662" s="2" t="s">
        <v>95</v>
      </c>
      <c r="AC1662" s="2" t="s">
        <v>93</v>
      </c>
      <c r="AD1662" s="2">
        <v>1</v>
      </c>
      <c r="AE1662" s="2" t="s">
        <v>93</v>
      </c>
      <c r="AG1662" s="2" t="e">
        <f t="shared" si="174"/>
        <v>#VALUE!</v>
      </c>
      <c r="AI1662" s="2" t="e">
        <f t="shared" si="175"/>
        <v>#VALUE!</v>
      </c>
      <c r="AK1662" s="6" t="e">
        <f t="shared" si="171"/>
        <v>#VALUE!</v>
      </c>
      <c r="AM1662" s="2" t="e">
        <f t="shared" si="172"/>
        <v>#VALUE!</v>
      </c>
    </row>
    <row r="1663" spans="1:39" x14ac:dyDescent="0.25">
      <c r="A1663" s="2">
        <v>1455</v>
      </c>
      <c r="B1663" s="2" t="s">
        <v>3014</v>
      </c>
      <c r="C1663" s="2" t="s">
        <v>4019</v>
      </c>
      <c r="D1663" s="3" t="s">
        <v>1830</v>
      </c>
      <c r="E1663" s="2">
        <v>88</v>
      </c>
      <c r="F1663" s="2">
        <v>59660</v>
      </c>
      <c r="G1663" s="2">
        <v>20</v>
      </c>
      <c r="H1663" s="2">
        <v>10</v>
      </c>
      <c r="I1663" s="2">
        <v>5</v>
      </c>
      <c r="J1663" s="2">
        <v>3</v>
      </c>
      <c r="K1663" s="2">
        <v>6</v>
      </c>
      <c r="L1663" s="2">
        <v>9.07</v>
      </c>
      <c r="M1663" s="2">
        <v>0.17</v>
      </c>
      <c r="N1663" s="4">
        <f t="shared" si="173"/>
        <v>1.7253733403430867E-5</v>
      </c>
      <c r="O1663" s="5">
        <f t="shared" si="169"/>
        <v>1.0293577348486855</v>
      </c>
      <c r="P1663" s="4">
        <f t="shared" si="170"/>
        <v>2.5987791218619357E-5</v>
      </c>
      <c r="Q1663" s="2" t="s">
        <v>97</v>
      </c>
      <c r="R1663" s="2" t="s">
        <v>92</v>
      </c>
      <c r="S1663" s="2">
        <v>1.0209999999999999</v>
      </c>
      <c r="T1663" s="2">
        <v>7</v>
      </c>
      <c r="U1663" s="2">
        <v>1.0169999999999999</v>
      </c>
      <c r="V1663" s="2" t="s">
        <v>235</v>
      </c>
      <c r="W1663" s="2" t="s">
        <v>94</v>
      </c>
      <c r="X1663" s="2">
        <v>0.16700000000000001</v>
      </c>
      <c r="Y1663" s="2">
        <v>8</v>
      </c>
      <c r="Z1663" s="2" t="s">
        <v>1800</v>
      </c>
      <c r="AB1663" s="2" t="s">
        <v>95</v>
      </c>
      <c r="AC1663" s="2">
        <v>0.18</v>
      </c>
      <c r="AD1663" s="2">
        <v>8</v>
      </c>
      <c r="AE1663" s="2" t="s">
        <v>3015</v>
      </c>
      <c r="AG1663" s="2">
        <f t="shared" si="174"/>
        <v>0.16356513222331051</v>
      </c>
      <c r="AI1663" s="2">
        <f t="shared" si="175"/>
        <v>0.1762977473065622</v>
      </c>
      <c r="AK1663" s="6">
        <f t="shared" si="171"/>
        <v>0.17171571988246817</v>
      </c>
      <c r="AM1663" s="2">
        <f t="shared" si="172"/>
        <v>-5.8235786489696801</v>
      </c>
    </row>
    <row r="1664" spans="1:39" x14ac:dyDescent="0.25">
      <c r="A1664" s="2">
        <v>541</v>
      </c>
      <c r="B1664" s="2" t="s">
        <v>1405</v>
      </c>
      <c r="C1664" s="2" t="s">
        <v>5558</v>
      </c>
      <c r="D1664" s="3" t="s">
        <v>246</v>
      </c>
      <c r="E1664" s="2">
        <v>693</v>
      </c>
      <c r="F1664" s="2">
        <v>16619</v>
      </c>
      <c r="G1664" s="2">
        <v>26</v>
      </c>
      <c r="H1664" s="2">
        <v>25</v>
      </c>
      <c r="I1664" s="2">
        <v>8</v>
      </c>
      <c r="J1664" s="2">
        <v>8</v>
      </c>
      <c r="K1664" s="2">
        <v>60.5</v>
      </c>
      <c r="L1664" s="2">
        <v>4.91</v>
      </c>
      <c r="M1664" s="2">
        <v>8.2200000000000006</v>
      </c>
      <c r="N1664" s="4">
        <f t="shared" si="173"/>
        <v>8.342687563305984E-4</v>
      </c>
      <c r="O1664" s="5">
        <f t="shared" si="169"/>
        <v>13.864712461458215</v>
      </c>
      <c r="P1664" s="4">
        <f t="shared" si="170"/>
        <v>3.5003696048151016E-4</v>
      </c>
      <c r="Q1664" s="2" t="s">
        <v>97</v>
      </c>
      <c r="R1664" s="2" t="s">
        <v>92</v>
      </c>
      <c r="S1664" s="2">
        <v>1.0009999999999999</v>
      </c>
      <c r="T1664" s="2">
        <v>24</v>
      </c>
      <c r="U1664" s="2">
        <v>1.022</v>
      </c>
      <c r="W1664" s="2" t="s">
        <v>94</v>
      </c>
      <c r="X1664" s="2">
        <v>1.6220000000000001</v>
      </c>
      <c r="Y1664" s="2">
        <v>25</v>
      </c>
      <c r="Z1664" s="2">
        <v>1.083</v>
      </c>
      <c r="AA1664" s="2" t="s">
        <v>235</v>
      </c>
      <c r="AB1664" s="2" t="s">
        <v>95</v>
      </c>
      <c r="AC1664" s="2">
        <v>1.5649999999999999</v>
      </c>
      <c r="AD1664" s="2">
        <v>25</v>
      </c>
      <c r="AE1664" s="2" t="s">
        <v>164</v>
      </c>
      <c r="AG1664" s="2">
        <f t="shared" si="174"/>
        <v>1.6203796203796206</v>
      </c>
      <c r="AI1664" s="2">
        <f t="shared" si="175"/>
        <v>1.5634365634365635</v>
      </c>
      <c r="AK1664" s="6">
        <f t="shared" si="171"/>
        <v>1.592704045954046</v>
      </c>
      <c r="AM1664" s="2">
        <f t="shared" si="172"/>
        <v>1.592704045954046</v>
      </c>
    </row>
    <row r="1665" spans="1:39" x14ac:dyDescent="0.25">
      <c r="A1665" s="2">
        <v>652</v>
      </c>
      <c r="B1665" s="2" t="s">
        <v>1618</v>
      </c>
      <c r="C1665" s="2" t="s">
        <v>5559</v>
      </c>
      <c r="D1665" s="3" t="s">
        <v>1619</v>
      </c>
      <c r="E1665" s="2">
        <v>567</v>
      </c>
      <c r="F1665" s="2">
        <v>76192</v>
      </c>
      <c r="G1665" s="2">
        <v>28</v>
      </c>
      <c r="H1665" s="2">
        <v>19</v>
      </c>
      <c r="I1665" s="2">
        <v>15</v>
      </c>
      <c r="J1665" s="2">
        <v>11</v>
      </c>
      <c r="K1665" s="2">
        <v>22.9</v>
      </c>
      <c r="L1665" s="2">
        <v>7.05</v>
      </c>
      <c r="M1665" s="2">
        <v>0.66</v>
      </c>
      <c r="N1665" s="4">
        <f t="shared" si="173"/>
        <v>6.6985082625084546E-5</v>
      </c>
      <c r="O1665" s="5">
        <f t="shared" si="169"/>
        <v>5.1037274153704413</v>
      </c>
      <c r="P1665" s="4">
        <f t="shared" si="170"/>
        <v>1.2885180537054784E-4</v>
      </c>
      <c r="Q1665" s="2" t="s">
        <v>97</v>
      </c>
      <c r="R1665" s="2" t="s">
        <v>92</v>
      </c>
      <c r="S1665" s="2">
        <v>1.0169999999999999</v>
      </c>
      <c r="T1665" s="2">
        <v>16</v>
      </c>
      <c r="U1665" s="2">
        <v>1.0189999999999999</v>
      </c>
      <c r="V1665" s="2" t="s">
        <v>235</v>
      </c>
      <c r="W1665" s="2" t="s">
        <v>94</v>
      </c>
      <c r="X1665" s="2">
        <v>1.1739999999999999</v>
      </c>
      <c r="Y1665" s="2">
        <v>17</v>
      </c>
      <c r="Z1665" s="2">
        <v>1.083</v>
      </c>
      <c r="AA1665" s="2" t="s">
        <v>235</v>
      </c>
      <c r="AB1665" s="2" t="s">
        <v>95</v>
      </c>
      <c r="AC1665" s="2">
        <v>1.169</v>
      </c>
      <c r="AD1665" s="2">
        <v>17</v>
      </c>
      <c r="AE1665" s="2">
        <v>1.0740000000000001</v>
      </c>
      <c r="AF1665" s="2" t="s">
        <v>235</v>
      </c>
      <c r="AG1665" s="2">
        <f t="shared" si="174"/>
        <v>1.1543756145526058</v>
      </c>
      <c r="AI1665" s="2">
        <f t="shared" si="175"/>
        <v>1.1494591937069816</v>
      </c>
      <c r="AK1665" s="6">
        <f t="shared" si="171"/>
        <v>1.1617087020648968</v>
      </c>
      <c r="AM1665" s="2">
        <f t="shared" si="172"/>
        <v>1.1617087020648968</v>
      </c>
    </row>
    <row r="1666" spans="1:39" x14ac:dyDescent="0.25">
      <c r="A1666" s="2">
        <v>147</v>
      </c>
      <c r="B1666" s="2" t="s">
        <v>558</v>
      </c>
      <c r="C1666" s="2" t="s">
        <v>4312</v>
      </c>
      <c r="D1666" s="3" t="s">
        <v>559</v>
      </c>
      <c r="E1666" s="2">
        <v>2756</v>
      </c>
      <c r="F1666" s="2">
        <v>23956</v>
      </c>
      <c r="G1666" s="2">
        <v>99</v>
      </c>
      <c r="H1666" s="2">
        <v>91</v>
      </c>
      <c r="I1666" s="2">
        <v>12</v>
      </c>
      <c r="J1666" s="2">
        <v>12</v>
      </c>
      <c r="K1666" s="2">
        <v>61.1</v>
      </c>
      <c r="L1666" s="2">
        <v>6.9</v>
      </c>
      <c r="M1666" s="2">
        <v>25.18</v>
      </c>
      <c r="N1666" s="4">
        <f t="shared" si="173"/>
        <v>2.5555823946964069E-3</v>
      </c>
      <c r="O1666" s="5">
        <f t="shared" si="169"/>
        <v>61.221531847347123</v>
      </c>
      <c r="P1666" s="4">
        <f t="shared" si="170"/>
        <v>1.545636015419644E-3</v>
      </c>
      <c r="Q1666" s="2" t="s">
        <v>97</v>
      </c>
      <c r="R1666" s="2" t="s">
        <v>92</v>
      </c>
      <c r="S1666" s="2">
        <v>0.99099999999999999</v>
      </c>
      <c r="T1666" s="2">
        <v>90</v>
      </c>
      <c r="U1666" s="2">
        <v>1.0289999999999999</v>
      </c>
      <c r="V1666" s="2" t="s">
        <v>235</v>
      </c>
      <c r="W1666" s="2" t="s">
        <v>94</v>
      </c>
      <c r="X1666" s="2">
        <v>1.0649999999999999</v>
      </c>
      <c r="Y1666" s="2">
        <v>90</v>
      </c>
      <c r="Z1666" s="2" t="s">
        <v>418</v>
      </c>
      <c r="AB1666" s="2" t="s">
        <v>95</v>
      </c>
      <c r="AC1666" s="2">
        <v>1.117</v>
      </c>
      <c r="AD1666" s="2">
        <v>90</v>
      </c>
      <c r="AE1666" s="2">
        <v>1.085</v>
      </c>
      <c r="AF1666" s="2" t="s">
        <v>235</v>
      </c>
      <c r="AG1666" s="2">
        <f t="shared" si="174"/>
        <v>1.0746720484359233</v>
      </c>
      <c r="AI1666" s="2">
        <f t="shared" si="175"/>
        <v>1.1271442986881937</v>
      </c>
      <c r="AK1666" s="6">
        <f t="shared" si="171"/>
        <v>1.0959540867810293</v>
      </c>
      <c r="AM1666" s="2">
        <f t="shared" si="172"/>
        <v>1.0959540867810293</v>
      </c>
    </row>
    <row r="1667" spans="1:39" x14ac:dyDescent="0.25">
      <c r="A1667" s="2">
        <v>1815</v>
      </c>
      <c r="B1667" s="2" t="s">
        <v>3592</v>
      </c>
      <c r="C1667" s="2" t="s">
        <v>4060</v>
      </c>
      <c r="D1667" s="3" t="s">
        <v>3593</v>
      </c>
      <c r="E1667" s="2">
        <v>41</v>
      </c>
      <c r="F1667" s="2">
        <v>26645</v>
      </c>
      <c r="G1667" s="2">
        <v>5</v>
      </c>
      <c r="H1667" s="2">
        <v>3</v>
      </c>
      <c r="I1667" s="2">
        <v>3</v>
      </c>
      <c r="J1667" s="2">
        <v>3</v>
      </c>
      <c r="K1667" s="2">
        <v>8.3000000000000007</v>
      </c>
      <c r="L1667" s="2">
        <v>9.41</v>
      </c>
      <c r="M1667" s="2">
        <v>0.42</v>
      </c>
      <c r="N1667" s="4">
        <f t="shared" si="173"/>
        <v>4.2626870761417433E-5</v>
      </c>
      <c r="O1667" s="5">
        <f t="shared" si="169"/>
        <v>1.1357929714379675</v>
      </c>
      <c r="P1667" s="4">
        <f t="shared" si="170"/>
        <v>2.8674919913672313E-5</v>
      </c>
      <c r="Q1667" s="2" t="s">
        <v>97</v>
      </c>
      <c r="R1667" s="2" t="s">
        <v>92</v>
      </c>
      <c r="S1667" s="2">
        <v>1.107</v>
      </c>
      <c r="T1667" s="2">
        <v>3</v>
      </c>
      <c r="U1667" s="2">
        <v>1.018</v>
      </c>
      <c r="V1667" s="2" t="s">
        <v>235</v>
      </c>
      <c r="W1667" s="2" t="s">
        <v>94</v>
      </c>
      <c r="X1667" s="2">
        <v>0.42299999999999999</v>
      </c>
      <c r="Y1667" s="2">
        <v>3</v>
      </c>
      <c r="Z1667" s="2">
        <v>1.3620000000000001</v>
      </c>
      <c r="AA1667" s="2" t="s">
        <v>235</v>
      </c>
      <c r="AB1667" s="2" t="s">
        <v>95</v>
      </c>
      <c r="AC1667" s="2">
        <v>0.42499999999999999</v>
      </c>
      <c r="AD1667" s="2">
        <v>3</v>
      </c>
      <c r="AE1667" s="2">
        <v>1.268</v>
      </c>
      <c r="AF1667" s="2" t="s">
        <v>235</v>
      </c>
      <c r="AG1667" s="2">
        <f t="shared" si="174"/>
        <v>0.38211382113821135</v>
      </c>
      <c r="AI1667" s="2">
        <f t="shared" si="175"/>
        <v>0.38392050587172538</v>
      </c>
      <c r="AK1667" s="6">
        <f t="shared" si="171"/>
        <v>0.40350858175248422</v>
      </c>
      <c r="AM1667" s="2">
        <f t="shared" si="172"/>
        <v>-2.4782620375925708</v>
      </c>
    </row>
    <row r="1668" spans="1:39" x14ac:dyDescent="0.25">
      <c r="A1668" s="2">
        <v>770</v>
      </c>
      <c r="B1668" s="2" t="s">
        <v>1843</v>
      </c>
      <c r="C1668" s="2" t="s">
        <v>5560</v>
      </c>
      <c r="D1668" s="3" t="s">
        <v>639</v>
      </c>
      <c r="E1668" s="2">
        <v>425</v>
      </c>
      <c r="F1668" s="2">
        <v>37504</v>
      </c>
      <c r="G1668" s="2">
        <v>16</v>
      </c>
      <c r="H1668" s="2">
        <v>12</v>
      </c>
      <c r="I1668" s="2">
        <v>8</v>
      </c>
      <c r="J1668" s="2">
        <v>5</v>
      </c>
      <c r="K1668" s="2">
        <v>28.4</v>
      </c>
      <c r="L1668" s="2">
        <v>6.25</v>
      </c>
      <c r="M1668" s="2">
        <v>0.53</v>
      </c>
      <c r="N1668" s="4">
        <f t="shared" si="173"/>
        <v>5.3791051198931529E-5</v>
      </c>
      <c r="O1668" s="5">
        <f t="shared" si="169"/>
        <v>2.0173795841647282</v>
      </c>
      <c r="P1668" s="4">
        <f t="shared" si="170"/>
        <v>5.0931991539058905E-5</v>
      </c>
      <c r="Q1668" s="2" t="s">
        <v>97</v>
      </c>
      <c r="R1668" s="2" t="s">
        <v>92</v>
      </c>
      <c r="S1668" s="2">
        <v>1.03</v>
      </c>
      <c r="T1668" s="2">
        <v>12</v>
      </c>
      <c r="U1668" s="2">
        <v>1.016</v>
      </c>
      <c r="V1668" s="2" t="s">
        <v>235</v>
      </c>
      <c r="W1668" s="2" t="s">
        <v>94</v>
      </c>
      <c r="X1668" s="2">
        <v>0.82699999999999996</v>
      </c>
      <c r="Y1668" s="2">
        <v>12</v>
      </c>
      <c r="Z1668" s="2" t="s">
        <v>485</v>
      </c>
      <c r="AB1668" s="2" t="s">
        <v>95</v>
      </c>
      <c r="AC1668" s="2">
        <v>0.84099999999999997</v>
      </c>
      <c r="AD1668" s="2">
        <v>12</v>
      </c>
      <c r="AE1668" s="2">
        <v>1.054</v>
      </c>
      <c r="AF1668" s="2" t="s">
        <v>235</v>
      </c>
      <c r="AG1668" s="2">
        <f t="shared" si="174"/>
        <v>0.80291262135922326</v>
      </c>
      <c r="AI1668" s="2">
        <f t="shared" si="175"/>
        <v>0.81650485436893194</v>
      </c>
      <c r="AK1668" s="6">
        <f t="shared" si="171"/>
        <v>0.82185436893203878</v>
      </c>
      <c r="AM1668" s="2">
        <f t="shared" si="172"/>
        <v>-1.2167605816824374</v>
      </c>
    </row>
    <row r="1669" spans="1:39" x14ac:dyDescent="0.25">
      <c r="A1669" s="2">
        <v>1576</v>
      </c>
      <c r="B1669" s="2" t="s">
        <v>3216</v>
      </c>
      <c r="C1669" s="2" t="s">
        <v>5561</v>
      </c>
      <c r="D1669" s="3" t="s">
        <v>3217</v>
      </c>
      <c r="E1669" s="2">
        <v>69</v>
      </c>
      <c r="F1669" s="2">
        <v>179207</v>
      </c>
      <c r="G1669" s="2">
        <v>10</v>
      </c>
      <c r="H1669" s="2">
        <v>1</v>
      </c>
      <c r="I1669" s="2">
        <v>4</v>
      </c>
      <c r="J1669" s="2">
        <v>1</v>
      </c>
      <c r="K1669" s="2">
        <v>3</v>
      </c>
      <c r="L1669" s="2">
        <v>8.59</v>
      </c>
      <c r="M1669" s="2">
        <v>0.02</v>
      </c>
      <c r="N1669" s="4">
        <f t="shared" si="173"/>
        <v>2.0298509886389253E-6</v>
      </c>
      <c r="O1669" s="5">
        <f t="shared" si="169"/>
        <v>0.36376350612101588</v>
      </c>
      <c r="P1669" s="4">
        <f t="shared" si="170"/>
        <v>9.1837946420207031E-6</v>
      </c>
      <c r="Q1669" s="2" t="s">
        <v>97</v>
      </c>
      <c r="R1669" s="2" t="s">
        <v>92</v>
      </c>
      <c r="S1669" s="2" t="s">
        <v>93</v>
      </c>
      <c r="T1669" s="2">
        <v>1</v>
      </c>
      <c r="U1669" s="2" t="s">
        <v>93</v>
      </c>
      <c r="W1669" s="2" t="s">
        <v>94</v>
      </c>
      <c r="X1669" s="2" t="s">
        <v>93</v>
      </c>
      <c r="Y1669" s="2">
        <v>1</v>
      </c>
      <c r="Z1669" s="2" t="s">
        <v>93</v>
      </c>
      <c r="AB1669" s="2" t="s">
        <v>95</v>
      </c>
      <c r="AC1669" s="2" t="s">
        <v>93</v>
      </c>
      <c r="AD1669" s="2">
        <v>1</v>
      </c>
      <c r="AE1669" s="2" t="s">
        <v>93</v>
      </c>
      <c r="AG1669" s="2" t="e">
        <f t="shared" si="174"/>
        <v>#VALUE!</v>
      </c>
      <c r="AI1669" s="2" t="e">
        <f t="shared" si="175"/>
        <v>#VALUE!</v>
      </c>
      <c r="AK1669" s="6" t="e">
        <f t="shared" si="171"/>
        <v>#VALUE!</v>
      </c>
      <c r="AM1669" s="2" t="e">
        <f t="shared" si="172"/>
        <v>#VALUE!</v>
      </c>
    </row>
    <row r="1670" spans="1:39" x14ac:dyDescent="0.25">
      <c r="A1670" s="2">
        <v>1874</v>
      </c>
      <c r="B1670" s="2" t="s">
        <v>3687</v>
      </c>
      <c r="C1670" s="2" t="s">
        <v>5562</v>
      </c>
      <c r="D1670" s="3" t="s">
        <v>3688</v>
      </c>
      <c r="E1670" s="2">
        <v>36</v>
      </c>
      <c r="F1670" s="2">
        <v>16858</v>
      </c>
      <c r="G1670" s="2">
        <v>8</v>
      </c>
      <c r="H1670" s="2">
        <v>3</v>
      </c>
      <c r="I1670" s="2">
        <v>3</v>
      </c>
      <c r="J1670" s="2">
        <v>1</v>
      </c>
      <c r="K1670" s="2">
        <v>14.3</v>
      </c>
      <c r="L1670" s="2">
        <v>8.5399999999999991</v>
      </c>
      <c r="M1670" s="2">
        <v>0.2</v>
      </c>
      <c r="N1670" s="4">
        <f t="shared" si="173"/>
        <v>2.0298509886389256E-5</v>
      </c>
      <c r="O1670" s="5">
        <f t="shared" si="169"/>
        <v>0.34219227966475008</v>
      </c>
      <c r="P1670" s="4">
        <f t="shared" si="170"/>
        <v>8.6391943437022569E-6</v>
      </c>
      <c r="Q1670" s="2" t="s">
        <v>97</v>
      </c>
      <c r="R1670" s="2" t="s">
        <v>92</v>
      </c>
      <c r="S1670" s="2">
        <v>0.96499999999999997</v>
      </c>
      <c r="T1670" s="2">
        <v>3</v>
      </c>
      <c r="U1670" s="2">
        <v>1.026</v>
      </c>
      <c r="W1670" s="2" t="s">
        <v>94</v>
      </c>
      <c r="X1670" s="2">
        <v>1.075</v>
      </c>
      <c r="Y1670" s="2">
        <v>3</v>
      </c>
      <c r="Z1670" s="2">
        <v>1.032</v>
      </c>
      <c r="AB1670" s="2" t="s">
        <v>95</v>
      </c>
      <c r="AC1670" s="2">
        <v>1.034</v>
      </c>
      <c r="AD1670" s="2">
        <v>3</v>
      </c>
      <c r="AE1670" s="2">
        <v>1.044</v>
      </c>
      <c r="AG1670" s="2">
        <f t="shared" si="174"/>
        <v>1.1139896373056994</v>
      </c>
      <c r="AI1670" s="2">
        <f t="shared" si="175"/>
        <v>1.0715025906735751</v>
      </c>
      <c r="AK1670" s="6">
        <f t="shared" si="171"/>
        <v>1.0736230569948186</v>
      </c>
      <c r="AM1670" s="2">
        <f t="shared" si="172"/>
        <v>1.0736230569948186</v>
      </c>
    </row>
    <row r="1671" spans="1:39" x14ac:dyDescent="0.25">
      <c r="A1671" s="2">
        <v>1764</v>
      </c>
      <c r="B1671" s="2" t="s">
        <v>3513</v>
      </c>
      <c r="C1671" s="2" t="s">
        <v>5563</v>
      </c>
      <c r="D1671" s="3" t="s">
        <v>3514</v>
      </c>
      <c r="E1671" s="2">
        <v>47</v>
      </c>
      <c r="F1671" s="2">
        <v>49514</v>
      </c>
      <c r="G1671" s="2">
        <v>1</v>
      </c>
      <c r="H1671" s="2">
        <v>1</v>
      </c>
      <c r="I1671" s="2">
        <v>1</v>
      </c>
      <c r="J1671" s="2">
        <v>1</v>
      </c>
      <c r="K1671" s="2">
        <v>3</v>
      </c>
      <c r="L1671" s="2">
        <v>9</v>
      </c>
      <c r="M1671" s="2">
        <v>7.0000000000000007E-2</v>
      </c>
      <c r="N1671" s="4">
        <f t="shared" si="173"/>
        <v>7.1044784602362397E-6</v>
      </c>
      <c r="O1671" s="5">
        <f t="shared" si="169"/>
        <v>0.35177114648013719</v>
      </c>
      <c r="P1671" s="4">
        <f t="shared" si="170"/>
        <v>8.8810282392291942E-6</v>
      </c>
      <c r="Q1671" s="2" t="s">
        <v>97</v>
      </c>
      <c r="R1671" s="2" t="s">
        <v>92</v>
      </c>
      <c r="S1671" s="2" t="s">
        <v>93</v>
      </c>
      <c r="T1671" s="2">
        <v>1</v>
      </c>
      <c r="U1671" s="2" t="s">
        <v>93</v>
      </c>
      <c r="W1671" s="2" t="s">
        <v>94</v>
      </c>
      <c r="X1671" s="2" t="s">
        <v>93</v>
      </c>
      <c r="Y1671" s="2">
        <v>1</v>
      </c>
      <c r="Z1671" s="2" t="s">
        <v>93</v>
      </c>
      <c r="AB1671" s="2" t="s">
        <v>95</v>
      </c>
      <c r="AC1671" s="2" t="s">
        <v>93</v>
      </c>
      <c r="AD1671" s="2">
        <v>1</v>
      </c>
      <c r="AE1671" s="2" t="s">
        <v>93</v>
      </c>
      <c r="AG1671" s="2" t="e">
        <f t="shared" si="174"/>
        <v>#VALUE!</v>
      </c>
      <c r="AI1671" s="2" t="e">
        <f t="shared" si="175"/>
        <v>#VALUE!</v>
      </c>
      <c r="AK1671" s="6" t="e">
        <f t="shared" si="171"/>
        <v>#VALUE!</v>
      </c>
      <c r="AM1671" s="2" t="e">
        <f t="shared" si="172"/>
        <v>#VALUE!</v>
      </c>
    </row>
    <row r="1672" spans="1:39" x14ac:dyDescent="0.25">
      <c r="A1672" s="2">
        <v>1654</v>
      </c>
      <c r="B1672" s="2" t="s">
        <v>3336</v>
      </c>
      <c r="C1672" s="2" t="s">
        <v>5564</v>
      </c>
      <c r="D1672" s="3" t="s">
        <v>3168</v>
      </c>
      <c r="E1672" s="2">
        <v>59</v>
      </c>
      <c r="F1672" s="2">
        <v>40519</v>
      </c>
      <c r="G1672" s="2">
        <v>11</v>
      </c>
      <c r="H1672" s="2">
        <v>7</v>
      </c>
      <c r="I1672" s="2">
        <v>4</v>
      </c>
      <c r="J1672" s="2">
        <v>2</v>
      </c>
      <c r="K1672" s="2">
        <v>9.9</v>
      </c>
      <c r="L1672" s="2">
        <v>9.33</v>
      </c>
      <c r="M1672" s="2">
        <v>0.17</v>
      </c>
      <c r="N1672" s="4">
        <f t="shared" si="173"/>
        <v>1.7253733403430867E-5</v>
      </c>
      <c r="O1672" s="5">
        <f t="shared" si="169"/>
        <v>0.69910402377361525</v>
      </c>
      <c r="P1672" s="4">
        <f t="shared" si="170"/>
        <v>1.7650005236125338E-5</v>
      </c>
      <c r="Q1672" s="2" t="s">
        <v>97</v>
      </c>
      <c r="R1672" s="2" t="s">
        <v>92</v>
      </c>
      <c r="S1672" s="2">
        <v>1.0529999999999999</v>
      </c>
      <c r="T1672" s="2">
        <v>7</v>
      </c>
      <c r="U1672" s="2">
        <v>1.0229999999999999</v>
      </c>
      <c r="V1672" s="2" t="s">
        <v>235</v>
      </c>
      <c r="W1672" s="2" t="s">
        <v>94</v>
      </c>
      <c r="X1672" s="2">
        <v>0.60399999999999998</v>
      </c>
      <c r="Y1672" s="2">
        <v>7</v>
      </c>
      <c r="Z1672" s="2" t="s">
        <v>2002</v>
      </c>
      <c r="AB1672" s="2" t="s">
        <v>95</v>
      </c>
      <c r="AC1672" s="2">
        <v>0.59799999999999998</v>
      </c>
      <c r="AD1672" s="2">
        <v>7</v>
      </c>
      <c r="AE1672" s="2" t="s">
        <v>3337</v>
      </c>
      <c r="AG1672" s="2">
        <f t="shared" si="174"/>
        <v>0.57359924026590692</v>
      </c>
      <c r="AI1672" s="2">
        <f t="shared" si="175"/>
        <v>0.5679012345679012</v>
      </c>
      <c r="AK1672" s="6">
        <f t="shared" si="171"/>
        <v>0.58587511870845199</v>
      </c>
      <c r="AM1672" s="2">
        <f t="shared" si="172"/>
        <v>-1.7068483846941249</v>
      </c>
    </row>
    <row r="1673" spans="1:39" x14ac:dyDescent="0.25">
      <c r="A1673" s="2">
        <v>1293</v>
      </c>
      <c r="B1673" s="2" t="s">
        <v>2747</v>
      </c>
      <c r="C1673" s="2" t="s">
        <v>5565</v>
      </c>
      <c r="D1673" s="3" t="s">
        <v>2748</v>
      </c>
      <c r="E1673" s="2">
        <v>123</v>
      </c>
      <c r="F1673" s="2">
        <v>55220</v>
      </c>
      <c r="G1673" s="2">
        <v>9</v>
      </c>
      <c r="H1673" s="2">
        <v>4</v>
      </c>
      <c r="I1673" s="2">
        <v>6</v>
      </c>
      <c r="J1673" s="2">
        <v>4</v>
      </c>
      <c r="K1673" s="2">
        <v>14.7</v>
      </c>
      <c r="L1673" s="2">
        <v>5.4</v>
      </c>
      <c r="M1673" s="2">
        <v>0.26</v>
      </c>
      <c r="N1673" s="4">
        <f t="shared" si="173"/>
        <v>2.6388062852306031E-5</v>
      </c>
      <c r="O1673" s="5">
        <f t="shared" si="169"/>
        <v>1.457148830704339</v>
      </c>
      <c r="P1673" s="4">
        <f t="shared" si="170"/>
        <v>3.678806531955215E-5</v>
      </c>
      <c r="Q1673" s="2" t="s">
        <v>97</v>
      </c>
      <c r="R1673" s="2" t="s">
        <v>92</v>
      </c>
      <c r="S1673" s="2">
        <v>0.97799999999999998</v>
      </c>
      <c r="T1673" s="2">
        <v>4</v>
      </c>
      <c r="U1673" s="2">
        <v>1.0529999999999999</v>
      </c>
      <c r="W1673" s="2" t="s">
        <v>94</v>
      </c>
      <c r="X1673" s="2">
        <v>0.64800000000000002</v>
      </c>
      <c r="Y1673" s="2">
        <v>4</v>
      </c>
      <c r="Z1673" s="2">
        <v>1.341</v>
      </c>
      <c r="AB1673" s="2" t="s">
        <v>95</v>
      </c>
      <c r="AC1673" s="2">
        <v>0.60799999999999998</v>
      </c>
      <c r="AD1673" s="2">
        <v>4</v>
      </c>
      <c r="AE1673" s="2">
        <v>1.3879999999999999</v>
      </c>
      <c r="AG1673" s="2">
        <f t="shared" si="174"/>
        <v>0.66257668711656448</v>
      </c>
      <c r="AI1673" s="2">
        <f t="shared" si="175"/>
        <v>0.62167689161554196</v>
      </c>
      <c r="AK1673" s="6">
        <f t="shared" si="171"/>
        <v>0.63506339468302664</v>
      </c>
      <c r="AM1673" s="2">
        <f t="shared" si="172"/>
        <v>-1.5746459461722255</v>
      </c>
    </row>
    <row r="1674" spans="1:39" x14ac:dyDescent="0.25">
      <c r="A1674" s="2">
        <v>960</v>
      </c>
      <c r="B1674" s="2" t="s">
        <v>2183</v>
      </c>
      <c r="C1674" s="2" t="s">
        <v>5566</v>
      </c>
      <c r="D1674" s="3" t="s">
        <v>2184</v>
      </c>
      <c r="E1674" s="2">
        <v>271</v>
      </c>
      <c r="F1674" s="2">
        <v>66936</v>
      </c>
      <c r="G1674" s="2">
        <v>14</v>
      </c>
      <c r="H1674" s="2">
        <v>11</v>
      </c>
      <c r="I1674" s="2">
        <v>9</v>
      </c>
      <c r="J1674" s="2">
        <v>6</v>
      </c>
      <c r="K1674" s="2">
        <v>17.7</v>
      </c>
      <c r="L1674" s="2">
        <v>6.67</v>
      </c>
      <c r="M1674" s="2">
        <v>0.47</v>
      </c>
      <c r="N1674" s="4">
        <f t="shared" si="173"/>
        <v>4.7701498233014744E-5</v>
      </c>
      <c r="O1674" s="5">
        <f t="shared" ref="O1674:O1737" si="176">F1674*N1674</f>
        <v>3.192947485725075</v>
      </c>
      <c r="P1674" s="4">
        <f t="shared" ref="P1674:P1737" si="177">O1674/O$2063</f>
        <v>8.0611093521570009E-5</v>
      </c>
      <c r="Q1674" s="2" t="s">
        <v>97</v>
      </c>
      <c r="R1674" s="2" t="s">
        <v>92</v>
      </c>
      <c r="S1674" s="2">
        <v>1.0649999999999999</v>
      </c>
      <c r="T1674" s="2">
        <v>11</v>
      </c>
      <c r="U1674" s="2">
        <v>1.0229999999999999</v>
      </c>
      <c r="V1674" s="2" t="s">
        <v>235</v>
      </c>
      <c r="W1674" s="2" t="s">
        <v>94</v>
      </c>
      <c r="X1674" s="2">
        <v>0.69199999999999995</v>
      </c>
      <c r="Y1674" s="2">
        <v>10</v>
      </c>
      <c r="Z1674" s="2">
        <v>1.073</v>
      </c>
      <c r="AA1674" s="2" t="s">
        <v>235</v>
      </c>
      <c r="AB1674" s="2" t="s">
        <v>95</v>
      </c>
      <c r="AC1674" s="2">
        <v>0.71499999999999997</v>
      </c>
      <c r="AD1674" s="2">
        <v>11</v>
      </c>
      <c r="AE1674" s="2">
        <v>1.1000000000000001</v>
      </c>
      <c r="AF1674" s="2" t="s">
        <v>235</v>
      </c>
      <c r="AG1674" s="2">
        <f t="shared" si="174"/>
        <v>0.64976525821596243</v>
      </c>
      <c r="AI1674" s="2">
        <f t="shared" si="175"/>
        <v>0.67136150234741787</v>
      </c>
      <c r="AK1674" s="6">
        <f t="shared" ref="AK1674:AK1737" si="178">AVERAGE(X1674,AC1674,AG1674,AI1674)</f>
        <v>0.68203169014084508</v>
      </c>
      <c r="AM1674" s="2">
        <f t="shared" si="172"/>
        <v>-1.4662075303179709</v>
      </c>
    </row>
    <row r="1675" spans="1:39" x14ac:dyDescent="0.25">
      <c r="A1675" s="2">
        <v>225</v>
      </c>
      <c r="B1675" s="2" t="s">
        <v>752</v>
      </c>
      <c r="C1675" s="2" t="s">
        <v>5567</v>
      </c>
      <c r="D1675" s="3" t="s">
        <v>675</v>
      </c>
      <c r="E1675" s="2">
        <v>1901</v>
      </c>
      <c r="F1675" s="2">
        <v>19787</v>
      </c>
      <c r="G1675" s="2">
        <v>54</v>
      </c>
      <c r="H1675" s="2">
        <v>52</v>
      </c>
      <c r="I1675" s="2">
        <v>8</v>
      </c>
      <c r="J1675" s="2">
        <v>8</v>
      </c>
      <c r="K1675" s="2">
        <v>57.1</v>
      </c>
      <c r="L1675" s="2">
        <v>4.6100000000000003</v>
      </c>
      <c r="M1675" s="2">
        <v>13.49</v>
      </c>
      <c r="N1675" s="4">
        <f t="shared" si="173"/>
        <v>1.3691344918369552E-3</v>
      </c>
      <c r="O1675" s="5">
        <f t="shared" si="176"/>
        <v>27.091064189977832</v>
      </c>
      <c r="P1675" s="4">
        <f t="shared" si="177"/>
        <v>6.8395747777894912E-4</v>
      </c>
      <c r="Q1675" s="2" t="s">
        <v>97</v>
      </c>
      <c r="R1675" s="2" t="s">
        <v>92</v>
      </c>
      <c r="S1675" s="2">
        <v>1.0109999999999999</v>
      </c>
      <c r="T1675" s="2">
        <v>43</v>
      </c>
      <c r="U1675" s="2">
        <v>1.0269999999999999</v>
      </c>
      <c r="V1675" s="2" t="s">
        <v>235</v>
      </c>
      <c r="W1675" s="2" t="s">
        <v>94</v>
      </c>
      <c r="X1675" s="2">
        <v>0.97299999999999998</v>
      </c>
      <c r="Y1675" s="2">
        <v>43</v>
      </c>
      <c r="Z1675" s="2">
        <v>1.0960000000000001</v>
      </c>
      <c r="AB1675" s="2" t="s">
        <v>95</v>
      </c>
      <c r="AC1675" s="2">
        <v>0.96799999999999997</v>
      </c>
      <c r="AD1675" s="2">
        <v>43</v>
      </c>
      <c r="AE1675" s="2">
        <v>1.089</v>
      </c>
      <c r="AF1675" s="2" t="s">
        <v>235</v>
      </c>
      <c r="AG1675" s="2">
        <f t="shared" si="174"/>
        <v>0.96241345202769546</v>
      </c>
      <c r="AI1675" s="2">
        <f t="shared" si="175"/>
        <v>0.95746785361028697</v>
      </c>
      <c r="AK1675" s="6">
        <f t="shared" si="178"/>
        <v>0.96522032640949562</v>
      </c>
      <c r="AM1675" s="2">
        <f t="shared" ref="AM1675:AM1738" si="179">IF(AK1675&gt;1,AK1675,(-1/AK1675))</f>
        <v>-1.0360328855898431</v>
      </c>
    </row>
    <row r="1676" spans="1:39" x14ac:dyDescent="0.25">
      <c r="A1676" s="2">
        <v>1808</v>
      </c>
      <c r="B1676" s="2" t="s">
        <v>3581</v>
      </c>
      <c r="C1676" s="2" t="s">
        <v>5568</v>
      </c>
      <c r="D1676" s="3" t="s">
        <v>3582</v>
      </c>
      <c r="E1676" s="2">
        <v>42</v>
      </c>
      <c r="F1676" s="2">
        <v>27378</v>
      </c>
      <c r="G1676" s="2">
        <v>3</v>
      </c>
      <c r="H1676" s="2">
        <v>1</v>
      </c>
      <c r="I1676" s="2">
        <v>3</v>
      </c>
      <c r="J1676" s="2">
        <v>1</v>
      </c>
      <c r="K1676" s="2">
        <v>14</v>
      </c>
      <c r="L1676" s="2">
        <v>9.39</v>
      </c>
      <c r="M1676" s="2">
        <v>0.12</v>
      </c>
      <c r="N1676" s="4">
        <f t="shared" si="173"/>
        <v>1.2179105931833553E-5</v>
      </c>
      <c r="O1676" s="5">
        <f t="shared" si="176"/>
        <v>0.33343956220173904</v>
      </c>
      <c r="P1676" s="4">
        <f t="shared" si="177"/>
        <v>8.4182179170203015E-6</v>
      </c>
      <c r="Q1676" s="2" t="s">
        <v>97</v>
      </c>
      <c r="R1676" s="2" t="s">
        <v>92</v>
      </c>
      <c r="S1676" s="2" t="s">
        <v>93</v>
      </c>
      <c r="T1676" s="2">
        <v>1</v>
      </c>
      <c r="U1676" s="2" t="s">
        <v>93</v>
      </c>
      <c r="W1676" s="2" t="s">
        <v>94</v>
      </c>
      <c r="X1676" s="2" t="s">
        <v>93</v>
      </c>
      <c r="Y1676" s="2">
        <v>1</v>
      </c>
      <c r="Z1676" s="2" t="s">
        <v>93</v>
      </c>
      <c r="AB1676" s="2" t="s">
        <v>95</v>
      </c>
      <c r="AC1676" s="2" t="s">
        <v>93</v>
      </c>
      <c r="AD1676" s="2">
        <v>1</v>
      </c>
      <c r="AE1676" s="2" t="s">
        <v>93</v>
      </c>
      <c r="AG1676" s="2" t="e">
        <f t="shared" si="174"/>
        <v>#VALUE!</v>
      </c>
      <c r="AI1676" s="2" t="e">
        <f t="shared" si="175"/>
        <v>#VALUE!</v>
      </c>
      <c r="AK1676" s="6" t="e">
        <f t="shared" si="178"/>
        <v>#VALUE!</v>
      </c>
      <c r="AM1676" s="2" t="e">
        <f t="shared" si="179"/>
        <v>#VALUE!</v>
      </c>
    </row>
    <row r="1677" spans="1:39" x14ac:dyDescent="0.25">
      <c r="A1677" s="2">
        <v>589</v>
      </c>
      <c r="B1677" s="2" t="s">
        <v>1499</v>
      </c>
      <c r="C1677" s="2" t="s">
        <v>5569</v>
      </c>
      <c r="D1677" s="3" t="s">
        <v>1500</v>
      </c>
      <c r="E1677" s="2">
        <v>633</v>
      </c>
      <c r="F1677" s="2">
        <v>8051</v>
      </c>
      <c r="G1677" s="2">
        <v>22</v>
      </c>
      <c r="H1677" s="2">
        <v>21</v>
      </c>
      <c r="I1677" s="2">
        <v>2</v>
      </c>
      <c r="J1677" s="2">
        <v>2</v>
      </c>
      <c r="K1677" s="2">
        <v>25.8</v>
      </c>
      <c r="L1677" s="2">
        <v>4.72</v>
      </c>
      <c r="M1677" s="2">
        <v>3.23</v>
      </c>
      <c r="N1677" s="4">
        <f t="shared" ref="N1677:N1740" si="180">M1677/M$2063</f>
        <v>3.2782093466518644E-4</v>
      </c>
      <c r="O1677" s="5">
        <f t="shared" si="176"/>
        <v>2.6392863449894159</v>
      </c>
      <c r="P1677" s="4">
        <f t="shared" si="177"/>
        <v>6.6633027739205231E-5</v>
      </c>
      <c r="Q1677" s="2" t="s">
        <v>97</v>
      </c>
      <c r="R1677" s="2" t="s">
        <v>92</v>
      </c>
      <c r="S1677" s="2">
        <v>0.98099999999999998</v>
      </c>
      <c r="T1677" s="2">
        <v>20</v>
      </c>
      <c r="U1677" s="2">
        <v>1.034</v>
      </c>
      <c r="V1677" s="2" t="s">
        <v>235</v>
      </c>
      <c r="W1677" s="2" t="s">
        <v>94</v>
      </c>
      <c r="X1677" s="2">
        <v>1.5009999999999999</v>
      </c>
      <c r="Y1677" s="2">
        <v>20</v>
      </c>
      <c r="Z1677" s="2">
        <v>1.0820000000000001</v>
      </c>
      <c r="AA1677" s="2" t="s">
        <v>235</v>
      </c>
      <c r="AB1677" s="2" t="s">
        <v>95</v>
      </c>
      <c r="AC1677" s="2">
        <v>1.4810000000000001</v>
      </c>
      <c r="AD1677" s="2">
        <v>20</v>
      </c>
      <c r="AE1677" s="2">
        <v>1.091</v>
      </c>
      <c r="AF1677" s="2" t="s">
        <v>235</v>
      </c>
      <c r="AG1677" s="2">
        <f t="shared" ref="AG1677:AG1740" si="181">X1677/S1677</f>
        <v>1.530071355759429</v>
      </c>
      <c r="AI1677" s="2">
        <f t="shared" ref="AI1677:AI1740" si="182">AC1677/S1677</f>
        <v>1.5096839959225281</v>
      </c>
      <c r="AK1677" s="6">
        <f t="shared" si="178"/>
        <v>1.5054388379204895</v>
      </c>
      <c r="AM1677" s="2">
        <f t="shared" si="179"/>
        <v>1.5054388379204895</v>
      </c>
    </row>
    <row r="1678" spans="1:39" x14ac:dyDescent="0.25">
      <c r="A1678" s="2">
        <v>1239</v>
      </c>
      <c r="B1678" s="2" t="s">
        <v>2654</v>
      </c>
      <c r="C1678" s="2" t="s">
        <v>5570</v>
      </c>
      <c r="D1678" s="3" t="s">
        <v>2655</v>
      </c>
      <c r="E1678" s="2">
        <v>138</v>
      </c>
      <c r="F1678" s="2">
        <v>7619</v>
      </c>
      <c r="G1678" s="2">
        <v>4</v>
      </c>
      <c r="H1678" s="2">
        <v>4</v>
      </c>
      <c r="I1678" s="2">
        <v>1</v>
      </c>
      <c r="J1678" s="2">
        <v>1</v>
      </c>
      <c r="K1678" s="2">
        <v>14.1</v>
      </c>
      <c r="L1678" s="2">
        <v>4.72</v>
      </c>
      <c r="M1678" s="2">
        <v>2.12</v>
      </c>
      <c r="N1678" s="4">
        <f t="shared" si="180"/>
        <v>2.1516420479572612E-4</v>
      </c>
      <c r="O1678" s="5">
        <f t="shared" si="176"/>
        <v>1.6393360763386373</v>
      </c>
      <c r="P1678" s="4">
        <f t="shared" si="177"/>
        <v>4.1387675291818451E-5</v>
      </c>
      <c r="Q1678" s="2" t="s">
        <v>97</v>
      </c>
      <c r="R1678" s="2" t="s">
        <v>92</v>
      </c>
      <c r="S1678" s="2">
        <v>0.98799999999999999</v>
      </c>
      <c r="T1678" s="2">
        <v>4</v>
      </c>
      <c r="U1678" s="2">
        <v>1.0740000000000001</v>
      </c>
      <c r="W1678" s="2" t="s">
        <v>94</v>
      </c>
      <c r="X1678" s="2">
        <v>1.3680000000000001</v>
      </c>
      <c r="Y1678" s="2">
        <v>4</v>
      </c>
      <c r="Z1678" s="2">
        <v>1.1220000000000001</v>
      </c>
      <c r="AA1678" s="2" t="s">
        <v>235</v>
      </c>
      <c r="AB1678" s="2" t="s">
        <v>95</v>
      </c>
      <c r="AC1678" s="2">
        <v>1.3859999999999999</v>
      </c>
      <c r="AD1678" s="2">
        <v>4</v>
      </c>
      <c r="AE1678" s="2">
        <v>1.151</v>
      </c>
      <c r="AF1678" s="2" t="s">
        <v>235</v>
      </c>
      <c r="AG1678" s="2">
        <f t="shared" si="181"/>
        <v>1.3846153846153848</v>
      </c>
      <c r="AI1678" s="2">
        <f t="shared" si="182"/>
        <v>1.402834008097166</v>
      </c>
      <c r="AK1678" s="6">
        <f t="shared" si="178"/>
        <v>1.3853623481781376</v>
      </c>
      <c r="AM1678" s="2">
        <f t="shared" si="179"/>
        <v>1.3853623481781376</v>
      </c>
    </row>
    <row r="1679" spans="1:39" x14ac:dyDescent="0.25">
      <c r="A1679" s="2">
        <v>1231</v>
      </c>
      <c r="B1679" s="2" t="s">
        <v>2641</v>
      </c>
      <c r="C1679" s="2" t="s">
        <v>5571</v>
      </c>
      <c r="D1679" s="3" t="s">
        <v>2090</v>
      </c>
      <c r="E1679" s="2">
        <v>141</v>
      </c>
      <c r="F1679" s="2">
        <v>44788</v>
      </c>
      <c r="G1679" s="2">
        <v>7</v>
      </c>
      <c r="H1679" s="2">
        <v>4</v>
      </c>
      <c r="I1679" s="2">
        <v>5</v>
      </c>
      <c r="J1679" s="2">
        <v>4</v>
      </c>
      <c r="K1679" s="2">
        <v>12.9</v>
      </c>
      <c r="L1679" s="2">
        <v>9.26</v>
      </c>
      <c r="M1679" s="2">
        <v>0.33</v>
      </c>
      <c r="N1679" s="4">
        <f t="shared" si="180"/>
        <v>3.3492541312542273E-5</v>
      </c>
      <c r="O1679" s="5">
        <f t="shared" si="176"/>
        <v>1.5000639403061433</v>
      </c>
      <c r="P1679" s="4">
        <f t="shared" si="177"/>
        <v>3.7871526268742767E-5</v>
      </c>
      <c r="Q1679" s="2" t="s">
        <v>97</v>
      </c>
      <c r="R1679" s="2" t="s">
        <v>92</v>
      </c>
      <c r="S1679" s="2">
        <v>1.0509999999999999</v>
      </c>
      <c r="T1679" s="2">
        <v>4</v>
      </c>
      <c r="U1679" s="2">
        <v>1.012</v>
      </c>
      <c r="V1679" s="2" t="s">
        <v>235</v>
      </c>
      <c r="W1679" s="2" t="s">
        <v>94</v>
      </c>
      <c r="X1679" s="2">
        <v>0.88</v>
      </c>
      <c r="Y1679" s="2">
        <v>4</v>
      </c>
      <c r="Z1679" s="2">
        <v>1.085</v>
      </c>
      <c r="AB1679" s="2" t="s">
        <v>95</v>
      </c>
      <c r="AC1679" s="2">
        <v>0.83599999999999997</v>
      </c>
      <c r="AD1679" s="2">
        <v>4</v>
      </c>
      <c r="AE1679" s="2">
        <v>1.089</v>
      </c>
      <c r="AF1679" s="2" t="s">
        <v>235</v>
      </c>
      <c r="AG1679" s="2">
        <f t="shared" si="181"/>
        <v>0.83729781160799244</v>
      </c>
      <c r="AI1679" s="2">
        <f t="shared" si="182"/>
        <v>0.79543292102759278</v>
      </c>
      <c r="AK1679" s="6">
        <f t="shared" si="178"/>
        <v>0.83718268315889632</v>
      </c>
      <c r="AM1679" s="2">
        <f t="shared" si="179"/>
        <v>-1.1944824231513651</v>
      </c>
    </row>
    <row r="1680" spans="1:39" x14ac:dyDescent="0.25">
      <c r="A1680" s="2">
        <v>1773</v>
      </c>
      <c r="B1680" s="2" t="s">
        <v>3526</v>
      </c>
      <c r="C1680" s="2" t="s">
        <v>5572</v>
      </c>
      <c r="D1680" s="3" t="s">
        <v>3527</v>
      </c>
      <c r="E1680" s="2">
        <v>46</v>
      </c>
      <c r="F1680" s="2">
        <v>23948</v>
      </c>
      <c r="G1680" s="2">
        <v>1</v>
      </c>
      <c r="H1680" s="2">
        <v>1</v>
      </c>
      <c r="I1680" s="2">
        <v>1</v>
      </c>
      <c r="J1680" s="2">
        <v>1</v>
      </c>
      <c r="K1680" s="2">
        <v>4.9000000000000004</v>
      </c>
      <c r="L1680" s="2">
        <v>5.99</v>
      </c>
      <c r="M1680" s="2">
        <v>0.14000000000000001</v>
      </c>
      <c r="N1680" s="4">
        <f t="shared" si="180"/>
        <v>1.4208956920472479E-5</v>
      </c>
      <c r="O1680" s="5">
        <f t="shared" si="176"/>
        <v>0.34027610033147493</v>
      </c>
      <c r="P1680" s="4">
        <f t="shared" si="177"/>
        <v>8.5908173152264291E-6</v>
      </c>
      <c r="Q1680" s="2" t="s">
        <v>97</v>
      </c>
      <c r="R1680" s="2" t="s">
        <v>92</v>
      </c>
      <c r="S1680" s="2" t="s">
        <v>93</v>
      </c>
      <c r="T1680" s="2">
        <v>1</v>
      </c>
      <c r="U1680" s="2" t="s">
        <v>93</v>
      </c>
      <c r="W1680" s="2" t="s">
        <v>94</v>
      </c>
      <c r="X1680" s="2" t="s">
        <v>93</v>
      </c>
      <c r="Y1680" s="2">
        <v>1</v>
      </c>
      <c r="Z1680" s="2" t="s">
        <v>93</v>
      </c>
      <c r="AB1680" s="2" t="s">
        <v>95</v>
      </c>
      <c r="AC1680" s="2" t="s">
        <v>93</v>
      </c>
      <c r="AD1680" s="2">
        <v>1</v>
      </c>
      <c r="AE1680" s="2" t="s">
        <v>93</v>
      </c>
      <c r="AG1680" s="2" t="e">
        <f t="shared" si="181"/>
        <v>#VALUE!</v>
      </c>
      <c r="AI1680" s="2" t="e">
        <f t="shared" si="182"/>
        <v>#VALUE!</v>
      </c>
      <c r="AK1680" s="6" t="e">
        <f t="shared" si="178"/>
        <v>#VALUE!</v>
      </c>
      <c r="AM1680" s="2" t="e">
        <f t="shared" si="179"/>
        <v>#VALUE!</v>
      </c>
    </row>
    <row r="1681" spans="1:39" x14ac:dyDescent="0.25">
      <c r="A1681" s="2">
        <v>1663</v>
      </c>
      <c r="B1681" s="2" t="s">
        <v>3350</v>
      </c>
      <c r="C1681" s="2" t="s">
        <v>5573</v>
      </c>
      <c r="D1681" s="3" t="s">
        <v>3351</v>
      </c>
      <c r="E1681" s="2">
        <v>58</v>
      </c>
      <c r="F1681" s="2">
        <v>29990</v>
      </c>
      <c r="G1681" s="2">
        <v>2</v>
      </c>
      <c r="H1681" s="2">
        <v>2</v>
      </c>
      <c r="I1681" s="2">
        <v>2</v>
      </c>
      <c r="J1681" s="2">
        <v>2</v>
      </c>
      <c r="K1681" s="2">
        <v>6</v>
      </c>
      <c r="L1681" s="2">
        <v>9.18</v>
      </c>
      <c r="M1681" s="2">
        <v>0.23</v>
      </c>
      <c r="N1681" s="4">
        <f t="shared" si="180"/>
        <v>2.3343286369347642E-5</v>
      </c>
      <c r="O1681" s="5">
        <f t="shared" si="176"/>
        <v>0.70006515821673576</v>
      </c>
      <c r="P1681" s="4">
        <f t="shared" si="177"/>
        <v>1.7674270620641548E-5</v>
      </c>
      <c r="Q1681" s="2" t="s">
        <v>97</v>
      </c>
      <c r="R1681" s="2" t="s">
        <v>92</v>
      </c>
      <c r="S1681" s="2">
        <v>1.0780000000000001</v>
      </c>
      <c r="T1681" s="2">
        <v>2</v>
      </c>
      <c r="U1681" s="2">
        <v>1.038</v>
      </c>
      <c r="W1681" s="2" t="s">
        <v>94</v>
      </c>
      <c r="X1681" s="2">
        <v>0.83299999999999996</v>
      </c>
      <c r="Y1681" s="2">
        <v>2</v>
      </c>
      <c r="Z1681" s="2">
        <v>1.0129999999999999</v>
      </c>
      <c r="AA1681" s="2" t="s">
        <v>235</v>
      </c>
      <c r="AB1681" s="2" t="s">
        <v>95</v>
      </c>
      <c r="AC1681" s="2">
        <v>0.86299999999999999</v>
      </c>
      <c r="AD1681" s="2">
        <v>2</v>
      </c>
      <c r="AE1681" s="2">
        <v>1.0569999999999999</v>
      </c>
      <c r="AG1681" s="2">
        <f t="shared" si="181"/>
        <v>0.7727272727272726</v>
      </c>
      <c r="AI1681" s="2">
        <f t="shared" si="182"/>
        <v>0.80055658627087189</v>
      </c>
      <c r="AK1681" s="6">
        <f t="shared" si="178"/>
        <v>0.81732096474953608</v>
      </c>
      <c r="AM1681" s="2">
        <f t="shared" si="179"/>
        <v>-1.2235095429204426</v>
      </c>
    </row>
    <row r="1682" spans="1:39" x14ac:dyDescent="0.25">
      <c r="A1682" s="2">
        <v>965</v>
      </c>
      <c r="B1682" s="2" t="s">
        <v>2192</v>
      </c>
      <c r="C1682" s="2" t="s">
        <v>5574</v>
      </c>
      <c r="D1682" s="3" t="s">
        <v>2193</v>
      </c>
      <c r="E1682" s="2">
        <v>269</v>
      </c>
      <c r="F1682" s="2">
        <v>26169</v>
      </c>
      <c r="G1682" s="2">
        <v>10</v>
      </c>
      <c r="H1682" s="2">
        <v>8</v>
      </c>
      <c r="I1682" s="2">
        <v>8</v>
      </c>
      <c r="J1682" s="2">
        <v>7</v>
      </c>
      <c r="K1682" s="2">
        <v>47.2</v>
      </c>
      <c r="L1682" s="2">
        <v>6.33</v>
      </c>
      <c r="M1682" s="2">
        <v>1.31</v>
      </c>
      <c r="N1682" s="4">
        <f t="shared" si="180"/>
        <v>1.3295523975584962E-4</v>
      </c>
      <c r="O1682" s="5">
        <f t="shared" si="176"/>
        <v>3.4793056691708286</v>
      </c>
      <c r="P1682" s="4">
        <f t="shared" si="177"/>
        <v>8.7840666325261324E-5</v>
      </c>
      <c r="Q1682" s="2" t="s">
        <v>97</v>
      </c>
      <c r="R1682" s="2" t="s">
        <v>92</v>
      </c>
      <c r="S1682" s="2">
        <v>1.03</v>
      </c>
      <c r="T1682" s="2">
        <v>8</v>
      </c>
      <c r="U1682" s="2">
        <v>1.0660000000000001</v>
      </c>
      <c r="W1682" s="2" t="s">
        <v>94</v>
      </c>
      <c r="X1682" s="2">
        <v>0.83099999999999996</v>
      </c>
      <c r="Y1682" s="2">
        <v>8</v>
      </c>
      <c r="Z1682" s="2" t="s">
        <v>1096</v>
      </c>
      <c r="AB1682" s="2" t="s">
        <v>95</v>
      </c>
      <c r="AC1682" s="2">
        <v>0.81599999999999995</v>
      </c>
      <c r="AD1682" s="2">
        <v>8</v>
      </c>
      <c r="AE1682" s="2">
        <v>1.21</v>
      </c>
      <c r="AF1682" s="2" t="s">
        <v>235</v>
      </c>
      <c r="AG1682" s="2">
        <f t="shared" si="181"/>
        <v>0.80679611650485428</v>
      </c>
      <c r="AI1682" s="2">
        <f t="shared" si="182"/>
        <v>0.79223300970873778</v>
      </c>
      <c r="AK1682" s="6">
        <f t="shared" si="178"/>
        <v>0.81150728155339802</v>
      </c>
      <c r="AM1682" s="2">
        <f t="shared" si="179"/>
        <v>-1.232274833179299</v>
      </c>
    </row>
    <row r="1683" spans="1:39" x14ac:dyDescent="0.25">
      <c r="A1683" s="2">
        <v>659</v>
      </c>
      <c r="B1683" s="2" t="s">
        <v>1632</v>
      </c>
      <c r="C1683" s="2" t="s">
        <v>5575</v>
      </c>
      <c r="D1683" s="3" t="s">
        <v>1633</v>
      </c>
      <c r="E1683" s="2">
        <v>562</v>
      </c>
      <c r="F1683" s="2">
        <v>18702</v>
      </c>
      <c r="G1683" s="2">
        <v>28</v>
      </c>
      <c r="H1683" s="2">
        <v>22</v>
      </c>
      <c r="I1683" s="2">
        <v>7</v>
      </c>
      <c r="J1683" s="2">
        <v>7</v>
      </c>
      <c r="K1683" s="2">
        <v>50</v>
      </c>
      <c r="L1683" s="2">
        <v>6.88</v>
      </c>
      <c r="M1683" s="2">
        <v>5.22</v>
      </c>
      <c r="N1683" s="4">
        <f t="shared" si="180"/>
        <v>5.2979110803475947E-4</v>
      </c>
      <c r="O1683" s="5">
        <f t="shared" si="176"/>
        <v>9.9081533024660722</v>
      </c>
      <c r="P1683" s="4">
        <f t="shared" si="177"/>
        <v>2.5014726238435761E-4</v>
      </c>
      <c r="Q1683" s="2" t="s">
        <v>97</v>
      </c>
      <c r="R1683" s="2" t="s">
        <v>92</v>
      </c>
      <c r="S1683" s="2">
        <v>0.98299999999999998</v>
      </c>
      <c r="T1683" s="2">
        <v>22</v>
      </c>
      <c r="U1683" s="2">
        <v>1.044</v>
      </c>
      <c r="W1683" s="2" t="s">
        <v>94</v>
      </c>
      <c r="X1683" s="2">
        <v>0.64300000000000002</v>
      </c>
      <c r="Y1683" s="2">
        <v>22</v>
      </c>
      <c r="Z1683" s="2">
        <v>1.175</v>
      </c>
      <c r="AA1683" s="2" t="s">
        <v>235</v>
      </c>
      <c r="AB1683" s="2" t="s">
        <v>95</v>
      </c>
      <c r="AC1683" s="2">
        <v>0.70299999999999996</v>
      </c>
      <c r="AD1683" s="2">
        <v>22</v>
      </c>
      <c r="AE1683" s="2">
        <v>1.155</v>
      </c>
      <c r="AF1683" s="2" t="s">
        <v>235</v>
      </c>
      <c r="AG1683" s="2">
        <f t="shared" si="181"/>
        <v>0.65412004069176</v>
      </c>
      <c r="AI1683" s="2">
        <f t="shared" si="182"/>
        <v>0.71515768056968465</v>
      </c>
      <c r="AK1683" s="6">
        <f t="shared" si="178"/>
        <v>0.67881943031536118</v>
      </c>
      <c r="AM1683" s="2">
        <f t="shared" si="179"/>
        <v>-1.4731458107135016</v>
      </c>
    </row>
    <row r="1684" spans="1:39" x14ac:dyDescent="0.25">
      <c r="A1684" s="2">
        <v>1854</v>
      </c>
      <c r="B1684" s="2" t="s">
        <v>3655</v>
      </c>
      <c r="C1684" s="2" t="s">
        <v>5576</v>
      </c>
      <c r="D1684" s="3" t="s">
        <v>1038</v>
      </c>
      <c r="E1684" s="2">
        <v>38</v>
      </c>
      <c r="F1684" s="2">
        <v>26271</v>
      </c>
      <c r="G1684" s="2">
        <v>1</v>
      </c>
      <c r="H1684" s="2">
        <v>1</v>
      </c>
      <c r="I1684" s="2">
        <v>1</v>
      </c>
      <c r="J1684" s="2">
        <v>1</v>
      </c>
      <c r="K1684" s="2">
        <v>5.0999999999999996</v>
      </c>
      <c r="L1684" s="2">
        <v>9.6300000000000008</v>
      </c>
      <c r="M1684" s="2">
        <v>0.13</v>
      </c>
      <c r="N1684" s="4">
        <f t="shared" si="180"/>
        <v>1.3194031426153015E-5</v>
      </c>
      <c r="O1684" s="5">
        <f t="shared" si="176"/>
        <v>0.34662039959646584</v>
      </c>
      <c r="P1684" s="4">
        <f t="shared" si="177"/>
        <v>8.7509893517743073E-6</v>
      </c>
      <c r="Q1684" s="2" t="s">
        <v>97</v>
      </c>
      <c r="R1684" s="2" t="s">
        <v>92</v>
      </c>
      <c r="S1684" s="2" t="s">
        <v>93</v>
      </c>
      <c r="T1684" s="2">
        <v>1</v>
      </c>
      <c r="U1684" s="2" t="s">
        <v>93</v>
      </c>
      <c r="W1684" s="2" t="s">
        <v>94</v>
      </c>
      <c r="X1684" s="2" t="s">
        <v>93</v>
      </c>
      <c r="Y1684" s="2">
        <v>1</v>
      </c>
      <c r="Z1684" s="2" t="s">
        <v>93</v>
      </c>
      <c r="AB1684" s="2" t="s">
        <v>95</v>
      </c>
      <c r="AC1684" s="2" t="s">
        <v>93</v>
      </c>
      <c r="AD1684" s="2">
        <v>1</v>
      </c>
      <c r="AE1684" s="2" t="s">
        <v>93</v>
      </c>
      <c r="AG1684" s="2" t="e">
        <f t="shared" si="181"/>
        <v>#VALUE!</v>
      </c>
      <c r="AI1684" s="2" t="e">
        <f t="shared" si="182"/>
        <v>#VALUE!</v>
      </c>
      <c r="AK1684" s="6" t="e">
        <f t="shared" si="178"/>
        <v>#VALUE!</v>
      </c>
      <c r="AM1684" s="2" t="e">
        <f t="shared" si="179"/>
        <v>#VALUE!</v>
      </c>
    </row>
    <row r="1685" spans="1:39" x14ac:dyDescent="0.25">
      <c r="A1685" s="2">
        <v>396</v>
      </c>
      <c r="B1685" s="2" t="s">
        <v>1105</v>
      </c>
      <c r="C1685" s="2" t="s">
        <v>5577</v>
      </c>
      <c r="D1685" s="3" t="s">
        <v>1106</v>
      </c>
      <c r="E1685" s="2">
        <v>1021</v>
      </c>
      <c r="F1685" s="2">
        <v>100083</v>
      </c>
      <c r="G1685" s="2">
        <v>53</v>
      </c>
      <c r="H1685" s="2">
        <v>39</v>
      </c>
      <c r="I1685" s="2">
        <v>21</v>
      </c>
      <c r="J1685" s="2">
        <v>18</v>
      </c>
      <c r="K1685" s="2">
        <v>31.1</v>
      </c>
      <c r="L1685" s="2">
        <v>6.51</v>
      </c>
      <c r="M1685" s="2">
        <v>1.1599999999999999</v>
      </c>
      <c r="N1685" s="4">
        <f t="shared" si="180"/>
        <v>1.1773135734105767E-4</v>
      </c>
      <c r="O1685" s="5">
        <f t="shared" si="176"/>
        <v>11.782907436765074</v>
      </c>
      <c r="P1685" s="4">
        <f t="shared" si="177"/>
        <v>2.974784451005081E-4</v>
      </c>
      <c r="Q1685" s="2" t="s">
        <v>97</v>
      </c>
      <c r="R1685" s="2" t="s">
        <v>92</v>
      </c>
      <c r="S1685" s="2">
        <v>1.032</v>
      </c>
      <c r="T1685" s="2">
        <v>35</v>
      </c>
      <c r="U1685" s="2" t="s">
        <v>425</v>
      </c>
      <c r="W1685" s="2" t="s">
        <v>94</v>
      </c>
      <c r="X1685" s="2">
        <v>0.753</v>
      </c>
      <c r="Y1685" s="2">
        <v>35</v>
      </c>
      <c r="Z1685" s="2" t="s">
        <v>391</v>
      </c>
      <c r="AB1685" s="2" t="s">
        <v>95</v>
      </c>
      <c r="AC1685" s="2">
        <v>0.72399999999999998</v>
      </c>
      <c r="AD1685" s="2">
        <v>35</v>
      </c>
      <c r="AE1685" s="2" t="s">
        <v>939</v>
      </c>
      <c r="AG1685" s="2">
        <f t="shared" si="181"/>
        <v>0.72965116279069764</v>
      </c>
      <c r="AI1685" s="2">
        <f t="shared" si="182"/>
        <v>0.70155038759689914</v>
      </c>
      <c r="AK1685" s="6">
        <f t="shared" si="178"/>
        <v>0.72705038759689911</v>
      </c>
      <c r="AM1685" s="2">
        <f t="shared" si="179"/>
        <v>-1.3754204895004241</v>
      </c>
    </row>
    <row r="1686" spans="1:39" x14ac:dyDescent="0.25">
      <c r="A1686" s="2">
        <v>227</v>
      </c>
      <c r="B1686" s="2" t="s">
        <v>755</v>
      </c>
      <c r="C1686" s="2" t="s">
        <v>5578</v>
      </c>
      <c r="D1686" s="3" t="s">
        <v>756</v>
      </c>
      <c r="E1686" s="2">
        <v>1884</v>
      </c>
      <c r="F1686" s="2">
        <v>54315</v>
      </c>
      <c r="G1686" s="2">
        <v>67</v>
      </c>
      <c r="H1686" s="2">
        <v>64</v>
      </c>
      <c r="I1686" s="2">
        <v>21</v>
      </c>
      <c r="J1686" s="2">
        <v>21</v>
      </c>
      <c r="K1686" s="2">
        <v>52.9</v>
      </c>
      <c r="L1686" s="2">
        <v>5.23</v>
      </c>
      <c r="M1686" s="2">
        <v>4.2</v>
      </c>
      <c r="N1686" s="4">
        <f t="shared" si="180"/>
        <v>4.2626870761417433E-4</v>
      </c>
      <c r="O1686" s="5">
        <f t="shared" si="176"/>
        <v>23.152784854063878</v>
      </c>
      <c r="P1686" s="4">
        <f t="shared" si="177"/>
        <v>5.8452928320927436E-4</v>
      </c>
      <c r="Q1686" s="2" t="s">
        <v>97</v>
      </c>
      <c r="R1686" s="2" t="s">
        <v>92</v>
      </c>
      <c r="S1686" s="2">
        <v>1.024</v>
      </c>
      <c r="T1686" s="2">
        <v>64</v>
      </c>
      <c r="U1686" s="2" t="s">
        <v>117</v>
      </c>
      <c r="W1686" s="2" t="s">
        <v>94</v>
      </c>
      <c r="X1686" s="2">
        <v>0.67400000000000004</v>
      </c>
      <c r="Y1686" s="2">
        <v>64</v>
      </c>
      <c r="Z1686" s="2">
        <v>1.095</v>
      </c>
      <c r="AA1686" s="2" t="s">
        <v>235</v>
      </c>
      <c r="AB1686" s="2" t="s">
        <v>95</v>
      </c>
      <c r="AC1686" s="2">
        <v>0.67800000000000005</v>
      </c>
      <c r="AD1686" s="2">
        <v>64</v>
      </c>
      <c r="AE1686" s="2">
        <v>1.083</v>
      </c>
      <c r="AF1686" s="2" t="s">
        <v>235</v>
      </c>
      <c r="AG1686" s="2">
        <f t="shared" si="181"/>
        <v>0.658203125</v>
      </c>
      <c r="AI1686" s="2">
        <f t="shared" si="182"/>
        <v>0.662109375</v>
      </c>
      <c r="AK1686" s="6">
        <f t="shared" si="178"/>
        <v>0.66807812500000008</v>
      </c>
      <c r="AM1686" s="2">
        <f t="shared" si="179"/>
        <v>-1.4968309282690553</v>
      </c>
    </row>
    <row r="1687" spans="1:39" x14ac:dyDescent="0.25">
      <c r="A1687" s="2">
        <v>154</v>
      </c>
      <c r="B1687" s="2" t="s">
        <v>574</v>
      </c>
      <c r="C1687" s="2" t="s">
        <v>4137</v>
      </c>
      <c r="D1687" s="3" t="s">
        <v>575</v>
      </c>
      <c r="E1687" s="2">
        <v>2609</v>
      </c>
      <c r="F1687" s="2">
        <v>23762</v>
      </c>
      <c r="G1687" s="2">
        <v>88</v>
      </c>
      <c r="H1687" s="2">
        <v>80</v>
      </c>
      <c r="I1687" s="2">
        <v>9</v>
      </c>
      <c r="J1687" s="2">
        <v>8</v>
      </c>
      <c r="K1687" s="2">
        <v>46.4</v>
      </c>
      <c r="L1687" s="2">
        <v>5.18</v>
      </c>
      <c r="M1687" s="2">
        <v>11.23</v>
      </c>
      <c r="N1687" s="4">
        <f t="shared" si="180"/>
        <v>1.1397613301207567E-3</v>
      </c>
      <c r="O1687" s="5">
        <f t="shared" si="176"/>
        <v>27.083008726329421</v>
      </c>
      <c r="P1687" s="4">
        <f t="shared" si="177"/>
        <v>6.8375410464599756E-4</v>
      </c>
      <c r="Q1687" s="2" t="s">
        <v>97</v>
      </c>
      <c r="R1687" s="2" t="s">
        <v>92</v>
      </c>
      <c r="S1687" s="2">
        <v>0.97899999999999998</v>
      </c>
      <c r="T1687" s="2">
        <v>75</v>
      </c>
      <c r="U1687" s="2" t="s">
        <v>260</v>
      </c>
      <c r="W1687" s="2" t="s">
        <v>94</v>
      </c>
      <c r="X1687" s="2">
        <v>2.16</v>
      </c>
      <c r="Y1687" s="2">
        <v>76</v>
      </c>
      <c r="Z1687" s="2" t="s">
        <v>576</v>
      </c>
      <c r="AB1687" s="2" t="s">
        <v>95</v>
      </c>
      <c r="AC1687" s="2">
        <v>2.137</v>
      </c>
      <c r="AD1687" s="2">
        <v>76</v>
      </c>
      <c r="AE1687" s="2" t="s">
        <v>577</v>
      </c>
      <c r="AG1687" s="2">
        <f t="shared" si="181"/>
        <v>2.206332992849847</v>
      </c>
      <c r="AI1687" s="2">
        <f t="shared" si="182"/>
        <v>2.1828396322778345</v>
      </c>
      <c r="AK1687" s="6">
        <f t="shared" si="178"/>
        <v>2.1715431562819205</v>
      </c>
      <c r="AM1687" s="2">
        <f t="shared" si="179"/>
        <v>2.1715431562819205</v>
      </c>
    </row>
    <row r="1688" spans="1:39" x14ac:dyDescent="0.25">
      <c r="A1688" s="2">
        <v>122</v>
      </c>
      <c r="B1688" s="2" t="s">
        <v>500</v>
      </c>
      <c r="C1688" s="2" t="s">
        <v>5579</v>
      </c>
      <c r="D1688" s="3" t="s">
        <v>501</v>
      </c>
      <c r="E1688" s="2">
        <v>3267</v>
      </c>
      <c r="F1688" s="2">
        <v>58622</v>
      </c>
      <c r="G1688" s="2">
        <v>161</v>
      </c>
      <c r="H1688" s="2">
        <v>133</v>
      </c>
      <c r="I1688" s="2">
        <v>35</v>
      </c>
      <c r="J1688" s="2">
        <v>30</v>
      </c>
      <c r="K1688" s="2">
        <v>68.599999999999994</v>
      </c>
      <c r="L1688" s="2">
        <v>4.96</v>
      </c>
      <c r="M1688" s="2">
        <v>16.12</v>
      </c>
      <c r="N1688" s="4">
        <f t="shared" si="180"/>
        <v>1.6360598968429741E-3</v>
      </c>
      <c r="O1688" s="5">
        <f t="shared" si="176"/>
        <v>95.909103272728828</v>
      </c>
      <c r="P1688" s="4">
        <f t="shared" si="177"/>
        <v>2.4213795335040339E-3</v>
      </c>
      <c r="Q1688" s="2" t="s">
        <v>97</v>
      </c>
      <c r="R1688" s="2" t="s">
        <v>92</v>
      </c>
      <c r="S1688" s="2">
        <v>1.022</v>
      </c>
      <c r="T1688" s="2">
        <v>128</v>
      </c>
      <c r="U1688" s="2" t="s">
        <v>247</v>
      </c>
      <c r="W1688" s="2" t="s">
        <v>94</v>
      </c>
      <c r="X1688" s="2">
        <v>1.0880000000000001</v>
      </c>
      <c r="Y1688" s="2">
        <v>128</v>
      </c>
      <c r="Z1688" s="2" t="s">
        <v>444</v>
      </c>
      <c r="AB1688" s="2" t="s">
        <v>95</v>
      </c>
      <c r="AC1688" s="2">
        <v>1.079</v>
      </c>
      <c r="AD1688" s="2">
        <v>128</v>
      </c>
      <c r="AE1688" s="2" t="s">
        <v>502</v>
      </c>
      <c r="AG1688" s="2">
        <f t="shared" si="181"/>
        <v>1.0645792563600784</v>
      </c>
      <c r="AI1688" s="2">
        <f t="shared" si="182"/>
        <v>1.0557729941291585</v>
      </c>
      <c r="AK1688" s="6">
        <f t="shared" si="178"/>
        <v>1.0718380626223092</v>
      </c>
      <c r="AM1688" s="2">
        <f t="shared" si="179"/>
        <v>1.0718380626223092</v>
      </c>
    </row>
    <row r="1689" spans="1:39" x14ac:dyDescent="0.25">
      <c r="A1689" s="2">
        <v>1050</v>
      </c>
      <c r="B1689" s="2" t="s">
        <v>2341</v>
      </c>
      <c r="C1689" s="2" t="s">
        <v>5580</v>
      </c>
      <c r="D1689" s="3" t="s">
        <v>2342</v>
      </c>
      <c r="E1689" s="2">
        <v>224</v>
      </c>
      <c r="F1689" s="2">
        <v>34300</v>
      </c>
      <c r="G1689" s="2">
        <v>5</v>
      </c>
      <c r="H1689" s="2">
        <v>5</v>
      </c>
      <c r="I1689" s="2">
        <v>3</v>
      </c>
      <c r="J1689" s="2">
        <v>3</v>
      </c>
      <c r="K1689" s="2">
        <v>15.3</v>
      </c>
      <c r="L1689" s="2">
        <v>5.9</v>
      </c>
      <c r="M1689" s="2">
        <v>0.32</v>
      </c>
      <c r="N1689" s="4">
        <f t="shared" si="180"/>
        <v>3.2477615818222805E-5</v>
      </c>
      <c r="O1689" s="5">
        <f t="shared" si="176"/>
        <v>1.1139822225650422</v>
      </c>
      <c r="P1689" s="4">
        <f t="shared" si="177"/>
        <v>2.8124272486794386E-5</v>
      </c>
      <c r="Q1689" s="2" t="s">
        <v>97</v>
      </c>
      <c r="R1689" s="2" t="s">
        <v>92</v>
      </c>
      <c r="S1689" s="2">
        <v>1.0569999999999999</v>
      </c>
      <c r="T1689" s="2">
        <v>5</v>
      </c>
      <c r="U1689" s="2">
        <v>1.0369999999999999</v>
      </c>
      <c r="V1689" s="2" t="s">
        <v>235</v>
      </c>
      <c r="W1689" s="2" t="s">
        <v>94</v>
      </c>
      <c r="X1689" s="2">
        <v>0.84199999999999997</v>
      </c>
      <c r="Y1689" s="2">
        <v>5</v>
      </c>
      <c r="Z1689" s="2">
        <v>1.073</v>
      </c>
      <c r="AA1689" s="2" t="s">
        <v>235</v>
      </c>
      <c r="AB1689" s="2" t="s">
        <v>95</v>
      </c>
      <c r="AC1689" s="2">
        <v>0.82799999999999996</v>
      </c>
      <c r="AD1689" s="2">
        <v>5</v>
      </c>
      <c r="AE1689" s="2">
        <v>1.101</v>
      </c>
      <c r="AF1689" s="2" t="s">
        <v>235</v>
      </c>
      <c r="AG1689" s="2">
        <f t="shared" si="181"/>
        <v>0.79659413434247872</v>
      </c>
      <c r="AI1689" s="2">
        <f t="shared" si="182"/>
        <v>0.78334910122989598</v>
      </c>
      <c r="AK1689" s="6">
        <f t="shared" si="178"/>
        <v>0.81248580889309363</v>
      </c>
      <c r="AM1689" s="2">
        <f t="shared" si="179"/>
        <v>-1.2307907277326728</v>
      </c>
    </row>
    <row r="1690" spans="1:39" x14ac:dyDescent="0.25">
      <c r="A1690" s="2">
        <v>289</v>
      </c>
      <c r="B1690" s="2" t="s">
        <v>885</v>
      </c>
      <c r="C1690" s="2" t="s">
        <v>5581</v>
      </c>
      <c r="D1690" s="3" t="s">
        <v>246</v>
      </c>
      <c r="E1690" s="2">
        <v>1486</v>
      </c>
      <c r="F1690" s="2">
        <v>33289</v>
      </c>
      <c r="G1690" s="2">
        <v>49</v>
      </c>
      <c r="H1690" s="2">
        <v>45</v>
      </c>
      <c r="I1690" s="2">
        <v>12</v>
      </c>
      <c r="J1690" s="2">
        <v>12</v>
      </c>
      <c r="K1690" s="2">
        <v>54.1</v>
      </c>
      <c r="L1690" s="2">
        <v>9.42</v>
      </c>
      <c r="M1690" s="2">
        <v>5.08</v>
      </c>
      <c r="N1690" s="4">
        <f t="shared" si="180"/>
        <v>5.155821511142871E-4</v>
      </c>
      <c r="O1690" s="5">
        <f t="shared" si="176"/>
        <v>17.163214228443504</v>
      </c>
      <c r="P1690" s="4">
        <f t="shared" si="177"/>
        <v>4.3331294156427884E-4</v>
      </c>
      <c r="Q1690" s="2" t="s">
        <v>97</v>
      </c>
      <c r="R1690" s="2" t="s">
        <v>92</v>
      </c>
      <c r="S1690" s="2">
        <v>1.0309999999999999</v>
      </c>
      <c r="T1690" s="2">
        <v>45</v>
      </c>
      <c r="U1690" s="2" t="s">
        <v>243</v>
      </c>
      <c r="W1690" s="2" t="s">
        <v>94</v>
      </c>
      <c r="X1690" s="2">
        <v>1.28</v>
      </c>
      <c r="Y1690" s="2">
        <v>45</v>
      </c>
      <c r="Z1690" s="2">
        <v>1.105</v>
      </c>
      <c r="AA1690" s="2" t="s">
        <v>235</v>
      </c>
      <c r="AB1690" s="2" t="s">
        <v>95</v>
      </c>
      <c r="AC1690" s="2">
        <v>1.3129999999999999</v>
      </c>
      <c r="AD1690" s="2">
        <v>45</v>
      </c>
      <c r="AE1690" s="2">
        <v>1.101</v>
      </c>
      <c r="AF1690" s="2" t="s">
        <v>235</v>
      </c>
      <c r="AG1690" s="2">
        <f t="shared" si="181"/>
        <v>1.2415130940834143</v>
      </c>
      <c r="AI1690" s="2">
        <f t="shared" si="182"/>
        <v>1.2735208535402522</v>
      </c>
      <c r="AK1690" s="6">
        <f t="shared" si="178"/>
        <v>1.2770084869059166</v>
      </c>
      <c r="AM1690" s="2">
        <f t="shared" si="179"/>
        <v>1.2770084869059166</v>
      </c>
    </row>
    <row r="1691" spans="1:39" x14ac:dyDescent="0.25">
      <c r="A1691" s="2">
        <v>221</v>
      </c>
      <c r="B1691" s="2" t="s">
        <v>744</v>
      </c>
      <c r="C1691" s="2" t="s">
        <v>5582</v>
      </c>
      <c r="D1691" s="3" t="s">
        <v>745</v>
      </c>
      <c r="E1691" s="2">
        <v>1927</v>
      </c>
      <c r="F1691" s="2">
        <v>23858</v>
      </c>
      <c r="G1691" s="2">
        <v>66</v>
      </c>
      <c r="H1691" s="2">
        <v>55</v>
      </c>
      <c r="I1691" s="2">
        <v>15</v>
      </c>
      <c r="J1691" s="2">
        <v>12</v>
      </c>
      <c r="K1691" s="2">
        <v>72.099999999999994</v>
      </c>
      <c r="L1691" s="2">
        <v>6.74</v>
      </c>
      <c r="M1691" s="2">
        <v>9.61</v>
      </c>
      <c r="N1691" s="4">
        <f t="shared" si="180"/>
        <v>9.7534340004100362E-4</v>
      </c>
      <c r="O1691" s="5">
        <f t="shared" si="176"/>
        <v>23.269742838178264</v>
      </c>
      <c r="P1691" s="4">
        <f t="shared" si="177"/>
        <v>5.8748207558612683E-4</v>
      </c>
      <c r="Q1691" s="2" t="s">
        <v>97</v>
      </c>
      <c r="R1691" s="2" t="s">
        <v>92</v>
      </c>
      <c r="S1691" s="2">
        <v>1.036</v>
      </c>
      <c r="T1691" s="2">
        <v>55</v>
      </c>
      <c r="U1691" s="2" t="s">
        <v>172</v>
      </c>
      <c r="W1691" s="2" t="s">
        <v>94</v>
      </c>
      <c r="X1691" s="2">
        <v>0.65500000000000003</v>
      </c>
      <c r="Y1691" s="2">
        <v>55</v>
      </c>
      <c r="Z1691" s="2" t="s">
        <v>494</v>
      </c>
      <c r="AB1691" s="2" t="s">
        <v>95</v>
      </c>
      <c r="AC1691" s="2">
        <v>0.64100000000000001</v>
      </c>
      <c r="AD1691" s="2">
        <v>55</v>
      </c>
      <c r="AE1691" s="2" t="s">
        <v>746</v>
      </c>
      <c r="AG1691" s="2">
        <f t="shared" si="181"/>
        <v>0.63223938223938225</v>
      </c>
      <c r="AI1691" s="2">
        <f t="shared" si="182"/>
        <v>0.61872586872586877</v>
      </c>
      <c r="AK1691" s="6">
        <f t="shared" si="178"/>
        <v>0.63674131274131285</v>
      </c>
      <c r="AM1691" s="2">
        <f t="shared" si="179"/>
        <v>-1.5704964951854274</v>
      </c>
    </row>
    <row r="1692" spans="1:39" x14ac:dyDescent="0.25">
      <c r="A1692" s="2">
        <v>597</v>
      </c>
      <c r="B1692" s="2" t="s">
        <v>1515</v>
      </c>
      <c r="C1692" s="2" t="s">
        <v>4217</v>
      </c>
      <c r="D1692" s="3" t="s">
        <v>1516</v>
      </c>
      <c r="E1692" s="2">
        <v>625</v>
      </c>
      <c r="F1692" s="2">
        <v>36293</v>
      </c>
      <c r="G1692" s="2">
        <v>17</v>
      </c>
      <c r="H1692" s="2">
        <v>17</v>
      </c>
      <c r="I1692" s="2">
        <v>6</v>
      </c>
      <c r="J1692" s="2">
        <v>6</v>
      </c>
      <c r="K1692" s="2">
        <v>31.1</v>
      </c>
      <c r="L1692" s="2">
        <v>6.02</v>
      </c>
      <c r="M1692" s="2">
        <v>1.2</v>
      </c>
      <c r="N1692" s="4">
        <f t="shared" si="180"/>
        <v>1.2179105931833552E-4</v>
      </c>
      <c r="O1692" s="5">
        <f t="shared" si="176"/>
        <v>4.4201629158403515</v>
      </c>
      <c r="P1692" s="4">
        <f t="shared" si="177"/>
        <v>1.1159412041143172E-4</v>
      </c>
      <c r="Q1692" s="2" t="s">
        <v>97</v>
      </c>
      <c r="R1692" s="2" t="s">
        <v>92</v>
      </c>
      <c r="S1692" s="2">
        <v>1.0049999999999999</v>
      </c>
      <c r="T1692" s="2">
        <v>17</v>
      </c>
      <c r="U1692" s="2">
        <v>1.038</v>
      </c>
      <c r="W1692" s="2" t="s">
        <v>94</v>
      </c>
      <c r="X1692" s="2">
        <v>0.65800000000000003</v>
      </c>
      <c r="Y1692" s="2">
        <v>17</v>
      </c>
      <c r="Z1692" s="2">
        <v>1.1459999999999999</v>
      </c>
      <c r="AA1692" s="2" t="s">
        <v>235</v>
      </c>
      <c r="AB1692" s="2" t="s">
        <v>95</v>
      </c>
      <c r="AC1692" s="2">
        <v>0.67400000000000004</v>
      </c>
      <c r="AD1692" s="2">
        <v>16</v>
      </c>
      <c r="AE1692" s="2">
        <v>1.0960000000000001</v>
      </c>
      <c r="AF1692" s="2" t="s">
        <v>235</v>
      </c>
      <c r="AG1692" s="2">
        <f t="shared" si="181"/>
        <v>0.65472636815920404</v>
      </c>
      <c r="AI1692" s="2">
        <f t="shared" si="182"/>
        <v>0.67064676616915431</v>
      </c>
      <c r="AK1692" s="6">
        <f t="shared" si="178"/>
        <v>0.66434328358208961</v>
      </c>
      <c r="AM1692" s="2">
        <f t="shared" si="179"/>
        <v>-1.5052458942733256</v>
      </c>
    </row>
    <row r="1693" spans="1:39" x14ac:dyDescent="0.25">
      <c r="A1693" s="2">
        <v>1170</v>
      </c>
      <c r="B1693" s="2" t="s">
        <v>2537</v>
      </c>
      <c r="C1693" s="2" t="s">
        <v>3997</v>
      </c>
      <c r="D1693" s="3" t="s">
        <v>2538</v>
      </c>
      <c r="E1693" s="2">
        <v>165</v>
      </c>
      <c r="F1693" s="2">
        <v>32556</v>
      </c>
      <c r="G1693" s="2">
        <v>4</v>
      </c>
      <c r="H1693" s="2">
        <v>3</v>
      </c>
      <c r="I1693" s="2">
        <v>2</v>
      </c>
      <c r="J1693" s="2">
        <v>1</v>
      </c>
      <c r="K1693" s="2">
        <v>9.1999999999999993</v>
      </c>
      <c r="L1693" s="2">
        <v>8.77</v>
      </c>
      <c r="M1693" s="2">
        <v>0.21</v>
      </c>
      <c r="N1693" s="4">
        <f t="shared" si="180"/>
        <v>2.1313435380708717E-5</v>
      </c>
      <c r="O1693" s="5">
        <f t="shared" si="176"/>
        <v>0.69388020225435298</v>
      </c>
      <c r="P1693" s="4">
        <f t="shared" si="177"/>
        <v>1.751812146199129E-5</v>
      </c>
      <c r="Q1693" s="2" t="s">
        <v>97</v>
      </c>
      <c r="R1693" s="2" t="s">
        <v>92</v>
      </c>
      <c r="S1693" s="2">
        <v>0.97699999999999998</v>
      </c>
      <c r="T1693" s="2">
        <v>3</v>
      </c>
      <c r="U1693" s="2">
        <v>1.0389999999999999</v>
      </c>
      <c r="W1693" s="2" t="s">
        <v>94</v>
      </c>
      <c r="X1693" s="2">
        <v>0.48799999999999999</v>
      </c>
      <c r="Y1693" s="2">
        <v>3</v>
      </c>
      <c r="Z1693" s="2">
        <v>1.113</v>
      </c>
      <c r="AA1693" s="2" t="s">
        <v>235</v>
      </c>
      <c r="AB1693" s="2" t="s">
        <v>95</v>
      </c>
      <c r="AC1693" s="2">
        <v>0.51</v>
      </c>
      <c r="AD1693" s="2">
        <v>3</v>
      </c>
      <c r="AE1693" s="2">
        <v>1.038</v>
      </c>
      <c r="AF1693" s="2" t="s">
        <v>235</v>
      </c>
      <c r="AG1693" s="2">
        <f t="shared" si="181"/>
        <v>0.49948822927328557</v>
      </c>
      <c r="AI1693" s="2">
        <f t="shared" si="182"/>
        <v>0.52200614124872058</v>
      </c>
      <c r="AK1693" s="6">
        <f t="shared" si="178"/>
        <v>0.50487359263050158</v>
      </c>
      <c r="AM1693" s="2">
        <f t="shared" si="179"/>
        <v>-1.9806938104838911</v>
      </c>
    </row>
    <row r="1694" spans="1:39" x14ac:dyDescent="0.25">
      <c r="A1694" s="2">
        <v>669</v>
      </c>
      <c r="B1694" s="2" t="s">
        <v>1649</v>
      </c>
      <c r="C1694" s="2" t="s">
        <v>4101</v>
      </c>
      <c r="D1694" s="3" t="s">
        <v>1650</v>
      </c>
      <c r="E1694" s="2">
        <v>545</v>
      </c>
      <c r="F1694" s="2">
        <v>37011</v>
      </c>
      <c r="G1694" s="2">
        <v>28</v>
      </c>
      <c r="H1694" s="2">
        <v>22</v>
      </c>
      <c r="I1694" s="2">
        <v>13</v>
      </c>
      <c r="J1694" s="2">
        <v>12</v>
      </c>
      <c r="K1694" s="2">
        <v>52.2</v>
      </c>
      <c r="L1694" s="2">
        <v>8.01</v>
      </c>
      <c r="M1694" s="2">
        <v>2.0499999999999998</v>
      </c>
      <c r="N1694" s="4">
        <f t="shared" si="180"/>
        <v>2.0805972633548985E-4</v>
      </c>
      <c r="O1694" s="5">
        <f t="shared" si="176"/>
        <v>7.7004985314028147</v>
      </c>
      <c r="P1694" s="4">
        <f t="shared" si="177"/>
        <v>1.9441146779044564E-4</v>
      </c>
      <c r="Q1694" s="2" t="s">
        <v>97</v>
      </c>
      <c r="R1694" s="2" t="s">
        <v>92</v>
      </c>
      <c r="S1694" s="2">
        <v>1.0029999999999999</v>
      </c>
      <c r="T1694" s="2">
        <v>22</v>
      </c>
      <c r="U1694" s="2" t="s">
        <v>701</v>
      </c>
      <c r="W1694" s="2" t="s">
        <v>94</v>
      </c>
      <c r="X1694" s="2">
        <v>0.48899999999999999</v>
      </c>
      <c r="Y1694" s="2">
        <v>22</v>
      </c>
      <c r="Z1694" s="2">
        <v>1.095</v>
      </c>
      <c r="AA1694" s="2" t="s">
        <v>235</v>
      </c>
      <c r="AB1694" s="2" t="s">
        <v>95</v>
      </c>
      <c r="AC1694" s="2">
        <v>0.53400000000000003</v>
      </c>
      <c r="AD1694" s="2">
        <v>22</v>
      </c>
      <c r="AE1694" s="2">
        <v>1.0740000000000001</v>
      </c>
      <c r="AF1694" s="2" t="s">
        <v>235</v>
      </c>
      <c r="AG1694" s="2">
        <f t="shared" si="181"/>
        <v>0.48753738783649059</v>
      </c>
      <c r="AI1694" s="2">
        <f t="shared" si="182"/>
        <v>0.53240279162512472</v>
      </c>
      <c r="AK1694" s="6">
        <f t="shared" si="178"/>
        <v>0.51073504486540389</v>
      </c>
      <c r="AM1694" s="2">
        <f t="shared" si="179"/>
        <v>-1.9579623721797554</v>
      </c>
    </row>
    <row r="1695" spans="1:39" x14ac:dyDescent="0.25">
      <c r="A1695" s="2">
        <v>634</v>
      </c>
      <c r="B1695" s="2" t="s">
        <v>1582</v>
      </c>
      <c r="C1695" s="2" t="s">
        <v>4072</v>
      </c>
      <c r="D1695" s="3" t="s">
        <v>1583</v>
      </c>
      <c r="E1695" s="2">
        <v>583</v>
      </c>
      <c r="F1695" s="2">
        <v>19684</v>
      </c>
      <c r="G1695" s="2">
        <v>28</v>
      </c>
      <c r="H1695" s="2">
        <v>25</v>
      </c>
      <c r="I1695" s="2">
        <v>8</v>
      </c>
      <c r="J1695" s="2">
        <v>7</v>
      </c>
      <c r="K1695" s="2">
        <v>51.7</v>
      </c>
      <c r="L1695" s="2">
        <v>8.25</v>
      </c>
      <c r="M1695" s="2">
        <v>3.86</v>
      </c>
      <c r="N1695" s="4">
        <f t="shared" si="180"/>
        <v>3.9176124080731259E-4</v>
      </c>
      <c r="O1695" s="5">
        <f t="shared" si="176"/>
        <v>7.7114282640511407</v>
      </c>
      <c r="P1695" s="4">
        <f t="shared" si="177"/>
        <v>1.9468740646611099E-4</v>
      </c>
      <c r="Q1695" s="2" t="s">
        <v>97</v>
      </c>
      <c r="R1695" s="2" t="s">
        <v>92</v>
      </c>
      <c r="S1695" s="2">
        <v>1.056</v>
      </c>
      <c r="T1695" s="2">
        <v>24</v>
      </c>
      <c r="U1695" s="2">
        <v>1.016</v>
      </c>
      <c r="V1695" s="2" t="s">
        <v>235</v>
      </c>
      <c r="W1695" s="2" t="s">
        <v>94</v>
      </c>
      <c r="X1695" s="2">
        <v>0.46</v>
      </c>
      <c r="Y1695" s="2">
        <v>25</v>
      </c>
      <c r="Z1695" s="2">
        <v>1.099</v>
      </c>
      <c r="AA1695" s="2" t="s">
        <v>235</v>
      </c>
      <c r="AB1695" s="2" t="s">
        <v>95</v>
      </c>
      <c r="AC1695" s="2">
        <v>0.44700000000000001</v>
      </c>
      <c r="AD1695" s="2">
        <v>25</v>
      </c>
      <c r="AE1695" s="2">
        <v>1.093</v>
      </c>
      <c r="AF1695" s="2" t="s">
        <v>235</v>
      </c>
      <c r="AG1695" s="2">
        <f t="shared" si="181"/>
        <v>0.43560606060606061</v>
      </c>
      <c r="AI1695" s="2">
        <f t="shared" si="182"/>
        <v>0.42329545454545453</v>
      </c>
      <c r="AK1695" s="6">
        <f t="shared" si="178"/>
        <v>0.44147537878787879</v>
      </c>
      <c r="AM1695" s="2">
        <f t="shared" si="179"/>
        <v>-2.2651319825481875</v>
      </c>
    </row>
    <row r="1696" spans="1:39" x14ac:dyDescent="0.25">
      <c r="A1696" s="2">
        <v>186</v>
      </c>
      <c r="B1696" s="2" t="s">
        <v>661</v>
      </c>
      <c r="C1696" s="2" t="s">
        <v>5583</v>
      </c>
      <c r="D1696" s="3" t="s">
        <v>662</v>
      </c>
      <c r="E1696" s="2">
        <v>2229</v>
      </c>
      <c r="F1696" s="2">
        <v>38969</v>
      </c>
      <c r="G1696" s="2">
        <v>97</v>
      </c>
      <c r="H1696" s="2">
        <v>90</v>
      </c>
      <c r="I1696" s="2">
        <v>20</v>
      </c>
      <c r="J1696" s="2">
        <v>19</v>
      </c>
      <c r="K1696" s="2">
        <v>68.3</v>
      </c>
      <c r="L1696" s="2">
        <v>8.61</v>
      </c>
      <c r="M1696" s="2">
        <v>10.54</v>
      </c>
      <c r="N1696" s="4">
        <f t="shared" si="180"/>
        <v>1.0697314710127136E-3</v>
      </c>
      <c r="O1696" s="5">
        <f t="shared" si="176"/>
        <v>41.686365693894437</v>
      </c>
      <c r="P1696" s="4">
        <f t="shared" si="177"/>
        <v>1.0524393334210428E-3</v>
      </c>
      <c r="Q1696" s="2" t="s">
        <v>97</v>
      </c>
      <c r="R1696" s="2" t="s">
        <v>92</v>
      </c>
      <c r="S1696" s="2">
        <v>1.016</v>
      </c>
      <c r="T1696" s="2">
        <v>89</v>
      </c>
      <c r="U1696" s="2">
        <v>1.022</v>
      </c>
      <c r="V1696" s="2" t="s">
        <v>235</v>
      </c>
      <c r="W1696" s="2" t="s">
        <v>94</v>
      </c>
      <c r="X1696" s="2">
        <v>0.626</v>
      </c>
      <c r="Y1696" s="2">
        <v>89</v>
      </c>
      <c r="Z1696" s="2" t="s">
        <v>539</v>
      </c>
      <c r="AB1696" s="2" t="s">
        <v>95</v>
      </c>
      <c r="AC1696" s="2">
        <v>0.63100000000000001</v>
      </c>
      <c r="AD1696" s="2">
        <v>89</v>
      </c>
      <c r="AE1696" s="2" t="s">
        <v>663</v>
      </c>
      <c r="AG1696" s="2">
        <f t="shared" si="181"/>
        <v>0.61614173228346458</v>
      </c>
      <c r="AI1696" s="2">
        <f t="shared" si="182"/>
        <v>0.62106299212598426</v>
      </c>
      <c r="AK1696" s="6">
        <f t="shared" si="178"/>
        <v>0.62355118110236218</v>
      </c>
      <c r="AM1696" s="2">
        <f t="shared" si="179"/>
        <v>-1.6037175941710549</v>
      </c>
    </row>
    <row r="1697" spans="1:39" x14ac:dyDescent="0.25">
      <c r="A1697" s="2">
        <v>1527</v>
      </c>
      <c r="B1697" s="2" t="s">
        <v>3134</v>
      </c>
      <c r="C1697" s="2" t="s">
        <v>5584</v>
      </c>
      <c r="D1697" s="3" t="s">
        <v>3135</v>
      </c>
      <c r="E1697" s="2">
        <v>77</v>
      </c>
      <c r="F1697" s="2">
        <v>30848</v>
      </c>
      <c r="G1697" s="2">
        <v>8</v>
      </c>
      <c r="H1697" s="2">
        <v>3</v>
      </c>
      <c r="I1697" s="2">
        <v>4</v>
      </c>
      <c r="J1697" s="2">
        <v>3</v>
      </c>
      <c r="K1697" s="2">
        <v>11.2</v>
      </c>
      <c r="L1697" s="2">
        <v>8.99</v>
      </c>
      <c r="M1697" s="2">
        <v>0.36</v>
      </c>
      <c r="N1697" s="4">
        <f t="shared" si="180"/>
        <v>3.6537317795500655E-5</v>
      </c>
      <c r="O1697" s="5">
        <f t="shared" si="176"/>
        <v>1.1271031793556041</v>
      </c>
      <c r="P1697" s="4">
        <f t="shared" si="177"/>
        <v>2.8455532139408521E-5</v>
      </c>
      <c r="Q1697" s="2" t="s">
        <v>97</v>
      </c>
      <c r="R1697" s="2" t="s">
        <v>92</v>
      </c>
      <c r="S1697" s="2">
        <v>0.997</v>
      </c>
      <c r="T1697" s="2">
        <v>3</v>
      </c>
      <c r="U1697" s="2">
        <v>1.052</v>
      </c>
      <c r="W1697" s="2" t="s">
        <v>94</v>
      </c>
      <c r="X1697" s="2">
        <v>0.58299999999999996</v>
      </c>
      <c r="Y1697" s="2">
        <v>3</v>
      </c>
      <c r="Z1697" s="2">
        <v>1.167</v>
      </c>
      <c r="AA1697" s="2" t="s">
        <v>235</v>
      </c>
      <c r="AB1697" s="2" t="s">
        <v>95</v>
      </c>
      <c r="AC1697" s="2">
        <v>0.55700000000000005</v>
      </c>
      <c r="AD1697" s="2">
        <v>3</v>
      </c>
      <c r="AE1697" s="2">
        <v>1.202</v>
      </c>
      <c r="AF1697" s="2" t="s">
        <v>235</v>
      </c>
      <c r="AG1697" s="2">
        <f t="shared" si="181"/>
        <v>0.58475426278836506</v>
      </c>
      <c r="AI1697" s="2">
        <f t="shared" si="182"/>
        <v>0.55867602808425276</v>
      </c>
      <c r="AK1697" s="6">
        <f t="shared" si="178"/>
        <v>0.57085757271815452</v>
      </c>
      <c r="AM1697" s="2">
        <f t="shared" si="179"/>
        <v>-1.7517504326665436</v>
      </c>
    </row>
    <row r="1698" spans="1:39" x14ac:dyDescent="0.25">
      <c r="A1698" s="2">
        <v>381</v>
      </c>
      <c r="B1698" s="2" t="s">
        <v>1076</v>
      </c>
      <c r="C1698" s="2" t="s">
        <v>4313</v>
      </c>
      <c r="D1698" s="3" t="s">
        <v>1077</v>
      </c>
      <c r="E1698" s="2">
        <v>1062</v>
      </c>
      <c r="F1698" s="2">
        <v>53914</v>
      </c>
      <c r="G1698" s="2">
        <v>61</v>
      </c>
      <c r="H1698" s="2">
        <v>49</v>
      </c>
      <c r="I1698" s="2">
        <v>16</v>
      </c>
      <c r="J1698" s="2">
        <v>12</v>
      </c>
      <c r="K1698" s="2">
        <v>40.799999999999997</v>
      </c>
      <c r="L1698" s="2">
        <v>5.0599999999999996</v>
      </c>
      <c r="M1698" s="2">
        <v>1.58</v>
      </c>
      <c r="N1698" s="4">
        <f t="shared" si="180"/>
        <v>1.6035822810247513E-4</v>
      </c>
      <c r="O1698" s="5">
        <f t="shared" si="176"/>
        <v>8.6455535099168443</v>
      </c>
      <c r="P1698" s="4">
        <f t="shared" si="177"/>
        <v>2.1827090036696356E-4</v>
      </c>
      <c r="Q1698" s="2" t="s">
        <v>97</v>
      </c>
      <c r="R1698" s="2" t="s">
        <v>92</v>
      </c>
      <c r="S1698" s="2">
        <v>0.98699999999999999</v>
      </c>
      <c r="T1698" s="2">
        <v>49</v>
      </c>
      <c r="U1698" s="2">
        <v>1.0409999999999999</v>
      </c>
      <c r="V1698" s="2" t="s">
        <v>235</v>
      </c>
      <c r="W1698" s="2" t="s">
        <v>94</v>
      </c>
      <c r="X1698" s="2">
        <v>0.81499999999999995</v>
      </c>
      <c r="Y1698" s="2">
        <v>49</v>
      </c>
      <c r="Z1698" s="2">
        <v>1.0900000000000001</v>
      </c>
      <c r="AA1698" s="2" t="s">
        <v>235</v>
      </c>
      <c r="AB1698" s="2" t="s">
        <v>95</v>
      </c>
      <c r="AC1698" s="2">
        <v>0.85599999999999998</v>
      </c>
      <c r="AD1698" s="2">
        <v>49</v>
      </c>
      <c r="AE1698" s="2" t="s">
        <v>185</v>
      </c>
      <c r="AG1698" s="2">
        <f t="shared" si="181"/>
        <v>0.8257345491388044</v>
      </c>
      <c r="AI1698" s="2">
        <f t="shared" si="182"/>
        <v>0.86727456940222902</v>
      </c>
      <c r="AK1698" s="6">
        <f t="shared" si="178"/>
        <v>0.84100227963525831</v>
      </c>
      <c r="AM1698" s="2">
        <f t="shared" si="179"/>
        <v>-1.1890574190044987</v>
      </c>
    </row>
    <row r="1699" spans="1:39" x14ac:dyDescent="0.25">
      <c r="A1699" s="2">
        <v>1127</v>
      </c>
      <c r="B1699" s="2" t="s">
        <v>2463</v>
      </c>
      <c r="C1699" s="2" t="s">
        <v>5585</v>
      </c>
      <c r="D1699" s="3" t="s">
        <v>2464</v>
      </c>
      <c r="E1699" s="2">
        <v>181</v>
      </c>
      <c r="F1699" s="2">
        <v>30747</v>
      </c>
      <c r="G1699" s="2">
        <v>12</v>
      </c>
      <c r="H1699" s="2">
        <v>7</v>
      </c>
      <c r="I1699" s="2">
        <v>5</v>
      </c>
      <c r="J1699" s="2">
        <v>4</v>
      </c>
      <c r="K1699" s="2">
        <v>19.5</v>
      </c>
      <c r="L1699" s="2">
        <v>5.67</v>
      </c>
      <c r="M1699" s="2">
        <v>0.67</v>
      </c>
      <c r="N1699" s="4">
        <f t="shared" si="180"/>
        <v>6.8000008119404007E-5</v>
      </c>
      <c r="O1699" s="5">
        <f t="shared" si="176"/>
        <v>2.0907962496473149</v>
      </c>
      <c r="P1699" s="4">
        <f t="shared" si="177"/>
        <v>5.2785513312817325E-5</v>
      </c>
      <c r="Q1699" s="2" t="s">
        <v>97</v>
      </c>
      <c r="R1699" s="2" t="s">
        <v>92</v>
      </c>
      <c r="S1699" s="2">
        <v>1.0129999999999999</v>
      </c>
      <c r="T1699" s="2">
        <v>7</v>
      </c>
      <c r="U1699" s="2">
        <v>1.0569999999999999</v>
      </c>
      <c r="W1699" s="2" t="s">
        <v>94</v>
      </c>
      <c r="X1699" s="2">
        <v>1.385</v>
      </c>
      <c r="Y1699" s="2">
        <v>7</v>
      </c>
      <c r="Z1699" s="2">
        <v>1.1950000000000001</v>
      </c>
      <c r="AA1699" s="2" t="s">
        <v>235</v>
      </c>
      <c r="AB1699" s="2" t="s">
        <v>95</v>
      </c>
      <c r="AC1699" s="2">
        <v>1.389</v>
      </c>
      <c r="AD1699" s="2">
        <v>7</v>
      </c>
      <c r="AE1699" s="2">
        <v>1.1870000000000001</v>
      </c>
      <c r="AF1699" s="2" t="s">
        <v>235</v>
      </c>
      <c r="AG1699" s="2">
        <f t="shared" si="181"/>
        <v>1.3672260612043436</v>
      </c>
      <c r="AI1699" s="2">
        <f t="shared" si="182"/>
        <v>1.3711747285291216</v>
      </c>
      <c r="AK1699" s="6">
        <f t="shared" si="178"/>
        <v>1.3781001974333662</v>
      </c>
      <c r="AM1699" s="2">
        <f t="shared" si="179"/>
        <v>1.3781001974333662</v>
      </c>
    </row>
    <row r="1700" spans="1:39" x14ac:dyDescent="0.25">
      <c r="A1700" s="2">
        <v>1189</v>
      </c>
      <c r="B1700" s="2" t="s">
        <v>2570</v>
      </c>
      <c r="C1700" s="2" t="s">
        <v>5586</v>
      </c>
      <c r="D1700" s="3" t="s">
        <v>246</v>
      </c>
      <c r="E1700" s="2">
        <v>156</v>
      </c>
      <c r="F1700" s="2">
        <v>7752</v>
      </c>
      <c r="G1700" s="2">
        <v>16</v>
      </c>
      <c r="H1700" s="2">
        <v>11</v>
      </c>
      <c r="I1700" s="2">
        <v>3</v>
      </c>
      <c r="J1700" s="2">
        <v>2</v>
      </c>
      <c r="K1700" s="2">
        <v>59.3</v>
      </c>
      <c r="L1700" s="2">
        <v>8.44</v>
      </c>
      <c r="M1700" s="2">
        <v>1.1100000000000001</v>
      </c>
      <c r="N1700" s="4">
        <f t="shared" si="180"/>
        <v>1.1265672986946037E-4</v>
      </c>
      <c r="O1700" s="5">
        <f t="shared" si="176"/>
        <v>0.8733149699480568</v>
      </c>
      <c r="P1700" s="4">
        <f t="shared" si="177"/>
        <v>2.2048240702675788E-5</v>
      </c>
      <c r="Q1700" s="2" t="s">
        <v>97</v>
      </c>
      <c r="R1700" s="2" t="s">
        <v>92</v>
      </c>
      <c r="S1700" s="2">
        <v>1.0449999999999999</v>
      </c>
      <c r="T1700" s="2">
        <v>2</v>
      </c>
      <c r="U1700" s="2">
        <v>1.081</v>
      </c>
      <c r="W1700" s="2" t="s">
        <v>94</v>
      </c>
      <c r="X1700" s="2">
        <v>0.998</v>
      </c>
      <c r="Y1700" s="2">
        <v>2</v>
      </c>
      <c r="Z1700" s="2">
        <v>1.052</v>
      </c>
      <c r="AB1700" s="2" t="s">
        <v>95</v>
      </c>
      <c r="AC1700" s="2">
        <v>0.93300000000000005</v>
      </c>
      <c r="AD1700" s="2">
        <v>2</v>
      </c>
      <c r="AE1700" s="2">
        <v>1.0209999999999999</v>
      </c>
      <c r="AG1700" s="2">
        <f t="shared" si="181"/>
        <v>0.95502392344497611</v>
      </c>
      <c r="AI1700" s="2">
        <f t="shared" si="182"/>
        <v>0.89282296650717718</v>
      </c>
      <c r="AK1700" s="6">
        <f t="shared" si="178"/>
        <v>0.94471172248803836</v>
      </c>
      <c r="AM1700" s="2">
        <f t="shared" si="179"/>
        <v>-1.0585239668312274</v>
      </c>
    </row>
    <row r="1701" spans="1:39" x14ac:dyDescent="0.25">
      <c r="A1701" s="2">
        <v>1949</v>
      </c>
      <c r="B1701" s="2" t="s">
        <v>3797</v>
      </c>
      <c r="C1701" s="2" t="s">
        <v>5587</v>
      </c>
      <c r="D1701" s="3" t="s">
        <v>3798</v>
      </c>
      <c r="E1701" s="2">
        <v>30</v>
      </c>
      <c r="F1701" s="2">
        <v>11628</v>
      </c>
      <c r="G1701" s="2">
        <v>3</v>
      </c>
      <c r="H1701" s="2">
        <v>1</v>
      </c>
      <c r="I1701" s="2">
        <v>2</v>
      </c>
      <c r="J1701" s="2">
        <v>1</v>
      </c>
      <c r="K1701" s="2">
        <v>10.3</v>
      </c>
      <c r="L1701" s="2">
        <v>8.7100000000000009</v>
      </c>
      <c r="M1701" s="2">
        <v>0.3</v>
      </c>
      <c r="N1701" s="4">
        <f t="shared" si="180"/>
        <v>3.044776482958388E-5</v>
      </c>
      <c r="O1701" s="5">
        <f t="shared" si="176"/>
        <v>0.35404660943840138</v>
      </c>
      <c r="P1701" s="4">
        <f t="shared" si="177"/>
        <v>8.9384759605442366E-6</v>
      </c>
      <c r="Q1701" s="2" t="s">
        <v>97</v>
      </c>
      <c r="R1701" s="2" t="s">
        <v>92</v>
      </c>
      <c r="S1701" s="2" t="s">
        <v>93</v>
      </c>
      <c r="T1701" s="2">
        <v>1</v>
      </c>
      <c r="U1701" s="2" t="s">
        <v>93</v>
      </c>
      <c r="W1701" s="2" t="s">
        <v>94</v>
      </c>
      <c r="X1701" s="2" t="s">
        <v>93</v>
      </c>
      <c r="Y1701" s="2">
        <v>1</v>
      </c>
      <c r="Z1701" s="2" t="s">
        <v>93</v>
      </c>
      <c r="AB1701" s="2" t="s">
        <v>95</v>
      </c>
      <c r="AC1701" s="2" t="s">
        <v>93</v>
      </c>
      <c r="AD1701" s="2">
        <v>1</v>
      </c>
      <c r="AE1701" s="2" t="s">
        <v>93</v>
      </c>
      <c r="AG1701" s="2" t="e">
        <f t="shared" si="181"/>
        <v>#VALUE!</v>
      </c>
      <c r="AI1701" s="2" t="e">
        <f t="shared" si="182"/>
        <v>#VALUE!</v>
      </c>
      <c r="AK1701" s="6" t="e">
        <f t="shared" si="178"/>
        <v>#VALUE!</v>
      </c>
      <c r="AM1701" s="2" t="e">
        <f t="shared" si="179"/>
        <v>#VALUE!</v>
      </c>
    </row>
    <row r="1702" spans="1:39" x14ac:dyDescent="0.25">
      <c r="A1702" s="2">
        <v>1326</v>
      </c>
      <c r="B1702" s="2" t="s">
        <v>2804</v>
      </c>
      <c r="C1702" s="2" t="s">
        <v>5588</v>
      </c>
      <c r="D1702" s="3" t="s">
        <v>546</v>
      </c>
      <c r="E1702" s="2">
        <v>114</v>
      </c>
      <c r="F1702" s="2">
        <v>28972</v>
      </c>
      <c r="G1702" s="2">
        <v>4</v>
      </c>
      <c r="H1702" s="2">
        <v>2</v>
      </c>
      <c r="I1702" s="2">
        <v>3</v>
      </c>
      <c r="J1702" s="2">
        <v>2</v>
      </c>
      <c r="K1702" s="2">
        <v>16</v>
      </c>
      <c r="L1702" s="2">
        <v>6.53</v>
      </c>
      <c r="M1702" s="2">
        <v>0.24</v>
      </c>
      <c r="N1702" s="4">
        <f t="shared" si="180"/>
        <v>2.4358211863667106E-5</v>
      </c>
      <c r="O1702" s="5">
        <f t="shared" si="176"/>
        <v>0.7057061141141634</v>
      </c>
      <c r="P1702" s="4">
        <f t="shared" si="177"/>
        <v>1.7816685622902487E-5</v>
      </c>
      <c r="Q1702" s="2" t="s">
        <v>97</v>
      </c>
      <c r="R1702" s="2" t="s">
        <v>92</v>
      </c>
      <c r="S1702" s="2">
        <v>1.105</v>
      </c>
      <c r="T1702" s="2">
        <v>2</v>
      </c>
      <c r="U1702" s="2">
        <v>1.0369999999999999</v>
      </c>
      <c r="W1702" s="2" t="s">
        <v>94</v>
      </c>
      <c r="X1702" s="2">
        <v>1.2989999999999999</v>
      </c>
      <c r="Y1702" s="2">
        <v>2</v>
      </c>
      <c r="Z1702" s="2">
        <v>1.081</v>
      </c>
      <c r="AB1702" s="2" t="s">
        <v>95</v>
      </c>
      <c r="AC1702" s="2">
        <v>1.21</v>
      </c>
      <c r="AD1702" s="2">
        <v>2</v>
      </c>
      <c r="AE1702" s="2">
        <v>1.014</v>
      </c>
      <c r="AF1702" s="2" t="s">
        <v>235</v>
      </c>
      <c r="AG1702" s="2">
        <f t="shared" si="181"/>
        <v>1.1755656108597285</v>
      </c>
      <c r="AI1702" s="2">
        <f t="shared" si="182"/>
        <v>1.095022624434389</v>
      </c>
      <c r="AK1702" s="6">
        <f t="shared" si="178"/>
        <v>1.1948970588235293</v>
      </c>
      <c r="AM1702" s="2">
        <f t="shared" si="179"/>
        <v>1.1948970588235293</v>
      </c>
    </row>
    <row r="1703" spans="1:39" x14ac:dyDescent="0.25">
      <c r="A1703" s="2">
        <v>402</v>
      </c>
      <c r="B1703" s="2" t="s">
        <v>1117</v>
      </c>
      <c r="C1703" s="2" t="s">
        <v>5589</v>
      </c>
      <c r="D1703" s="3" t="s">
        <v>1118</v>
      </c>
      <c r="E1703" s="2">
        <v>1003</v>
      </c>
      <c r="F1703" s="2">
        <v>33340</v>
      </c>
      <c r="G1703" s="2">
        <v>37</v>
      </c>
      <c r="H1703" s="2">
        <v>34</v>
      </c>
      <c r="I1703" s="2">
        <v>16</v>
      </c>
      <c r="J1703" s="2">
        <v>16</v>
      </c>
      <c r="K1703" s="2">
        <v>63.7</v>
      </c>
      <c r="L1703" s="2">
        <v>5.48</v>
      </c>
      <c r="M1703" s="2">
        <v>5.69</v>
      </c>
      <c r="N1703" s="4">
        <f t="shared" si="180"/>
        <v>5.7749260626777435E-4</v>
      </c>
      <c r="O1703" s="5">
        <f t="shared" si="176"/>
        <v>19.253603492967596</v>
      </c>
      <c r="P1703" s="4">
        <f t="shared" si="177"/>
        <v>4.8608817988323024E-4</v>
      </c>
      <c r="Q1703" s="2" t="s">
        <v>97</v>
      </c>
      <c r="R1703" s="2" t="s">
        <v>92</v>
      </c>
      <c r="S1703" s="2">
        <v>1.016</v>
      </c>
      <c r="T1703" s="2">
        <v>34</v>
      </c>
      <c r="U1703" s="2" t="s">
        <v>220</v>
      </c>
      <c r="W1703" s="2" t="s">
        <v>94</v>
      </c>
      <c r="X1703" s="2">
        <v>1.431</v>
      </c>
      <c r="Y1703" s="2">
        <v>34</v>
      </c>
      <c r="Z1703" s="2">
        <v>1.105</v>
      </c>
      <c r="AA1703" s="2" t="s">
        <v>235</v>
      </c>
      <c r="AB1703" s="2" t="s">
        <v>95</v>
      </c>
      <c r="AC1703" s="2">
        <v>1.385</v>
      </c>
      <c r="AD1703" s="2">
        <v>34</v>
      </c>
      <c r="AE1703" s="2" t="s">
        <v>200</v>
      </c>
      <c r="AG1703" s="2">
        <f t="shared" si="181"/>
        <v>1.4084645669291338</v>
      </c>
      <c r="AI1703" s="2">
        <f t="shared" si="182"/>
        <v>1.3631889763779528</v>
      </c>
      <c r="AK1703" s="6">
        <f t="shared" si="178"/>
        <v>1.3969133858267717</v>
      </c>
      <c r="AM1703" s="2">
        <f t="shared" si="179"/>
        <v>1.3969133858267717</v>
      </c>
    </row>
    <row r="1704" spans="1:39" x14ac:dyDescent="0.25">
      <c r="A1704" s="2">
        <v>1509</v>
      </c>
      <c r="B1704" s="2" t="s">
        <v>3106</v>
      </c>
      <c r="C1704" s="2" t="s">
        <v>5590</v>
      </c>
      <c r="D1704" s="3" t="s">
        <v>3107</v>
      </c>
      <c r="E1704" s="2">
        <v>80</v>
      </c>
      <c r="F1704" s="2">
        <v>58451</v>
      </c>
      <c r="G1704" s="2">
        <v>5</v>
      </c>
      <c r="H1704" s="2">
        <v>2</v>
      </c>
      <c r="I1704" s="2">
        <v>3</v>
      </c>
      <c r="J1704" s="2">
        <v>1</v>
      </c>
      <c r="K1704" s="2">
        <v>6</v>
      </c>
      <c r="L1704" s="2">
        <v>5.83</v>
      </c>
      <c r="M1704" s="2">
        <v>0.12</v>
      </c>
      <c r="N1704" s="4">
        <f t="shared" si="180"/>
        <v>1.2179105931833553E-5</v>
      </c>
      <c r="O1704" s="5">
        <f t="shared" si="176"/>
        <v>0.71188092082160304</v>
      </c>
      <c r="P1704" s="4">
        <f t="shared" si="177"/>
        <v>1.7972578547291753E-5</v>
      </c>
      <c r="Q1704" s="2" t="s">
        <v>97</v>
      </c>
      <c r="R1704" s="2" t="s">
        <v>92</v>
      </c>
      <c r="S1704" s="2">
        <v>1.0149999999999999</v>
      </c>
      <c r="T1704" s="2">
        <v>2</v>
      </c>
      <c r="U1704" s="2">
        <v>1.0349999999999999</v>
      </c>
      <c r="W1704" s="2" t="s">
        <v>94</v>
      </c>
      <c r="X1704" s="2">
        <v>0.84499999999999997</v>
      </c>
      <c r="Y1704" s="2">
        <v>2</v>
      </c>
      <c r="Z1704" s="2">
        <v>1.069</v>
      </c>
      <c r="AB1704" s="2" t="s">
        <v>95</v>
      </c>
      <c r="AC1704" s="2">
        <v>0.81499999999999995</v>
      </c>
      <c r="AD1704" s="2">
        <v>2</v>
      </c>
      <c r="AE1704" s="2">
        <v>1.071</v>
      </c>
      <c r="AG1704" s="2">
        <f t="shared" si="181"/>
        <v>0.83251231527093605</v>
      </c>
      <c r="AI1704" s="2">
        <f t="shared" si="182"/>
        <v>0.80295566502463056</v>
      </c>
      <c r="AK1704" s="6">
        <f t="shared" si="178"/>
        <v>0.82386699507389172</v>
      </c>
      <c r="AM1704" s="2">
        <f t="shared" si="179"/>
        <v>-1.2137881551017966</v>
      </c>
    </row>
    <row r="1705" spans="1:39" x14ac:dyDescent="0.25">
      <c r="A1705" s="2">
        <v>1612</v>
      </c>
      <c r="B1705" s="2" t="s">
        <v>3274</v>
      </c>
      <c r="C1705" s="2" t="s">
        <v>5591</v>
      </c>
      <c r="D1705" s="3" t="s">
        <v>3275</v>
      </c>
      <c r="E1705" s="2">
        <v>64</v>
      </c>
      <c r="F1705" s="2">
        <v>26018</v>
      </c>
      <c r="G1705" s="2">
        <v>1</v>
      </c>
      <c r="H1705" s="2">
        <v>1</v>
      </c>
      <c r="I1705" s="2">
        <v>1</v>
      </c>
      <c r="J1705" s="2">
        <v>1</v>
      </c>
      <c r="K1705" s="2">
        <v>5</v>
      </c>
      <c r="L1705" s="2">
        <v>6.21</v>
      </c>
      <c r="M1705" s="2">
        <v>0.13</v>
      </c>
      <c r="N1705" s="4">
        <f t="shared" si="180"/>
        <v>1.3194031426153015E-5</v>
      </c>
      <c r="O1705" s="5">
        <f t="shared" si="176"/>
        <v>0.34328230964564915</v>
      </c>
      <c r="P1705" s="4">
        <f t="shared" si="177"/>
        <v>8.666713903333103E-6</v>
      </c>
      <c r="Q1705" s="2" t="s">
        <v>97</v>
      </c>
      <c r="R1705" s="2" t="s">
        <v>92</v>
      </c>
      <c r="S1705" s="2" t="s">
        <v>93</v>
      </c>
      <c r="T1705" s="2">
        <v>1</v>
      </c>
      <c r="U1705" s="2" t="s">
        <v>93</v>
      </c>
      <c r="W1705" s="2" t="s">
        <v>94</v>
      </c>
      <c r="X1705" s="2" t="s">
        <v>93</v>
      </c>
      <c r="Y1705" s="2">
        <v>1</v>
      </c>
      <c r="Z1705" s="2" t="s">
        <v>93</v>
      </c>
      <c r="AB1705" s="2" t="s">
        <v>95</v>
      </c>
      <c r="AC1705" s="2" t="s">
        <v>93</v>
      </c>
      <c r="AD1705" s="2">
        <v>1</v>
      </c>
      <c r="AE1705" s="2" t="s">
        <v>93</v>
      </c>
      <c r="AG1705" s="2" t="e">
        <f t="shared" si="181"/>
        <v>#VALUE!</v>
      </c>
      <c r="AI1705" s="2" t="e">
        <f t="shared" si="182"/>
        <v>#VALUE!</v>
      </c>
      <c r="AK1705" s="6" t="e">
        <f t="shared" si="178"/>
        <v>#VALUE!</v>
      </c>
      <c r="AM1705" s="2" t="e">
        <f t="shared" si="179"/>
        <v>#VALUE!</v>
      </c>
    </row>
    <row r="1706" spans="1:39" x14ac:dyDescent="0.25">
      <c r="A1706" s="2">
        <v>1855</v>
      </c>
      <c r="B1706" s="2" t="s">
        <v>3656</v>
      </c>
      <c r="C1706" s="2" t="s">
        <v>5592</v>
      </c>
      <c r="D1706" s="3" t="s">
        <v>3657</v>
      </c>
      <c r="E1706" s="2">
        <v>38</v>
      </c>
      <c r="F1706" s="2">
        <v>49641</v>
      </c>
      <c r="G1706" s="2">
        <v>1</v>
      </c>
      <c r="H1706" s="2">
        <v>1</v>
      </c>
      <c r="I1706" s="2">
        <v>1</v>
      </c>
      <c r="J1706" s="2">
        <v>1</v>
      </c>
      <c r="K1706" s="2">
        <v>2.8</v>
      </c>
      <c r="L1706" s="2">
        <v>8.52</v>
      </c>
      <c r="M1706" s="2">
        <v>7.0000000000000007E-2</v>
      </c>
      <c r="N1706" s="4">
        <f t="shared" si="180"/>
        <v>7.1044784602362397E-6</v>
      </c>
      <c r="O1706" s="5">
        <f t="shared" si="176"/>
        <v>0.35267341524458717</v>
      </c>
      <c r="P1706" s="4">
        <f t="shared" si="177"/>
        <v>8.9038074650316355E-6</v>
      </c>
      <c r="Q1706" s="2" t="s">
        <v>97</v>
      </c>
      <c r="R1706" s="2" t="s">
        <v>92</v>
      </c>
      <c r="S1706" s="2" t="s">
        <v>93</v>
      </c>
      <c r="T1706" s="2">
        <v>1</v>
      </c>
      <c r="U1706" s="2" t="s">
        <v>93</v>
      </c>
      <c r="W1706" s="2" t="s">
        <v>94</v>
      </c>
      <c r="X1706" s="2" t="s">
        <v>93</v>
      </c>
      <c r="Y1706" s="2">
        <v>1</v>
      </c>
      <c r="Z1706" s="2" t="s">
        <v>93</v>
      </c>
      <c r="AB1706" s="2" t="s">
        <v>95</v>
      </c>
      <c r="AC1706" s="2" t="s">
        <v>93</v>
      </c>
      <c r="AD1706" s="2">
        <v>1</v>
      </c>
      <c r="AE1706" s="2" t="s">
        <v>93</v>
      </c>
      <c r="AG1706" s="2" t="e">
        <f t="shared" si="181"/>
        <v>#VALUE!</v>
      </c>
      <c r="AI1706" s="2" t="e">
        <f t="shared" si="182"/>
        <v>#VALUE!</v>
      </c>
      <c r="AK1706" s="6" t="e">
        <f t="shared" si="178"/>
        <v>#VALUE!</v>
      </c>
      <c r="AM1706" s="2" t="e">
        <f t="shared" si="179"/>
        <v>#VALUE!</v>
      </c>
    </row>
    <row r="1707" spans="1:39" x14ac:dyDescent="0.25">
      <c r="A1707" s="2">
        <v>323</v>
      </c>
      <c r="B1707" s="2" t="s">
        <v>958</v>
      </c>
      <c r="C1707" s="2" t="s">
        <v>3920</v>
      </c>
      <c r="D1707" s="3" t="s">
        <v>959</v>
      </c>
      <c r="E1707" s="2">
        <v>1264</v>
      </c>
      <c r="F1707" s="2">
        <v>40136</v>
      </c>
      <c r="G1707" s="2">
        <v>45</v>
      </c>
      <c r="H1707" s="2">
        <v>41</v>
      </c>
      <c r="I1707" s="2">
        <v>10</v>
      </c>
      <c r="J1707" s="2">
        <v>10</v>
      </c>
      <c r="K1707" s="2">
        <v>33.700000000000003</v>
      </c>
      <c r="L1707" s="2">
        <v>9.7799999999999994</v>
      </c>
      <c r="M1707" s="2">
        <v>1.58</v>
      </c>
      <c r="N1707" s="4">
        <f t="shared" si="180"/>
        <v>1.6035822810247513E-4</v>
      </c>
      <c r="O1707" s="5">
        <f t="shared" si="176"/>
        <v>6.4361378431209415</v>
      </c>
      <c r="P1707" s="4">
        <f t="shared" si="177"/>
        <v>1.6249064912876894E-4</v>
      </c>
      <c r="Q1707" s="2" t="s">
        <v>97</v>
      </c>
      <c r="R1707" s="2" t="s">
        <v>92</v>
      </c>
      <c r="S1707" s="2">
        <v>0.96899999999999997</v>
      </c>
      <c r="T1707" s="2">
        <v>41</v>
      </c>
      <c r="U1707" s="2">
        <v>1.0269999999999999</v>
      </c>
      <c r="V1707" s="2" t="s">
        <v>235</v>
      </c>
      <c r="W1707" s="2" t="s">
        <v>94</v>
      </c>
      <c r="X1707" s="2">
        <v>2.8260000000000001</v>
      </c>
      <c r="Y1707" s="2">
        <v>41</v>
      </c>
      <c r="Z1707" s="2" t="s">
        <v>143</v>
      </c>
      <c r="AB1707" s="2" t="s">
        <v>95</v>
      </c>
      <c r="AC1707" s="2">
        <v>2.7480000000000002</v>
      </c>
      <c r="AD1707" s="2">
        <v>41</v>
      </c>
      <c r="AE1707" s="2" t="s">
        <v>502</v>
      </c>
      <c r="AG1707" s="2">
        <f t="shared" si="181"/>
        <v>2.9164086687306505</v>
      </c>
      <c r="AI1707" s="2">
        <f t="shared" si="182"/>
        <v>2.8359133126934988</v>
      </c>
      <c r="AK1707" s="6">
        <f t="shared" si="178"/>
        <v>2.8315804953560373</v>
      </c>
      <c r="AM1707" s="2">
        <f t="shared" si="179"/>
        <v>2.8315804953560373</v>
      </c>
    </row>
    <row r="1708" spans="1:39" x14ac:dyDescent="0.25">
      <c r="A1708" s="2">
        <v>786</v>
      </c>
      <c r="B1708" s="2" t="s">
        <v>1870</v>
      </c>
      <c r="C1708" s="2" t="s">
        <v>5593</v>
      </c>
      <c r="D1708" s="3" t="s">
        <v>246</v>
      </c>
      <c r="E1708" s="2">
        <v>407</v>
      </c>
      <c r="F1708" s="2">
        <v>27728</v>
      </c>
      <c r="G1708" s="2">
        <v>19</v>
      </c>
      <c r="H1708" s="2">
        <v>18</v>
      </c>
      <c r="I1708" s="2">
        <v>6</v>
      </c>
      <c r="J1708" s="2">
        <v>5</v>
      </c>
      <c r="K1708" s="2">
        <v>34</v>
      </c>
      <c r="L1708" s="2">
        <v>5.05</v>
      </c>
      <c r="M1708" s="2">
        <v>2.11</v>
      </c>
      <c r="N1708" s="4">
        <f t="shared" si="180"/>
        <v>2.1414927930140661E-4</v>
      </c>
      <c r="O1708" s="5">
        <f t="shared" si="176"/>
        <v>5.9379312164694023</v>
      </c>
      <c r="P1708" s="4">
        <f t="shared" si="177"/>
        <v>1.4991262172505386E-4</v>
      </c>
      <c r="Q1708" s="2" t="s">
        <v>97</v>
      </c>
      <c r="R1708" s="2" t="s">
        <v>92</v>
      </c>
      <c r="S1708" s="2">
        <v>1.0149999999999999</v>
      </c>
      <c r="T1708" s="2">
        <v>18</v>
      </c>
      <c r="U1708" s="2">
        <v>1.024</v>
      </c>
      <c r="V1708" s="2" t="s">
        <v>235</v>
      </c>
      <c r="W1708" s="2" t="s">
        <v>94</v>
      </c>
      <c r="X1708" s="2">
        <v>1.208</v>
      </c>
      <c r="Y1708" s="2">
        <v>18</v>
      </c>
      <c r="Z1708" s="2">
        <v>1.1459999999999999</v>
      </c>
      <c r="AA1708" s="2" t="s">
        <v>235</v>
      </c>
      <c r="AB1708" s="2" t="s">
        <v>95</v>
      </c>
      <c r="AC1708" s="2">
        <v>1.224</v>
      </c>
      <c r="AD1708" s="2">
        <v>18</v>
      </c>
      <c r="AE1708" s="2">
        <v>1.1319999999999999</v>
      </c>
      <c r="AF1708" s="2" t="s">
        <v>235</v>
      </c>
      <c r="AG1708" s="2">
        <f t="shared" si="181"/>
        <v>1.1901477832512315</v>
      </c>
      <c r="AI1708" s="2">
        <f t="shared" si="182"/>
        <v>1.2059113300492612</v>
      </c>
      <c r="AK1708" s="6">
        <f t="shared" si="178"/>
        <v>1.207014778325123</v>
      </c>
      <c r="AM1708" s="2">
        <f t="shared" si="179"/>
        <v>1.207014778325123</v>
      </c>
    </row>
    <row r="1709" spans="1:39" x14ac:dyDescent="0.25">
      <c r="A1709" s="2">
        <v>963</v>
      </c>
      <c r="B1709" s="2" t="s">
        <v>2188</v>
      </c>
      <c r="C1709" s="2" t="s">
        <v>5594</v>
      </c>
      <c r="D1709" s="3" t="s">
        <v>2189</v>
      </c>
      <c r="E1709" s="2">
        <v>270</v>
      </c>
      <c r="F1709" s="2">
        <v>18838</v>
      </c>
      <c r="G1709" s="2">
        <v>14</v>
      </c>
      <c r="H1709" s="2">
        <v>12</v>
      </c>
      <c r="I1709" s="2">
        <v>6</v>
      </c>
      <c r="J1709" s="2">
        <v>6</v>
      </c>
      <c r="K1709" s="2">
        <v>48.5</v>
      </c>
      <c r="L1709" s="2">
        <v>4.74</v>
      </c>
      <c r="M1709" s="2">
        <v>2.16</v>
      </c>
      <c r="N1709" s="4">
        <f t="shared" si="180"/>
        <v>2.1922390677300396E-4</v>
      </c>
      <c r="O1709" s="5">
        <f t="shared" si="176"/>
        <v>4.1297399557898489</v>
      </c>
      <c r="P1709" s="4">
        <f t="shared" si="177"/>
        <v>1.0426192578621198E-4</v>
      </c>
      <c r="Q1709" s="2" t="s">
        <v>97</v>
      </c>
      <c r="R1709" s="2" t="s">
        <v>92</v>
      </c>
      <c r="S1709" s="2">
        <v>1.024</v>
      </c>
      <c r="T1709" s="2">
        <v>12</v>
      </c>
      <c r="U1709" s="2">
        <v>1.0329999999999999</v>
      </c>
      <c r="V1709" s="2" t="s">
        <v>235</v>
      </c>
      <c r="W1709" s="2" t="s">
        <v>94</v>
      </c>
      <c r="X1709" s="2">
        <v>0.81699999999999995</v>
      </c>
      <c r="Y1709" s="2">
        <v>12</v>
      </c>
      <c r="Z1709" s="2">
        <v>1.081</v>
      </c>
      <c r="AA1709" s="2" t="s">
        <v>235</v>
      </c>
      <c r="AB1709" s="2" t="s">
        <v>95</v>
      </c>
      <c r="AC1709" s="2">
        <v>0.83</v>
      </c>
      <c r="AD1709" s="2">
        <v>12</v>
      </c>
      <c r="AE1709" s="2">
        <v>1.0509999999999999</v>
      </c>
      <c r="AF1709" s="2" t="s">
        <v>235</v>
      </c>
      <c r="AG1709" s="2">
        <f t="shared" si="181"/>
        <v>0.79785156249999989</v>
      </c>
      <c r="AI1709" s="2">
        <f t="shared" si="182"/>
        <v>0.81054687499999989</v>
      </c>
      <c r="AK1709" s="6">
        <f t="shared" si="178"/>
        <v>0.81384960937499995</v>
      </c>
      <c r="AM1709" s="2">
        <f t="shared" si="179"/>
        <v>-1.2287282422706514</v>
      </c>
    </row>
    <row r="1710" spans="1:39" x14ac:dyDescent="0.25">
      <c r="A1710" s="2">
        <v>1776</v>
      </c>
      <c r="B1710" s="2" t="s">
        <v>3532</v>
      </c>
      <c r="C1710" s="2" t="s">
        <v>5595</v>
      </c>
      <c r="D1710" s="3" t="s">
        <v>3533</v>
      </c>
      <c r="E1710" s="2">
        <v>45</v>
      </c>
      <c r="F1710" s="2">
        <v>43639</v>
      </c>
      <c r="G1710" s="2">
        <v>13</v>
      </c>
      <c r="H1710" s="2">
        <v>4</v>
      </c>
      <c r="I1710" s="2">
        <v>5</v>
      </c>
      <c r="J1710" s="2">
        <v>2</v>
      </c>
      <c r="K1710" s="2">
        <v>8</v>
      </c>
      <c r="L1710" s="2">
        <v>9.4700000000000006</v>
      </c>
      <c r="M1710" s="2">
        <v>0.16</v>
      </c>
      <c r="N1710" s="4">
        <f t="shared" si="180"/>
        <v>1.6238807909111403E-5</v>
      </c>
      <c r="O1710" s="5">
        <f t="shared" si="176"/>
        <v>0.70864533834571253</v>
      </c>
      <c r="P1710" s="4">
        <f t="shared" si="177"/>
        <v>1.7890891064886593E-5</v>
      </c>
      <c r="Q1710" s="2" t="s">
        <v>97</v>
      </c>
      <c r="R1710" s="2" t="s">
        <v>92</v>
      </c>
      <c r="S1710" s="2">
        <v>0.98099999999999998</v>
      </c>
      <c r="T1710" s="2">
        <v>4</v>
      </c>
      <c r="U1710" s="2">
        <v>1.04</v>
      </c>
      <c r="W1710" s="2" t="s">
        <v>94</v>
      </c>
      <c r="X1710" s="2">
        <v>0.71299999999999997</v>
      </c>
      <c r="Y1710" s="2">
        <v>4</v>
      </c>
      <c r="Z1710" s="2">
        <v>1.276</v>
      </c>
      <c r="AB1710" s="2" t="s">
        <v>95</v>
      </c>
      <c r="AC1710" s="2">
        <v>0.71199999999999997</v>
      </c>
      <c r="AD1710" s="2">
        <v>3</v>
      </c>
      <c r="AE1710" s="2">
        <v>1.0489999999999999</v>
      </c>
      <c r="AF1710" s="2" t="s">
        <v>235</v>
      </c>
      <c r="AG1710" s="2">
        <f t="shared" si="181"/>
        <v>0.72680937818552493</v>
      </c>
      <c r="AI1710" s="2">
        <f t="shared" si="182"/>
        <v>0.72579001019367995</v>
      </c>
      <c r="AK1710" s="6">
        <f t="shared" si="178"/>
        <v>0.7193998470948012</v>
      </c>
      <c r="AM1710" s="2">
        <f t="shared" si="179"/>
        <v>-1.3900475570551822</v>
      </c>
    </row>
    <row r="1711" spans="1:39" x14ac:dyDescent="0.25">
      <c r="A1711" s="2">
        <v>1910</v>
      </c>
      <c r="B1711" s="2" t="s">
        <v>3741</v>
      </c>
      <c r="C1711" s="2" t="s">
        <v>5596</v>
      </c>
      <c r="D1711" s="3" t="s">
        <v>3742</v>
      </c>
      <c r="E1711" s="2">
        <v>32</v>
      </c>
      <c r="F1711" s="2">
        <v>18824</v>
      </c>
      <c r="G1711" s="2">
        <v>34</v>
      </c>
      <c r="H1711" s="2">
        <v>1</v>
      </c>
      <c r="I1711" s="2">
        <v>4</v>
      </c>
      <c r="J1711" s="2">
        <v>1</v>
      </c>
      <c r="K1711" s="2">
        <v>21.2</v>
      </c>
      <c r="L1711" s="2">
        <v>9.18</v>
      </c>
      <c r="M1711" s="2">
        <v>0.18</v>
      </c>
      <c r="N1711" s="4">
        <f t="shared" si="180"/>
        <v>1.8268658897750328E-5</v>
      </c>
      <c r="O1711" s="5">
        <f t="shared" si="176"/>
        <v>0.34388923509125219</v>
      </c>
      <c r="P1711" s="4">
        <f t="shared" si="177"/>
        <v>8.682036712140595E-6</v>
      </c>
      <c r="Q1711" s="2" t="s">
        <v>97</v>
      </c>
      <c r="R1711" s="2" t="s">
        <v>92</v>
      </c>
      <c r="S1711" s="2" t="s">
        <v>93</v>
      </c>
      <c r="T1711" s="2">
        <v>1</v>
      </c>
      <c r="U1711" s="2" t="s">
        <v>93</v>
      </c>
      <c r="W1711" s="2" t="s">
        <v>94</v>
      </c>
      <c r="X1711" s="2" t="s">
        <v>93</v>
      </c>
      <c r="Y1711" s="2">
        <v>1</v>
      </c>
      <c r="Z1711" s="2" t="s">
        <v>93</v>
      </c>
      <c r="AB1711" s="2" t="s">
        <v>95</v>
      </c>
      <c r="AC1711" s="2" t="s">
        <v>93</v>
      </c>
      <c r="AD1711" s="2">
        <v>1</v>
      </c>
      <c r="AE1711" s="2" t="s">
        <v>93</v>
      </c>
      <c r="AG1711" s="2" t="e">
        <f t="shared" si="181"/>
        <v>#VALUE!</v>
      </c>
      <c r="AI1711" s="2" t="e">
        <f t="shared" si="182"/>
        <v>#VALUE!</v>
      </c>
      <c r="AK1711" s="6" t="e">
        <f t="shared" si="178"/>
        <v>#VALUE!</v>
      </c>
      <c r="AM1711" s="2" t="e">
        <f t="shared" si="179"/>
        <v>#VALUE!</v>
      </c>
    </row>
    <row r="1712" spans="1:39" x14ac:dyDescent="0.25">
      <c r="A1712" s="2">
        <v>384</v>
      </c>
      <c r="B1712" s="2" t="s">
        <v>1082</v>
      </c>
      <c r="C1712" s="2" t="s">
        <v>5597</v>
      </c>
      <c r="D1712" s="3" t="s">
        <v>246</v>
      </c>
      <c r="E1712" s="2">
        <v>1053</v>
      </c>
      <c r="F1712" s="2">
        <v>73886</v>
      </c>
      <c r="G1712" s="2">
        <v>42</v>
      </c>
      <c r="H1712" s="2">
        <v>36</v>
      </c>
      <c r="I1712" s="2">
        <v>18</v>
      </c>
      <c r="J1712" s="2">
        <v>15</v>
      </c>
      <c r="K1712" s="2">
        <v>36.9</v>
      </c>
      <c r="L1712" s="2">
        <v>5.68</v>
      </c>
      <c r="M1712" s="2">
        <v>1.19</v>
      </c>
      <c r="N1712" s="4">
        <f t="shared" si="180"/>
        <v>1.2077613382401606E-4</v>
      </c>
      <c r="O1712" s="5">
        <f t="shared" si="176"/>
        <v>8.9236654237212498</v>
      </c>
      <c r="P1712" s="4">
        <f t="shared" si="177"/>
        <v>2.2529228283359648E-4</v>
      </c>
      <c r="Q1712" s="2" t="s">
        <v>97</v>
      </c>
      <c r="R1712" s="2" t="s">
        <v>92</v>
      </c>
      <c r="S1712" s="2">
        <v>1.016</v>
      </c>
      <c r="T1712" s="2">
        <v>36</v>
      </c>
      <c r="U1712" s="2" t="s">
        <v>98</v>
      </c>
      <c r="W1712" s="2" t="s">
        <v>94</v>
      </c>
      <c r="X1712" s="2">
        <v>1.258</v>
      </c>
      <c r="Y1712" s="2">
        <v>36</v>
      </c>
      <c r="Z1712" s="2" t="s">
        <v>681</v>
      </c>
      <c r="AB1712" s="2" t="s">
        <v>95</v>
      </c>
      <c r="AC1712" s="2">
        <v>1.2450000000000001</v>
      </c>
      <c r="AD1712" s="2">
        <v>36</v>
      </c>
      <c r="AE1712" s="2">
        <v>1.044</v>
      </c>
      <c r="AF1712" s="2" t="s">
        <v>235</v>
      </c>
      <c r="AG1712" s="2">
        <f t="shared" si="181"/>
        <v>1.2381889763779528</v>
      </c>
      <c r="AI1712" s="2">
        <f t="shared" si="182"/>
        <v>1.2253937007874016</v>
      </c>
      <c r="AK1712" s="6">
        <f t="shared" si="178"/>
        <v>1.2416456692913387</v>
      </c>
      <c r="AM1712" s="2">
        <f t="shared" si="179"/>
        <v>1.2416456692913387</v>
      </c>
    </row>
    <row r="1713" spans="1:39" x14ac:dyDescent="0.25">
      <c r="A1713" s="2">
        <v>1726</v>
      </c>
      <c r="B1713" s="2" t="s">
        <v>3450</v>
      </c>
      <c r="C1713" s="2" t="s">
        <v>5598</v>
      </c>
      <c r="D1713" s="3" t="s">
        <v>320</v>
      </c>
      <c r="E1713" s="2">
        <v>50</v>
      </c>
      <c r="F1713" s="2">
        <v>70392</v>
      </c>
      <c r="G1713" s="2">
        <v>4</v>
      </c>
      <c r="H1713" s="2">
        <v>1</v>
      </c>
      <c r="I1713" s="2">
        <v>3</v>
      </c>
      <c r="J1713" s="2">
        <v>1</v>
      </c>
      <c r="K1713" s="2">
        <v>3.9</v>
      </c>
      <c r="L1713" s="2">
        <v>4.83</v>
      </c>
      <c r="M1713" s="2">
        <v>0.05</v>
      </c>
      <c r="N1713" s="4">
        <f t="shared" si="180"/>
        <v>5.074627471597314E-6</v>
      </c>
      <c r="O1713" s="5">
        <f t="shared" si="176"/>
        <v>0.35721317698067812</v>
      </c>
      <c r="P1713" s="4">
        <f t="shared" si="177"/>
        <v>9.0184210499746295E-6</v>
      </c>
      <c r="Q1713" s="2" t="s">
        <v>97</v>
      </c>
      <c r="R1713" s="2" t="s">
        <v>92</v>
      </c>
      <c r="S1713" s="2" t="s">
        <v>93</v>
      </c>
      <c r="T1713" s="2">
        <v>0</v>
      </c>
      <c r="U1713" s="2" t="s">
        <v>93</v>
      </c>
      <c r="W1713" s="2" t="s">
        <v>94</v>
      </c>
      <c r="X1713" s="2" t="s">
        <v>93</v>
      </c>
      <c r="Y1713" s="2">
        <v>0</v>
      </c>
      <c r="Z1713" s="2" t="s">
        <v>93</v>
      </c>
      <c r="AB1713" s="2" t="s">
        <v>95</v>
      </c>
      <c r="AC1713" s="2" t="s">
        <v>93</v>
      </c>
      <c r="AD1713" s="2">
        <v>0</v>
      </c>
      <c r="AE1713" s="2" t="s">
        <v>93</v>
      </c>
      <c r="AG1713" s="2" t="e">
        <f t="shared" si="181"/>
        <v>#VALUE!</v>
      </c>
      <c r="AI1713" s="2" t="e">
        <f t="shared" si="182"/>
        <v>#VALUE!</v>
      </c>
      <c r="AK1713" s="6" t="e">
        <f t="shared" si="178"/>
        <v>#VALUE!</v>
      </c>
      <c r="AM1713" s="2" t="e">
        <f t="shared" si="179"/>
        <v>#VALUE!</v>
      </c>
    </row>
    <row r="1714" spans="1:39" x14ac:dyDescent="0.25">
      <c r="A1714" s="2">
        <v>1452</v>
      </c>
      <c r="B1714" s="2" t="s">
        <v>3009</v>
      </c>
      <c r="C1714" s="2" t="s">
        <v>4272</v>
      </c>
      <c r="D1714" s="3" t="s">
        <v>559</v>
      </c>
      <c r="E1714" s="2">
        <v>88</v>
      </c>
      <c r="F1714" s="2">
        <v>24794</v>
      </c>
      <c r="G1714" s="2">
        <v>2</v>
      </c>
      <c r="H1714" s="2">
        <v>1</v>
      </c>
      <c r="I1714" s="2">
        <v>2</v>
      </c>
      <c r="J1714" s="2">
        <v>1</v>
      </c>
      <c r="K1714" s="2">
        <v>11.6</v>
      </c>
      <c r="L1714" s="2">
        <v>6.43</v>
      </c>
      <c r="M1714" s="2">
        <v>0.14000000000000001</v>
      </c>
      <c r="N1714" s="4">
        <f t="shared" si="180"/>
        <v>1.4208956920472479E-5</v>
      </c>
      <c r="O1714" s="5">
        <f t="shared" si="176"/>
        <v>0.35229687788619468</v>
      </c>
      <c r="P1714" s="4">
        <f t="shared" si="177"/>
        <v>8.8943011739487273E-6</v>
      </c>
      <c r="Q1714" s="2" t="s">
        <v>97</v>
      </c>
      <c r="R1714" s="2" t="s">
        <v>92</v>
      </c>
      <c r="S1714" s="2" t="s">
        <v>93</v>
      </c>
      <c r="T1714" s="2">
        <v>1</v>
      </c>
      <c r="U1714" s="2" t="s">
        <v>93</v>
      </c>
      <c r="W1714" s="2" t="s">
        <v>94</v>
      </c>
      <c r="X1714" s="2" t="s">
        <v>93</v>
      </c>
      <c r="Y1714" s="2">
        <v>1</v>
      </c>
      <c r="Z1714" s="2" t="s">
        <v>93</v>
      </c>
      <c r="AB1714" s="2" t="s">
        <v>95</v>
      </c>
      <c r="AC1714" s="2" t="s">
        <v>93</v>
      </c>
      <c r="AD1714" s="2">
        <v>1</v>
      </c>
      <c r="AE1714" s="2" t="s">
        <v>93</v>
      </c>
      <c r="AG1714" s="2" t="e">
        <f t="shared" si="181"/>
        <v>#VALUE!</v>
      </c>
      <c r="AI1714" s="2" t="e">
        <f t="shared" si="182"/>
        <v>#VALUE!</v>
      </c>
      <c r="AK1714" s="6" t="e">
        <f t="shared" si="178"/>
        <v>#VALUE!</v>
      </c>
      <c r="AM1714" s="2" t="e">
        <f t="shared" si="179"/>
        <v>#VALUE!</v>
      </c>
    </row>
    <row r="1715" spans="1:39" x14ac:dyDescent="0.25">
      <c r="A1715" s="2">
        <v>1682</v>
      </c>
      <c r="B1715" s="2" t="s">
        <v>3382</v>
      </c>
      <c r="C1715" s="2" t="s">
        <v>4081</v>
      </c>
      <c r="D1715" s="3" t="s">
        <v>3383</v>
      </c>
      <c r="E1715" s="2">
        <v>56</v>
      </c>
      <c r="F1715" s="2">
        <v>27479</v>
      </c>
      <c r="G1715" s="2">
        <v>2</v>
      </c>
      <c r="H1715" s="2">
        <v>2</v>
      </c>
      <c r="I1715" s="2">
        <v>1</v>
      </c>
      <c r="J1715" s="2">
        <v>1</v>
      </c>
      <c r="K1715" s="2">
        <v>2.9</v>
      </c>
      <c r="L1715" s="2">
        <v>8.15</v>
      </c>
      <c r="M1715" s="2">
        <v>0.12</v>
      </c>
      <c r="N1715" s="4">
        <f t="shared" si="180"/>
        <v>1.2179105931833553E-5</v>
      </c>
      <c r="O1715" s="5">
        <f t="shared" si="176"/>
        <v>0.33466965190085418</v>
      </c>
      <c r="P1715" s="4">
        <f t="shared" si="177"/>
        <v>8.4492735094528756E-6</v>
      </c>
      <c r="Q1715" s="2" t="s">
        <v>97</v>
      </c>
      <c r="R1715" s="2" t="s">
        <v>92</v>
      </c>
      <c r="S1715" s="2">
        <v>0.996</v>
      </c>
      <c r="T1715" s="2">
        <v>2</v>
      </c>
      <c r="U1715" s="2">
        <v>1.0069999999999999</v>
      </c>
      <c r="W1715" s="2" t="s">
        <v>94</v>
      </c>
      <c r="X1715" s="2">
        <v>0.45500000000000002</v>
      </c>
      <c r="Y1715" s="2">
        <v>2</v>
      </c>
      <c r="Z1715" s="2">
        <v>1.091</v>
      </c>
      <c r="AA1715" s="2" t="s">
        <v>235</v>
      </c>
      <c r="AB1715" s="2" t="s">
        <v>95</v>
      </c>
      <c r="AC1715" s="2">
        <v>0.46500000000000002</v>
      </c>
      <c r="AD1715" s="2">
        <v>2</v>
      </c>
      <c r="AE1715" s="2">
        <v>1.034</v>
      </c>
      <c r="AF1715" s="2" t="s">
        <v>235</v>
      </c>
      <c r="AG1715" s="2">
        <f t="shared" si="181"/>
        <v>0.45682730923694781</v>
      </c>
      <c r="AI1715" s="2">
        <f t="shared" si="182"/>
        <v>0.4668674698795181</v>
      </c>
      <c r="AK1715" s="6">
        <f t="shared" si="178"/>
        <v>0.46092369477911649</v>
      </c>
      <c r="AM1715" s="2">
        <f t="shared" si="179"/>
        <v>-2.1695565043129736</v>
      </c>
    </row>
    <row r="1716" spans="1:39" x14ac:dyDescent="0.25">
      <c r="A1716" s="2">
        <v>1513</v>
      </c>
      <c r="B1716" s="2" t="s">
        <v>3112</v>
      </c>
      <c r="C1716" s="2" t="s">
        <v>5599</v>
      </c>
      <c r="D1716" s="3" t="s">
        <v>246</v>
      </c>
      <c r="E1716" s="2">
        <v>79</v>
      </c>
      <c r="F1716" s="2">
        <v>48262</v>
      </c>
      <c r="G1716" s="2">
        <v>3</v>
      </c>
      <c r="H1716" s="2">
        <v>3</v>
      </c>
      <c r="I1716" s="2">
        <v>3</v>
      </c>
      <c r="J1716" s="2">
        <v>3</v>
      </c>
      <c r="K1716" s="2">
        <v>6.6</v>
      </c>
      <c r="L1716" s="2">
        <v>5.6</v>
      </c>
      <c r="M1716" s="2">
        <v>0.22</v>
      </c>
      <c r="N1716" s="4">
        <f t="shared" si="180"/>
        <v>2.2328360875028181E-5</v>
      </c>
      <c r="O1716" s="5">
        <f t="shared" si="176"/>
        <v>1.0776113525506101</v>
      </c>
      <c r="P1716" s="4">
        <f t="shared" si="177"/>
        <v>2.7206031389093259E-5</v>
      </c>
      <c r="Q1716" s="2" t="s">
        <v>97</v>
      </c>
      <c r="R1716" s="2" t="s">
        <v>92</v>
      </c>
      <c r="S1716" s="2">
        <v>0.97099999999999997</v>
      </c>
      <c r="T1716" s="2">
        <v>3</v>
      </c>
      <c r="U1716" s="2">
        <v>1.0329999999999999</v>
      </c>
      <c r="W1716" s="2" t="s">
        <v>94</v>
      </c>
      <c r="X1716" s="2">
        <v>0.874</v>
      </c>
      <c r="Y1716" s="2">
        <v>3</v>
      </c>
      <c r="Z1716" s="2">
        <v>1.0369999999999999</v>
      </c>
      <c r="AA1716" s="2" t="s">
        <v>235</v>
      </c>
      <c r="AB1716" s="2" t="s">
        <v>95</v>
      </c>
      <c r="AC1716" s="2">
        <v>0.93300000000000005</v>
      </c>
      <c r="AD1716" s="2">
        <v>3</v>
      </c>
      <c r="AE1716" s="2">
        <v>1.071</v>
      </c>
      <c r="AG1716" s="2">
        <f t="shared" si="181"/>
        <v>0.90010298661174049</v>
      </c>
      <c r="AI1716" s="2">
        <f t="shared" si="182"/>
        <v>0.9608650875386201</v>
      </c>
      <c r="AK1716" s="6">
        <f t="shared" si="178"/>
        <v>0.91699201853759016</v>
      </c>
      <c r="AM1716" s="2">
        <f t="shared" si="179"/>
        <v>-1.0905220326724219</v>
      </c>
    </row>
    <row r="1717" spans="1:39" x14ac:dyDescent="0.25">
      <c r="A1717" s="2">
        <v>1287</v>
      </c>
      <c r="B1717" s="2" t="s">
        <v>2737</v>
      </c>
      <c r="C1717" s="2" t="s">
        <v>5600</v>
      </c>
      <c r="D1717" s="3" t="s">
        <v>2738</v>
      </c>
      <c r="E1717" s="2">
        <v>125</v>
      </c>
      <c r="F1717" s="2">
        <v>26166</v>
      </c>
      <c r="G1717" s="2">
        <v>5</v>
      </c>
      <c r="H1717" s="2">
        <v>3</v>
      </c>
      <c r="I1717" s="2">
        <v>3</v>
      </c>
      <c r="J1717" s="2">
        <v>2</v>
      </c>
      <c r="K1717" s="2">
        <v>13.5</v>
      </c>
      <c r="L1717" s="2">
        <v>5.56</v>
      </c>
      <c r="M1717" s="2">
        <v>0.27</v>
      </c>
      <c r="N1717" s="4">
        <f t="shared" si="180"/>
        <v>2.7402988346625495E-5</v>
      </c>
      <c r="O1717" s="5">
        <f t="shared" si="176"/>
        <v>0.7170265930778027</v>
      </c>
      <c r="P1717" s="4">
        <f t="shared" si="177"/>
        <v>1.810248931761614E-5</v>
      </c>
      <c r="Q1717" s="2" t="s">
        <v>97</v>
      </c>
      <c r="R1717" s="2" t="s">
        <v>92</v>
      </c>
      <c r="S1717" s="2">
        <v>1.08</v>
      </c>
      <c r="T1717" s="2">
        <v>3</v>
      </c>
      <c r="U1717" s="2">
        <v>1.0660000000000001</v>
      </c>
      <c r="W1717" s="2" t="s">
        <v>94</v>
      </c>
      <c r="X1717" s="2">
        <v>0.60099999999999998</v>
      </c>
      <c r="Y1717" s="2">
        <v>3</v>
      </c>
      <c r="Z1717" s="2">
        <v>1.21</v>
      </c>
      <c r="AA1717" s="2" t="s">
        <v>235</v>
      </c>
      <c r="AB1717" s="2" t="s">
        <v>95</v>
      </c>
      <c r="AC1717" s="2">
        <v>0.60599999999999998</v>
      </c>
      <c r="AD1717" s="2">
        <v>3</v>
      </c>
      <c r="AE1717" s="2">
        <v>1.1819999999999999</v>
      </c>
      <c r="AF1717" s="2" t="s">
        <v>235</v>
      </c>
      <c r="AG1717" s="2">
        <f t="shared" si="181"/>
        <v>0.55648148148148147</v>
      </c>
      <c r="AI1717" s="2">
        <f t="shared" si="182"/>
        <v>0.56111111111111101</v>
      </c>
      <c r="AK1717" s="6">
        <f t="shared" si="178"/>
        <v>0.58114814814814808</v>
      </c>
      <c r="AM1717" s="2">
        <f t="shared" si="179"/>
        <v>-1.7207316295965842</v>
      </c>
    </row>
    <row r="1718" spans="1:39" x14ac:dyDescent="0.25">
      <c r="A1718" s="2">
        <v>1149</v>
      </c>
      <c r="B1718" s="2" t="s">
        <v>2498</v>
      </c>
      <c r="C1718" s="2" t="s">
        <v>4099</v>
      </c>
      <c r="D1718" s="3" t="s">
        <v>2499</v>
      </c>
      <c r="E1718" s="2">
        <v>173</v>
      </c>
      <c r="F1718" s="2">
        <v>35232</v>
      </c>
      <c r="G1718" s="2">
        <v>8</v>
      </c>
      <c r="H1718" s="2">
        <v>6</v>
      </c>
      <c r="I1718" s="2">
        <v>7</v>
      </c>
      <c r="J1718" s="2">
        <v>5</v>
      </c>
      <c r="K1718" s="2">
        <v>22.1</v>
      </c>
      <c r="L1718" s="2">
        <v>4.8899999999999997</v>
      </c>
      <c r="M1718" s="2">
        <v>0.56999999999999995</v>
      </c>
      <c r="N1718" s="4">
        <f t="shared" si="180"/>
        <v>5.7850753176209372E-5</v>
      </c>
      <c r="O1718" s="5">
        <f t="shared" si="176"/>
        <v>2.0381977359042085</v>
      </c>
      <c r="P1718" s="4">
        <f t="shared" si="177"/>
        <v>5.1457579255211524E-5</v>
      </c>
      <c r="Q1718" s="2" t="s">
        <v>97</v>
      </c>
      <c r="R1718" s="2" t="s">
        <v>92</v>
      </c>
      <c r="S1718" s="2">
        <v>1.0069999999999999</v>
      </c>
      <c r="T1718" s="2">
        <v>6</v>
      </c>
      <c r="U1718" s="2">
        <v>1.05</v>
      </c>
      <c r="W1718" s="2" t="s">
        <v>94</v>
      </c>
      <c r="X1718" s="2">
        <v>0.49</v>
      </c>
      <c r="Y1718" s="2">
        <v>6</v>
      </c>
      <c r="Z1718" s="2">
        <v>1.306</v>
      </c>
      <c r="AA1718" s="2" t="s">
        <v>235</v>
      </c>
      <c r="AB1718" s="2" t="s">
        <v>95</v>
      </c>
      <c r="AC1718" s="2">
        <v>0.503</v>
      </c>
      <c r="AD1718" s="2">
        <v>6</v>
      </c>
      <c r="AE1718" s="2">
        <v>1.3</v>
      </c>
      <c r="AF1718" s="2" t="s">
        <v>235</v>
      </c>
      <c r="AG1718" s="2">
        <f t="shared" si="181"/>
        <v>0.48659384309831188</v>
      </c>
      <c r="AI1718" s="2">
        <f t="shared" si="182"/>
        <v>0.49950347567030789</v>
      </c>
      <c r="AK1718" s="6">
        <f t="shared" si="178"/>
        <v>0.49477432969215496</v>
      </c>
      <c r="AM1718" s="2">
        <f t="shared" si="179"/>
        <v>-2.0211234495981083</v>
      </c>
    </row>
    <row r="1719" spans="1:39" x14ac:dyDescent="0.25">
      <c r="A1719" s="2">
        <v>446</v>
      </c>
      <c r="B1719" s="2" t="s">
        <v>1208</v>
      </c>
      <c r="C1719" s="2" t="s">
        <v>5601</v>
      </c>
      <c r="D1719" s="3" t="s">
        <v>1209</v>
      </c>
      <c r="E1719" s="2">
        <v>889</v>
      </c>
      <c r="F1719" s="2">
        <v>61290</v>
      </c>
      <c r="G1719" s="2">
        <v>43</v>
      </c>
      <c r="H1719" s="2">
        <v>36</v>
      </c>
      <c r="I1719" s="2">
        <v>17</v>
      </c>
      <c r="J1719" s="2">
        <v>16</v>
      </c>
      <c r="K1719" s="2">
        <v>40.700000000000003</v>
      </c>
      <c r="L1719" s="2">
        <v>4.7699999999999996</v>
      </c>
      <c r="M1719" s="2">
        <v>1.84</v>
      </c>
      <c r="N1719" s="4">
        <f t="shared" si="180"/>
        <v>1.8674629095478113E-4</v>
      </c>
      <c r="O1719" s="5">
        <f t="shared" si="176"/>
        <v>11.445680172618536</v>
      </c>
      <c r="P1719" s="4">
        <f t="shared" si="177"/>
        <v>2.8896460055728457E-4</v>
      </c>
      <c r="Q1719" s="2" t="s">
        <v>97</v>
      </c>
      <c r="R1719" s="2" t="s">
        <v>92</v>
      </c>
      <c r="S1719" s="2">
        <v>1.081</v>
      </c>
      <c r="T1719" s="2">
        <v>36</v>
      </c>
      <c r="U1719" s="2">
        <v>1.0449999999999999</v>
      </c>
      <c r="V1719" s="2" t="s">
        <v>235</v>
      </c>
      <c r="W1719" s="2" t="s">
        <v>94</v>
      </c>
      <c r="X1719" s="2">
        <v>0.61899999999999999</v>
      </c>
      <c r="Y1719" s="2">
        <v>35</v>
      </c>
      <c r="Z1719" s="2">
        <v>1.1579999999999999</v>
      </c>
      <c r="AA1719" s="2" t="s">
        <v>235</v>
      </c>
      <c r="AB1719" s="2" t="s">
        <v>95</v>
      </c>
      <c r="AC1719" s="2">
        <v>0.61</v>
      </c>
      <c r="AD1719" s="2">
        <v>35</v>
      </c>
      <c r="AE1719" s="2">
        <v>1.147</v>
      </c>
      <c r="AF1719" s="2" t="s">
        <v>235</v>
      </c>
      <c r="AG1719" s="2">
        <f t="shared" si="181"/>
        <v>0.57261794634597596</v>
      </c>
      <c r="AI1719" s="2">
        <f t="shared" si="182"/>
        <v>0.56429232192414436</v>
      </c>
      <c r="AK1719" s="6">
        <f t="shared" si="178"/>
        <v>0.59147756706753007</v>
      </c>
      <c r="AM1719" s="2">
        <f t="shared" si="179"/>
        <v>-1.6906811951598972</v>
      </c>
    </row>
    <row r="1720" spans="1:39" x14ac:dyDescent="0.25">
      <c r="A1720" s="2">
        <v>351</v>
      </c>
      <c r="B1720" s="2" t="s">
        <v>1020</v>
      </c>
      <c r="C1720" s="2" t="s">
        <v>5602</v>
      </c>
      <c r="D1720" s="3" t="s">
        <v>246</v>
      </c>
      <c r="E1720" s="2">
        <v>1155</v>
      </c>
      <c r="F1720" s="2">
        <v>84655</v>
      </c>
      <c r="G1720" s="2">
        <v>62</v>
      </c>
      <c r="H1720" s="2">
        <v>53</v>
      </c>
      <c r="I1720" s="2">
        <v>28</v>
      </c>
      <c r="J1720" s="2">
        <v>27</v>
      </c>
      <c r="K1720" s="2">
        <v>41.2</v>
      </c>
      <c r="L1720" s="2">
        <v>5.86</v>
      </c>
      <c r="M1720" s="2">
        <v>2.5</v>
      </c>
      <c r="N1720" s="4">
        <f t="shared" si="180"/>
        <v>2.5373137357986565E-4</v>
      </c>
      <c r="O1720" s="5">
        <f t="shared" si="176"/>
        <v>21.479629430403527</v>
      </c>
      <c r="P1720" s="4">
        <f t="shared" si="177"/>
        <v>5.4228778411296891E-4</v>
      </c>
      <c r="Q1720" s="2" t="s">
        <v>97</v>
      </c>
      <c r="R1720" s="2" t="s">
        <v>92</v>
      </c>
      <c r="S1720" s="2">
        <v>1.0149999999999999</v>
      </c>
      <c r="T1720" s="2">
        <v>53</v>
      </c>
      <c r="U1720" s="2">
        <v>1.0149999999999999</v>
      </c>
      <c r="V1720" s="2" t="s">
        <v>235</v>
      </c>
      <c r="W1720" s="2" t="s">
        <v>94</v>
      </c>
      <c r="X1720" s="2">
        <v>0.88500000000000001</v>
      </c>
      <c r="Y1720" s="2">
        <v>53</v>
      </c>
      <c r="Z1720" s="2" t="s">
        <v>825</v>
      </c>
      <c r="AB1720" s="2" t="s">
        <v>95</v>
      </c>
      <c r="AC1720" s="2">
        <v>0.89700000000000002</v>
      </c>
      <c r="AD1720" s="2">
        <v>53</v>
      </c>
      <c r="AE1720" s="2" t="s">
        <v>139</v>
      </c>
      <c r="AG1720" s="2">
        <f t="shared" si="181"/>
        <v>0.8719211822660099</v>
      </c>
      <c r="AI1720" s="2">
        <f t="shared" si="182"/>
        <v>0.88374384236453207</v>
      </c>
      <c r="AK1720" s="6">
        <f t="shared" si="178"/>
        <v>0.88441625615763542</v>
      </c>
      <c r="AM1720" s="2">
        <f t="shared" si="179"/>
        <v>-1.1306893027323135</v>
      </c>
    </row>
    <row r="1721" spans="1:39" x14ac:dyDescent="0.25">
      <c r="A1721" s="2">
        <v>780</v>
      </c>
      <c r="B1721" s="2" t="s">
        <v>1860</v>
      </c>
      <c r="C1721" s="2" t="s">
        <v>5603</v>
      </c>
      <c r="D1721" s="3" t="s">
        <v>1861</v>
      </c>
      <c r="E1721" s="2">
        <v>413</v>
      </c>
      <c r="F1721" s="2">
        <v>27189</v>
      </c>
      <c r="G1721" s="2">
        <v>20</v>
      </c>
      <c r="H1721" s="2">
        <v>15</v>
      </c>
      <c r="I1721" s="2">
        <v>14</v>
      </c>
      <c r="J1721" s="2">
        <v>10</v>
      </c>
      <c r="K1721" s="2">
        <v>52.4</v>
      </c>
      <c r="L1721" s="2">
        <v>9.42</v>
      </c>
      <c r="M1721" s="2">
        <v>2.1800000000000002</v>
      </c>
      <c r="N1721" s="4">
        <f t="shared" si="180"/>
        <v>2.2125375776164288E-4</v>
      </c>
      <c r="O1721" s="5">
        <f t="shared" si="176"/>
        <v>6.0156684197813082</v>
      </c>
      <c r="P1721" s="4">
        <f t="shared" si="177"/>
        <v>1.5187522242371781E-4</v>
      </c>
      <c r="Q1721" s="2" t="s">
        <v>97</v>
      </c>
      <c r="R1721" s="2" t="s">
        <v>92</v>
      </c>
      <c r="S1721" s="2">
        <v>0.98499999999999999</v>
      </c>
      <c r="T1721" s="2">
        <v>15</v>
      </c>
      <c r="U1721" s="2">
        <v>1.0209999999999999</v>
      </c>
      <c r="V1721" s="2" t="s">
        <v>235</v>
      </c>
      <c r="W1721" s="2" t="s">
        <v>94</v>
      </c>
      <c r="X1721" s="2">
        <v>0.94099999999999995</v>
      </c>
      <c r="Y1721" s="2">
        <v>15</v>
      </c>
      <c r="Z1721" s="2">
        <v>1.1200000000000001</v>
      </c>
      <c r="AB1721" s="2" t="s">
        <v>95</v>
      </c>
      <c r="AC1721" s="2">
        <v>0.97899999999999998</v>
      </c>
      <c r="AD1721" s="2">
        <v>15</v>
      </c>
      <c r="AE1721" s="2">
        <v>1.0840000000000001</v>
      </c>
      <c r="AG1721" s="2">
        <f t="shared" si="181"/>
        <v>0.95532994923857861</v>
      </c>
      <c r="AI1721" s="2">
        <f t="shared" si="182"/>
        <v>0.99390862944162439</v>
      </c>
      <c r="AK1721" s="6">
        <f t="shared" si="178"/>
        <v>0.96730964467005076</v>
      </c>
      <c r="AM1721" s="2">
        <f t="shared" si="179"/>
        <v>-1.0337951301427373</v>
      </c>
    </row>
    <row r="1722" spans="1:39" x14ac:dyDescent="0.25">
      <c r="A1722" s="2">
        <v>1920</v>
      </c>
      <c r="B1722" s="2" t="s">
        <v>3758</v>
      </c>
      <c r="C1722" s="2" t="s">
        <v>5604</v>
      </c>
      <c r="D1722" s="3" t="s">
        <v>3759</v>
      </c>
      <c r="E1722" s="2">
        <v>32</v>
      </c>
      <c r="F1722" s="2">
        <v>49425</v>
      </c>
      <c r="G1722" s="2">
        <v>3</v>
      </c>
      <c r="H1722" s="2">
        <v>1</v>
      </c>
      <c r="I1722" s="2">
        <v>1</v>
      </c>
      <c r="J1722" s="2">
        <v>1</v>
      </c>
      <c r="K1722" s="2">
        <v>1.4</v>
      </c>
      <c r="L1722" s="2">
        <v>7.11</v>
      </c>
      <c r="M1722" s="2">
        <v>7.0000000000000007E-2</v>
      </c>
      <c r="N1722" s="4">
        <f t="shared" si="180"/>
        <v>7.1044784602362397E-6</v>
      </c>
      <c r="O1722" s="5">
        <f t="shared" si="176"/>
        <v>0.35113884789717614</v>
      </c>
      <c r="P1722" s="4">
        <f t="shared" si="177"/>
        <v>8.8650648447692135E-6</v>
      </c>
      <c r="Q1722" s="2" t="s">
        <v>97</v>
      </c>
      <c r="R1722" s="2" t="s">
        <v>92</v>
      </c>
      <c r="S1722" s="2" t="s">
        <v>93</v>
      </c>
      <c r="T1722" s="2">
        <v>1</v>
      </c>
      <c r="U1722" s="2" t="s">
        <v>93</v>
      </c>
      <c r="W1722" s="2" t="s">
        <v>94</v>
      </c>
      <c r="X1722" s="2" t="s">
        <v>93</v>
      </c>
      <c r="Y1722" s="2">
        <v>1</v>
      </c>
      <c r="Z1722" s="2" t="s">
        <v>93</v>
      </c>
      <c r="AB1722" s="2" t="s">
        <v>95</v>
      </c>
      <c r="AC1722" s="2" t="s">
        <v>93</v>
      </c>
      <c r="AD1722" s="2">
        <v>1</v>
      </c>
      <c r="AE1722" s="2" t="s">
        <v>93</v>
      </c>
      <c r="AG1722" s="2" t="e">
        <f t="shared" si="181"/>
        <v>#VALUE!</v>
      </c>
      <c r="AI1722" s="2" t="e">
        <f t="shared" si="182"/>
        <v>#VALUE!</v>
      </c>
      <c r="AK1722" s="6" t="e">
        <f t="shared" si="178"/>
        <v>#VALUE!</v>
      </c>
      <c r="AM1722" s="2" t="e">
        <f t="shared" si="179"/>
        <v>#VALUE!</v>
      </c>
    </row>
    <row r="1723" spans="1:39" x14ac:dyDescent="0.25">
      <c r="A1723" s="2">
        <v>996</v>
      </c>
      <c r="B1723" s="2" t="s">
        <v>2246</v>
      </c>
      <c r="C1723" s="2" t="s">
        <v>5605</v>
      </c>
      <c r="D1723" s="3" t="s">
        <v>1209</v>
      </c>
      <c r="E1723" s="2">
        <v>251</v>
      </c>
      <c r="F1723" s="2">
        <v>59361</v>
      </c>
      <c r="G1723" s="2">
        <v>7</v>
      </c>
      <c r="H1723" s="2">
        <v>7</v>
      </c>
      <c r="I1723" s="2">
        <v>6</v>
      </c>
      <c r="J1723" s="2">
        <v>6</v>
      </c>
      <c r="K1723" s="2">
        <v>18.600000000000001</v>
      </c>
      <c r="L1723" s="2">
        <v>4.67</v>
      </c>
      <c r="M1723" s="2">
        <v>0.38</v>
      </c>
      <c r="N1723" s="4">
        <f t="shared" si="180"/>
        <v>3.8567168784139583E-5</v>
      </c>
      <c r="O1723" s="5">
        <f t="shared" si="176"/>
        <v>2.28938570619531</v>
      </c>
      <c r="P1723" s="4">
        <f t="shared" si="177"/>
        <v>5.77992234742774E-5</v>
      </c>
      <c r="Q1723" s="2" t="s">
        <v>97</v>
      </c>
      <c r="R1723" s="2" t="s">
        <v>92</v>
      </c>
      <c r="S1723" s="2">
        <v>1.0029999999999999</v>
      </c>
      <c r="T1723" s="2">
        <v>7</v>
      </c>
      <c r="U1723" s="2">
        <v>1.042</v>
      </c>
      <c r="W1723" s="2" t="s">
        <v>94</v>
      </c>
      <c r="X1723" s="2">
        <v>1.0609999999999999</v>
      </c>
      <c r="Y1723" s="2">
        <v>7</v>
      </c>
      <c r="Z1723" s="2" t="s">
        <v>581</v>
      </c>
      <c r="AB1723" s="2" t="s">
        <v>95</v>
      </c>
      <c r="AC1723" s="2">
        <v>1.1240000000000001</v>
      </c>
      <c r="AD1723" s="2">
        <v>7</v>
      </c>
      <c r="AE1723" s="2" t="s">
        <v>1067</v>
      </c>
      <c r="AG1723" s="2">
        <f t="shared" si="181"/>
        <v>1.0578265204386841</v>
      </c>
      <c r="AI1723" s="2">
        <f t="shared" si="182"/>
        <v>1.120638085742772</v>
      </c>
      <c r="AK1723" s="6">
        <f t="shared" si="178"/>
        <v>1.0908661515453639</v>
      </c>
      <c r="AM1723" s="2">
        <f t="shared" si="179"/>
        <v>1.0908661515453639</v>
      </c>
    </row>
    <row r="1724" spans="1:39" x14ac:dyDescent="0.25">
      <c r="A1724" s="2">
        <v>522</v>
      </c>
      <c r="B1724" s="2" t="s">
        <v>1364</v>
      </c>
      <c r="C1724" s="2" t="s">
        <v>5606</v>
      </c>
      <c r="D1724" s="3" t="s">
        <v>246</v>
      </c>
      <c r="E1724" s="2">
        <v>730</v>
      </c>
      <c r="F1724" s="2">
        <v>59090</v>
      </c>
      <c r="G1724" s="2">
        <v>45</v>
      </c>
      <c r="H1724" s="2">
        <v>32</v>
      </c>
      <c r="I1724" s="2">
        <v>21</v>
      </c>
      <c r="J1724" s="2">
        <v>20</v>
      </c>
      <c r="K1724" s="2">
        <v>50.2</v>
      </c>
      <c r="L1724" s="2">
        <v>5.22</v>
      </c>
      <c r="M1724" s="2">
        <v>2.48</v>
      </c>
      <c r="N1724" s="4">
        <f t="shared" si="180"/>
        <v>2.5170152259122676E-4</v>
      </c>
      <c r="O1724" s="5">
        <f t="shared" si="176"/>
        <v>14.873042969915589</v>
      </c>
      <c r="P1724" s="4">
        <f t="shared" si="177"/>
        <v>3.7549388555820041E-4</v>
      </c>
      <c r="Q1724" s="2" t="s">
        <v>97</v>
      </c>
      <c r="R1724" s="2" t="s">
        <v>92</v>
      </c>
      <c r="S1724" s="2">
        <v>1.0269999999999999</v>
      </c>
      <c r="T1724" s="2">
        <v>32</v>
      </c>
      <c r="U1724" s="2" t="s">
        <v>394</v>
      </c>
      <c r="W1724" s="2" t="s">
        <v>94</v>
      </c>
      <c r="X1724" s="2">
        <v>1.569</v>
      </c>
      <c r="Y1724" s="2">
        <v>32</v>
      </c>
      <c r="Z1724" s="2" t="s">
        <v>338</v>
      </c>
      <c r="AB1724" s="2" t="s">
        <v>95</v>
      </c>
      <c r="AC1724" s="2">
        <v>1.524</v>
      </c>
      <c r="AD1724" s="2">
        <v>32</v>
      </c>
      <c r="AE1724" s="2" t="s">
        <v>248</v>
      </c>
      <c r="AG1724" s="2">
        <f t="shared" si="181"/>
        <v>1.5277507302823758</v>
      </c>
      <c r="AI1724" s="2">
        <f t="shared" si="182"/>
        <v>1.4839337877312562</v>
      </c>
      <c r="AK1724" s="6">
        <f t="shared" si="178"/>
        <v>1.5261711295034082</v>
      </c>
      <c r="AM1724" s="2">
        <f t="shared" si="179"/>
        <v>1.5261711295034082</v>
      </c>
    </row>
    <row r="1725" spans="1:39" x14ac:dyDescent="0.25">
      <c r="A1725" s="2">
        <v>1790</v>
      </c>
      <c r="B1725" s="2" t="s">
        <v>3554</v>
      </c>
      <c r="C1725" s="2" t="s">
        <v>5607</v>
      </c>
      <c r="D1725" s="3" t="s">
        <v>2277</v>
      </c>
      <c r="E1725" s="2">
        <v>44</v>
      </c>
      <c r="F1725" s="2">
        <v>23005</v>
      </c>
      <c r="G1725" s="2">
        <v>5</v>
      </c>
      <c r="H1725" s="2">
        <v>3</v>
      </c>
      <c r="I1725" s="2">
        <v>3</v>
      </c>
      <c r="J1725" s="2">
        <v>2</v>
      </c>
      <c r="K1725" s="2">
        <v>11.8</v>
      </c>
      <c r="L1725" s="2">
        <v>5.34</v>
      </c>
      <c r="M1725" s="2">
        <v>0.31</v>
      </c>
      <c r="N1725" s="4">
        <f t="shared" si="180"/>
        <v>3.1462690323903345E-5</v>
      </c>
      <c r="O1725" s="5">
        <f t="shared" si="176"/>
        <v>0.72379919090139644</v>
      </c>
      <c r="P1725" s="4">
        <f t="shared" si="177"/>
        <v>1.8273474439977999E-5</v>
      </c>
      <c r="Q1725" s="2" t="s">
        <v>97</v>
      </c>
      <c r="R1725" s="2" t="s">
        <v>92</v>
      </c>
      <c r="S1725" s="2">
        <v>0.998</v>
      </c>
      <c r="T1725" s="2">
        <v>3</v>
      </c>
      <c r="U1725" s="2">
        <v>1.022</v>
      </c>
      <c r="W1725" s="2" t="s">
        <v>94</v>
      </c>
      <c r="X1725" s="2">
        <v>1.5660000000000001</v>
      </c>
      <c r="Y1725" s="2">
        <v>3</v>
      </c>
      <c r="Z1725" s="2">
        <v>1.139</v>
      </c>
      <c r="AA1725" s="2" t="s">
        <v>235</v>
      </c>
      <c r="AB1725" s="2" t="s">
        <v>95</v>
      </c>
      <c r="AC1725" s="2">
        <v>1.546</v>
      </c>
      <c r="AD1725" s="2">
        <v>3</v>
      </c>
      <c r="AE1725" s="2">
        <v>1.159</v>
      </c>
      <c r="AF1725" s="2" t="s">
        <v>235</v>
      </c>
      <c r="AG1725" s="2">
        <f t="shared" si="181"/>
        <v>1.5691382765531063</v>
      </c>
      <c r="AI1725" s="2">
        <f t="shared" si="182"/>
        <v>1.5490981963927857</v>
      </c>
      <c r="AK1725" s="6">
        <f t="shared" si="178"/>
        <v>1.557559118236473</v>
      </c>
      <c r="AM1725" s="2">
        <f t="shared" si="179"/>
        <v>1.557559118236473</v>
      </c>
    </row>
    <row r="1726" spans="1:39" x14ac:dyDescent="0.25">
      <c r="A1726" s="2">
        <v>1560</v>
      </c>
      <c r="B1726" s="2" t="s">
        <v>3188</v>
      </c>
      <c r="C1726" s="2" t="s">
        <v>4035</v>
      </c>
      <c r="D1726" s="3" t="s">
        <v>3189</v>
      </c>
      <c r="E1726" s="2">
        <v>71</v>
      </c>
      <c r="F1726" s="2">
        <v>19736</v>
      </c>
      <c r="G1726" s="2">
        <v>9</v>
      </c>
      <c r="H1726" s="2">
        <v>6</v>
      </c>
      <c r="I1726" s="2">
        <v>2</v>
      </c>
      <c r="J1726" s="2">
        <v>1</v>
      </c>
      <c r="K1726" s="2">
        <v>7.2</v>
      </c>
      <c r="L1726" s="2">
        <v>8.86</v>
      </c>
      <c r="M1726" s="2">
        <v>0.22</v>
      </c>
      <c r="N1726" s="4">
        <f t="shared" si="180"/>
        <v>2.2328360875028181E-5</v>
      </c>
      <c r="O1726" s="5">
        <f t="shared" si="176"/>
        <v>0.44067253022955616</v>
      </c>
      <c r="P1726" s="4">
        <f t="shared" si="177"/>
        <v>1.1125486624987453E-5</v>
      </c>
      <c r="Q1726" s="2" t="s">
        <v>97</v>
      </c>
      <c r="R1726" s="2" t="s">
        <v>92</v>
      </c>
      <c r="S1726" s="2">
        <v>1.0449999999999999</v>
      </c>
      <c r="T1726" s="2">
        <v>6</v>
      </c>
      <c r="U1726" s="2">
        <v>1.0269999999999999</v>
      </c>
      <c r="V1726" s="2" t="s">
        <v>235</v>
      </c>
      <c r="W1726" s="2" t="s">
        <v>94</v>
      </c>
      <c r="X1726" s="2">
        <v>0.34699999999999998</v>
      </c>
      <c r="Y1726" s="2">
        <v>6</v>
      </c>
      <c r="Z1726" s="2">
        <v>1.0609999999999999</v>
      </c>
      <c r="AA1726" s="2" t="s">
        <v>235</v>
      </c>
      <c r="AB1726" s="2" t="s">
        <v>95</v>
      </c>
      <c r="AC1726" s="2">
        <v>0.23499999999999999</v>
      </c>
      <c r="AD1726" s="2">
        <v>6</v>
      </c>
      <c r="AE1726" s="2">
        <v>1.105</v>
      </c>
      <c r="AF1726" s="2" t="s">
        <v>235</v>
      </c>
      <c r="AG1726" s="2">
        <f t="shared" si="181"/>
        <v>0.33205741626794261</v>
      </c>
      <c r="AI1726" s="2">
        <f t="shared" si="182"/>
        <v>0.22488038277511962</v>
      </c>
      <c r="AK1726" s="6">
        <f t="shared" si="178"/>
        <v>0.28473444976076556</v>
      </c>
      <c r="AM1726" s="2">
        <f t="shared" si="179"/>
        <v>-3.5120442954486255</v>
      </c>
    </row>
    <row r="1727" spans="1:39" x14ac:dyDescent="0.25">
      <c r="A1727" s="2">
        <v>1968</v>
      </c>
      <c r="B1727" s="2" t="s">
        <v>3827</v>
      </c>
      <c r="C1727" s="2" t="s">
        <v>5608</v>
      </c>
      <c r="D1727" s="3" t="s">
        <v>3828</v>
      </c>
      <c r="E1727" s="2">
        <v>28</v>
      </c>
      <c r="F1727" s="2">
        <v>11387</v>
      </c>
      <c r="G1727" s="2">
        <v>10</v>
      </c>
      <c r="H1727" s="2">
        <v>1</v>
      </c>
      <c r="I1727" s="2">
        <v>2</v>
      </c>
      <c r="J1727" s="2">
        <v>1</v>
      </c>
      <c r="K1727" s="2">
        <v>11.9</v>
      </c>
      <c r="L1727" s="2">
        <v>6.56</v>
      </c>
      <c r="M1727" s="2">
        <v>0.37</v>
      </c>
      <c r="N1727" s="4">
        <f t="shared" si="180"/>
        <v>3.7552243289820123E-5</v>
      </c>
      <c r="O1727" s="5">
        <f t="shared" si="176"/>
        <v>0.42760739434118172</v>
      </c>
      <c r="P1727" s="4">
        <f t="shared" si="177"/>
        <v>1.0795636260808787E-5</v>
      </c>
      <c r="Q1727" s="2" t="s">
        <v>97</v>
      </c>
      <c r="R1727" s="2" t="s">
        <v>92</v>
      </c>
      <c r="S1727" s="2" t="s">
        <v>93</v>
      </c>
      <c r="T1727" s="2">
        <v>1</v>
      </c>
      <c r="U1727" s="2" t="s">
        <v>93</v>
      </c>
      <c r="W1727" s="2" t="s">
        <v>94</v>
      </c>
      <c r="X1727" s="2" t="s">
        <v>93</v>
      </c>
      <c r="Y1727" s="2">
        <v>1</v>
      </c>
      <c r="Z1727" s="2" t="s">
        <v>93</v>
      </c>
      <c r="AB1727" s="2" t="s">
        <v>95</v>
      </c>
      <c r="AC1727" s="2" t="s">
        <v>93</v>
      </c>
      <c r="AD1727" s="2">
        <v>1</v>
      </c>
      <c r="AE1727" s="2" t="s">
        <v>93</v>
      </c>
      <c r="AG1727" s="2" t="e">
        <f t="shared" si="181"/>
        <v>#VALUE!</v>
      </c>
      <c r="AI1727" s="2" t="e">
        <f t="shared" si="182"/>
        <v>#VALUE!</v>
      </c>
      <c r="AK1727" s="6" t="e">
        <f t="shared" si="178"/>
        <v>#VALUE!</v>
      </c>
      <c r="AM1727" s="2" t="e">
        <f t="shared" si="179"/>
        <v>#VALUE!</v>
      </c>
    </row>
    <row r="1728" spans="1:39" x14ac:dyDescent="0.25">
      <c r="A1728" s="2">
        <v>1313</v>
      </c>
      <c r="B1728" s="2" t="s">
        <v>2783</v>
      </c>
      <c r="C1728" s="2" t="s">
        <v>4150</v>
      </c>
      <c r="D1728" s="3" t="s">
        <v>2784</v>
      </c>
      <c r="E1728" s="2">
        <v>118</v>
      </c>
      <c r="F1728" s="2">
        <v>11537</v>
      </c>
      <c r="G1728" s="2">
        <v>8</v>
      </c>
      <c r="H1728" s="2">
        <v>8</v>
      </c>
      <c r="I1728" s="2">
        <v>1</v>
      </c>
      <c r="J1728" s="2">
        <v>1</v>
      </c>
      <c r="K1728" s="2">
        <v>8.3000000000000007</v>
      </c>
      <c r="L1728" s="2">
        <v>5.03</v>
      </c>
      <c r="M1728" s="2">
        <v>0.3</v>
      </c>
      <c r="N1728" s="4">
        <f t="shared" si="180"/>
        <v>3.044776482958388E-5</v>
      </c>
      <c r="O1728" s="5">
        <f t="shared" si="176"/>
        <v>0.35127586283890921</v>
      </c>
      <c r="P1728" s="4">
        <f t="shared" si="177"/>
        <v>8.8685240072926425E-6</v>
      </c>
      <c r="Q1728" s="2" t="s">
        <v>97</v>
      </c>
      <c r="R1728" s="2" t="s">
        <v>92</v>
      </c>
      <c r="S1728" s="2">
        <v>1.036</v>
      </c>
      <c r="T1728" s="2">
        <v>8</v>
      </c>
      <c r="U1728" s="2">
        <v>1.0469999999999999</v>
      </c>
      <c r="W1728" s="2" t="s">
        <v>94</v>
      </c>
      <c r="X1728" s="2">
        <v>2.1640000000000001</v>
      </c>
      <c r="Y1728" s="2">
        <v>8</v>
      </c>
      <c r="Z1728" s="2">
        <v>1.18</v>
      </c>
      <c r="AA1728" s="2" t="s">
        <v>235</v>
      </c>
      <c r="AB1728" s="2" t="s">
        <v>95</v>
      </c>
      <c r="AC1728" s="2">
        <v>1.9710000000000001</v>
      </c>
      <c r="AD1728" s="2">
        <v>8</v>
      </c>
      <c r="AE1728" s="2">
        <v>1.155</v>
      </c>
      <c r="AF1728" s="2" t="s">
        <v>235</v>
      </c>
      <c r="AG1728" s="2">
        <f t="shared" si="181"/>
        <v>2.0888030888030888</v>
      </c>
      <c r="AI1728" s="2">
        <f t="shared" si="182"/>
        <v>1.9025096525096525</v>
      </c>
      <c r="AK1728" s="6">
        <f t="shared" si="178"/>
        <v>2.0315781853281853</v>
      </c>
      <c r="AM1728" s="2">
        <f t="shared" si="179"/>
        <v>2.0315781853281853</v>
      </c>
    </row>
    <row r="1729" spans="1:39" x14ac:dyDescent="0.25">
      <c r="A1729" s="2">
        <v>1226</v>
      </c>
      <c r="B1729" s="2" t="s">
        <v>2634</v>
      </c>
      <c r="C1729" s="2" t="s">
        <v>5609</v>
      </c>
      <c r="D1729" s="3" t="s">
        <v>546</v>
      </c>
      <c r="E1729" s="2">
        <v>142</v>
      </c>
      <c r="F1729" s="2">
        <v>40509</v>
      </c>
      <c r="G1729" s="2">
        <v>6</v>
      </c>
      <c r="H1729" s="2">
        <v>5</v>
      </c>
      <c r="I1729" s="2">
        <v>5</v>
      </c>
      <c r="J1729" s="2">
        <v>4</v>
      </c>
      <c r="K1729" s="2">
        <v>18.2</v>
      </c>
      <c r="L1729" s="2">
        <v>5.09</v>
      </c>
      <c r="M1729" s="2">
        <v>0.37</v>
      </c>
      <c r="N1729" s="4">
        <f t="shared" si="180"/>
        <v>3.7552243289820123E-5</v>
      </c>
      <c r="O1729" s="5">
        <f t="shared" si="176"/>
        <v>1.5212038234273233</v>
      </c>
      <c r="P1729" s="4">
        <f t="shared" si="177"/>
        <v>3.8405236610968925E-5</v>
      </c>
      <c r="Q1729" s="2" t="s">
        <v>97</v>
      </c>
      <c r="R1729" s="2" t="s">
        <v>92</v>
      </c>
      <c r="S1729" s="2">
        <v>0.98399999999999999</v>
      </c>
      <c r="T1729" s="2">
        <v>5</v>
      </c>
      <c r="U1729" s="2">
        <v>1.0229999999999999</v>
      </c>
      <c r="W1729" s="2" t="s">
        <v>94</v>
      </c>
      <c r="X1729" s="2">
        <v>0.82</v>
      </c>
      <c r="Y1729" s="2">
        <v>5</v>
      </c>
      <c r="Z1729" s="2">
        <v>1.1850000000000001</v>
      </c>
      <c r="AB1729" s="2" t="s">
        <v>95</v>
      </c>
      <c r="AC1729" s="2">
        <v>0.81399999999999995</v>
      </c>
      <c r="AD1729" s="2">
        <v>5</v>
      </c>
      <c r="AE1729" s="2">
        <v>1.1719999999999999</v>
      </c>
      <c r="AF1729" s="2" t="s">
        <v>235</v>
      </c>
      <c r="AG1729" s="2">
        <f t="shared" si="181"/>
        <v>0.83333333333333326</v>
      </c>
      <c r="AI1729" s="2">
        <f t="shared" si="182"/>
        <v>0.8272357723577235</v>
      </c>
      <c r="AK1729" s="6">
        <f t="shared" si="178"/>
        <v>0.82364227642276422</v>
      </c>
      <c r="AM1729" s="2">
        <f t="shared" si="179"/>
        <v>-1.21411931930351</v>
      </c>
    </row>
    <row r="1730" spans="1:39" x14ac:dyDescent="0.25">
      <c r="A1730" s="2">
        <v>1601</v>
      </c>
      <c r="B1730" s="2" t="s">
        <v>3256</v>
      </c>
      <c r="C1730" s="2" t="s">
        <v>5610</v>
      </c>
      <c r="D1730" s="3" t="s">
        <v>2905</v>
      </c>
      <c r="E1730" s="2">
        <v>66</v>
      </c>
      <c r="F1730" s="2">
        <v>19560</v>
      </c>
      <c r="G1730" s="2">
        <v>6</v>
      </c>
      <c r="H1730" s="2">
        <v>3</v>
      </c>
      <c r="I1730" s="2">
        <v>3</v>
      </c>
      <c r="J1730" s="2">
        <v>2</v>
      </c>
      <c r="K1730" s="2">
        <v>17.3</v>
      </c>
      <c r="L1730" s="2">
        <v>5.88</v>
      </c>
      <c r="M1730" s="2">
        <v>0.37</v>
      </c>
      <c r="N1730" s="4">
        <f t="shared" si="180"/>
        <v>3.7552243289820123E-5</v>
      </c>
      <c r="O1730" s="5">
        <f t="shared" si="176"/>
        <v>0.73452187874888164</v>
      </c>
      <c r="P1730" s="4">
        <f t="shared" si="177"/>
        <v>1.8544185936719056E-5</v>
      </c>
      <c r="Q1730" s="2" t="s">
        <v>97</v>
      </c>
      <c r="R1730" s="2" t="s">
        <v>92</v>
      </c>
      <c r="S1730" s="2">
        <v>1.0269999999999999</v>
      </c>
      <c r="T1730" s="2">
        <v>3</v>
      </c>
      <c r="U1730" s="2">
        <v>1.0189999999999999</v>
      </c>
      <c r="W1730" s="2" t="s">
        <v>94</v>
      </c>
      <c r="X1730" s="2">
        <v>0.81200000000000006</v>
      </c>
      <c r="Y1730" s="2">
        <v>3</v>
      </c>
      <c r="Z1730" s="2">
        <v>1.4830000000000001</v>
      </c>
      <c r="AB1730" s="2" t="s">
        <v>95</v>
      </c>
      <c r="AC1730" s="2">
        <v>0.82</v>
      </c>
      <c r="AD1730" s="2">
        <v>3</v>
      </c>
      <c r="AE1730" s="2">
        <v>1.3859999999999999</v>
      </c>
      <c r="AG1730" s="2">
        <f t="shared" si="181"/>
        <v>0.79065238558909456</v>
      </c>
      <c r="AI1730" s="2">
        <f t="shared" si="182"/>
        <v>0.79844206426484909</v>
      </c>
      <c r="AK1730" s="6">
        <f t="shared" si="178"/>
        <v>0.80527361246348594</v>
      </c>
      <c r="AM1730" s="2">
        <f t="shared" si="179"/>
        <v>-1.2418139431401567</v>
      </c>
    </row>
    <row r="1731" spans="1:39" x14ac:dyDescent="0.25">
      <c r="A1731" s="2">
        <v>1572</v>
      </c>
      <c r="B1731" s="2" t="s">
        <v>3210</v>
      </c>
      <c r="C1731" s="2" t="s">
        <v>5611</v>
      </c>
      <c r="D1731" s="3" t="s">
        <v>3211</v>
      </c>
      <c r="E1731" s="2">
        <v>69</v>
      </c>
      <c r="F1731" s="2">
        <v>26911</v>
      </c>
      <c r="G1731" s="2">
        <v>23</v>
      </c>
      <c r="H1731" s="2">
        <v>2</v>
      </c>
      <c r="I1731" s="2">
        <v>4</v>
      </c>
      <c r="J1731" s="2">
        <v>2</v>
      </c>
      <c r="K1731" s="2">
        <v>16.8</v>
      </c>
      <c r="L1731" s="2">
        <v>8.2100000000000009</v>
      </c>
      <c r="M1731" s="2">
        <v>0.26</v>
      </c>
      <c r="N1731" s="4">
        <f t="shared" si="180"/>
        <v>2.6388062852306031E-5</v>
      </c>
      <c r="O1731" s="5">
        <f t="shared" si="176"/>
        <v>0.7101291594184076</v>
      </c>
      <c r="P1731" s="4">
        <f t="shared" si="177"/>
        <v>1.7928352513844041E-5</v>
      </c>
      <c r="Q1731" s="2" t="s">
        <v>97</v>
      </c>
      <c r="R1731" s="2" t="s">
        <v>92</v>
      </c>
      <c r="S1731" s="2">
        <v>1.0880000000000001</v>
      </c>
      <c r="T1731" s="2">
        <v>2</v>
      </c>
      <c r="U1731" s="2">
        <v>1.02</v>
      </c>
      <c r="W1731" s="2" t="s">
        <v>94</v>
      </c>
      <c r="X1731" s="2">
        <v>0.85099999999999998</v>
      </c>
      <c r="Y1731" s="2">
        <v>2</v>
      </c>
      <c r="Z1731" s="2">
        <v>1.49</v>
      </c>
      <c r="AB1731" s="2" t="s">
        <v>95</v>
      </c>
      <c r="AC1731" s="2">
        <v>0.82499999999999996</v>
      </c>
      <c r="AD1731" s="2">
        <v>2</v>
      </c>
      <c r="AE1731" s="2">
        <v>1.4530000000000001</v>
      </c>
      <c r="AG1731" s="2">
        <f t="shared" si="181"/>
        <v>0.78216911764705876</v>
      </c>
      <c r="AI1731" s="2">
        <f t="shared" si="182"/>
        <v>0.75827205882352933</v>
      </c>
      <c r="AK1731" s="6">
        <f t="shared" si="178"/>
        <v>0.80411029411764701</v>
      </c>
      <c r="AM1731" s="2">
        <f t="shared" si="179"/>
        <v>-1.2436104938779617</v>
      </c>
    </row>
    <row r="1732" spans="1:39" x14ac:dyDescent="0.25">
      <c r="A1732" s="2">
        <v>728</v>
      </c>
      <c r="B1732" s="2" t="s">
        <v>1762</v>
      </c>
      <c r="C1732" s="2" t="s">
        <v>5612</v>
      </c>
      <c r="D1732" s="3" t="s">
        <v>1763</v>
      </c>
      <c r="E1732" s="2">
        <v>488</v>
      </c>
      <c r="F1732" s="2">
        <v>30521</v>
      </c>
      <c r="G1732" s="2">
        <v>26</v>
      </c>
      <c r="H1732" s="2">
        <v>22</v>
      </c>
      <c r="I1732" s="2">
        <v>11</v>
      </c>
      <c r="J1732" s="2">
        <v>10</v>
      </c>
      <c r="K1732" s="2">
        <v>49.2</v>
      </c>
      <c r="L1732" s="2">
        <v>8.27</v>
      </c>
      <c r="M1732" s="2">
        <v>2.46</v>
      </c>
      <c r="N1732" s="4">
        <f t="shared" si="180"/>
        <v>2.4967167160258781E-4</v>
      </c>
      <c r="O1732" s="5">
        <f t="shared" si="176"/>
        <v>7.6202290889825823</v>
      </c>
      <c r="P1732" s="4">
        <f t="shared" si="177"/>
        <v>1.9238493664366349E-4</v>
      </c>
      <c r="Q1732" s="2" t="s">
        <v>97</v>
      </c>
      <c r="R1732" s="2" t="s">
        <v>92</v>
      </c>
      <c r="S1732" s="2">
        <v>0.995</v>
      </c>
      <c r="T1732" s="2">
        <v>22</v>
      </c>
      <c r="U1732" s="2">
        <v>1.0209999999999999</v>
      </c>
      <c r="W1732" s="2" t="s">
        <v>94</v>
      </c>
      <c r="X1732" s="2">
        <v>1.1020000000000001</v>
      </c>
      <c r="Y1732" s="2">
        <v>22</v>
      </c>
      <c r="Z1732" s="2">
        <v>1.0960000000000001</v>
      </c>
      <c r="AA1732" s="2" t="s">
        <v>235</v>
      </c>
      <c r="AB1732" s="2" t="s">
        <v>95</v>
      </c>
      <c r="AC1732" s="2">
        <v>1.0609999999999999</v>
      </c>
      <c r="AD1732" s="2">
        <v>22</v>
      </c>
      <c r="AE1732" s="2">
        <v>1.081</v>
      </c>
      <c r="AF1732" s="2" t="s">
        <v>235</v>
      </c>
      <c r="AG1732" s="2">
        <f t="shared" si="181"/>
        <v>1.1075376884422112</v>
      </c>
      <c r="AI1732" s="2">
        <f t="shared" si="182"/>
        <v>1.0663316582914573</v>
      </c>
      <c r="AK1732" s="6">
        <f t="shared" si="178"/>
        <v>1.0842173366834174</v>
      </c>
      <c r="AM1732" s="2">
        <f t="shared" si="179"/>
        <v>1.0842173366834174</v>
      </c>
    </row>
    <row r="1733" spans="1:39" x14ac:dyDescent="0.25">
      <c r="A1733" s="2">
        <v>973</v>
      </c>
      <c r="B1733" s="2" t="s">
        <v>2207</v>
      </c>
      <c r="C1733" s="2" t="s">
        <v>4323</v>
      </c>
      <c r="D1733" s="3" t="s">
        <v>2208</v>
      </c>
      <c r="E1733" s="2">
        <v>267</v>
      </c>
      <c r="F1733" s="2">
        <v>41683</v>
      </c>
      <c r="G1733" s="2">
        <v>18</v>
      </c>
      <c r="H1733" s="2">
        <v>12</v>
      </c>
      <c r="I1733" s="2">
        <v>8</v>
      </c>
      <c r="J1733" s="2">
        <v>7</v>
      </c>
      <c r="K1733" s="2">
        <v>19.8</v>
      </c>
      <c r="L1733" s="2">
        <v>5.81</v>
      </c>
      <c r="M1733" s="2">
        <v>0.84</v>
      </c>
      <c r="N1733" s="4">
        <f t="shared" si="180"/>
        <v>8.5253741522834867E-5</v>
      </c>
      <c r="O1733" s="5">
        <f t="shared" si="176"/>
        <v>3.5536317078963258</v>
      </c>
      <c r="P1733" s="4">
        <f t="shared" si="177"/>
        <v>8.9717146688804883E-5</v>
      </c>
      <c r="Q1733" s="2" t="s">
        <v>97</v>
      </c>
      <c r="R1733" s="2" t="s">
        <v>92</v>
      </c>
      <c r="S1733" s="2">
        <v>0.998</v>
      </c>
      <c r="T1733" s="2">
        <v>12</v>
      </c>
      <c r="U1733" s="2">
        <v>1.0229999999999999</v>
      </c>
      <c r="W1733" s="2" t="s">
        <v>94</v>
      </c>
      <c r="X1733" s="2">
        <v>0.84499999999999997</v>
      </c>
      <c r="Y1733" s="2">
        <v>12</v>
      </c>
      <c r="Z1733" s="2">
        <v>1.044</v>
      </c>
      <c r="AA1733" s="2" t="s">
        <v>235</v>
      </c>
      <c r="AB1733" s="2" t="s">
        <v>95</v>
      </c>
      <c r="AC1733" s="2">
        <v>0.85299999999999998</v>
      </c>
      <c r="AD1733" s="2">
        <v>12</v>
      </c>
      <c r="AE1733" s="2">
        <v>1.0389999999999999</v>
      </c>
      <c r="AF1733" s="2" t="s">
        <v>235</v>
      </c>
      <c r="AG1733" s="2">
        <f t="shared" si="181"/>
        <v>0.84669338677354711</v>
      </c>
      <c r="AI1733" s="2">
        <f t="shared" si="182"/>
        <v>0.85470941883767537</v>
      </c>
      <c r="AK1733" s="6">
        <f t="shared" si="178"/>
        <v>0.84985070140280561</v>
      </c>
      <c r="AM1733" s="2">
        <f t="shared" si="179"/>
        <v>-1.1766772661943452</v>
      </c>
    </row>
    <row r="1734" spans="1:39" x14ac:dyDescent="0.25">
      <c r="A1734" s="2">
        <v>1904</v>
      </c>
      <c r="B1734" s="2" t="s">
        <v>3732</v>
      </c>
      <c r="C1734" s="2" t="s">
        <v>5613</v>
      </c>
      <c r="D1734" s="3" t="s">
        <v>3733</v>
      </c>
      <c r="E1734" s="2">
        <v>33</v>
      </c>
      <c r="F1734" s="2">
        <v>63204</v>
      </c>
      <c r="G1734" s="2">
        <v>2</v>
      </c>
      <c r="H1734" s="2">
        <v>1</v>
      </c>
      <c r="I1734" s="2">
        <v>1</v>
      </c>
      <c r="J1734" s="2">
        <v>1</v>
      </c>
      <c r="K1734" s="2">
        <v>3.4</v>
      </c>
      <c r="L1734" s="2">
        <v>8.98</v>
      </c>
      <c r="M1734" s="2">
        <v>0.05</v>
      </c>
      <c r="N1734" s="4">
        <f t="shared" si="180"/>
        <v>5.074627471597314E-6</v>
      </c>
      <c r="O1734" s="5">
        <f t="shared" si="176"/>
        <v>0.32073675471483665</v>
      </c>
      <c r="P1734" s="4">
        <f t="shared" si="177"/>
        <v>8.0975151159591503E-6</v>
      </c>
      <c r="Q1734" s="2" t="s">
        <v>97</v>
      </c>
      <c r="R1734" s="2" t="s">
        <v>92</v>
      </c>
      <c r="S1734" s="2" t="s">
        <v>93</v>
      </c>
      <c r="T1734" s="2">
        <v>1</v>
      </c>
      <c r="U1734" s="2" t="s">
        <v>93</v>
      </c>
      <c r="W1734" s="2" t="s">
        <v>94</v>
      </c>
      <c r="X1734" s="2" t="s">
        <v>93</v>
      </c>
      <c r="Y1734" s="2">
        <v>1</v>
      </c>
      <c r="Z1734" s="2" t="s">
        <v>93</v>
      </c>
      <c r="AB1734" s="2" t="s">
        <v>95</v>
      </c>
      <c r="AC1734" s="2" t="s">
        <v>93</v>
      </c>
      <c r="AD1734" s="2">
        <v>1</v>
      </c>
      <c r="AE1734" s="2" t="s">
        <v>93</v>
      </c>
      <c r="AG1734" s="2" t="e">
        <f t="shared" si="181"/>
        <v>#VALUE!</v>
      </c>
      <c r="AI1734" s="2" t="e">
        <f t="shared" si="182"/>
        <v>#VALUE!</v>
      </c>
      <c r="AK1734" s="6" t="e">
        <f t="shared" si="178"/>
        <v>#VALUE!</v>
      </c>
      <c r="AM1734" s="2" t="e">
        <f t="shared" si="179"/>
        <v>#VALUE!</v>
      </c>
    </row>
    <row r="1735" spans="1:39" x14ac:dyDescent="0.25">
      <c r="A1735" s="2">
        <v>1578</v>
      </c>
      <c r="B1735" s="2" t="s">
        <v>3219</v>
      </c>
      <c r="C1735" s="2" t="s">
        <v>5614</v>
      </c>
      <c r="D1735" s="3" t="s">
        <v>754</v>
      </c>
      <c r="E1735" s="2">
        <v>68</v>
      </c>
      <c r="F1735" s="2">
        <v>88212</v>
      </c>
      <c r="G1735" s="2">
        <v>16</v>
      </c>
      <c r="H1735" s="2">
        <v>3</v>
      </c>
      <c r="I1735" s="2">
        <v>5</v>
      </c>
      <c r="J1735" s="2">
        <v>2</v>
      </c>
      <c r="K1735" s="2">
        <v>4.8</v>
      </c>
      <c r="L1735" s="2">
        <v>8.9700000000000006</v>
      </c>
      <c r="M1735" s="2">
        <v>0.08</v>
      </c>
      <c r="N1735" s="4">
        <f t="shared" si="180"/>
        <v>8.1194039545557013E-6</v>
      </c>
      <c r="O1735" s="5">
        <f t="shared" si="176"/>
        <v>0.71622886163926758</v>
      </c>
      <c r="P1735" s="4">
        <f t="shared" si="177"/>
        <v>1.8082349304701944E-5</v>
      </c>
      <c r="Q1735" s="2" t="s">
        <v>97</v>
      </c>
      <c r="R1735" s="2" t="s">
        <v>92</v>
      </c>
      <c r="S1735" s="2">
        <v>0.96799999999999997</v>
      </c>
      <c r="T1735" s="2">
        <v>3</v>
      </c>
      <c r="U1735" s="2" t="s">
        <v>139</v>
      </c>
      <c r="W1735" s="2" t="s">
        <v>94</v>
      </c>
      <c r="X1735" s="2">
        <v>0.96199999999999997</v>
      </c>
      <c r="Y1735" s="2">
        <v>3</v>
      </c>
      <c r="Z1735" s="2">
        <v>1.1739999999999999</v>
      </c>
      <c r="AB1735" s="2" t="s">
        <v>95</v>
      </c>
      <c r="AC1735" s="2">
        <v>0.92800000000000005</v>
      </c>
      <c r="AD1735" s="2">
        <v>3</v>
      </c>
      <c r="AE1735" s="2">
        <v>1.1080000000000001</v>
      </c>
      <c r="AG1735" s="2">
        <f t="shared" si="181"/>
        <v>0.99380165289256195</v>
      </c>
      <c r="AI1735" s="2">
        <f t="shared" si="182"/>
        <v>0.95867768595041325</v>
      </c>
      <c r="AK1735" s="6">
        <f t="shared" si="178"/>
        <v>0.96061983471074386</v>
      </c>
      <c r="AM1735" s="2">
        <f t="shared" si="179"/>
        <v>-1.0409945369294962</v>
      </c>
    </row>
    <row r="1736" spans="1:39" x14ac:dyDescent="0.25">
      <c r="A1736" s="2">
        <v>1688</v>
      </c>
      <c r="B1736" s="2" t="s">
        <v>3392</v>
      </c>
      <c r="C1736" s="2" t="s">
        <v>5615</v>
      </c>
      <c r="D1736" s="3" t="s">
        <v>3393</v>
      </c>
      <c r="E1736" s="2">
        <v>55</v>
      </c>
      <c r="F1736" s="2">
        <v>84692</v>
      </c>
      <c r="G1736" s="2">
        <v>16</v>
      </c>
      <c r="H1736" s="2">
        <v>8</v>
      </c>
      <c r="I1736" s="2">
        <v>7</v>
      </c>
      <c r="J1736" s="2">
        <v>5</v>
      </c>
      <c r="K1736" s="2">
        <v>9.8000000000000007</v>
      </c>
      <c r="L1736" s="2">
        <v>5.41</v>
      </c>
      <c r="M1736" s="2">
        <v>0.21</v>
      </c>
      <c r="N1736" s="4">
        <f t="shared" si="180"/>
        <v>2.1313435380708717E-5</v>
      </c>
      <c r="O1736" s="5">
        <f t="shared" si="176"/>
        <v>1.8050774692629827</v>
      </c>
      <c r="P1736" s="4">
        <f t="shared" si="177"/>
        <v>4.5572083267568693E-5</v>
      </c>
      <c r="Q1736" s="2" t="s">
        <v>97</v>
      </c>
      <c r="R1736" s="2" t="s">
        <v>92</v>
      </c>
      <c r="S1736" s="2">
        <v>1.0249999999999999</v>
      </c>
      <c r="T1736" s="2">
        <v>4</v>
      </c>
      <c r="U1736" s="2">
        <v>1.052</v>
      </c>
      <c r="W1736" s="2" t="s">
        <v>94</v>
      </c>
      <c r="X1736" s="2">
        <v>0.874</v>
      </c>
      <c r="Y1736" s="2">
        <v>4</v>
      </c>
      <c r="Z1736" s="2">
        <v>1.157</v>
      </c>
      <c r="AB1736" s="2" t="s">
        <v>95</v>
      </c>
      <c r="AC1736" s="2">
        <v>0.90200000000000002</v>
      </c>
      <c r="AD1736" s="2">
        <v>4</v>
      </c>
      <c r="AE1736" s="2">
        <v>1.137</v>
      </c>
      <c r="AG1736" s="2">
        <f t="shared" si="181"/>
        <v>0.85268292682926838</v>
      </c>
      <c r="AI1736" s="2">
        <f t="shared" si="182"/>
        <v>0.88000000000000012</v>
      </c>
      <c r="AK1736" s="6">
        <f t="shared" si="178"/>
        <v>0.87717073170731719</v>
      </c>
      <c r="AM1736" s="2">
        <f t="shared" si="179"/>
        <v>-1.1400289178066954</v>
      </c>
    </row>
    <row r="1737" spans="1:39" x14ac:dyDescent="0.25">
      <c r="A1737" s="2">
        <v>773</v>
      </c>
      <c r="B1737" s="2" t="s">
        <v>1848</v>
      </c>
      <c r="C1737" s="2" t="s">
        <v>5616</v>
      </c>
      <c r="D1737" s="3" t="s">
        <v>1849</v>
      </c>
      <c r="E1737" s="2">
        <v>424</v>
      </c>
      <c r="F1737" s="2">
        <v>96880</v>
      </c>
      <c r="G1737" s="2">
        <v>43</v>
      </c>
      <c r="H1737" s="2">
        <v>16</v>
      </c>
      <c r="I1737" s="2">
        <v>20</v>
      </c>
      <c r="J1737" s="2">
        <v>14</v>
      </c>
      <c r="K1737" s="2">
        <v>24.3</v>
      </c>
      <c r="L1737" s="2">
        <v>7.88</v>
      </c>
      <c r="M1737" s="2">
        <v>0.59</v>
      </c>
      <c r="N1737" s="4">
        <f t="shared" si="180"/>
        <v>5.9880604164848293E-5</v>
      </c>
      <c r="O1737" s="5">
        <f t="shared" si="176"/>
        <v>5.8012329314905022</v>
      </c>
      <c r="P1737" s="4">
        <f t="shared" si="177"/>
        <v>1.4646145371056648E-4</v>
      </c>
      <c r="Q1737" s="2" t="s">
        <v>97</v>
      </c>
      <c r="R1737" s="2" t="s">
        <v>92</v>
      </c>
      <c r="S1737" s="2">
        <v>1.054</v>
      </c>
      <c r="T1737" s="2">
        <v>16</v>
      </c>
      <c r="U1737" s="2" t="s">
        <v>544</v>
      </c>
      <c r="W1737" s="2" t="s">
        <v>94</v>
      </c>
      <c r="X1737" s="2">
        <v>0.69099999999999995</v>
      </c>
      <c r="Y1737" s="2">
        <v>15</v>
      </c>
      <c r="Z1737" s="2">
        <v>1.08</v>
      </c>
      <c r="AA1737" s="2" t="s">
        <v>235</v>
      </c>
      <c r="AB1737" s="2" t="s">
        <v>95</v>
      </c>
      <c r="AC1737" s="2">
        <v>0.71199999999999997</v>
      </c>
      <c r="AD1737" s="2">
        <v>15</v>
      </c>
      <c r="AE1737" s="2">
        <v>1.0660000000000001</v>
      </c>
      <c r="AF1737" s="2" t="s">
        <v>235</v>
      </c>
      <c r="AG1737" s="2">
        <f t="shared" si="181"/>
        <v>0.65559772296015173</v>
      </c>
      <c r="AI1737" s="2">
        <f t="shared" si="182"/>
        <v>0.67552182163187846</v>
      </c>
      <c r="AK1737" s="6">
        <f t="shared" si="178"/>
        <v>0.68352988614800758</v>
      </c>
      <c r="AM1737" s="2">
        <f t="shared" si="179"/>
        <v>-1.4629938211413711</v>
      </c>
    </row>
    <row r="1738" spans="1:39" x14ac:dyDescent="0.25">
      <c r="A1738" s="2">
        <v>879</v>
      </c>
      <c r="B1738" s="2" t="s">
        <v>2035</v>
      </c>
      <c r="C1738" s="2" t="s">
        <v>5617</v>
      </c>
      <c r="D1738" s="3" t="s">
        <v>2036</v>
      </c>
      <c r="E1738" s="2">
        <v>331</v>
      </c>
      <c r="F1738" s="2">
        <v>13176</v>
      </c>
      <c r="G1738" s="2">
        <v>11</v>
      </c>
      <c r="H1738" s="2">
        <v>7</v>
      </c>
      <c r="I1738" s="2">
        <v>3</v>
      </c>
      <c r="J1738" s="2">
        <v>2</v>
      </c>
      <c r="K1738" s="2">
        <v>36.1</v>
      </c>
      <c r="L1738" s="2">
        <v>8.8800000000000008</v>
      </c>
      <c r="M1738" s="2">
        <v>0.99</v>
      </c>
      <c r="N1738" s="4">
        <f t="shared" si="180"/>
        <v>1.0047762393762681E-4</v>
      </c>
      <c r="O1738" s="5">
        <f t="shared" ref="O1738:O1801" si="183">F1738*N1738</f>
        <v>1.3238931730021708</v>
      </c>
      <c r="P1738" s="4">
        <f t="shared" ref="P1738:P1801" si="184">O1738/O$2063</f>
        <v>3.3423811966394208E-5</v>
      </c>
      <c r="Q1738" s="2" t="s">
        <v>97</v>
      </c>
      <c r="R1738" s="2" t="s">
        <v>92</v>
      </c>
      <c r="S1738" s="2">
        <v>1.02</v>
      </c>
      <c r="T1738" s="2">
        <v>7</v>
      </c>
      <c r="U1738" s="2">
        <v>1.0309999999999999</v>
      </c>
      <c r="W1738" s="2" t="s">
        <v>94</v>
      </c>
      <c r="X1738" s="2">
        <v>0.85499999999999998</v>
      </c>
      <c r="Y1738" s="2">
        <v>7</v>
      </c>
      <c r="Z1738" s="2">
        <v>1.044</v>
      </c>
      <c r="AA1738" s="2" t="s">
        <v>235</v>
      </c>
      <c r="AB1738" s="2" t="s">
        <v>95</v>
      </c>
      <c r="AC1738" s="2">
        <v>0.88900000000000001</v>
      </c>
      <c r="AD1738" s="2">
        <v>7</v>
      </c>
      <c r="AE1738" s="2">
        <v>1.024</v>
      </c>
      <c r="AF1738" s="2" t="s">
        <v>235</v>
      </c>
      <c r="AG1738" s="2">
        <f t="shared" si="181"/>
        <v>0.83823529411764708</v>
      </c>
      <c r="AI1738" s="2">
        <f t="shared" si="182"/>
        <v>0.8715686274509804</v>
      </c>
      <c r="AK1738" s="6">
        <f t="shared" ref="AK1738:AK1801" si="185">AVERAGE(X1738,AC1738,AG1738,AI1738)</f>
        <v>0.86345098039215684</v>
      </c>
      <c r="AM1738" s="2">
        <f t="shared" si="179"/>
        <v>-1.1581433372695067</v>
      </c>
    </row>
    <row r="1739" spans="1:39" x14ac:dyDescent="0.25">
      <c r="A1739" s="2">
        <v>1229</v>
      </c>
      <c r="B1739" s="2" t="s">
        <v>2638</v>
      </c>
      <c r="C1739" s="2" t="s">
        <v>5618</v>
      </c>
      <c r="D1739" s="3" t="s">
        <v>2639</v>
      </c>
      <c r="E1739" s="2">
        <v>141</v>
      </c>
      <c r="F1739" s="2">
        <v>32275</v>
      </c>
      <c r="G1739" s="2">
        <v>7</v>
      </c>
      <c r="H1739" s="2">
        <v>6</v>
      </c>
      <c r="I1739" s="2">
        <v>7</v>
      </c>
      <c r="J1739" s="2">
        <v>6</v>
      </c>
      <c r="K1739" s="2">
        <v>25.8</v>
      </c>
      <c r="L1739" s="2">
        <v>8.35</v>
      </c>
      <c r="M1739" s="2">
        <v>0.8</v>
      </c>
      <c r="N1739" s="4">
        <f t="shared" si="180"/>
        <v>8.1194039545557024E-5</v>
      </c>
      <c r="O1739" s="5">
        <f t="shared" si="183"/>
        <v>2.6205376263328528</v>
      </c>
      <c r="P1739" s="4">
        <f t="shared" si="184"/>
        <v>6.6159686188869453E-5</v>
      </c>
      <c r="Q1739" s="2" t="s">
        <v>97</v>
      </c>
      <c r="R1739" s="2" t="s">
        <v>92</v>
      </c>
      <c r="S1739" s="2">
        <v>1.012</v>
      </c>
      <c r="T1739" s="2">
        <v>6</v>
      </c>
      <c r="U1739" s="2">
        <v>1.012</v>
      </c>
      <c r="W1739" s="2" t="s">
        <v>94</v>
      </c>
      <c r="X1739" s="2">
        <v>1.1559999999999999</v>
      </c>
      <c r="Y1739" s="2">
        <v>6</v>
      </c>
      <c r="Z1739" s="2">
        <v>1.1359999999999999</v>
      </c>
      <c r="AA1739" s="2" t="s">
        <v>235</v>
      </c>
      <c r="AB1739" s="2" t="s">
        <v>95</v>
      </c>
      <c r="AC1739" s="2">
        <v>1.069</v>
      </c>
      <c r="AD1739" s="2">
        <v>6</v>
      </c>
      <c r="AE1739" s="2">
        <v>1.137</v>
      </c>
      <c r="AG1739" s="2">
        <f t="shared" si="181"/>
        <v>1.1422924901185769</v>
      </c>
      <c r="AI1739" s="2">
        <f t="shared" si="182"/>
        <v>1.0563241106719368</v>
      </c>
      <c r="AK1739" s="6">
        <f t="shared" si="185"/>
        <v>1.1059041501976283</v>
      </c>
      <c r="AM1739" s="2">
        <f t="shared" ref="AM1739:AM1802" si="186">IF(AK1739&gt;1,AK1739,(-1/AK1739))</f>
        <v>1.1059041501976283</v>
      </c>
    </row>
    <row r="1740" spans="1:39" x14ac:dyDescent="0.25">
      <c r="A1740" s="2">
        <v>1907</v>
      </c>
      <c r="B1740" s="2" t="s">
        <v>3736</v>
      </c>
      <c r="C1740" s="2" t="s">
        <v>5619</v>
      </c>
      <c r="D1740" s="3" t="s">
        <v>3737</v>
      </c>
      <c r="E1740" s="2">
        <v>33</v>
      </c>
      <c r="F1740" s="2">
        <v>8903</v>
      </c>
      <c r="G1740" s="2">
        <v>5</v>
      </c>
      <c r="H1740" s="2">
        <v>1</v>
      </c>
      <c r="I1740" s="2">
        <v>1</v>
      </c>
      <c r="J1740" s="2">
        <v>1</v>
      </c>
      <c r="K1740" s="2">
        <v>7.6</v>
      </c>
      <c r="L1740" s="2">
        <v>10.37</v>
      </c>
      <c r="M1740" s="2">
        <v>0.48</v>
      </c>
      <c r="N1740" s="4">
        <f t="shared" si="180"/>
        <v>4.8716423727334211E-5</v>
      </c>
      <c r="O1740" s="5">
        <f t="shared" si="183"/>
        <v>0.43372232044445647</v>
      </c>
      <c r="P1740" s="4">
        <f t="shared" si="184"/>
        <v>1.0950017403058182E-5</v>
      </c>
      <c r="Q1740" s="2" t="s">
        <v>97</v>
      </c>
      <c r="R1740" s="2" t="s">
        <v>92</v>
      </c>
      <c r="S1740" s="2" t="s">
        <v>93</v>
      </c>
      <c r="T1740" s="2">
        <v>1</v>
      </c>
      <c r="U1740" s="2" t="s">
        <v>93</v>
      </c>
      <c r="W1740" s="2" t="s">
        <v>94</v>
      </c>
      <c r="X1740" s="2" t="s">
        <v>93</v>
      </c>
      <c r="Y1740" s="2">
        <v>1</v>
      </c>
      <c r="Z1740" s="2" t="s">
        <v>93</v>
      </c>
      <c r="AB1740" s="2" t="s">
        <v>95</v>
      </c>
      <c r="AC1740" s="2" t="s">
        <v>93</v>
      </c>
      <c r="AD1740" s="2">
        <v>1</v>
      </c>
      <c r="AE1740" s="2" t="s">
        <v>93</v>
      </c>
      <c r="AG1740" s="2" t="e">
        <f t="shared" si="181"/>
        <v>#VALUE!</v>
      </c>
      <c r="AI1740" s="2" t="e">
        <f t="shared" si="182"/>
        <v>#VALUE!</v>
      </c>
      <c r="AK1740" s="6" t="e">
        <f t="shared" si="185"/>
        <v>#VALUE!</v>
      </c>
      <c r="AM1740" s="2" t="e">
        <f t="shared" si="186"/>
        <v>#VALUE!</v>
      </c>
    </row>
    <row r="1741" spans="1:39" x14ac:dyDescent="0.25">
      <c r="A1741" s="2">
        <v>873</v>
      </c>
      <c r="B1741" s="2" t="s">
        <v>2025</v>
      </c>
      <c r="C1741" s="2" t="s">
        <v>4252</v>
      </c>
      <c r="D1741" s="3" t="s">
        <v>2026</v>
      </c>
      <c r="E1741" s="2">
        <v>338</v>
      </c>
      <c r="F1741" s="2">
        <v>17333</v>
      </c>
      <c r="G1741" s="2">
        <v>17</v>
      </c>
      <c r="H1741" s="2">
        <v>16</v>
      </c>
      <c r="I1741" s="2">
        <v>8</v>
      </c>
      <c r="J1741" s="2">
        <v>8</v>
      </c>
      <c r="K1741" s="2">
        <v>61.5</v>
      </c>
      <c r="L1741" s="2">
        <v>7.6</v>
      </c>
      <c r="M1741" s="2">
        <v>6.11</v>
      </c>
      <c r="N1741" s="4">
        <f t="shared" ref="N1741:N1804" si="187">M1741/M$2063</f>
        <v>6.2011947702919179E-4</v>
      </c>
      <c r="O1741" s="5">
        <f t="shared" si="183"/>
        <v>10.748530895346981</v>
      </c>
      <c r="P1741" s="4">
        <f t="shared" si="184"/>
        <v>2.7136394603982688E-4</v>
      </c>
      <c r="Q1741" s="2" t="s">
        <v>97</v>
      </c>
      <c r="R1741" s="2" t="s">
        <v>92</v>
      </c>
      <c r="S1741" s="2">
        <v>1.0109999999999999</v>
      </c>
      <c r="T1741" s="2">
        <v>16</v>
      </c>
      <c r="U1741" s="2">
        <v>1.016</v>
      </c>
      <c r="V1741" s="2" t="s">
        <v>235</v>
      </c>
      <c r="W1741" s="2" t="s">
        <v>94</v>
      </c>
      <c r="X1741" s="2">
        <v>0.745</v>
      </c>
      <c r="Y1741" s="2">
        <v>16</v>
      </c>
      <c r="Z1741" s="2">
        <v>1.0409999999999999</v>
      </c>
      <c r="AA1741" s="2" t="s">
        <v>235</v>
      </c>
      <c r="AB1741" s="2" t="s">
        <v>95</v>
      </c>
      <c r="AC1741" s="2">
        <v>0.77100000000000002</v>
      </c>
      <c r="AD1741" s="2">
        <v>16</v>
      </c>
      <c r="AE1741" s="2">
        <v>1.0429999999999999</v>
      </c>
      <c r="AF1741" s="2" t="s">
        <v>235</v>
      </c>
      <c r="AG1741" s="2">
        <f t="shared" ref="AG1741:AG1804" si="188">X1741/S1741</f>
        <v>0.73689416419386755</v>
      </c>
      <c r="AI1741" s="2">
        <f t="shared" ref="AI1741:AI1804" si="189">AC1741/S1741</f>
        <v>0.76261127596439182</v>
      </c>
      <c r="AK1741" s="6">
        <f t="shared" si="185"/>
        <v>0.75387636003956493</v>
      </c>
      <c r="AM1741" s="2">
        <f t="shared" si="186"/>
        <v>-1.3264774610355443</v>
      </c>
    </row>
    <row r="1742" spans="1:39" x14ac:dyDescent="0.25">
      <c r="A1742" s="2">
        <v>820</v>
      </c>
      <c r="B1742" s="2" t="s">
        <v>1930</v>
      </c>
      <c r="C1742" s="2" t="s">
        <v>4232</v>
      </c>
      <c r="D1742" s="3" t="s">
        <v>1931</v>
      </c>
      <c r="E1742" s="2">
        <v>364</v>
      </c>
      <c r="F1742" s="2">
        <v>56229</v>
      </c>
      <c r="G1742" s="2">
        <v>19</v>
      </c>
      <c r="H1742" s="2">
        <v>18</v>
      </c>
      <c r="I1742" s="2">
        <v>13</v>
      </c>
      <c r="J1742" s="2">
        <v>12</v>
      </c>
      <c r="K1742" s="2">
        <v>34.4</v>
      </c>
      <c r="L1742" s="2">
        <v>5.69</v>
      </c>
      <c r="M1742" s="2">
        <v>1.0900000000000001</v>
      </c>
      <c r="N1742" s="4">
        <f t="shared" si="187"/>
        <v>1.1062687888082144E-4</v>
      </c>
      <c r="O1742" s="5">
        <f t="shared" si="183"/>
        <v>6.2204387725897083</v>
      </c>
      <c r="P1742" s="4">
        <f t="shared" si="184"/>
        <v>1.5704497925012373E-4</v>
      </c>
      <c r="Q1742" s="2" t="s">
        <v>97</v>
      </c>
      <c r="R1742" s="2" t="s">
        <v>92</v>
      </c>
      <c r="S1742" s="2">
        <v>0.98</v>
      </c>
      <c r="T1742" s="2">
        <v>15</v>
      </c>
      <c r="U1742" s="2">
        <v>1.034</v>
      </c>
      <c r="V1742" s="2" t="s">
        <v>235</v>
      </c>
      <c r="W1742" s="2" t="s">
        <v>94</v>
      </c>
      <c r="X1742" s="2">
        <v>0.76700000000000002</v>
      </c>
      <c r="Y1742" s="2">
        <v>15</v>
      </c>
      <c r="Z1742" s="2">
        <v>1.179</v>
      </c>
      <c r="AA1742" s="2" t="s">
        <v>235</v>
      </c>
      <c r="AB1742" s="2" t="s">
        <v>95</v>
      </c>
      <c r="AC1742" s="2">
        <v>0.751</v>
      </c>
      <c r="AD1742" s="2">
        <v>15</v>
      </c>
      <c r="AE1742" s="2">
        <v>1.175</v>
      </c>
      <c r="AF1742" s="2" t="s">
        <v>235</v>
      </c>
      <c r="AG1742" s="2">
        <f t="shared" si="188"/>
        <v>0.78265306122448985</v>
      </c>
      <c r="AI1742" s="2">
        <f t="shared" si="189"/>
        <v>0.76632653061224487</v>
      </c>
      <c r="AK1742" s="6">
        <f t="shared" si="185"/>
        <v>0.76674489795918377</v>
      </c>
      <c r="AM1742" s="2">
        <f t="shared" si="186"/>
        <v>-1.3042147429499207</v>
      </c>
    </row>
    <row r="1743" spans="1:39" x14ac:dyDescent="0.25">
      <c r="A1743" s="2">
        <v>924</v>
      </c>
      <c r="B1743" s="2" t="s">
        <v>2114</v>
      </c>
      <c r="C1743" s="2" t="s">
        <v>5620</v>
      </c>
      <c r="D1743" s="3" t="s">
        <v>2115</v>
      </c>
      <c r="E1743" s="2">
        <v>301</v>
      </c>
      <c r="F1743" s="2">
        <v>46943</v>
      </c>
      <c r="G1743" s="2">
        <v>9</v>
      </c>
      <c r="H1743" s="2">
        <v>6</v>
      </c>
      <c r="I1743" s="2">
        <v>7</v>
      </c>
      <c r="J1743" s="2">
        <v>6</v>
      </c>
      <c r="K1743" s="2">
        <v>19.8</v>
      </c>
      <c r="L1743" s="2">
        <v>5.19</v>
      </c>
      <c r="M1743" s="2">
        <v>0.5</v>
      </c>
      <c r="N1743" s="4">
        <f t="shared" si="187"/>
        <v>5.0746274715973133E-5</v>
      </c>
      <c r="O1743" s="5">
        <f t="shared" si="183"/>
        <v>2.3821823739919266</v>
      </c>
      <c r="P1743" s="4">
        <f t="shared" si="184"/>
        <v>6.0142024569405464E-5</v>
      </c>
      <c r="Q1743" s="2" t="s">
        <v>97</v>
      </c>
      <c r="R1743" s="2" t="s">
        <v>92</v>
      </c>
      <c r="S1743" s="2">
        <v>1.03</v>
      </c>
      <c r="T1743" s="2">
        <v>6</v>
      </c>
      <c r="U1743" s="2">
        <v>1.0329999999999999</v>
      </c>
      <c r="W1743" s="2" t="s">
        <v>94</v>
      </c>
      <c r="X1743" s="2">
        <v>1.373</v>
      </c>
      <c r="Y1743" s="2">
        <v>6</v>
      </c>
      <c r="Z1743" s="2">
        <v>1.3680000000000001</v>
      </c>
      <c r="AB1743" s="2" t="s">
        <v>95</v>
      </c>
      <c r="AC1743" s="2">
        <v>1.4039999999999999</v>
      </c>
      <c r="AD1743" s="2">
        <v>6</v>
      </c>
      <c r="AE1743" s="2">
        <v>1.3580000000000001</v>
      </c>
      <c r="AF1743" s="2" t="s">
        <v>235</v>
      </c>
      <c r="AG1743" s="2">
        <f t="shared" si="188"/>
        <v>1.3330097087378641</v>
      </c>
      <c r="AI1743" s="2">
        <f t="shared" si="189"/>
        <v>1.3631067961165046</v>
      </c>
      <c r="AK1743" s="6">
        <f t="shared" si="185"/>
        <v>1.3682791262135923</v>
      </c>
      <c r="AM1743" s="2">
        <f t="shared" si="186"/>
        <v>1.3682791262135923</v>
      </c>
    </row>
    <row r="1744" spans="1:39" x14ac:dyDescent="0.25">
      <c r="A1744" s="2">
        <v>1951</v>
      </c>
      <c r="B1744" s="2" t="s">
        <v>3800</v>
      </c>
      <c r="C1744" s="2" t="s">
        <v>5621</v>
      </c>
      <c r="D1744" s="3" t="s">
        <v>1718</v>
      </c>
      <c r="E1744" s="2">
        <v>29</v>
      </c>
      <c r="F1744" s="2">
        <v>48945</v>
      </c>
      <c r="G1744" s="2">
        <v>2</v>
      </c>
      <c r="H1744" s="2">
        <v>1</v>
      </c>
      <c r="I1744" s="2">
        <v>1</v>
      </c>
      <c r="J1744" s="2">
        <v>1</v>
      </c>
      <c r="K1744" s="2">
        <v>1.2</v>
      </c>
      <c r="L1744" s="2">
        <v>9.08</v>
      </c>
      <c r="M1744" s="2">
        <v>7.0000000000000007E-2</v>
      </c>
      <c r="N1744" s="4">
        <f t="shared" si="187"/>
        <v>7.1044784602362397E-6</v>
      </c>
      <c r="O1744" s="5">
        <f t="shared" si="183"/>
        <v>0.34772869823626273</v>
      </c>
      <c r="P1744" s="4">
        <f t="shared" si="184"/>
        <v>8.7789701330749456E-6</v>
      </c>
      <c r="Q1744" s="2" t="s">
        <v>97</v>
      </c>
      <c r="R1744" s="2" t="s">
        <v>92</v>
      </c>
      <c r="S1744" s="2" t="s">
        <v>93</v>
      </c>
      <c r="T1744" s="2">
        <v>1</v>
      </c>
      <c r="U1744" s="2" t="s">
        <v>93</v>
      </c>
      <c r="W1744" s="2" t="s">
        <v>94</v>
      </c>
      <c r="X1744" s="2" t="s">
        <v>93</v>
      </c>
      <c r="Y1744" s="2">
        <v>1</v>
      </c>
      <c r="Z1744" s="2" t="s">
        <v>93</v>
      </c>
      <c r="AB1744" s="2" t="s">
        <v>95</v>
      </c>
      <c r="AC1744" s="2" t="s">
        <v>93</v>
      </c>
      <c r="AD1744" s="2">
        <v>1</v>
      </c>
      <c r="AE1744" s="2" t="s">
        <v>93</v>
      </c>
      <c r="AG1744" s="2" t="e">
        <f t="shared" si="188"/>
        <v>#VALUE!</v>
      </c>
      <c r="AI1744" s="2" t="e">
        <f t="shared" si="189"/>
        <v>#VALUE!</v>
      </c>
      <c r="AK1744" s="6" t="e">
        <f t="shared" si="185"/>
        <v>#VALUE!</v>
      </c>
      <c r="AM1744" s="2" t="e">
        <f t="shared" si="186"/>
        <v>#VALUE!</v>
      </c>
    </row>
    <row r="1745" spans="1:39" x14ac:dyDescent="0.25">
      <c r="A1745" s="2">
        <v>320</v>
      </c>
      <c r="B1745" s="2" t="s">
        <v>952</v>
      </c>
      <c r="C1745" s="2" t="s">
        <v>5622</v>
      </c>
      <c r="D1745" s="3" t="s">
        <v>953</v>
      </c>
      <c r="E1745" s="2">
        <v>1301</v>
      </c>
      <c r="F1745" s="2">
        <v>63723</v>
      </c>
      <c r="G1745" s="2">
        <v>63</v>
      </c>
      <c r="H1745" s="2">
        <v>50</v>
      </c>
      <c r="I1745" s="2">
        <v>19</v>
      </c>
      <c r="J1745" s="2">
        <v>17</v>
      </c>
      <c r="K1745" s="2">
        <v>39.4</v>
      </c>
      <c r="L1745" s="2">
        <v>6.6</v>
      </c>
      <c r="M1745" s="2">
        <v>1.88</v>
      </c>
      <c r="N1745" s="4">
        <f t="shared" si="187"/>
        <v>1.9080599293205898E-4</v>
      </c>
      <c r="O1745" s="5">
        <f t="shared" si="183"/>
        <v>12.158730287609593</v>
      </c>
      <c r="P1745" s="4">
        <f t="shared" si="184"/>
        <v>3.0696669729144289E-4</v>
      </c>
      <c r="Q1745" s="2" t="s">
        <v>97</v>
      </c>
      <c r="R1745" s="2" t="s">
        <v>92</v>
      </c>
      <c r="S1745" s="2">
        <v>1.0469999999999999</v>
      </c>
      <c r="T1745" s="2">
        <v>50</v>
      </c>
      <c r="U1745" s="2" t="s">
        <v>394</v>
      </c>
      <c r="W1745" s="2" t="s">
        <v>94</v>
      </c>
      <c r="X1745" s="2">
        <v>0.88100000000000001</v>
      </c>
      <c r="Y1745" s="2">
        <v>50</v>
      </c>
      <c r="Z1745" s="2" t="s">
        <v>144</v>
      </c>
      <c r="AB1745" s="2" t="s">
        <v>95</v>
      </c>
      <c r="AC1745" s="2">
        <v>0.85099999999999998</v>
      </c>
      <c r="AD1745" s="2">
        <v>50</v>
      </c>
      <c r="AE1745" s="2" t="s">
        <v>502</v>
      </c>
      <c r="AG1745" s="2">
        <f t="shared" si="188"/>
        <v>0.84145176695319968</v>
      </c>
      <c r="AI1745" s="2">
        <f t="shared" si="189"/>
        <v>0.81279847182425979</v>
      </c>
      <c r="AK1745" s="6">
        <f t="shared" si="185"/>
        <v>0.84656255969436489</v>
      </c>
      <c r="AM1745" s="2">
        <f t="shared" si="186"/>
        <v>-1.1812476095813058</v>
      </c>
    </row>
    <row r="1746" spans="1:39" x14ac:dyDescent="0.25">
      <c r="A1746" s="2">
        <v>152</v>
      </c>
      <c r="B1746" s="2" t="s">
        <v>569</v>
      </c>
      <c r="C1746" s="2" t="s">
        <v>4205</v>
      </c>
      <c r="D1746" s="3" t="s">
        <v>570</v>
      </c>
      <c r="E1746" s="2">
        <v>2630</v>
      </c>
      <c r="F1746" s="2">
        <v>58693</v>
      </c>
      <c r="G1746" s="2">
        <v>102</v>
      </c>
      <c r="H1746" s="2">
        <v>95</v>
      </c>
      <c r="I1746" s="2">
        <v>31</v>
      </c>
      <c r="J1746" s="2">
        <v>31</v>
      </c>
      <c r="K1746" s="2">
        <v>74.2</v>
      </c>
      <c r="L1746" s="2">
        <v>6.97</v>
      </c>
      <c r="M1746" s="2">
        <v>10.62</v>
      </c>
      <c r="N1746" s="4">
        <f t="shared" si="187"/>
        <v>1.0778508749672694E-3</v>
      </c>
      <c r="O1746" s="5">
        <f t="shared" si="183"/>
        <v>63.262301404453943</v>
      </c>
      <c r="P1746" s="4">
        <f t="shared" si="184"/>
        <v>1.5971585244365918E-3</v>
      </c>
      <c r="Q1746" s="2" t="s">
        <v>97</v>
      </c>
      <c r="R1746" s="2" t="s">
        <v>92</v>
      </c>
      <c r="S1746" s="2">
        <v>1.0209999999999999</v>
      </c>
      <c r="T1746" s="2">
        <v>94</v>
      </c>
      <c r="U1746" s="2" t="s">
        <v>181</v>
      </c>
      <c r="W1746" s="2" t="s">
        <v>94</v>
      </c>
      <c r="X1746" s="2">
        <v>1.1870000000000001</v>
      </c>
      <c r="Y1746" s="2">
        <v>94</v>
      </c>
      <c r="Z1746" s="2" t="s">
        <v>214</v>
      </c>
      <c r="AB1746" s="2" t="s">
        <v>95</v>
      </c>
      <c r="AC1746" s="2">
        <v>1.1839999999999999</v>
      </c>
      <c r="AD1746" s="2">
        <v>94</v>
      </c>
      <c r="AE1746" s="2" t="s">
        <v>571</v>
      </c>
      <c r="AG1746" s="2">
        <f t="shared" si="188"/>
        <v>1.1625857002938298</v>
      </c>
      <c r="AI1746" s="2">
        <f t="shared" si="189"/>
        <v>1.1596474045053868</v>
      </c>
      <c r="AK1746" s="6">
        <f t="shared" si="185"/>
        <v>1.1733082761998042</v>
      </c>
      <c r="AM1746" s="2">
        <f t="shared" si="186"/>
        <v>1.1733082761998042</v>
      </c>
    </row>
    <row r="1747" spans="1:39" x14ac:dyDescent="0.25">
      <c r="A1747" s="2">
        <v>18</v>
      </c>
      <c r="B1747" s="2" t="s">
        <v>170</v>
      </c>
      <c r="C1747" s="2" t="s">
        <v>3903</v>
      </c>
      <c r="D1747" s="3" t="s">
        <v>171</v>
      </c>
      <c r="E1747" s="2">
        <v>16485</v>
      </c>
      <c r="F1747" s="2">
        <v>65561</v>
      </c>
      <c r="G1747" s="2">
        <v>728</v>
      </c>
      <c r="H1747" s="2">
        <v>618</v>
      </c>
      <c r="I1747" s="2">
        <v>49</v>
      </c>
      <c r="J1747" s="2">
        <v>45</v>
      </c>
      <c r="K1747" s="2">
        <v>84.7</v>
      </c>
      <c r="L1747" s="2">
        <v>4.8899999999999997</v>
      </c>
      <c r="M1747" s="2">
        <v>102.85</v>
      </c>
      <c r="N1747" s="4">
        <f t="shared" si="187"/>
        <v>1.0438508709075674E-2</v>
      </c>
      <c r="O1747" s="5">
        <f t="shared" si="183"/>
        <v>684.35906947571027</v>
      </c>
      <c r="P1747" s="4">
        <f t="shared" si="184"/>
        <v>1.7277745155058023E-2</v>
      </c>
      <c r="Q1747" s="2" t="s">
        <v>97</v>
      </c>
      <c r="R1747" s="2" t="s">
        <v>92</v>
      </c>
      <c r="S1747" s="2">
        <v>0.94399999999999995</v>
      </c>
      <c r="T1747" s="2">
        <v>607</v>
      </c>
      <c r="U1747" s="2" t="s">
        <v>172</v>
      </c>
      <c r="W1747" s="2" t="s">
        <v>94</v>
      </c>
      <c r="X1747" s="2">
        <v>3.6219999999999999</v>
      </c>
      <c r="Y1747" s="2">
        <v>614</v>
      </c>
      <c r="Z1747" s="2" t="s">
        <v>173</v>
      </c>
      <c r="AB1747" s="2" t="s">
        <v>95</v>
      </c>
      <c r="AC1747" s="2">
        <v>3.5310000000000001</v>
      </c>
      <c r="AD1747" s="2">
        <v>614</v>
      </c>
      <c r="AE1747" s="2" t="s">
        <v>173</v>
      </c>
      <c r="AG1747" s="2">
        <f t="shared" si="188"/>
        <v>3.8368644067796609</v>
      </c>
      <c r="AI1747" s="2">
        <f t="shared" si="189"/>
        <v>3.7404661016949157</v>
      </c>
      <c r="AK1747" s="6">
        <f t="shared" si="185"/>
        <v>3.6825826271186441</v>
      </c>
      <c r="AM1747" s="2">
        <f t="shared" si="186"/>
        <v>3.6825826271186441</v>
      </c>
    </row>
    <row r="1748" spans="1:39" x14ac:dyDescent="0.25">
      <c r="A1748" s="2">
        <v>168</v>
      </c>
      <c r="B1748" s="2" t="s">
        <v>610</v>
      </c>
      <c r="C1748" s="2" t="s">
        <v>3900</v>
      </c>
      <c r="D1748" s="3" t="s">
        <v>611</v>
      </c>
      <c r="E1748" s="2">
        <v>2370</v>
      </c>
      <c r="F1748" s="2">
        <v>12208</v>
      </c>
      <c r="G1748" s="2">
        <v>97</v>
      </c>
      <c r="H1748" s="2">
        <v>84</v>
      </c>
      <c r="I1748" s="2">
        <v>8</v>
      </c>
      <c r="J1748" s="2">
        <v>8</v>
      </c>
      <c r="K1748" s="2">
        <v>74.5</v>
      </c>
      <c r="L1748" s="2">
        <v>5.27</v>
      </c>
      <c r="M1748" s="2">
        <v>18.54</v>
      </c>
      <c r="N1748" s="4">
        <f t="shared" si="187"/>
        <v>1.8816718664682837E-3</v>
      </c>
      <c r="O1748" s="5">
        <f t="shared" si="183"/>
        <v>22.971450145844809</v>
      </c>
      <c r="P1748" s="4">
        <f t="shared" si="184"/>
        <v>5.7995119691493173E-4</v>
      </c>
      <c r="Q1748" s="2" t="s">
        <v>97</v>
      </c>
      <c r="R1748" s="2" t="s">
        <v>92</v>
      </c>
      <c r="S1748" s="2">
        <v>0.91800000000000004</v>
      </c>
      <c r="T1748" s="2">
        <v>84</v>
      </c>
      <c r="U1748" s="2" t="s">
        <v>612</v>
      </c>
      <c r="W1748" s="2" t="s">
        <v>94</v>
      </c>
      <c r="X1748" s="2">
        <v>3.6469999999999998</v>
      </c>
      <c r="Y1748" s="2">
        <v>84</v>
      </c>
      <c r="Z1748" s="2" t="s">
        <v>550</v>
      </c>
      <c r="AB1748" s="2" t="s">
        <v>95</v>
      </c>
      <c r="AC1748" s="2">
        <v>3.5659999999999998</v>
      </c>
      <c r="AD1748" s="2">
        <v>84</v>
      </c>
      <c r="AE1748" s="2" t="s">
        <v>613</v>
      </c>
      <c r="AG1748" s="2">
        <f t="shared" si="188"/>
        <v>3.9727668845315902</v>
      </c>
      <c r="AI1748" s="2">
        <f t="shared" si="189"/>
        <v>3.884531590413943</v>
      </c>
      <c r="AK1748" s="6">
        <f t="shared" si="185"/>
        <v>3.7675746187363828</v>
      </c>
      <c r="AM1748" s="2">
        <f t="shared" si="186"/>
        <v>3.7675746187363828</v>
      </c>
    </row>
    <row r="1749" spans="1:39" x14ac:dyDescent="0.25">
      <c r="A1749" s="2">
        <v>1184</v>
      </c>
      <c r="B1749" s="2" t="s">
        <v>2561</v>
      </c>
      <c r="C1749" s="2" t="s">
        <v>4324</v>
      </c>
      <c r="D1749" s="3" t="s">
        <v>2562</v>
      </c>
      <c r="E1749" s="2">
        <v>159</v>
      </c>
      <c r="F1749" s="2">
        <v>63734</v>
      </c>
      <c r="G1749" s="2">
        <v>6</v>
      </c>
      <c r="H1749" s="2">
        <v>6</v>
      </c>
      <c r="I1749" s="2">
        <v>4</v>
      </c>
      <c r="J1749" s="2">
        <v>4</v>
      </c>
      <c r="K1749" s="2">
        <v>8.6999999999999993</v>
      </c>
      <c r="L1749" s="2">
        <v>8.2200000000000006</v>
      </c>
      <c r="M1749" s="2">
        <v>0.22</v>
      </c>
      <c r="N1749" s="4">
        <f t="shared" si="187"/>
        <v>2.2328360875028181E-5</v>
      </c>
      <c r="O1749" s="5">
        <f t="shared" si="183"/>
        <v>1.423075752009046</v>
      </c>
      <c r="P1749" s="4">
        <f t="shared" si="184"/>
        <v>3.5927835658540253E-5</v>
      </c>
      <c r="Q1749" s="2" t="s">
        <v>97</v>
      </c>
      <c r="R1749" s="2" t="s">
        <v>92</v>
      </c>
      <c r="S1749" s="2">
        <v>1.0249999999999999</v>
      </c>
      <c r="T1749" s="2">
        <v>6</v>
      </c>
      <c r="U1749" s="2" t="s">
        <v>248</v>
      </c>
      <c r="W1749" s="2" t="s">
        <v>94</v>
      </c>
      <c r="X1749" s="2">
        <v>0.78300000000000003</v>
      </c>
      <c r="Y1749" s="2">
        <v>6</v>
      </c>
      <c r="Z1749" s="2" t="s">
        <v>100</v>
      </c>
      <c r="AB1749" s="2" t="s">
        <v>95</v>
      </c>
      <c r="AC1749" s="2">
        <v>0.79</v>
      </c>
      <c r="AD1749" s="2">
        <v>6</v>
      </c>
      <c r="AE1749" s="2">
        <v>1.095</v>
      </c>
      <c r="AF1749" s="2" t="s">
        <v>235</v>
      </c>
      <c r="AG1749" s="2">
        <f t="shared" si="188"/>
        <v>0.76390243902439037</v>
      </c>
      <c r="AI1749" s="2">
        <f t="shared" si="189"/>
        <v>0.7707317073170733</v>
      </c>
      <c r="AK1749" s="6">
        <f t="shared" si="185"/>
        <v>0.77690853658536596</v>
      </c>
      <c r="AM1749" s="2">
        <f t="shared" si="186"/>
        <v>-1.2871528023043173</v>
      </c>
    </row>
    <row r="1750" spans="1:39" x14ac:dyDescent="0.25">
      <c r="A1750" s="2">
        <v>1676</v>
      </c>
      <c r="B1750" s="2" t="s">
        <v>3370</v>
      </c>
      <c r="C1750" s="2" t="s">
        <v>5623</v>
      </c>
      <c r="D1750" s="3" t="s">
        <v>3371</v>
      </c>
      <c r="E1750" s="2">
        <v>56</v>
      </c>
      <c r="F1750" s="2">
        <v>41038</v>
      </c>
      <c r="G1750" s="2">
        <v>11</v>
      </c>
      <c r="H1750" s="2">
        <v>2</v>
      </c>
      <c r="I1750" s="2">
        <v>6</v>
      </c>
      <c r="J1750" s="2">
        <v>2</v>
      </c>
      <c r="K1750" s="2">
        <v>14.6</v>
      </c>
      <c r="L1750" s="2">
        <v>6.85</v>
      </c>
      <c r="M1750" s="2">
        <v>0.17</v>
      </c>
      <c r="N1750" s="4">
        <f t="shared" si="187"/>
        <v>1.7253733403430867E-5</v>
      </c>
      <c r="O1750" s="5">
        <f t="shared" si="183"/>
        <v>0.70805871140999588</v>
      </c>
      <c r="P1750" s="4">
        <f t="shared" si="184"/>
        <v>1.7876080724601092E-5</v>
      </c>
      <c r="Q1750" s="2" t="s">
        <v>97</v>
      </c>
      <c r="R1750" s="2" t="s">
        <v>92</v>
      </c>
      <c r="S1750" s="2">
        <v>1.004</v>
      </c>
      <c r="T1750" s="2">
        <v>2</v>
      </c>
      <c r="U1750" s="2">
        <v>1.0169999999999999</v>
      </c>
      <c r="W1750" s="2" t="s">
        <v>94</v>
      </c>
      <c r="X1750" s="2">
        <v>0.99</v>
      </c>
      <c r="Y1750" s="2">
        <v>2</v>
      </c>
      <c r="Z1750" s="2">
        <v>1.1220000000000001</v>
      </c>
      <c r="AB1750" s="2" t="s">
        <v>95</v>
      </c>
      <c r="AC1750" s="2">
        <v>0.9</v>
      </c>
      <c r="AD1750" s="2">
        <v>2</v>
      </c>
      <c r="AE1750" s="2">
        <v>1.1719999999999999</v>
      </c>
      <c r="AG1750" s="2">
        <f t="shared" si="188"/>
        <v>0.98605577689243029</v>
      </c>
      <c r="AI1750" s="2">
        <f t="shared" si="189"/>
        <v>0.89641434262948205</v>
      </c>
      <c r="AK1750" s="6">
        <f t="shared" si="185"/>
        <v>0.94311752988047814</v>
      </c>
      <c r="AM1750" s="2">
        <f t="shared" si="186"/>
        <v>-1.0603132359619385</v>
      </c>
    </row>
    <row r="1751" spans="1:39" x14ac:dyDescent="0.25">
      <c r="A1751" s="2">
        <v>25</v>
      </c>
      <c r="B1751" s="2" t="s">
        <v>199</v>
      </c>
      <c r="C1751" s="2" t="s">
        <v>4248</v>
      </c>
      <c r="D1751" s="3" t="s">
        <v>4336</v>
      </c>
      <c r="E1751" s="2">
        <v>12140</v>
      </c>
      <c r="F1751" s="2">
        <v>97937</v>
      </c>
      <c r="G1751" s="2">
        <v>480</v>
      </c>
      <c r="H1751" s="2">
        <v>399</v>
      </c>
      <c r="I1751" s="2">
        <v>45</v>
      </c>
      <c r="J1751" s="2">
        <v>41</v>
      </c>
      <c r="K1751" s="2">
        <v>60.9</v>
      </c>
      <c r="L1751" s="2">
        <v>7.08</v>
      </c>
      <c r="M1751" s="2">
        <v>13.84</v>
      </c>
      <c r="N1751" s="4">
        <f t="shared" si="187"/>
        <v>1.4046568841381364E-3</v>
      </c>
      <c r="O1751" s="5">
        <f t="shared" si="183"/>
        <v>137.56788126183667</v>
      </c>
      <c r="P1751" s="4">
        <f t="shared" si="184"/>
        <v>3.4731223709568407E-3</v>
      </c>
      <c r="Q1751" s="2" t="s">
        <v>97</v>
      </c>
      <c r="R1751" s="2" t="s">
        <v>92</v>
      </c>
      <c r="S1751" s="2">
        <v>1.018</v>
      </c>
      <c r="T1751" s="2">
        <v>399</v>
      </c>
      <c r="U1751" s="2" t="s">
        <v>98</v>
      </c>
      <c r="W1751" s="2" t="s">
        <v>94</v>
      </c>
      <c r="X1751" s="2">
        <v>0.55300000000000005</v>
      </c>
      <c r="Y1751" s="2">
        <v>399</v>
      </c>
      <c r="Z1751" s="2" t="s">
        <v>185</v>
      </c>
      <c r="AB1751" s="2" t="s">
        <v>95</v>
      </c>
      <c r="AC1751" s="2">
        <v>0.56200000000000006</v>
      </c>
      <c r="AD1751" s="2">
        <v>399</v>
      </c>
      <c r="AE1751" s="2" t="s">
        <v>200</v>
      </c>
      <c r="AG1751" s="2">
        <f t="shared" si="188"/>
        <v>0.54322200392927311</v>
      </c>
      <c r="AI1751" s="2">
        <f t="shared" si="189"/>
        <v>0.5520628683693517</v>
      </c>
      <c r="AK1751" s="6">
        <f t="shared" si="185"/>
        <v>0.55257121807465626</v>
      </c>
      <c r="AM1751" s="2">
        <f t="shared" si="186"/>
        <v>-1.8097214753318784</v>
      </c>
    </row>
    <row r="1752" spans="1:39" x14ac:dyDescent="0.25">
      <c r="A1752" s="2">
        <v>495</v>
      </c>
      <c r="B1752" s="2" t="s">
        <v>1308</v>
      </c>
      <c r="C1752" s="2" t="s">
        <v>4337</v>
      </c>
      <c r="D1752" s="3" t="s">
        <v>754</v>
      </c>
      <c r="E1752" s="2">
        <v>773</v>
      </c>
      <c r="F1752" s="2">
        <v>26706</v>
      </c>
      <c r="G1752" s="2">
        <v>30</v>
      </c>
      <c r="H1752" s="2">
        <v>28</v>
      </c>
      <c r="I1752" s="2">
        <v>7</v>
      </c>
      <c r="J1752" s="2">
        <v>7</v>
      </c>
      <c r="K1752" s="2">
        <v>36.700000000000003</v>
      </c>
      <c r="L1752" s="2">
        <v>6.73</v>
      </c>
      <c r="M1752" s="2">
        <v>3.61</v>
      </c>
      <c r="N1752" s="4">
        <f t="shared" si="187"/>
        <v>3.6638810344932603E-4</v>
      </c>
      <c r="O1752" s="5">
        <f t="shared" si="183"/>
        <v>9.7847606907177003</v>
      </c>
      <c r="P1752" s="4">
        <f t="shared" si="184"/>
        <v>2.4703201748603449E-4</v>
      </c>
      <c r="Q1752" s="2" t="s">
        <v>97</v>
      </c>
      <c r="R1752" s="2" t="s">
        <v>92</v>
      </c>
      <c r="S1752" s="2">
        <v>0.98399999999999999</v>
      </c>
      <c r="T1752" s="2">
        <v>28</v>
      </c>
      <c r="U1752" s="2" t="s">
        <v>360</v>
      </c>
      <c r="W1752" s="2" t="s">
        <v>94</v>
      </c>
      <c r="X1752" s="2">
        <v>0.95699999999999996</v>
      </c>
      <c r="Y1752" s="2">
        <v>28</v>
      </c>
      <c r="Z1752" s="2" t="s">
        <v>290</v>
      </c>
      <c r="AB1752" s="2" t="s">
        <v>95</v>
      </c>
      <c r="AC1752" s="2">
        <v>0.97699999999999998</v>
      </c>
      <c r="AD1752" s="2">
        <v>28</v>
      </c>
      <c r="AE1752" s="2" t="s">
        <v>1309</v>
      </c>
      <c r="AG1752" s="2">
        <f t="shared" si="188"/>
        <v>0.97256097560975607</v>
      </c>
      <c r="AI1752" s="2">
        <f t="shared" si="189"/>
        <v>0.99288617886178865</v>
      </c>
      <c r="AK1752" s="6">
        <f t="shared" si="185"/>
        <v>0.97486178861788608</v>
      </c>
      <c r="AM1752" s="2">
        <f t="shared" si="186"/>
        <v>-1.0257864362678055</v>
      </c>
    </row>
    <row r="1753" spans="1:39" x14ac:dyDescent="0.25">
      <c r="A1753" s="2">
        <v>365</v>
      </c>
      <c r="B1753" s="2" t="s">
        <v>1043</v>
      </c>
      <c r="C1753" s="2" t="s">
        <v>5624</v>
      </c>
      <c r="D1753" s="3" t="s">
        <v>1044</v>
      </c>
      <c r="E1753" s="2">
        <v>1119</v>
      </c>
      <c r="F1753" s="2">
        <v>84267</v>
      </c>
      <c r="G1753" s="2">
        <v>92</v>
      </c>
      <c r="H1753" s="2">
        <v>28</v>
      </c>
      <c r="I1753" s="2">
        <v>15</v>
      </c>
      <c r="J1753" s="2">
        <v>14</v>
      </c>
      <c r="K1753" s="2">
        <v>28.1</v>
      </c>
      <c r="L1753" s="2">
        <v>5.68</v>
      </c>
      <c r="M1753" s="2">
        <v>0.77</v>
      </c>
      <c r="N1753" s="4">
        <f t="shared" si="187"/>
        <v>7.8149263062598628E-5</v>
      </c>
      <c r="O1753" s="5">
        <f t="shared" si="183"/>
        <v>6.5854039504959987</v>
      </c>
      <c r="P1753" s="4">
        <f t="shared" si="184"/>
        <v>1.6625911202864624E-4</v>
      </c>
      <c r="Q1753" s="2" t="s">
        <v>97</v>
      </c>
      <c r="R1753" s="2" t="s">
        <v>92</v>
      </c>
      <c r="S1753" s="2">
        <v>1.103</v>
      </c>
      <c r="T1753" s="2">
        <v>26</v>
      </c>
      <c r="U1753" s="2">
        <v>1.0620000000000001</v>
      </c>
      <c r="V1753" s="2" t="s">
        <v>235</v>
      </c>
      <c r="W1753" s="2" t="s">
        <v>94</v>
      </c>
      <c r="X1753" s="2">
        <v>0.68100000000000005</v>
      </c>
      <c r="Y1753" s="2">
        <v>26</v>
      </c>
      <c r="Z1753" s="2">
        <v>1.1599999999999999</v>
      </c>
      <c r="AA1753" s="2" t="s">
        <v>235</v>
      </c>
      <c r="AB1753" s="2" t="s">
        <v>95</v>
      </c>
      <c r="AC1753" s="2">
        <v>0.69</v>
      </c>
      <c r="AD1753" s="2">
        <v>26</v>
      </c>
      <c r="AE1753" s="2">
        <v>1.1419999999999999</v>
      </c>
      <c r="AF1753" s="2" t="s">
        <v>235</v>
      </c>
      <c r="AG1753" s="2">
        <f t="shared" si="188"/>
        <v>0.6174070716228468</v>
      </c>
      <c r="AI1753" s="2">
        <f t="shared" si="189"/>
        <v>0.62556663644605615</v>
      </c>
      <c r="AK1753" s="6">
        <f t="shared" si="185"/>
        <v>0.65349342701722568</v>
      </c>
      <c r="AM1753" s="2">
        <f t="shared" si="186"/>
        <v>-1.5302372734862115</v>
      </c>
    </row>
    <row r="1754" spans="1:39" x14ac:dyDescent="0.25">
      <c r="A1754" s="2">
        <v>1154</v>
      </c>
      <c r="B1754" s="2" t="s">
        <v>2508</v>
      </c>
      <c r="C1754" s="2" t="s">
        <v>5625</v>
      </c>
      <c r="D1754" s="3" t="s">
        <v>2509</v>
      </c>
      <c r="E1754" s="2">
        <v>171</v>
      </c>
      <c r="F1754" s="2">
        <v>53086</v>
      </c>
      <c r="G1754" s="2">
        <v>8</v>
      </c>
      <c r="H1754" s="2">
        <v>7</v>
      </c>
      <c r="I1754" s="2">
        <v>5</v>
      </c>
      <c r="J1754" s="2">
        <v>4</v>
      </c>
      <c r="K1754" s="2">
        <v>16.5</v>
      </c>
      <c r="L1754" s="2">
        <v>6.01</v>
      </c>
      <c r="M1754" s="2">
        <v>0.27</v>
      </c>
      <c r="N1754" s="4">
        <f t="shared" si="187"/>
        <v>2.7402988346625495E-5</v>
      </c>
      <c r="O1754" s="5">
        <f t="shared" si="183"/>
        <v>1.454715039368961</v>
      </c>
      <c r="P1754" s="4">
        <f t="shared" si="184"/>
        <v>3.6726620343765587E-5</v>
      </c>
      <c r="Q1754" s="2" t="s">
        <v>97</v>
      </c>
      <c r="R1754" s="2" t="s">
        <v>92</v>
      </c>
      <c r="S1754" s="2">
        <v>0.996</v>
      </c>
      <c r="T1754" s="2">
        <v>7</v>
      </c>
      <c r="U1754" s="2">
        <v>1.03</v>
      </c>
      <c r="W1754" s="2" t="s">
        <v>94</v>
      </c>
      <c r="X1754" s="2">
        <v>1.034</v>
      </c>
      <c r="Y1754" s="2">
        <v>7</v>
      </c>
      <c r="Z1754" s="2">
        <v>1.101</v>
      </c>
      <c r="AB1754" s="2" t="s">
        <v>95</v>
      </c>
      <c r="AC1754" s="2">
        <v>1.014</v>
      </c>
      <c r="AD1754" s="2">
        <v>7</v>
      </c>
      <c r="AE1754" s="2" t="s">
        <v>163</v>
      </c>
      <c r="AG1754" s="2">
        <f t="shared" si="188"/>
        <v>1.0381526104417671</v>
      </c>
      <c r="AI1754" s="2">
        <f t="shared" si="189"/>
        <v>1.0180722891566265</v>
      </c>
      <c r="AK1754" s="6">
        <f t="shared" si="185"/>
        <v>1.0260562248995984</v>
      </c>
      <c r="AM1754" s="2">
        <f t="shared" si="186"/>
        <v>1.0260562248995984</v>
      </c>
    </row>
    <row r="1755" spans="1:39" x14ac:dyDescent="0.25">
      <c r="A1755" s="2">
        <v>612</v>
      </c>
      <c r="B1755" s="2" t="s">
        <v>1543</v>
      </c>
      <c r="C1755" s="2" t="s">
        <v>3974</v>
      </c>
      <c r="D1755" s="3" t="s">
        <v>1544</v>
      </c>
      <c r="E1755" s="2">
        <v>608</v>
      </c>
      <c r="F1755" s="2">
        <v>39169</v>
      </c>
      <c r="G1755" s="2">
        <v>32</v>
      </c>
      <c r="H1755" s="2">
        <v>31</v>
      </c>
      <c r="I1755" s="2">
        <v>10</v>
      </c>
      <c r="J1755" s="2">
        <v>9</v>
      </c>
      <c r="K1755" s="2">
        <v>36.4</v>
      </c>
      <c r="L1755" s="2">
        <v>7.57</v>
      </c>
      <c r="M1755" s="2">
        <v>2.11</v>
      </c>
      <c r="N1755" s="4">
        <f t="shared" si="187"/>
        <v>2.1414927930140661E-4</v>
      </c>
      <c r="O1755" s="5">
        <f t="shared" si="183"/>
        <v>8.3880131209567956</v>
      </c>
      <c r="P1755" s="4">
        <f t="shared" si="184"/>
        <v>2.1176887912394097E-4</v>
      </c>
      <c r="Q1755" s="2" t="s">
        <v>97</v>
      </c>
      <c r="R1755" s="2" t="s">
        <v>92</v>
      </c>
      <c r="S1755" s="2">
        <v>0.997</v>
      </c>
      <c r="T1755" s="2">
        <v>31</v>
      </c>
      <c r="U1755" s="2">
        <v>1.026</v>
      </c>
      <c r="W1755" s="2" t="s">
        <v>94</v>
      </c>
      <c r="X1755" s="2">
        <v>0.82499999999999996</v>
      </c>
      <c r="Y1755" s="2">
        <v>31</v>
      </c>
      <c r="Z1755" s="2">
        <v>1.0469999999999999</v>
      </c>
      <c r="AA1755" s="2" t="s">
        <v>235</v>
      </c>
      <c r="AB1755" s="2" t="s">
        <v>95</v>
      </c>
      <c r="AC1755" s="2">
        <v>0.82799999999999996</v>
      </c>
      <c r="AD1755" s="2">
        <v>31</v>
      </c>
      <c r="AE1755" s="2">
        <v>1.052</v>
      </c>
      <c r="AF1755" s="2" t="s">
        <v>235</v>
      </c>
      <c r="AG1755" s="2">
        <f t="shared" si="188"/>
        <v>0.82748244734202603</v>
      </c>
      <c r="AI1755" s="2">
        <f t="shared" si="189"/>
        <v>0.83049147442326976</v>
      </c>
      <c r="AK1755" s="6">
        <f t="shared" si="185"/>
        <v>0.82774348044132395</v>
      </c>
      <c r="AM1755" s="2">
        <f t="shared" si="186"/>
        <v>-1.2081037466665818</v>
      </c>
    </row>
    <row r="1756" spans="1:39" x14ac:dyDescent="0.25">
      <c r="A1756" s="2">
        <v>211</v>
      </c>
      <c r="B1756" s="2" t="s">
        <v>719</v>
      </c>
      <c r="C1756" s="2" t="s">
        <v>5626</v>
      </c>
      <c r="D1756" s="3" t="s">
        <v>246</v>
      </c>
      <c r="E1756" s="2">
        <v>1993</v>
      </c>
      <c r="F1756" s="2">
        <v>12178</v>
      </c>
      <c r="G1756" s="2">
        <v>54</v>
      </c>
      <c r="H1756" s="2">
        <v>49</v>
      </c>
      <c r="I1756" s="2">
        <v>8</v>
      </c>
      <c r="J1756" s="2">
        <v>7</v>
      </c>
      <c r="K1756" s="2">
        <v>87.4</v>
      </c>
      <c r="L1756" s="2">
        <v>5.47</v>
      </c>
      <c r="M1756" s="2">
        <v>31.07</v>
      </c>
      <c r="N1756" s="4">
        <f t="shared" si="187"/>
        <v>3.1533735108505707E-3</v>
      </c>
      <c r="O1756" s="5">
        <f t="shared" si="183"/>
        <v>38.401782615138252</v>
      </c>
      <c r="P1756" s="4">
        <f t="shared" si="184"/>
        <v>9.6951475200380264E-4</v>
      </c>
      <c r="Q1756" s="2" t="s">
        <v>97</v>
      </c>
      <c r="R1756" s="2" t="s">
        <v>92</v>
      </c>
      <c r="S1756" s="2">
        <v>1.0109999999999999</v>
      </c>
      <c r="T1756" s="2">
        <v>49</v>
      </c>
      <c r="U1756" s="2" t="s">
        <v>612</v>
      </c>
      <c r="W1756" s="2" t="s">
        <v>94</v>
      </c>
      <c r="X1756" s="2">
        <v>0.624</v>
      </c>
      <c r="Y1756" s="2">
        <v>49</v>
      </c>
      <c r="Z1756" s="2" t="s">
        <v>248</v>
      </c>
      <c r="AB1756" s="2" t="s">
        <v>95</v>
      </c>
      <c r="AC1756" s="2">
        <v>0.629</v>
      </c>
      <c r="AD1756" s="2">
        <v>49</v>
      </c>
      <c r="AE1756" s="2" t="s">
        <v>135</v>
      </c>
      <c r="AG1756" s="2">
        <f t="shared" si="188"/>
        <v>0.61721068249258171</v>
      </c>
      <c r="AI1756" s="2">
        <f t="shared" si="189"/>
        <v>0.6221562809099902</v>
      </c>
      <c r="AK1756" s="6">
        <f t="shared" si="185"/>
        <v>0.62309174085064301</v>
      </c>
      <c r="AM1756" s="2">
        <f t="shared" si="186"/>
        <v>-1.6049001044931248</v>
      </c>
    </row>
    <row r="1757" spans="1:39" x14ac:dyDescent="0.25">
      <c r="A1757" s="2">
        <v>798</v>
      </c>
      <c r="B1757" s="2" t="s">
        <v>1892</v>
      </c>
      <c r="C1757" s="2" t="s">
        <v>5627</v>
      </c>
      <c r="D1757" s="3" t="s">
        <v>1893</v>
      </c>
      <c r="E1757" s="2">
        <v>394</v>
      </c>
      <c r="F1757" s="2">
        <v>35066</v>
      </c>
      <c r="G1757" s="2">
        <v>37</v>
      </c>
      <c r="H1757" s="2">
        <v>19</v>
      </c>
      <c r="I1757" s="2">
        <v>9</v>
      </c>
      <c r="J1757" s="2">
        <v>8</v>
      </c>
      <c r="K1757" s="2">
        <v>36.299999999999997</v>
      </c>
      <c r="L1757" s="2">
        <v>7.49</v>
      </c>
      <c r="M1757" s="2">
        <v>1.7</v>
      </c>
      <c r="N1757" s="4">
        <f t="shared" si="187"/>
        <v>1.7253733403430865E-4</v>
      </c>
      <c r="O1757" s="5">
        <f t="shared" si="183"/>
        <v>6.0501941552470671</v>
      </c>
      <c r="P1757" s="4">
        <f t="shared" si="184"/>
        <v>1.5274688013277007E-4</v>
      </c>
      <c r="Q1757" s="2" t="s">
        <v>97</v>
      </c>
      <c r="R1757" s="2" t="s">
        <v>92</v>
      </c>
      <c r="S1757" s="2">
        <v>1.081</v>
      </c>
      <c r="T1757" s="2">
        <v>19</v>
      </c>
      <c r="U1757" s="2">
        <v>1.056</v>
      </c>
      <c r="V1757" s="2" t="s">
        <v>235</v>
      </c>
      <c r="W1757" s="2" t="s">
        <v>94</v>
      </c>
      <c r="X1757" s="2">
        <v>0.73099999999999998</v>
      </c>
      <c r="Y1757" s="2">
        <v>19</v>
      </c>
      <c r="Z1757" s="2">
        <v>1.1870000000000001</v>
      </c>
      <c r="AA1757" s="2" t="s">
        <v>235</v>
      </c>
      <c r="AB1757" s="2" t="s">
        <v>95</v>
      </c>
      <c r="AC1757" s="2">
        <v>0.74</v>
      </c>
      <c r="AD1757" s="2">
        <v>19</v>
      </c>
      <c r="AE1757" s="2">
        <v>1.181</v>
      </c>
      <c r="AF1757" s="2" t="s">
        <v>235</v>
      </c>
      <c r="AG1757" s="2">
        <f t="shared" si="188"/>
        <v>0.67622571692876965</v>
      </c>
      <c r="AI1757" s="2">
        <f t="shared" si="189"/>
        <v>0.68455134135060136</v>
      </c>
      <c r="AK1757" s="6">
        <f t="shared" si="185"/>
        <v>0.70794426456984283</v>
      </c>
      <c r="AM1757" s="2">
        <f t="shared" si="186"/>
        <v>-1.4125405770574531</v>
      </c>
    </row>
    <row r="1758" spans="1:39" x14ac:dyDescent="0.25">
      <c r="A1758" s="2">
        <v>1911</v>
      </c>
      <c r="B1758" s="2" t="s">
        <v>3743</v>
      </c>
      <c r="C1758" s="2" t="s">
        <v>5628</v>
      </c>
      <c r="D1758" s="3" t="s">
        <v>1830</v>
      </c>
      <c r="E1758" s="2">
        <v>32</v>
      </c>
      <c r="F1758" s="2">
        <v>69546</v>
      </c>
      <c r="G1758" s="2">
        <v>8</v>
      </c>
      <c r="H1758" s="2">
        <v>1</v>
      </c>
      <c r="I1758" s="2">
        <v>2</v>
      </c>
      <c r="J1758" s="2">
        <v>1</v>
      </c>
      <c r="K1758" s="2">
        <v>2.7</v>
      </c>
      <c r="L1758" s="2">
        <v>9.1</v>
      </c>
      <c r="M1758" s="2">
        <v>0.05</v>
      </c>
      <c r="N1758" s="4">
        <f t="shared" si="187"/>
        <v>5.074627471597314E-6</v>
      </c>
      <c r="O1758" s="5">
        <f t="shared" si="183"/>
        <v>0.35292004213970679</v>
      </c>
      <c r="P1758" s="4">
        <f t="shared" si="184"/>
        <v>8.9100339575738094E-6</v>
      </c>
      <c r="Q1758" s="2" t="s">
        <v>97</v>
      </c>
      <c r="R1758" s="2" t="s">
        <v>92</v>
      </c>
      <c r="S1758" s="2" t="s">
        <v>93</v>
      </c>
      <c r="T1758" s="2">
        <v>1</v>
      </c>
      <c r="U1758" s="2" t="s">
        <v>93</v>
      </c>
      <c r="W1758" s="2" t="s">
        <v>94</v>
      </c>
      <c r="X1758" s="2" t="s">
        <v>93</v>
      </c>
      <c r="Y1758" s="2">
        <v>1</v>
      </c>
      <c r="Z1758" s="2" t="s">
        <v>93</v>
      </c>
      <c r="AB1758" s="2" t="s">
        <v>95</v>
      </c>
      <c r="AC1758" s="2" t="s">
        <v>93</v>
      </c>
      <c r="AD1758" s="2">
        <v>1</v>
      </c>
      <c r="AE1758" s="2" t="s">
        <v>93</v>
      </c>
      <c r="AG1758" s="2" t="e">
        <f t="shared" si="188"/>
        <v>#VALUE!</v>
      </c>
      <c r="AI1758" s="2" t="e">
        <f t="shared" si="189"/>
        <v>#VALUE!</v>
      </c>
      <c r="AK1758" s="6" t="e">
        <f t="shared" si="185"/>
        <v>#VALUE!</v>
      </c>
      <c r="AM1758" s="2" t="e">
        <f t="shared" si="186"/>
        <v>#VALUE!</v>
      </c>
    </row>
    <row r="1759" spans="1:39" x14ac:dyDescent="0.25">
      <c r="A1759" s="2">
        <v>834</v>
      </c>
      <c r="B1759" s="2" t="s">
        <v>1953</v>
      </c>
      <c r="C1759" s="2" t="s">
        <v>5629</v>
      </c>
      <c r="D1759" s="3" t="s">
        <v>671</v>
      </c>
      <c r="E1759" s="2">
        <v>354</v>
      </c>
      <c r="F1759" s="2">
        <v>68767</v>
      </c>
      <c r="G1759" s="2">
        <v>11</v>
      </c>
      <c r="H1759" s="2">
        <v>11</v>
      </c>
      <c r="I1759" s="2">
        <v>3</v>
      </c>
      <c r="J1759" s="2">
        <v>3</v>
      </c>
      <c r="K1759" s="2">
        <v>4.4000000000000004</v>
      </c>
      <c r="L1759" s="2">
        <v>9.15</v>
      </c>
      <c r="M1759" s="2">
        <v>0.15</v>
      </c>
      <c r="N1759" s="4">
        <f t="shared" si="187"/>
        <v>1.522388241479194E-5</v>
      </c>
      <c r="O1759" s="5">
        <f t="shared" si="183"/>
        <v>1.0469007220179973</v>
      </c>
      <c r="P1759" s="4">
        <f t="shared" si="184"/>
        <v>2.6430692138748946E-5</v>
      </c>
      <c r="Q1759" s="2" t="s">
        <v>97</v>
      </c>
      <c r="R1759" s="2" t="s">
        <v>92</v>
      </c>
      <c r="S1759" s="2">
        <v>1.151</v>
      </c>
      <c r="T1759" s="2">
        <v>5</v>
      </c>
      <c r="U1759" s="2">
        <v>1.042</v>
      </c>
      <c r="V1759" s="2" t="s">
        <v>235</v>
      </c>
      <c r="W1759" s="2" t="s">
        <v>94</v>
      </c>
      <c r="X1759" s="2">
        <v>1.0189999999999999</v>
      </c>
      <c r="Y1759" s="2">
        <v>5</v>
      </c>
      <c r="Z1759" s="2">
        <v>1.069</v>
      </c>
      <c r="AB1759" s="2" t="s">
        <v>95</v>
      </c>
      <c r="AC1759" s="2">
        <v>0.95199999999999996</v>
      </c>
      <c r="AD1759" s="2">
        <v>5</v>
      </c>
      <c r="AE1759" s="2">
        <v>1.0269999999999999</v>
      </c>
      <c r="AF1759" s="2" t="s">
        <v>235</v>
      </c>
      <c r="AG1759" s="2">
        <f t="shared" si="188"/>
        <v>0.88531711555169412</v>
      </c>
      <c r="AI1759" s="2">
        <f t="shared" si="189"/>
        <v>0.82710686359687224</v>
      </c>
      <c r="AK1759" s="6">
        <f t="shared" si="185"/>
        <v>0.92085599478714164</v>
      </c>
      <c r="AM1759" s="2">
        <f t="shared" si="186"/>
        <v>-1.0859461258447394</v>
      </c>
    </row>
    <row r="1760" spans="1:39" x14ac:dyDescent="0.25">
      <c r="A1760" s="2">
        <v>190</v>
      </c>
      <c r="B1760" s="2" t="s">
        <v>670</v>
      </c>
      <c r="C1760" s="2" t="s">
        <v>5630</v>
      </c>
      <c r="D1760" s="3" t="s">
        <v>671</v>
      </c>
      <c r="E1760" s="2">
        <v>2176</v>
      </c>
      <c r="F1760" s="2">
        <v>68207</v>
      </c>
      <c r="G1760" s="2">
        <v>70</v>
      </c>
      <c r="H1760" s="2">
        <v>64</v>
      </c>
      <c r="I1760" s="2">
        <v>9</v>
      </c>
      <c r="J1760" s="2">
        <v>8</v>
      </c>
      <c r="K1760" s="2">
        <v>13.9</v>
      </c>
      <c r="L1760" s="2">
        <v>9.1999999999999993</v>
      </c>
      <c r="M1760" s="2">
        <v>0.84</v>
      </c>
      <c r="N1760" s="4">
        <f t="shared" si="187"/>
        <v>8.5253741522834867E-5</v>
      </c>
      <c r="O1760" s="5">
        <f t="shared" si="183"/>
        <v>5.8149019480479973</v>
      </c>
      <c r="P1760" s="4">
        <f t="shared" si="184"/>
        <v>1.4680655001327435E-4</v>
      </c>
      <c r="Q1760" s="2" t="s">
        <v>97</v>
      </c>
      <c r="R1760" s="2" t="s">
        <v>92</v>
      </c>
      <c r="S1760" s="2">
        <v>1.0309999999999999</v>
      </c>
      <c r="T1760" s="2">
        <v>58</v>
      </c>
      <c r="U1760" s="2" t="s">
        <v>394</v>
      </c>
      <c r="W1760" s="2" t="s">
        <v>94</v>
      </c>
      <c r="X1760" s="2">
        <v>0.94899999999999995</v>
      </c>
      <c r="Y1760" s="2">
        <v>58</v>
      </c>
      <c r="Z1760" s="2">
        <v>1.0640000000000001</v>
      </c>
      <c r="AA1760" s="2" t="s">
        <v>235</v>
      </c>
      <c r="AB1760" s="2" t="s">
        <v>95</v>
      </c>
      <c r="AC1760" s="2">
        <v>0.95499999999999996</v>
      </c>
      <c r="AD1760" s="2">
        <v>58</v>
      </c>
      <c r="AE1760" s="2" t="s">
        <v>164</v>
      </c>
      <c r="AG1760" s="2">
        <f t="shared" si="188"/>
        <v>0.92046556741028129</v>
      </c>
      <c r="AI1760" s="2">
        <f t="shared" si="189"/>
        <v>0.92628516003879735</v>
      </c>
      <c r="AK1760" s="6">
        <f t="shared" si="185"/>
        <v>0.9376876818622697</v>
      </c>
      <c r="AM1760" s="2">
        <f t="shared" si="186"/>
        <v>-1.0664531691554022</v>
      </c>
    </row>
    <row r="1761" spans="1:39" x14ac:dyDescent="0.25">
      <c r="A1761" s="2">
        <v>136</v>
      </c>
      <c r="B1761" s="2" t="s">
        <v>532</v>
      </c>
      <c r="C1761" s="2" t="s">
        <v>5631</v>
      </c>
      <c r="D1761" s="3" t="s">
        <v>533</v>
      </c>
      <c r="E1761" s="2">
        <v>3030</v>
      </c>
      <c r="F1761" s="2">
        <v>127933</v>
      </c>
      <c r="G1761" s="2">
        <v>133</v>
      </c>
      <c r="H1761" s="2">
        <v>116</v>
      </c>
      <c r="I1761" s="2">
        <v>43</v>
      </c>
      <c r="J1761" s="2">
        <v>38</v>
      </c>
      <c r="K1761" s="2">
        <v>44.8</v>
      </c>
      <c r="L1761" s="2">
        <v>5.6</v>
      </c>
      <c r="M1761" s="2">
        <v>2.44</v>
      </c>
      <c r="N1761" s="4">
        <f t="shared" si="187"/>
        <v>2.4764182061394891E-4</v>
      </c>
      <c r="O1761" s="5">
        <f t="shared" si="183"/>
        <v>31.681561036604325</v>
      </c>
      <c r="P1761" s="4">
        <f t="shared" si="184"/>
        <v>7.9985195216923123E-4</v>
      </c>
      <c r="Q1761" s="2" t="s">
        <v>97</v>
      </c>
      <c r="R1761" s="2" t="s">
        <v>92</v>
      </c>
      <c r="S1761" s="2">
        <v>1.012</v>
      </c>
      <c r="T1761" s="2">
        <v>116</v>
      </c>
      <c r="U1761" s="2" t="s">
        <v>98</v>
      </c>
      <c r="W1761" s="2" t="s">
        <v>94</v>
      </c>
      <c r="X1761" s="2">
        <v>1.2130000000000001</v>
      </c>
      <c r="Y1761" s="2">
        <v>116</v>
      </c>
      <c r="Z1761" s="2" t="s">
        <v>448</v>
      </c>
      <c r="AB1761" s="2" t="s">
        <v>95</v>
      </c>
      <c r="AC1761" s="2">
        <v>1.18</v>
      </c>
      <c r="AD1761" s="2">
        <v>116</v>
      </c>
      <c r="AE1761" s="2" t="s">
        <v>448</v>
      </c>
      <c r="AG1761" s="2">
        <f t="shared" si="188"/>
        <v>1.1986166007905139</v>
      </c>
      <c r="AI1761" s="2">
        <f t="shared" si="189"/>
        <v>1.1660079051383399</v>
      </c>
      <c r="AK1761" s="6">
        <f t="shared" si="185"/>
        <v>1.1894061264822133</v>
      </c>
      <c r="AM1761" s="2">
        <f t="shared" si="186"/>
        <v>1.1894061264822133</v>
      </c>
    </row>
    <row r="1762" spans="1:39" x14ac:dyDescent="0.25">
      <c r="A1762" s="2">
        <v>1886</v>
      </c>
      <c r="B1762" s="2" t="s">
        <v>3703</v>
      </c>
      <c r="C1762" s="2" t="s">
        <v>5632</v>
      </c>
      <c r="D1762" s="3" t="s">
        <v>3279</v>
      </c>
      <c r="E1762" s="2">
        <v>34</v>
      </c>
      <c r="F1762" s="2">
        <v>38218</v>
      </c>
      <c r="G1762" s="2">
        <v>1</v>
      </c>
      <c r="H1762" s="2">
        <v>1</v>
      </c>
      <c r="I1762" s="2">
        <v>1</v>
      </c>
      <c r="J1762" s="2">
        <v>1</v>
      </c>
      <c r="K1762" s="2">
        <v>3.5</v>
      </c>
      <c r="L1762" s="2">
        <v>9.3699999999999992</v>
      </c>
      <c r="M1762" s="2">
        <v>0.09</v>
      </c>
      <c r="N1762" s="4">
        <f t="shared" si="187"/>
        <v>9.1343294488751638E-6</v>
      </c>
      <c r="O1762" s="5">
        <f t="shared" si="183"/>
        <v>0.34909580287711101</v>
      </c>
      <c r="P1762" s="4">
        <f t="shared" si="184"/>
        <v>8.8134848880309504E-6</v>
      </c>
      <c r="Q1762" s="2" t="s">
        <v>97</v>
      </c>
      <c r="R1762" s="2" t="s">
        <v>92</v>
      </c>
      <c r="S1762" s="2" t="s">
        <v>93</v>
      </c>
      <c r="T1762" s="2">
        <v>1</v>
      </c>
      <c r="U1762" s="2" t="s">
        <v>93</v>
      </c>
      <c r="W1762" s="2" t="s">
        <v>94</v>
      </c>
      <c r="X1762" s="2" t="s">
        <v>93</v>
      </c>
      <c r="Y1762" s="2">
        <v>1</v>
      </c>
      <c r="Z1762" s="2" t="s">
        <v>93</v>
      </c>
      <c r="AB1762" s="2" t="s">
        <v>95</v>
      </c>
      <c r="AC1762" s="2" t="s">
        <v>93</v>
      </c>
      <c r="AD1762" s="2">
        <v>1</v>
      </c>
      <c r="AE1762" s="2" t="s">
        <v>93</v>
      </c>
      <c r="AG1762" s="2" t="e">
        <f t="shared" si="188"/>
        <v>#VALUE!</v>
      </c>
      <c r="AI1762" s="2" t="e">
        <f t="shared" si="189"/>
        <v>#VALUE!</v>
      </c>
      <c r="AK1762" s="6" t="e">
        <f t="shared" si="185"/>
        <v>#VALUE!</v>
      </c>
      <c r="AM1762" s="2" t="e">
        <f t="shared" si="186"/>
        <v>#VALUE!</v>
      </c>
    </row>
    <row r="1763" spans="1:39" x14ac:dyDescent="0.25">
      <c r="A1763" s="2">
        <v>441</v>
      </c>
      <c r="B1763" s="2" t="s">
        <v>1199</v>
      </c>
      <c r="C1763" s="2" t="s">
        <v>4314</v>
      </c>
      <c r="D1763" s="3" t="s">
        <v>1200</v>
      </c>
      <c r="E1763" s="2">
        <v>908</v>
      </c>
      <c r="F1763" s="2">
        <v>33588</v>
      </c>
      <c r="G1763" s="2">
        <v>63</v>
      </c>
      <c r="H1763" s="2">
        <v>37</v>
      </c>
      <c r="I1763" s="2">
        <v>12</v>
      </c>
      <c r="J1763" s="2">
        <v>12</v>
      </c>
      <c r="K1763" s="2">
        <v>41.5</v>
      </c>
      <c r="L1763" s="2">
        <v>6.64</v>
      </c>
      <c r="M1763" s="2">
        <v>2.73</v>
      </c>
      <c r="N1763" s="4">
        <f t="shared" si="187"/>
        <v>2.7707465994921332E-4</v>
      </c>
      <c r="O1763" s="5">
        <f t="shared" si="183"/>
        <v>9.3063836783741767</v>
      </c>
      <c r="P1763" s="4">
        <f t="shared" si="184"/>
        <v>2.3495462058145119E-4</v>
      </c>
      <c r="Q1763" s="2" t="s">
        <v>97</v>
      </c>
      <c r="R1763" s="2" t="s">
        <v>92</v>
      </c>
      <c r="S1763" s="2">
        <v>1.0049999999999999</v>
      </c>
      <c r="T1763" s="2">
        <v>37</v>
      </c>
      <c r="U1763" s="2" t="s">
        <v>247</v>
      </c>
      <c r="W1763" s="2" t="s">
        <v>94</v>
      </c>
      <c r="X1763" s="2">
        <v>1.6180000000000001</v>
      </c>
      <c r="Y1763" s="2">
        <v>37</v>
      </c>
      <c r="Z1763" s="2" t="s">
        <v>696</v>
      </c>
      <c r="AB1763" s="2" t="s">
        <v>95</v>
      </c>
      <c r="AC1763" s="2">
        <v>1.55</v>
      </c>
      <c r="AD1763" s="2">
        <v>37</v>
      </c>
      <c r="AE1763" s="2" t="s">
        <v>99</v>
      </c>
      <c r="AG1763" s="2">
        <f t="shared" si="188"/>
        <v>1.6099502487562192</v>
      </c>
      <c r="AI1763" s="2">
        <f t="shared" si="189"/>
        <v>1.5422885572139307</v>
      </c>
      <c r="AK1763" s="6">
        <f t="shared" si="185"/>
        <v>1.5800597014925377</v>
      </c>
      <c r="AM1763" s="2">
        <f t="shared" si="186"/>
        <v>1.5800597014925377</v>
      </c>
    </row>
    <row r="1764" spans="1:39" x14ac:dyDescent="0.25">
      <c r="A1764" s="2">
        <v>28</v>
      </c>
      <c r="B1764" s="2" t="s">
        <v>211</v>
      </c>
      <c r="C1764" s="2" t="s">
        <v>4346</v>
      </c>
      <c r="D1764" s="3" t="s">
        <v>212</v>
      </c>
      <c r="E1764" s="2">
        <v>11248</v>
      </c>
      <c r="F1764" s="2">
        <v>145063</v>
      </c>
      <c r="G1764" s="2">
        <v>453</v>
      </c>
      <c r="H1764" s="2">
        <v>386</v>
      </c>
      <c r="I1764" s="2">
        <v>69</v>
      </c>
      <c r="J1764" s="2">
        <v>64</v>
      </c>
      <c r="K1764" s="2">
        <v>62.3</v>
      </c>
      <c r="L1764" s="2">
        <v>5.63</v>
      </c>
      <c r="M1764" s="2">
        <v>10.08</v>
      </c>
      <c r="N1764" s="4">
        <f t="shared" si="187"/>
        <v>1.0230448982740184E-3</v>
      </c>
      <c r="O1764" s="5">
        <f t="shared" si="183"/>
        <v>148.40596207832394</v>
      </c>
      <c r="P1764" s="4">
        <f t="shared" si="184"/>
        <v>3.7467471487517032E-3</v>
      </c>
      <c r="Q1764" s="2" t="s">
        <v>97</v>
      </c>
      <c r="R1764" s="2" t="s">
        <v>92</v>
      </c>
      <c r="S1764" s="2">
        <v>1.0109999999999999</v>
      </c>
      <c r="T1764" s="2">
        <v>385</v>
      </c>
      <c r="U1764" s="2" t="s">
        <v>176</v>
      </c>
      <c r="W1764" s="2" t="s">
        <v>94</v>
      </c>
      <c r="X1764" s="2">
        <v>0.84299999999999997</v>
      </c>
      <c r="Y1764" s="2">
        <v>386</v>
      </c>
      <c r="Z1764" s="2" t="s">
        <v>213</v>
      </c>
      <c r="AB1764" s="2" t="s">
        <v>95</v>
      </c>
      <c r="AC1764" s="2">
        <v>0.83499999999999996</v>
      </c>
      <c r="AD1764" s="2">
        <v>386</v>
      </c>
      <c r="AE1764" s="2" t="s">
        <v>214</v>
      </c>
      <c r="AG1764" s="2">
        <f t="shared" si="188"/>
        <v>0.83382789317507422</v>
      </c>
      <c r="AI1764" s="2">
        <f t="shared" si="189"/>
        <v>0.82591493570722063</v>
      </c>
      <c r="AK1764" s="6">
        <f t="shared" si="185"/>
        <v>0.8344357072205737</v>
      </c>
      <c r="AM1764" s="2">
        <f t="shared" si="186"/>
        <v>-1.1984146787424825</v>
      </c>
    </row>
    <row r="1765" spans="1:39" x14ac:dyDescent="0.25">
      <c r="A1765" s="2">
        <v>1541</v>
      </c>
      <c r="B1765" s="2" t="s">
        <v>3155</v>
      </c>
      <c r="C1765" s="2" t="s">
        <v>5633</v>
      </c>
      <c r="D1765" s="3" t="s">
        <v>3156</v>
      </c>
      <c r="E1765" s="2">
        <v>75</v>
      </c>
      <c r="F1765" s="2">
        <v>41113</v>
      </c>
      <c r="G1765" s="2">
        <v>2</v>
      </c>
      <c r="H1765" s="2">
        <v>2</v>
      </c>
      <c r="I1765" s="2">
        <v>2</v>
      </c>
      <c r="J1765" s="2">
        <v>2</v>
      </c>
      <c r="K1765" s="2">
        <v>5.9</v>
      </c>
      <c r="L1765" s="2">
        <v>7</v>
      </c>
      <c r="M1765" s="2">
        <v>0.17</v>
      </c>
      <c r="N1765" s="4">
        <f t="shared" si="187"/>
        <v>1.7253733403430867E-5</v>
      </c>
      <c r="O1765" s="5">
        <f t="shared" si="183"/>
        <v>0.70935274141525317</v>
      </c>
      <c r="P1765" s="4">
        <f t="shared" si="184"/>
        <v>1.7908750592877933E-5</v>
      </c>
      <c r="Q1765" s="2" t="s">
        <v>97</v>
      </c>
      <c r="R1765" s="2" t="s">
        <v>92</v>
      </c>
      <c r="S1765" s="2">
        <v>0.998</v>
      </c>
      <c r="T1765" s="2">
        <v>2</v>
      </c>
      <c r="U1765" s="2">
        <v>1.0029999999999999</v>
      </c>
      <c r="W1765" s="2" t="s">
        <v>94</v>
      </c>
      <c r="X1765" s="2">
        <v>1.2070000000000001</v>
      </c>
      <c r="Y1765" s="2">
        <v>2</v>
      </c>
      <c r="Z1765" s="2">
        <v>1.119</v>
      </c>
      <c r="AB1765" s="2" t="s">
        <v>95</v>
      </c>
      <c r="AC1765" s="2">
        <v>1.1759999999999999</v>
      </c>
      <c r="AD1765" s="2">
        <v>2</v>
      </c>
      <c r="AE1765" s="2">
        <v>1.052</v>
      </c>
      <c r="AG1765" s="2">
        <f t="shared" si="188"/>
        <v>1.2094188376753507</v>
      </c>
      <c r="AI1765" s="2">
        <f t="shared" si="189"/>
        <v>1.1783567134268536</v>
      </c>
      <c r="AK1765" s="6">
        <f t="shared" si="185"/>
        <v>1.1926938877755511</v>
      </c>
      <c r="AM1765" s="2">
        <f t="shared" si="186"/>
        <v>1.1926938877755511</v>
      </c>
    </row>
    <row r="1766" spans="1:39" x14ac:dyDescent="0.25">
      <c r="A1766" s="2">
        <v>1568</v>
      </c>
      <c r="B1766" s="2" t="s">
        <v>3204</v>
      </c>
      <c r="C1766" s="2" t="s">
        <v>5634</v>
      </c>
      <c r="D1766" s="3" t="s">
        <v>246</v>
      </c>
      <c r="E1766" s="2">
        <v>70</v>
      </c>
      <c r="F1766" s="2">
        <v>26429</v>
      </c>
      <c r="G1766" s="2">
        <v>4</v>
      </c>
      <c r="H1766" s="2">
        <v>3</v>
      </c>
      <c r="I1766" s="2">
        <v>2</v>
      </c>
      <c r="J1766" s="2">
        <v>2</v>
      </c>
      <c r="K1766" s="2">
        <v>13.4</v>
      </c>
      <c r="L1766" s="2">
        <v>5.56</v>
      </c>
      <c r="M1766" s="2">
        <v>0.27</v>
      </c>
      <c r="N1766" s="4">
        <f t="shared" si="187"/>
        <v>2.7402988346625495E-5</v>
      </c>
      <c r="O1766" s="5">
        <f t="shared" si="183"/>
        <v>0.72423357901296526</v>
      </c>
      <c r="P1766" s="4">
        <f t="shared" si="184"/>
        <v>1.8284441266348581E-5</v>
      </c>
      <c r="Q1766" s="2" t="s">
        <v>97</v>
      </c>
      <c r="R1766" s="2" t="s">
        <v>92</v>
      </c>
      <c r="S1766" s="2">
        <v>1.032</v>
      </c>
      <c r="T1766" s="2">
        <v>3</v>
      </c>
      <c r="U1766" s="2" t="s">
        <v>3205</v>
      </c>
      <c r="W1766" s="2" t="s">
        <v>94</v>
      </c>
      <c r="X1766" s="2">
        <v>0.98299999999999998</v>
      </c>
      <c r="Y1766" s="2">
        <v>3</v>
      </c>
      <c r="Z1766" s="2">
        <v>1.131</v>
      </c>
      <c r="AB1766" s="2" t="s">
        <v>95</v>
      </c>
      <c r="AC1766" s="2">
        <v>0.95199999999999996</v>
      </c>
      <c r="AD1766" s="2">
        <v>3</v>
      </c>
      <c r="AE1766" s="2">
        <v>1.091</v>
      </c>
      <c r="AG1766" s="2">
        <f t="shared" si="188"/>
        <v>0.95251937984496116</v>
      </c>
      <c r="AI1766" s="2">
        <f t="shared" si="189"/>
        <v>0.92248062015503873</v>
      </c>
      <c r="AK1766" s="6">
        <f t="shared" si="185"/>
        <v>0.9524999999999999</v>
      </c>
      <c r="AM1766" s="2">
        <f t="shared" si="186"/>
        <v>-1.0498687664041997</v>
      </c>
    </row>
    <row r="1767" spans="1:39" x14ac:dyDescent="0.25">
      <c r="A1767" s="2">
        <v>816</v>
      </c>
      <c r="B1767" s="2" t="s">
        <v>1924</v>
      </c>
      <c r="C1767" s="2" t="s">
        <v>4194</v>
      </c>
      <c r="D1767" s="3" t="s">
        <v>497</v>
      </c>
      <c r="E1767" s="2">
        <v>370</v>
      </c>
      <c r="F1767" s="2">
        <v>52263</v>
      </c>
      <c r="G1767" s="2">
        <v>37</v>
      </c>
      <c r="H1767" s="2">
        <v>16</v>
      </c>
      <c r="I1767" s="2">
        <v>15</v>
      </c>
      <c r="J1767" s="2">
        <v>11</v>
      </c>
      <c r="K1767" s="2">
        <v>32.5</v>
      </c>
      <c r="L1767" s="2">
        <v>6.24</v>
      </c>
      <c r="M1767" s="2">
        <v>1.08</v>
      </c>
      <c r="N1767" s="4">
        <f t="shared" si="187"/>
        <v>1.0961195338650198E-4</v>
      </c>
      <c r="O1767" s="5">
        <f t="shared" si="183"/>
        <v>5.7286495198387533</v>
      </c>
      <c r="P1767" s="4">
        <f t="shared" si="184"/>
        <v>1.4462896876963577E-4</v>
      </c>
      <c r="Q1767" s="2" t="s">
        <v>97</v>
      </c>
      <c r="R1767" s="2" t="s">
        <v>92</v>
      </c>
      <c r="S1767" s="2">
        <v>1.0029999999999999</v>
      </c>
      <c r="T1767" s="2">
        <v>12</v>
      </c>
      <c r="U1767" s="2">
        <v>1.0189999999999999</v>
      </c>
      <c r="W1767" s="2" t="s">
        <v>94</v>
      </c>
      <c r="X1767" s="2">
        <v>1.0569999999999999</v>
      </c>
      <c r="Y1767" s="2">
        <v>13</v>
      </c>
      <c r="Z1767" s="2">
        <v>1.0740000000000001</v>
      </c>
      <c r="AA1767" s="2" t="s">
        <v>235</v>
      </c>
      <c r="AB1767" s="2" t="s">
        <v>95</v>
      </c>
      <c r="AC1767" s="2">
        <v>1.0549999999999999</v>
      </c>
      <c r="AD1767" s="2">
        <v>13</v>
      </c>
      <c r="AE1767" s="2">
        <v>1.073</v>
      </c>
      <c r="AF1767" s="2" t="s">
        <v>235</v>
      </c>
      <c r="AG1767" s="2">
        <f t="shared" si="188"/>
        <v>1.0538384845463609</v>
      </c>
      <c r="AI1767" s="2">
        <f t="shared" si="189"/>
        <v>1.0518444666001994</v>
      </c>
      <c r="AK1767" s="6">
        <f t="shared" si="185"/>
        <v>1.0544207377866401</v>
      </c>
      <c r="AM1767" s="2">
        <f t="shared" si="186"/>
        <v>1.0544207377866401</v>
      </c>
    </row>
    <row r="1768" spans="1:39" x14ac:dyDescent="0.25">
      <c r="A1768" s="2">
        <v>753</v>
      </c>
      <c r="B1768" s="2" t="s">
        <v>1805</v>
      </c>
      <c r="C1768" s="2" t="s">
        <v>5635</v>
      </c>
      <c r="D1768" s="3" t="s">
        <v>1806</v>
      </c>
      <c r="E1768" s="2">
        <v>451</v>
      </c>
      <c r="F1768" s="2">
        <v>32481</v>
      </c>
      <c r="G1768" s="2">
        <v>13</v>
      </c>
      <c r="H1768" s="2">
        <v>11</v>
      </c>
      <c r="I1768" s="2">
        <v>3</v>
      </c>
      <c r="J1768" s="2">
        <v>2</v>
      </c>
      <c r="K1768" s="2">
        <v>9.6</v>
      </c>
      <c r="L1768" s="2">
        <v>9.16</v>
      </c>
      <c r="M1768" s="2">
        <v>0.34</v>
      </c>
      <c r="N1768" s="4">
        <f t="shared" si="187"/>
        <v>3.4507466806861734E-5</v>
      </c>
      <c r="O1768" s="5">
        <f t="shared" si="183"/>
        <v>1.120837029353676</v>
      </c>
      <c r="P1768" s="4">
        <f t="shared" si="184"/>
        <v>2.8297333106670309E-5</v>
      </c>
      <c r="Q1768" s="2" t="s">
        <v>97</v>
      </c>
      <c r="R1768" s="2" t="s">
        <v>92</v>
      </c>
      <c r="S1768" s="2">
        <v>0.98699999999999999</v>
      </c>
      <c r="T1768" s="2">
        <v>10</v>
      </c>
      <c r="U1768" s="2">
        <v>1.036</v>
      </c>
      <c r="W1768" s="2" t="s">
        <v>94</v>
      </c>
      <c r="X1768" s="2">
        <v>0.82399999999999995</v>
      </c>
      <c r="Y1768" s="2">
        <v>11</v>
      </c>
      <c r="Z1768" s="2">
        <v>1.274</v>
      </c>
      <c r="AA1768" s="2" t="s">
        <v>235</v>
      </c>
      <c r="AB1768" s="2" t="s">
        <v>95</v>
      </c>
      <c r="AC1768" s="2">
        <v>0.83299999999999996</v>
      </c>
      <c r="AD1768" s="2">
        <v>11</v>
      </c>
      <c r="AE1768" s="2">
        <v>1.2370000000000001</v>
      </c>
      <c r="AF1768" s="2" t="s">
        <v>235</v>
      </c>
      <c r="AG1768" s="2">
        <f t="shared" si="188"/>
        <v>0.83485309017223908</v>
      </c>
      <c r="AI1768" s="2">
        <f t="shared" si="189"/>
        <v>0.84397163120567376</v>
      </c>
      <c r="AK1768" s="6">
        <f t="shared" si="185"/>
        <v>0.83395618034447827</v>
      </c>
      <c r="AM1768" s="2">
        <f t="shared" si="186"/>
        <v>-1.1991037701608431</v>
      </c>
    </row>
    <row r="1769" spans="1:39" x14ac:dyDescent="0.25">
      <c r="A1769" s="2">
        <v>605</v>
      </c>
      <c r="B1769" s="2" t="s">
        <v>1531</v>
      </c>
      <c r="C1769" s="2" t="s">
        <v>5636</v>
      </c>
      <c r="D1769" s="3" t="s">
        <v>246</v>
      </c>
      <c r="E1769" s="2">
        <v>615</v>
      </c>
      <c r="F1769" s="2">
        <v>27281</v>
      </c>
      <c r="G1769" s="2">
        <v>27</v>
      </c>
      <c r="H1769" s="2">
        <v>21</v>
      </c>
      <c r="I1769" s="2">
        <v>9</v>
      </c>
      <c r="J1769" s="2">
        <v>7</v>
      </c>
      <c r="K1769" s="2">
        <v>44.5</v>
      </c>
      <c r="L1769" s="2">
        <v>6</v>
      </c>
      <c r="M1769" s="2">
        <v>2.16</v>
      </c>
      <c r="N1769" s="4">
        <f t="shared" si="187"/>
        <v>2.1922390677300396E-4</v>
      </c>
      <c r="O1769" s="5">
        <f t="shared" si="183"/>
        <v>5.9806474006743207</v>
      </c>
      <c r="P1769" s="4">
        <f t="shared" si="184"/>
        <v>1.5099106048272899E-4</v>
      </c>
      <c r="Q1769" s="2" t="s">
        <v>97</v>
      </c>
      <c r="R1769" s="2" t="s">
        <v>92</v>
      </c>
      <c r="S1769" s="2">
        <v>1.0189999999999999</v>
      </c>
      <c r="T1769" s="2">
        <v>21</v>
      </c>
      <c r="U1769" s="2">
        <v>1.0269999999999999</v>
      </c>
      <c r="V1769" s="2" t="s">
        <v>235</v>
      </c>
      <c r="W1769" s="2" t="s">
        <v>94</v>
      </c>
      <c r="X1769" s="2">
        <v>0.751</v>
      </c>
      <c r="Y1769" s="2">
        <v>20</v>
      </c>
      <c r="Z1769" s="2">
        <v>1.0429999999999999</v>
      </c>
      <c r="AA1769" s="2" t="s">
        <v>235</v>
      </c>
      <c r="AB1769" s="2" t="s">
        <v>95</v>
      </c>
      <c r="AC1769" s="2">
        <v>0.753</v>
      </c>
      <c r="AD1769" s="2">
        <v>21</v>
      </c>
      <c r="AE1769" s="2">
        <v>1.044</v>
      </c>
      <c r="AF1769" s="2" t="s">
        <v>235</v>
      </c>
      <c r="AG1769" s="2">
        <f t="shared" si="188"/>
        <v>0.73699705593719345</v>
      </c>
      <c r="AI1769" s="2">
        <f t="shared" si="189"/>
        <v>0.73895976447497558</v>
      </c>
      <c r="AK1769" s="6">
        <f t="shared" si="185"/>
        <v>0.74498920510304234</v>
      </c>
      <c r="AM1769" s="2">
        <f t="shared" si="186"/>
        <v>-1.3423013288651426</v>
      </c>
    </row>
    <row r="1770" spans="1:39" x14ac:dyDescent="0.25">
      <c r="A1770" s="2">
        <v>322</v>
      </c>
      <c r="B1770" s="2" t="s">
        <v>957</v>
      </c>
      <c r="C1770" s="2" t="s">
        <v>5637</v>
      </c>
      <c r="D1770" s="3" t="s">
        <v>246</v>
      </c>
      <c r="E1770" s="2">
        <v>1283</v>
      </c>
      <c r="F1770" s="2">
        <v>15193</v>
      </c>
      <c r="G1770" s="2">
        <v>54</v>
      </c>
      <c r="H1770" s="2">
        <v>52</v>
      </c>
      <c r="I1770" s="2">
        <v>5</v>
      </c>
      <c r="J1770" s="2">
        <v>5</v>
      </c>
      <c r="K1770" s="2">
        <v>43</v>
      </c>
      <c r="L1770" s="2">
        <v>5.55</v>
      </c>
      <c r="M1770" s="2">
        <v>6.51</v>
      </c>
      <c r="N1770" s="4">
        <f t="shared" si="187"/>
        <v>6.6071649680197022E-4</v>
      </c>
      <c r="O1770" s="5">
        <f t="shared" si="183"/>
        <v>10.038265735912333</v>
      </c>
      <c r="P1770" s="4">
        <f t="shared" si="184"/>
        <v>2.5343215998688544E-4</v>
      </c>
      <c r="Q1770" s="2" t="s">
        <v>97</v>
      </c>
      <c r="R1770" s="2" t="s">
        <v>92</v>
      </c>
      <c r="S1770" s="2">
        <v>1.004</v>
      </c>
      <c r="T1770" s="2">
        <v>52</v>
      </c>
      <c r="U1770" s="2">
        <v>1.0369999999999999</v>
      </c>
      <c r="W1770" s="2" t="s">
        <v>94</v>
      </c>
      <c r="X1770" s="2">
        <v>1.544</v>
      </c>
      <c r="Y1770" s="2">
        <v>52</v>
      </c>
      <c r="Z1770" s="2">
        <v>1.0760000000000001</v>
      </c>
      <c r="AA1770" s="2" t="s">
        <v>235</v>
      </c>
      <c r="AB1770" s="2" t="s">
        <v>95</v>
      </c>
      <c r="AC1770" s="2">
        <v>1.524</v>
      </c>
      <c r="AD1770" s="2">
        <v>52</v>
      </c>
      <c r="AE1770" s="2">
        <v>1.079</v>
      </c>
      <c r="AF1770" s="2" t="s">
        <v>235</v>
      </c>
      <c r="AG1770" s="2">
        <f t="shared" si="188"/>
        <v>1.5378486055776892</v>
      </c>
      <c r="AI1770" s="2">
        <f t="shared" si="189"/>
        <v>1.5179282868525896</v>
      </c>
      <c r="AK1770" s="6">
        <f t="shared" si="185"/>
        <v>1.5309442231075696</v>
      </c>
      <c r="AM1770" s="2">
        <f t="shared" si="186"/>
        <v>1.5309442231075696</v>
      </c>
    </row>
    <row r="1771" spans="1:39" x14ac:dyDescent="0.25">
      <c r="A1771" s="2">
        <v>443</v>
      </c>
      <c r="B1771" s="2" t="s">
        <v>1203</v>
      </c>
      <c r="C1771" s="2" t="s">
        <v>5638</v>
      </c>
      <c r="D1771" s="3" t="s">
        <v>246</v>
      </c>
      <c r="E1771" s="2">
        <v>904</v>
      </c>
      <c r="F1771" s="2">
        <v>8341</v>
      </c>
      <c r="G1771" s="2">
        <v>34</v>
      </c>
      <c r="H1771" s="2">
        <v>34</v>
      </c>
      <c r="I1771" s="2">
        <v>5</v>
      </c>
      <c r="J1771" s="2">
        <v>5</v>
      </c>
      <c r="K1771" s="2">
        <v>82.8</v>
      </c>
      <c r="L1771" s="2">
        <v>4.63</v>
      </c>
      <c r="M1771" s="2">
        <v>32.74</v>
      </c>
      <c r="N1771" s="4">
        <f t="shared" si="187"/>
        <v>3.3228660684019211E-3</v>
      </c>
      <c r="O1771" s="5">
        <f t="shared" si="183"/>
        <v>27.716025876540424</v>
      </c>
      <c r="P1771" s="4">
        <f t="shared" si="184"/>
        <v>6.9973564049165499E-4</v>
      </c>
      <c r="Q1771" s="2" t="s">
        <v>97</v>
      </c>
      <c r="R1771" s="2" t="s">
        <v>92</v>
      </c>
      <c r="S1771" s="2">
        <v>0.94</v>
      </c>
      <c r="T1771" s="2">
        <v>34</v>
      </c>
      <c r="U1771" s="2" t="s">
        <v>735</v>
      </c>
      <c r="W1771" s="2" t="s">
        <v>94</v>
      </c>
      <c r="X1771" s="2">
        <v>1.6</v>
      </c>
      <c r="Y1771" s="2">
        <v>33</v>
      </c>
      <c r="Z1771" s="2">
        <v>1.0960000000000001</v>
      </c>
      <c r="AA1771" s="2" t="s">
        <v>235</v>
      </c>
      <c r="AB1771" s="2" t="s">
        <v>95</v>
      </c>
      <c r="AC1771" s="2">
        <v>1.53</v>
      </c>
      <c r="AD1771" s="2">
        <v>33</v>
      </c>
      <c r="AE1771" s="2">
        <v>1.091</v>
      </c>
      <c r="AF1771" s="2" t="s">
        <v>235</v>
      </c>
      <c r="AG1771" s="2">
        <f t="shared" si="188"/>
        <v>1.7021276595744683</v>
      </c>
      <c r="AI1771" s="2">
        <f t="shared" si="189"/>
        <v>1.6276595744680853</v>
      </c>
      <c r="AK1771" s="6">
        <f t="shared" si="185"/>
        <v>1.6149468085106382</v>
      </c>
      <c r="AM1771" s="2">
        <f t="shared" si="186"/>
        <v>1.6149468085106382</v>
      </c>
    </row>
    <row r="1772" spans="1:39" x14ac:dyDescent="0.25">
      <c r="A1772" s="2">
        <v>205</v>
      </c>
      <c r="B1772" s="2" t="s">
        <v>706</v>
      </c>
      <c r="C1772" s="2" t="s">
        <v>4171</v>
      </c>
      <c r="D1772" s="3" t="s">
        <v>707</v>
      </c>
      <c r="E1772" s="2">
        <v>2047</v>
      </c>
      <c r="F1772" s="2">
        <v>79285</v>
      </c>
      <c r="G1772" s="2">
        <v>94</v>
      </c>
      <c r="H1772" s="2">
        <v>73</v>
      </c>
      <c r="I1772" s="2">
        <v>21</v>
      </c>
      <c r="J1772" s="2">
        <v>15</v>
      </c>
      <c r="K1772" s="2">
        <v>34.200000000000003</v>
      </c>
      <c r="L1772" s="2">
        <v>5.36</v>
      </c>
      <c r="M1772" s="2">
        <v>1.87</v>
      </c>
      <c r="N1772" s="4">
        <f t="shared" si="187"/>
        <v>1.8979106743773953E-4</v>
      </c>
      <c r="O1772" s="5">
        <f t="shared" si="183"/>
        <v>15.047584781801179</v>
      </c>
      <c r="P1772" s="4">
        <f t="shared" si="184"/>
        <v>3.7990047426165926E-4</v>
      </c>
      <c r="Q1772" s="2" t="s">
        <v>97</v>
      </c>
      <c r="R1772" s="2" t="s">
        <v>92</v>
      </c>
      <c r="S1772" s="2">
        <v>1.012</v>
      </c>
      <c r="T1772" s="2">
        <v>73</v>
      </c>
      <c r="U1772" s="2">
        <v>1.0249999999999999</v>
      </c>
      <c r="V1772" s="2" t="s">
        <v>235</v>
      </c>
      <c r="W1772" s="2" t="s">
        <v>94</v>
      </c>
      <c r="X1772" s="2">
        <v>0.999</v>
      </c>
      <c r="Y1772" s="2">
        <v>73</v>
      </c>
      <c r="Z1772" s="2" t="s">
        <v>128</v>
      </c>
      <c r="AB1772" s="2" t="s">
        <v>95</v>
      </c>
      <c r="AC1772" s="2">
        <v>1.0049999999999999</v>
      </c>
      <c r="AD1772" s="2">
        <v>73</v>
      </c>
      <c r="AE1772" s="2" t="s">
        <v>168</v>
      </c>
      <c r="AG1772" s="2">
        <f t="shared" si="188"/>
        <v>0.98715415019762842</v>
      </c>
      <c r="AI1772" s="2">
        <f t="shared" si="189"/>
        <v>0.9930830039525691</v>
      </c>
      <c r="AK1772" s="6">
        <f t="shared" si="185"/>
        <v>0.99605928853754944</v>
      </c>
      <c r="AM1772" s="2">
        <f t="shared" si="186"/>
        <v>-1.0039563021075146</v>
      </c>
    </row>
    <row r="1773" spans="1:39" x14ac:dyDescent="0.25">
      <c r="A1773" s="2">
        <v>66</v>
      </c>
      <c r="B1773" s="2" t="s">
        <v>336</v>
      </c>
      <c r="C1773" s="2" t="s">
        <v>4170</v>
      </c>
      <c r="D1773" s="3" t="s">
        <v>337</v>
      </c>
      <c r="E1773" s="2">
        <v>5700</v>
      </c>
      <c r="F1773" s="2">
        <v>15559</v>
      </c>
      <c r="G1773" s="2">
        <v>198</v>
      </c>
      <c r="H1773" s="2">
        <v>177</v>
      </c>
      <c r="I1773" s="2">
        <v>7</v>
      </c>
      <c r="J1773" s="2">
        <v>6</v>
      </c>
      <c r="K1773" s="2">
        <v>50.8</v>
      </c>
      <c r="L1773" s="2">
        <v>4.22</v>
      </c>
      <c r="M1773" s="2">
        <v>22.6</v>
      </c>
      <c r="N1773" s="4">
        <f t="shared" si="187"/>
        <v>2.2937316171619858E-3</v>
      </c>
      <c r="O1773" s="5">
        <f t="shared" si="183"/>
        <v>35.688170231423335</v>
      </c>
      <c r="P1773" s="4">
        <f t="shared" si="184"/>
        <v>9.0100524390105373E-4</v>
      </c>
      <c r="Q1773" s="2" t="s">
        <v>97</v>
      </c>
      <c r="R1773" s="2" t="s">
        <v>92</v>
      </c>
      <c r="S1773" s="2">
        <v>0.99199999999999999</v>
      </c>
      <c r="T1773" s="2">
        <v>171</v>
      </c>
      <c r="U1773" s="2">
        <v>1.036</v>
      </c>
      <c r="V1773" s="2" t="s">
        <v>235</v>
      </c>
      <c r="W1773" s="2" t="s">
        <v>94</v>
      </c>
      <c r="X1773" s="2">
        <v>0.76200000000000001</v>
      </c>
      <c r="Y1773" s="2">
        <v>170</v>
      </c>
      <c r="Z1773" s="2" t="s">
        <v>338</v>
      </c>
      <c r="AB1773" s="2" t="s">
        <v>95</v>
      </c>
      <c r="AC1773" s="2">
        <v>0.8</v>
      </c>
      <c r="AD1773" s="2">
        <v>171</v>
      </c>
      <c r="AE1773" s="2" t="s">
        <v>339</v>
      </c>
      <c r="AG1773" s="2">
        <f t="shared" si="188"/>
        <v>0.76814516129032262</v>
      </c>
      <c r="AI1773" s="2">
        <f t="shared" si="189"/>
        <v>0.80645161290322587</v>
      </c>
      <c r="AK1773" s="6">
        <f t="shared" si="185"/>
        <v>0.78414919354838719</v>
      </c>
      <c r="AM1773" s="2">
        <f t="shared" si="186"/>
        <v>-1.2752675233584785</v>
      </c>
    </row>
    <row r="1774" spans="1:39" x14ac:dyDescent="0.25">
      <c r="A1774" s="2">
        <v>4</v>
      </c>
      <c r="B1774" s="2" t="s">
        <v>110</v>
      </c>
      <c r="C1774" s="2" t="s">
        <v>3985</v>
      </c>
      <c r="D1774" s="3" t="s">
        <v>111</v>
      </c>
      <c r="E1774" s="2">
        <v>54783</v>
      </c>
      <c r="F1774" s="2">
        <v>85074</v>
      </c>
      <c r="G1774" s="2">
        <v>2161</v>
      </c>
      <c r="H1774" s="2">
        <v>1881</v>
      </c>
      <c r="I1774" s="2">
        <v>55</v>
      </c>
      <c r="J1774" s="2">
        <v>50</v>
      </c>
      <c r="K1774" s="2">
        <v>77.7</v>
      </c>
      <c r="L1774" s="2">
        <v>4.95</v>
      </c>
      <c r="M1774" s="2">
        <v>89.14</v>
      </c>
      <c r="N1774" s="4">
        <f t="shared" si="187"/>
        <v>9.0470458563636901E-3</v>
      </c>
      <c r="O1774" s="5">
        <f t="shared" si="183"/>
        <v>769.66837918428462</v>
      </c>
      <c r="P1774" s="4">
        <f t="shared" si="184"/>
        <v>1.9431515855617108E-2</v>
      </c>
      <c r="Q1774" s="2" t="s">
        <v>97</v>
      </c>
      <c r="R1774" s="2" t="s">
        <v>92</v>
      </c>
      <c r="S1774" s="2">
        <v>1.0089999999999999</v>
      </c>
      <c r="T1774" s="2">
        <v>1793</v>
      </c>
      <c r="U1774" s="2" t="s">
        <v>112</v>
      </c>
      <c r="W1774" s="2" t="s">
        <v>94</v>
      </c>
      <c r="X1774" s="2">
        <v>0.72799999999999998</v>
      </c>
      <c r="Y1774" s="2">
        <v>1835</v>
      </c>
      <c r="Z1774" s="2" t="s">
        <v>113</v>
      </c>
      <c r="AB1774" s="2" t="s">
        <v>95</v>
      </c>
      <c r="AC1774" s="2">
        <v>0.745</v>
      </c>
      <c r="AD1774" s="2">
        <v>1836</v>
      </c>
      <c r="AE1774" s="2" t="s">
        <v>114</v>
      </c>
      <c r="AG1774" s="2">
        <f t="shared" si="188"/>
        <v>0.72150644202180381</v>
      </c>
      <c r="AI1774" s="2">
        <f t="shared" si="189"/>
        <v>0.73835480673934595</v>
      </c>
      <c r="AK1774" s="6">
        <f t="shared" si="185"/>
        <v>0.73321531219028735</v>
      </c>
      <c r="AM1774" s="2">
        <f t="shared" si="186"/>
        <v>-1.3638558597647992</v>
      </c>
    </row>
    <row r="1775" spans="1:39" x14ac:dyDescent="0.25">
      <c r="A1775" s="2">
        <v>17</v>
      </c>
      <c r="B1775" s="2" t="s">
        <v>165</v>
      </c>
      <c r="C1775" s="2" t="s">
        <v>4169</v>
      </c>
      <c r="D1775" s="3" t="s">
        <v>166</v>
      </c>
      <c r="E1775" s="2">
        <v>16670</v>
      </c>
      <c r="F1775" s="2">
        <v>32296</v>
      </c>
      <c r="G1775" s="2">
        <v>817</v>
      </c>
      <c r="H1775" s="2">
        <v>668</v>
      </c>
      <c r="I1775" s="2">
        <v>24</v>
      </c>
      <c r="J1775" s="2">
        <v>19</v>
      </c>
      <c r="K1775" s="2">
        <v>75.900000000000006</v>
      </c>
      <c r="L1775" s="2">
        <v>4.9000000000000004</v>
      </c>
      <c r="M1775" s="2">
        <v>216.66</v>
      </c>
      <c r="N1775" s="4">
        <f t="shared" si="187"/>
        <v>2.1989375759925479E-2</v>
      </c>
      <c r="O1775" s="5">
        <f t="shared" si="183"/>
        <v>710.16887954255321</v>
      </c>
      <c r="P1775" s="4">
        <f t="shared" si="184"/>
        <v>1.7929355312247867E-2</v>
      </c>
      <c r="Q1775" s="2" t="s">
        <v>97</v>
      </c>
      <c r="R1775" s="2" t="s">
        <v>92</v>
      </c>
      <c r="S1775" s="2">
        <v>0.98599999999999999</v>
      </c>
      <c r="T1775" s="2">
        <v>664</v>
      </c>
      <c r="U1775" s="2" t="s">
        <v>167</v>
      </c>
      <c r="W1775" s="2" t="s">
        <v>94</v>
      </c>
      <c r="X1775" s="2">
        <v>0.88300000000000001</v>
      </c>
      <c r="Y1775" s="2">
        <v>665</v>
      </c>
      <c r="Z1775" s="2" t="s">
        <v>168</v>
      </c>
      <c r="AB1775" s="2" t="s">
        <v>95</v>
      </c>
      <c r="AC1775" s="2">
        <v>0.92900000000000005</v>
      </c>
      <c r="AD1775" s="2">
        <v>665</v>
      </c>
      <c r="AE1775" s="2" t="s">
        <v>169</v>
      </c>
      <c r="AG1775" s="2">
        <f t="shared" si="188"/>
        <v>0.89553752535496955</v>
      </c>
      <c r="AI1775" s="2">
        <f t="shared" si="189"/>
        <v>0.94219066937119678</v>
      </c>
      <c r="AK1775" s="6">
        <f t="shared" si="185"/>
        <v>0.9124320486815416</v>
      </c>
      <c r="AM1775" s="2">
        <f t="shared" si="186"/>
        <v>-1.0959720249250271</v>
      </c>
    </row>
    <row r="1776" spans="1:39" x14ac:dyDescent="0.25">
      <c r="A1776" s="2">
        <v>8</v>
      </c>
      <c r="B1776" s="2" t="s">
        <v>129</v>
      </c>
      <c r="C1776" s="2" t="s">
        <v>3977</v>
      </c>
      <c r="D1776" s="3" t="s">
        <v>130</v>
      </c>
      <c r="E1776" s="2">
        <v>41896</v>
      </c>
      <c r="F1776" s="2">
        <v>56615</v>
      </c>
      <c r="G1776" s="2">
        <v>1987</v>
      </c>
      <c r="H1776" s="2">
        <v>1654</v>
      </c>
      <c r="I1776" s="2">
        <v>40</v>
      </c>
      <c r="J1776" s="2">
        <v>39</v>
      </c>
      <c r="K1776" s="2">
        <v>72.2</v>
      </c>
      <c r="L1776" s="2">
        <v>5.84</v>
      </c>
      <c r="M1776" s="2">
        <v>160.76</v>
      </c>
      <c r="N1776" s="4">
        <f t="shared" si="187"/>
        <v>1.631594224667968E-2</v>
      </c>
      <c r="O1776" s="5">
        <f t="shared" si="183"/>
        <v>923.72707029577009</v>
      </c>
      <c r="P1776" s="4">
        <f t="shared" si="184"/>
        <v>2.33209752383725E-2</v>
      </c>
      <c r="Q1776" s="2" t="s">
        <v>97</v>
      </c>
      <c r="R1776" s="2" t="s">
        <v>92</v>
      </c>
      <c r="S1776" s="2">
        <v>0.99</v>
      </c>
      <c r="T1776" s="2">
        <v>1598</v>
      </c>
      <c r="U1776" s="2" t="s">
        <v>131</v>
      </c>
      <c r="W1776" s="2" t="s">
        <v>94</v>
      </c>
      <c r="X1776" s="2">
        <v>0.78800000000000003</v>
      </c>
      <c r="Y1776" s="2">
        <v>1598</v>
      </c>
      <c r="Z1776" s="2" t="s">
        <v>132</v>
      </c>
      <c r="AB1776" s="2" t="s">
        <v>95</v>
      </c>
      <c r="AC1776" s="2">
        <v>0.80600000000000005</v>
      </c>
      <c r="AD1776" s="2">
        <v>1598</v>
      </c>
      <c r="AE1776" s="2" t="s">
        <v>109</v>
      </c>
      <c r="AG1776" s="2">
        <f t="shared" si="188"/>
        <v>0.79595959595959598</v>
      </c>
      <c r="AI1776" s="2">
        <f t="shared" si="189"/>
        <v>0.81414141414141417</v>
      </c>
      <c r="AK1776" s="6">
        <f t="shared" si="185"/>
        <v>0.80102525252525258</v>
      </c>
      <c r="AM1776" s="2">
        <f t="shared" si="186"/>
        <v>-1.2484000933147543</v>
      </c>
    </row>
    <row r="1777" spans="1:39" x14ac:dyDescent="0.25">
      <c r="A1777" s="2">
        <v>11</v>
      </c>
      <c r="B1777" s="2" t="s">
        <v>140</v>
      </c>
      <c r="C1777" s="2" t="s">
        <v>3944</v>
      </c>
      <c r="D1777" s="3" t="s">
        <v>141</v>
      </c>
      <c r="E1777" s="2">
        <v>30223</v>
      </c>
      <c r="F1777" s="2">
        <v>38343</v>
      </c>
      <c r="G1777" s="2">
        <v>1058</v>
      </c>
      <c r="H1777" s="2">
        <v>937</v>
      </c>
      <c r="I1777" s="2">
        <v>21</v>
      </c>
      <c r="J1777" s="2">
        <v>20</v>
      </c>
      <c r="K1777" s="2">
        <v>88.9</v>
      </c>
      <c r="L1777" s="2">
        <v>4.68</v>
      </c>
      <c r="M1777" s="2">
        <v>236.95</v>
      </c>
      <c r="N1777" s="4">
        <f t="shared" si="187"/>
        <v>2.4048659587899666E-2</v>
      </c>
      <c r="O1777" s="5">
        <f t="shared" si="183"/>
        <v>922.09775457883688</v>
      </c>
      <c r="P1777" s="4">
        <f t="shared" si="184"/>
        <v>2.327984054316656E-2</v>
      </c>
      <c r="Q1777" s="2" t="s">
        <v>97</v>
      </c>
      <c r="R1777" s="2" t="s">
        <v>92</v>
      </c>
      <c r="S1777" s="2">
        <v>0.99</v>
      </c>
      <c r="T1777" s="2">
        <v>911</v>
      </c>
      <c r="U1777" s="2" t="s">
        <v>142</v>
      </c>
      <c r="W1777" s="2" t="s">
        <v>94</v>
      </c>
      <c r="X1777" s="2">
        <v>1.1990000000000001</v>
      </c>
      <c r="Y1777" s="2">
        <v>912</v>
      </c>
      <c r="Z1777" s="2" t="s">
        <v>143</v>
      </c>
      <c r="AB1777" s="2" t="s">
        <v>95</v>
      </c>
      <c r="AC1777" s="2">
        <v>1.24</v>
      </c>
      <c r="AD1777" s="2">
        <v>912</v>
      </c>
      <c r="AE1777" s="2" t="s">
        <v>144</v>
      </c>
      <c r="AG1777" s="2">
        <f t="shared" si="188"/>
        <v>1.2111111111111112</v>
      </c>
      <c r="AI1777" s="2">
        <f t="shared" si="189"/>
        <v>1.2525252525252526</v>
      </c>
      <c r="AK1777" s="6">
        <f t="shared" si="185"/>
        <v>1.225659090909091</v>
      </c>
      <c r="AM1777" s="2">
        <f t="shared" si="186"/>
        <v>1.225659090909091</v>
      </c>
    </row>
    <row r="1778" spans="1:39" x14ac:dyDescent="0.25">
      <c r="A1778" s="2">
        <v>73</v>
      </c>
      <c r="B1778" s="2" t="s">
        <v>358</v>
      </c>
      <c r="C1778" s="2" t="s">
        <v>4168</v>
      </c>
      <c r="D1778" s="3" t="s">
        <v>359</v>
      </c>
      <c r="E1778" s="2">
        <v>5188</v>
      </c>
      <c r="F1778" s="2">
        <v>31421</v>
      </c>
      <c r="G1778" s="2">
        <v>130</v>
      </c>
      <c r="H1778" s="2">
        <v>118</v>
      </c>
      <c r="I1778" s="2">
        <v>14</v>
      </c>
      <c r="J1778" s="2">
        <v>13</v>
      </c>
      <c r="K1778" s="2">
        <v>80.2</v>
      </c>
      <c r="L1778" s="2">
        <v>5.0599999999999996</v>
      </c>
      <c r="M1778" s="2">
        <v>17.47</v>
      </c>
      <c r="N1778" s="4">
        <f t="shared" si="187"/>
        <v>1.7730748385761013E-3</v>
      </c>
      <c r="O1778" s="5">
        <f t="shared" si="183"/>
        <v>55.711784502899675</v>
      </c>
      <c r="P1778" s="4">
        <f t="shared" si="184"/>
        <v>1.4065335840614235E-3</v>
      </c>
      <c r="Q1778" s="2" t="s">
        <v>97</v>
      </c>
      <c r="R1778" s="2" t="s">
        <v>92</v>
      </c>
      <c r="S1778" s="2">
        <v>1.01</v>
      </c>
      <c r="T1778" s="2">
        <v>116</v>
      </c>
      <c r="U1778" s="2" t="s">
        <v>360</v>
      </c>
      <c r="W1778" s="2" t="s">
        <v>94</v>
      </c>
      <c r="X1778" s="2">
        <v>1.016</v>
      </c>
      <c r="Y1778" s="2">
        <v>116</v>
      </c>
      <c r="Z1778" s="2" t="s">
        <v>361</v>
      </c>
      <c r="AB1778" s="2" t="s">
        <v>95</v>
      </c>
      <c r="AC1778" s="2">
        <v>1.024</v>
      </c>
      <c r="AD1778" s="2">
        <v>116</v>
      </c>
      <c r="AE1778" s="2" t="s">
        <v>228</v>
      </c>
      <c r="AG1778" s="2">
        <f t="shared" si="188"/>
        <v>1.0059405940594059</v>
      </c>
      <c r="AI1778" s="2">
        <f t="shared" si="189"/>
        <v>1.0138613861386139</v>
      </c>
      <c r="AK1778" s="6">
        <f t="shared" si="185"/>
        <v>1.014950495049505</v>
      </c>
      <c r="AM1778" s="2">
        <f t="shared" si="186"/>
        <v>1.014950495049505</v>
      </c>
    </row>
    <row r="1779" spans="1:39" x14ac:dyDescent="0.25">
      <c r="A1779" s="2">
        <v>10</v>
      </c>
      <c r="B1779" s="2" t="s">
        <v>137</v>
      </c>
      <c r="C1779" s="2" t="s">
        <v>3973</v>
      </c>
      <c r="D1779" s="3" t="s">
        <v>138</v>
      </c>
      <c r="E1779" s="2">
        <v>34917</v>
      </c>
      <c r="F1779" s="2">
        <v>55946</v>
      </c>
      <c r="G1779" s="2">
        <v>1500</v>
      </c>
      <c r="H1779" s="2">
        <v>1317</v>
      </c>
      <c r="I1779" s="2">
        <v>31</v>
      </c>
      <c r="J1779" s="2">
        <v>29</v>
      </c>
      <c r="K1779" s="2">
        <v>72</v>
      </c>
      <c r="L1779" s="2">
        <v>5.95</v>
      </c>
      <c r="M1779" s="2">
        <v>47.81</v>
      </c>
      <c r="N1779" s="4">
        <f t="shared" si="187"/>
        <v>4.8523587883413516E-3</v>
      </c>
      <c r="O1779" s="5">
        <f t="shared" si="183"/>
        <v>271.47006477254524</v>
      </c>
      <c r="P1779" s="4">
        <f t="shared" si="184"/>
        <v>6.8536983077618231E-3</v>
      </c>
      <c r="Q1779" s="2" t="s">
        <v>97</v>
      </c>
      <c r="R1779" s="2" t="s">
        <v>92</v>
      </c>
      <c r="S1779" s="2">
        <v>0.997</v>
      </c>
      <c r="T1779" s="2">
        <v>1313</v>
      </c>
      <c r="U1779" s="2" t="s">
        <v>98</v>
      </c>
      <c r="W1779" s="2" t="s">
        <v>94</v>
      </c>
      <c r="X1779" s="2">
        <v>0.85499999999999998</v>
      </c>
      <c r="Y1779" s="2">
        <v>1313</v>
      </c>
      <c r="Z1779" s="2" t="s">
        <v>119</v>
      </c>
      <c r="AB1779" s="2" t="s">
        <v>95</v>
      </c>
      <c r="AC1779" s="2">
        <v>0.85599999999999998</v>
      </c>
      <c r="AD1779" s="2">
        <v>1313</v>
      </c>
      <c r="AE1779" s="2" t="s">
        <v>139</v>
      </c>
      <c r="AG1779" s="2">
        <f t="shared" si="188"/>
        <v>0.85757271815446334</v>
      </c>
      <c r="AI1779" s="2">
        <f t="shared" si="189"/>
        <v>0.85857572718154462</v>
      </c>
      <c r="AK1779" s="6">
        <f t="shared" si="185"/>
        <v>0.85678711133400198</v>
      </c>
      <c r="AM1779" s="2">
        <f t="shared" si="186"/>
        <v>-1.1671510772880538</v>
      </c>
    </row>
    <row r="1780" spans="1:39" x14ac:dyDescent="0.25">
      <c r="A1780" s="2">
        <v>33</v>
      </c>
      <c r="B1780" s="2" t="s">
        <v>229</v>
      </c>
      <c r="C1780" s="2" t="s">
        <v>4167</v>
      </c>
      <c r="D1780" s="3" t="s">
        <v>230</v>
      </c>
      <c r="E1780" s="2">
        <v>9220</v>
      </c>
      <c r="F1780" s="2">
        <v>36467</v>
      </c>
      <c r="G1780" s="2">
        <v>400</v>
      </c>
      <c r="H1780" s="2">
        <v>339</v>
      </c>
      <c r="I1780" s="2">
        <v>18</v>
      </c>
      <c r="J1780" s="2">
        <v>15</v>
      </c>
      <c r="K1780" s="2">
        <v>56.7</v>
      </c>
      <c r="L1780" s="2">
        <v>6.04</v>
      </c>
      <c r="M1780" s="2">
        <v>18.16</v>
      </c>
      <c r="N1780" s="4">
        <f t="shared" si="187"/>
        <v>1.8431046976841443E-3</v>
      </c>
      <c r="O1780" s="5">
        <f t="shared" si="183"/>
        <v>67.212499010447686</v>
      </c>
      <c r="P1780" s="4">
        <f t="shared" si="184"/>
        <v>1.6968876148989527E-3</v>
      </c>
      <c r="Q1780" s="2" t="s">
        <v>97</v>
      </c>
      <c r="R1780" s="2" t="s">
        <v>92</v>
      </c>
      <c r="S1780" s="2">
        <v>0.99399999999999999</v>
      </c>
      <c r="T1780" s="2">
        <v>333</v>
      </c>
      <c r="U1780" s="2" t="s">
        <v>231</v>
      </c>
      <c r="W1780" s="2" t="s">
        <v>94</v>
      </c>
      <c r="X1780" s="2">
        <v>1.05</v>
      </c>
      <c r="Y1780" s="2">
        <v>333</v>
      </c>
      <c r="Z1780" s="2" t="s">
        <v>148</v>
      </c>
      <c r="AB1780" s="2" t="s">
        <v>95</v>
      </c>
      <c r="AC1780" s="2">
        <v>1.0680000000000001</v>
      </c>
      <c r="AD1780" s="2">
        <v>333</v>
      </c>
      <c r="AE1780" s="2" t="s">
        <v>148</v>
      </c>
      <c r="AG1780" s="2">
        <f t="shared" si="188"/>
        <v>1.0563380281690142</v>
      </c>
      <c r="AI1780" s="2">
        <f t="shared" si="189"/>
        <v>1.0744466800804831</v>
      </c>
      <c r="AK1780" s="6">
        <f t="shared" si="185"/>
        <v>1.0621961770623742</v>
      </c>
      <c r="AM1780" s="2">
        <f t="shared" si="186"/>
        <v>1.0621961770623742</v>
      </c>
    </row>
    <row r="1781" spans="1:39" x14ac:dyDescent="0.25">
      <c r="A1781" s="2">
        <v>37</v>
      </c>
      <c r="B1781" s="2" t="s">
        <v>245</v>
      </c>
      <c r="C1781" s="2" t="s">
        <v>4166</v>
      </c>
      <c r="D1781" s="3" t="s">
        <v>246</v>
      </c>
      <c r="E1781" s="2">
        <v>8732</v>
      </c>
      <c r="F1781" s="2">
        <v>27876</v>
      </c>
      <c r="G1781" s="2">
        <v>406</v>
      </c>
      <c r="H1781" s="2">
        <v>343</v>
      </c>
      <c r="I1781" s="2">
        <v>21</v>
      </c>
      <c r="J1781" s="2">
        <v>19</v>
      </c>
      <c r="K1781" s="2">
        <v>81.5</v>
      </c>
      <c r="L1781" s="2">
        <v>7.88</v>
      </c>
      <c r="M1781" s="2">
        <v>160.38999999999999</v>
      </c>
      <c r="N1781" s="4">
        <f t="shared" si="187"/>
        <v>1.6278390003389862E-2</v>
      </c>
      <c r="O1781" s="5">
        <f t="shared" si="183"/>
        <v>453.77639973449578</v>
      </c>
      <c r="P1781" s="4">
        <f t="shared" si="184"/>
        <v>1.145631488159978E-2</v>
      </c>
      <c r="Q1781" s="2" t="s">
        <v>97</v>
      </c>
      <c r="R1781" s="2" t="s">
        <v>92</v>
      </c>
      <c r="S1781" s="2">
        <v>1.002</v>
      </c>
      <c r="T1781" s="2">
        <v>341</v>
      </c>
      <c r="U1781" s="2" t="s">
        <v>247</v>
      </c>
      <c r="W1781" s="2" t="s">
        <v>94</v>
      </c>
      <c r="X1781" s="2">
        <v>0.93899999999999995</v>
      </c>
      <c r="Y1781" s="2">
        <v>341</v>
      </c>
      <c r="Z1781" s="2" t="s">
        <v>248</v>
      </c>
      <c r="AB1781" s="2" t="s">
        <v>95</v>
      </c>
      <c r="AC1781" s="2">
        <v>0.93</v>
      </c>
      <c r="AD1781" s="2">
        <v>341</v>
      </c>
      <c r="AE1781" s="2" t="s">
        <v>136</v>
      </c>
      <c r="AG1781" s="2">
        <f t="shared" si="188"/>
        <v>0.9371257485029939</v>
      </c>
      <c r="AI1781" s="2">
        <f t="shared" si="189"/>
        <v>0.9281437125748504</v>
      </c>
      <c r="AK1781" s="6">
        <f t="shared" si="185"/>
        <v>0.93356736526946116</v>
      </c>
      <c r="AM1781" s="2">
        <f t="shared" si="186"/>
        <v>-1.0711599796672027</v>
      </c>
    </row>
    <row r="1782" spans="1:39" x14ac:dyDescent="0.25">
      <c r="A1782" s="2">
        <v>24</v>
      </c>
      <c r="B1782" s="2" t="s">
        <v>195</v>
      </c>
      <c r="C1782" s="2" t="s">
        <v>3976</v>
      </c>
      <c r="D1782" s="3" t="s">
        <v>196</v>
      </c>
      <c r="E1782" s="2">
        <v>12211</v>
      </c>
      <c r="F1782" s="2">
        <v>35935</v>
      </c>
      <c r="G1782" s="2">
        <v>402</v>
      </c>
      <c r="H1782" s="2">
        <v>379</v>
      </c>
      <c r="I1782" s="2">
        <v>19</v>
      </c>
      <c r="J1782" s="2">
        <v>17</v>
      </c>
      <c r="K1782" s="2">
        <v>65.8</v>
      </c>
      <c r="L1782" s="2">
        <v>8.26</v>
      </c>
      <c r="M1782" s="2">
        <v>25.09</v>
      </c>
      <c r="N1782" s="4">
        <f t="shared" si="187"/>
        <v>2.546448065247532E-3</v>
      </c>
      <c r="O1782" s="5">
        <f t="shared" si="183"/>
        <v>91.506611224670067</v>
      </c>
      <c r="P1782" s="4">
        <f t="shared" si="184"/>
        <v>2.3102315425644203E-3</v>
      </c>
      <c r="Q1782" s="2" t="s">
        <v>97</v>
      </c>
      <c r="R1782" s="2" t="s">
        <v>92</v>
      </c>
      <c r="S1782" s="2">
        <v>1.0189999999999999</v>
      </c>
      <c r="T1782" s="2">
        <v>371</v>
      </c>
      <c r="U1782" s="2" t="s">
        <v>181</v>
      </c>
      <c r="W1782" s="2" t="s">
        <v>94</v>
      </c>
      <c r="X1782" s="2">
        <v>0.80800000000000005</v>
      </c>
      <c r="Y1782" s="2">
        <v>374</v>
      </c>
      <c r="Z1782" s="2" t="s">
        <v>197</v>
      </c>
      <c r="AB1782" s="2" t="s">
        <v>95</v>
      </c>
      <c r="AC1782" s="2">
        <v>0.81200000000000006</v>
      </c>
      <c r="AD1782" s="2">
        <v>374</v>
      </c>
      <c r="AE1782" s="2" t="s">
        <v>198</v>
      </c>
      <c r="AG1782" s="2">
        <f t="shared" si="188"/>
        <v>0.79293424926398437</v>
      </c>
      <c r="AI1782" s="2">
        <f t="shared" si="189"/>
        <v>0.79685966633954874</v>
      </c>
      <c r="AK1782" s="6">
        <f t="shared" si="185"/>
        <v>0.80244847890088333</v>
      </c>
      <c r="AM1782" s="2">
        <f t="shared" si="186"/>
        <v>-1.2461859250698608</v>
      </c>
    </row>
    <row r="1783" spans="1:39" x14ac:dyDescent="0.25">
      <c r="A1783" s="2">
        <v>70</v>
      </c>
      <c r="B1783" s="2" t="s">
        <v>350</v>
      </c>
      <c r="C1783" s="2" t="s">
        <v>4165</v>
      </c>
      <c r="D1783" s="3" t="s">
        <v>351</v>
      </c>
      <c r="E1783" s="2">
        <v>5263</v>
      </c>
      <c r="F1783" s="2">
        <v>27056</v>
      </c>
      <c r="G1783" s="2">
        <v>242</v>
      </c>
      <c r="H1783" s="2">
        <v>209</v>
      </c>
      <c r="I1783" s="2">
        <v>15</v>
      </c>
      <c r="J1783" s="2">
        <v>15</v>
      </c>
      <c r="K1783" s="2">
        <v>58.6</v>
      </c>
      <c r="L1783" s="2">
        <v>7.48</v>
      </c>
      <c r="M1783" s="2">
        <v>31.57</v>
      </c>
      <c r="N1783" s="4">
        <f t="shared" si="187"/>
        <v>3.2041197855665437E-3</v>
      </c>
      <c r="O1783" s="5">
        <f t="shared" si="183"/>
        <v>86.690664918288405</v>
      </c>
      <c r="P1783" s="4">
        <f t="shared" si="184"/>
        <v>2.1886452340409549E-3</v>
      </c>
      <c r="Q1783" s="2" t="s">
        <v>97</v>
      </c>
      <c r="R1783" s="2" t="s">
        <v>92</v>
      </c>
      <c r="S1783" s="2">
        <v>0.997</v>
      </c>
      <c r="T1783" s="2">
        <v>209</v>
      </c>
      <c r="U1783" s="2" t="s">
        <v>274</v>
      </c>
      <c r="W1783" s="2" t="s">
        <v>94</v>
      </c>
      <c r="X1783" s="2">
        <v>0.80800000000000005</v>
      </c>
      <c r="Y1783" s="2">
        <v>209</v>
      </c>
      <c r="Z1783" s="2" t="s">
        <v>163</v>
      </c>
      <c r="AB1783" s="2" t="s">
        <v>95</v>
      </c>
      <c r="AC1783" s="2">
        <v>0.86199999999999999</v>
      </c>
      <c r="AD1783" s="2">
        <v>209</v>
      </c>
      <c r="AE1783" s="2" t="s">
        <v>276</v>
      </c>
      <c r="AG1783" s="2">
        <f t="shared" si="188"/>
        <v>0.81043129388164503</v>
      </c>
      <c r="AI1783" s="2">
        <f t="shared" si="189"/>
        <v>0.86459378134403209</v>
      </c>
      <c r="AK1783" s="6">
        <f t="shared" si="185"/>
        <v>0.83625626880641923</v>
      </c>
      <c r="AM1783" s="2">
        <f t="shared" si="186"/>
        <v>-1.1958056845747664</v>
      </c>
    </row>
    <row r="1784" spans="1:39" x14ac:dyDescent="0.25">
      <c r="A1784" s="2">
        <v>3</v>
      </c>
      <c r="B1784" s="2" t="s">
        <v>105</v>
      </c>
      <c r="C1784" s="2" t="s">
        <v>4164</v>
      </c>
      <c r="D1784" s="3" t="s">
        <v>106</v>
      </c>
      <c r="E1784" s="2">
        <v>79722</v>
      </c>
      <c r="F1784" s="2">
        <v>67768</v>
      </c>
      <c r="G1784" s="2">
        <v>3755</v>
      </c>
      <c r="H1784" s="2">
        <v>3134</v>
      </c>
      <c r="I1784" s="2">
        <v>41</v>
      </c>
      <c r="J1784" s="2">
        <v>39</v>
      </c>
      <c r="K1784" s="2">
        <v>71.3</v>
      </c>
      <c r="L1784" s="2">
        <v>7.08</v>
      </c>
      <c r="M1784" s="2">
        <v>208.42</v>
      </c>
      <c r="N1784" s="4">
        <f t="shared" si="187"/>
        <v>2.1153077152606239E-2</v>
      </c>
      <c r="O1784" s="5">
        <f t="shared" si="183"/>
        <v>1433.5017324778196</v>
      </c>
      <c r="P1784" s="4">
        <f t="shared" si="184"/>
        <v>3.6191056300401675E-2</v>
      </c>
      <c r="Q1784" s="2" t="s">
        <v>97</v>
      </c>
      <c r="R1784" s="2" t="s">
        <v>92</v>
      </c>
      <c r="S1784" s="2">
        <v>0.98899999999999999</v>
      </c>
      <c r="T1784" s="2">
        <v>3116</v>
      </c>
      <c r="U1784" s="2" t="s">
        <v>107</v>
      </c>
      <c r="W1784" s="2" t="s">
        <v>94</v>
      </c>
      <c r="X1784" s="2">
        <v>0.68600000000000005</v>
      </c>
      <c r="Y1784" s="2">
        <v>3116</v>
      </c>
      <c r="Z1784" s="2" t="s">
        <v>108</v>
      </c>
      <c r="AB1784" s="2" t="s">
        <v>95</v>
      </c>
      <c r="AC1784" s="2">
        <v>0.70199999999999996</v>
      </c>
      <c r="AD1784" s="2">
        <v>3116</v>
      </c>
      <c r="AE1784" s="2" t="s">
        <v>109</v>
      </c>
      <c r="AG1784" s="2">
        <f t="shared" si="188"/>
        <v>0.69362992922143585</v>
      </c>
      <c r="AI1784" s="2">
        <f t="shared" si="189"/>
        <v>0.70980788675429718</v>
      </c>
      <c r="AK1784" s="6">
        <f t="shared" si="185"/>
        <v>0.69785945399393323</v>
      </c>
      <c r="AM1784" s="2">
        <f t="shared" si="186"/>
        <v>-1.4329532892001107</v>
      </c>
    </row>
    <row r="1785" spans="1:39" x14ac:dyDescent="0.25">
      <c r="A1785" s="2">
        <v>132</v>
      </c>
      <c r="B1785" s="2" t="s">
        <v>523</v>
      </c>
      <c r="C1785" s="2" t="s">
        <v>4163</v>
      </c>
      <c r="D1785" s="3" t="s">
        <v>359</v>
      </c>
      <c r="E1785" s="2">
        <v>3064</v>
      </c>
      <c r="F1785" s="2">
        <v>33171</v>
      </c>
      <c r="G1785" s="2">
        <v>97</v>
      </c>
      <c r="H1785" s="2">
        <v>89</v>
      </c>
      <c r="I1785" s="2">
        <v>15</v>
      </c>
      <c r="J1785" s="2">
        <v>15</v>
      </c>
      <c r="K1785" s="2">
        <v>65</v>
      </c>
      <c r="L1785" s="2">
        <v>6.16</v>
      </c>
      <c r="M1785" s="2">
        <v>10.92</v>
      </c>
      <c r="N1785" s="4">
        <f t="shared" si="187"/>
        <v>1.1082986397968533E-3</v>
      </c>
      <c r="O1785" s="5">
        <f t="shared" si="183"/>
        <v>36.763374180701419</v>
      </c>
      <c r="P1785" s="4">
        <f t="shared" si="184"/>
        <v>9.2815049652343899E-4</v>
      </c>
      <c r="Q1785" s="2" t="s">
        <v>97</v>
      </c>
      <c r="R1785" s="2" t="s">
        <v>92</v>
      </c>
      <c r="S1785" s="2">
        <v>1.006</v>
      </c>
      <c r="T1785" s="2">
        <v>88</v>
      </c>
      <c r="U1785" s="2">
        <v>1.03</v>
      </c>
      <c r="W1785" s="2" t="s">
        <v>94</v>
      </c>
      <c r="X1785" s="2">
        <v>1.137</v>
      </c>
      <c r="Y1785" s="2">
        <v>89</v>
      </c>
      <c r="Z1785" s="2" t="s">
        <v>214</v>
      </c>
      <c r="AB1785" s="2" t="s">
        <v>95</v>
      </c>
      <c r="AC1785" s="2">
        <v>1.1180000000000001</v>
      </c>
      <c r="AD1785" s="2">
        <v>89</v>
      </c>
      <c r="AE1785" s="2" t="s">
        <v>213</v>
      </c>
      <c r="AG1785" s="2">
        <f t="shared" si="188"/>
        <v>1.1302186878727634</v>
      </c>
      <c r="AI1785" s="2">
        <f t="shared" si="189"/>
        <v>1.1113320079522864</v>
      </c>
      <c r="AK1785" s="6">
        <f t="shared" si="185"/>
        <v>1.1241376739562625</v>
      </c>
      <c r="AM1785" s="2">
        <f t="shared" si="186"/>
        <v>1.1241376739562625</v>
      </c>
    </row>
    <row r="1786" spans="1:39" x14ac:dyDescent="0.25">
      <c r="A1786" s="2">
        <v>5</v>
      </c>
      <c r="B1786" s="2" t="s">
        <v>115</v>
      </c>
      <c r="C1786" s="2" t="s">
        <v>3967</v>
      </c>
      <c r="D1786" s="3" t="s">
        <v>116</v>
      </c>
      <c r="E1786" s="2">
        <v>52429</v>
      </c>
      <c r="F1786" s="2">
        <v>76284</v>
      </c>
      <c r="G1786" s="2">
        <v>2333</v>
      </c>
      <c r="H1786" s="2">
        <v>2090</v>
      </c>
      <c r="I1786" s="2">
        <v>40</v>
      </c>
      <c r="J1786" s="2">
        <v>37</v>
      </c>
      <c r="K1786" s="2">
        <v>68.8</v>
      </c>
      <c r="L1786" s="2">
        <v>6.11</v>
      </c>
      <c r="M1786" s="2">
        <v>69.430000000000007</v>
      </c>
      <c r="N1786" s="4">
        <f t="shared" si="187"/>
        <v>7.0466277070600301E-3</v>
      </c>
      <c r="O1786" s="5">
        <f t="shared" si="183"/>
        <v>537.54494800536736</v>
      </c>
      <c r="P1786" s="4">
        <f t="shared" si="184"/>
        <v>1.3571186582126962E-2</v>
      </c>
      <c r="Q1786" s="2" t="s">
        <v>97</v>
      </c>
      <c r="R1786" s="2" t="s">
        <v>92</v>
      </c>
      <c r="S1786" s="2">
        <v>0.998</v>
      </c>
      <c r="T1786" s="2">
        <v>2074</v>
      </c>
      <c r="U1786" s="2" t="s">
        <v>117</v>
      </c>
      <c r="W1786" s="2" t="s">
        <v>94</v>
      </c>
      <c r="X1786" s="2">
        <v>0.92400000000000004</v>
      </c>
      <c r="Y1786" s="2">
        <v>2074</v>
      </c>
      <c r="Z1786" s="2" t="s">
        <v>118</v>
      </c>
      <c r="AB1786" s="2" t="s">
        <v>95</v>
      </c>
      <c r="AC1786" s="2">
        <v>0.92500000000000004</v>
      </c>
      <c r="AD1786" s="2">
        <v>2075</v>
      </c>
      <c r="AE1786" s="2" t="s">
        <v>119</v>
      </c>
      <c r="AG1786" s="2">
        <f t="shared" si="188"/>
        <v>0.92585170340681366</v>
      </c>
      <c r="AI1786" s="2">
        <f t="shared" si="189"/>
        <v>0.92685370741482975</v>
      </c>
      <c r="AK1786" s="6">
        <f t="shared" si="185"/>
        <v>0.92542635270541085</v>
      </c>
      <c r="AM1786" s="2">
        <f t="shared" si="186"/>
        <v>-1.0805830167647366</v>
      </c>
    </row>
    <row r="1787" spans="1:39" x14ac:dyDescent="0.25">
      <c r="A1787" s="2">
        <v>623</v>
      </c>
      <c r="B1787" s="2" t="s">
        <v>1561</v>
      </c>
      <c r="C1787" s="2" t="s">
        <v>5639</v>
      </c>
      <c r="D1787" s="3" t="s">
        <v>1562</v>
      </c>
      <c r="E1787" s="2">
        <v>599</v>
      </c>
      <c r="F1787" s="2">
        <v>17877</v>
      </c>
      <c r="G1787" s="2">
        <v>30</v>
      </c>
      <c r="H1787" s="2">
        <v>20</v>
      </c>
      <c r="I1787" s="2">
        <v>8</v>
      </c>
      <c r="J1787" s="2">
        <v>7</v>
      </c>
      <c r="K1787" s="2">
        <v>52.9</v>
      </c>
      <c r="L1787" s="2">
        <v>7.88</v>
      </c>
      <c r="M1787" s="2">
        <v>3.75</v>
      </c>
      <c r="N1787" s="4">
        <f t="shared" si="187"/>
        <v>3.805970603697985E-4</v>
      </c>
      <c r="O1787" s="5">
        <f t="shared" si="183"/>
        <v>6.8039336482308874</v>
      </c>
      <c r="P1787" s="4">
        <f t="shared" si="184"/>
        <v>1.7177624564268287E-4</v>
      </c>
      <c r="Q1787" s="2" t="s">
        <v>97</v>
      </c>
      <c r="R1787" s="2" t="s">
        <v>92</v>
      </c>
      <c r="S1787" s="2">
        <v>1.0549999999999999</v>
      </c>
      <c r="T1787" s="2">
        <v>20</v>
      </c>
      <c r="U1787" s="2" t="s">
        <v>142</v>
      </c>
      <c r="W1787" s="2" t="s">
        <v>94</v>
      </c>
      <c r="X1787" s="2">
        <v>0.95699999999999996</v>
      </c>
      <c r="Y1787" s="2">
        <v>20</v>
      </c>
      <c r="Z1787" s="2">
        <v>1.113</v>
      </c>
      <c r="AB1787" s="2" t="s">
        <v>95</v>
      </c>
      <c r="AC1787" s="2">
        <v>0.93899999999999995</v>
      </c>
      <c r="AD1787" s="2">
        <v>20</v>
      </c>
      <c r="AE1787" s="2">
        <v>1.117</v>
      </c>
      <c r="AF1787" s="2" t="s">
        <v>235</v>
      </c>
      <c r="AG1787" s="2">
        <f t="shared" si="188"/>
        <v>0.90710900473933653</v>
      </c>
      <c r="AI1787" s="2">
        <f t="shared" si="189"/>
        <v>0.89004739336492888</v>
      </c>
      <c r="AK1787" s="6">
        <f t="shared" si="185"/>
        <v>0.9232890995260663</v>
      </c>
      <c r="AM1787" s="2">
        <f t="shared" si="186"/>
        <v>-1.0830843779194514</v>
      </c>
    </row>
    <row r="1788" spans="1:39" x14ac:dyDescent="0.25">
      <c r="A1788" s="2">
        <v>234</v>
      </c>
      <c r="B1788" s="2" t="s">
        <v>772</v>
      </c>
      <c r="C1788" s="2" t="s">
        <v>5640</v>
      </c>
      <c r="D1788" s="3" t="s">
        <v>773</v>
      </c>
      <c r="E1788" s="2">
        <v>1854</v>
      </c>
      <c r="F1788" s="2">
        <v>13730</v>
      </c>
      <c r="G1788" s="2">
        <v>38</v>
      </c>
      <c r="H1788" s="2">
        <v>38</v>
      </c>
      <c r="I1788" s="2">
        <v>3</v>
      </c>
      <c r="J1788" s="2">
        <v>3</v>
      </c>
      <c r="K1788" s="2">
        <v>42.6</v>
      </c>
      <c r="L1788" s="2">
        <v>5.92</v>
      </c>
      <c r="M1788" s="2">
        <v>2.78</v>
      </c>
      <c r="N1788" s="4">
        <f t="shared" si="187"/>
        <v>2.8214928742081061E-4</v>
      </c>
      <c r="O1788" s="5">
        <f t="shared" si="183"/>
        <v>3.8739097162877298</v>
      </c>
      <c r="P1788" s="4">
        <f t="shared" si="184"/>
        <v>9.7803080016167058E-5</v>
      </c>
      <c r="Q1788" s="2" t="s">
        <v>97</v>
      </c>
      <c r="R1788" s="2" t="s">
        <v>92</v>
      </c>
      <c r="S1788" s="2">
        <v>1.0109999999999999</v>
      </c>
      <c r="T1788" s="2">
        <v>38</v>
      </c>
      <c r="U1788" s="2">
        <v>1.048</v>
      </c>
      <c r="W1788" s="2" t="s">
        <v>94</v>
      </c>
      <c r="X1788" s="2">
        <v>0.55800000000000005</v>
      </c>
      <c r="Y1788" s="2">
        <v>38</v>
      </c>
      <c r="Z1788" s="2">
        <v>1.139</v>
      </c>
      <c r="AA1788" s="2" t="s">
        <v>235</v>
      </c>
      <c r="AB1788" s="2" t="s">
        <v>95</v>
      </c>
      <c r="AC1788" s="2">
        <v>0.52200000000000002</v>
      </c>
      <c r="AD1788" s="2">
        <v>38</v>
      </c>
      <c r="AE1788" s="2">
        <v>1.1399999999999999</v>
      </c>
      <c r="AF1788" s="2" t="s">
        <v>235</v>
      </c>
      <c r="AG1788" s="2">
        <f t="shared" si="188"/>
        <v>0.55192878338278939</v>
      </c>
      <c r="AI1788" s="2">
        <f t="shared" si="189"/>
        <v>0.51632047477744814</v>
      </c>
      <c r="AK1788" s="6">
        <f t="shared" si="185"/>
        <v>0.53706231454005948</v>
      </c>
      <c r="AM1788" s="2">
        <f t="shared" si="186"/>
        <v>-1.8619813249350787</v>
      </c>
    </row>
    <row r="1789" spans="1:39" x14ac:dyDescent="0.25">
      <c r="A1789" s="2">
        <v>1219</v>
      </c>
      <c r="B1789" s="2" t="s">
        <v>2621</v>
      </c>
      <c r="C1789" s="2" t="s">
        <v>5641</v>
      </c>
      <c r="D1789" s="3" t="s">
        <v>2622</v>
      </c>
      <c r="E1789" s="2">
        <v>146</v>
      </c>
      <c r="F1789" s="2">
        <v>21493</v>
      </c>
      <c r="G1789" s="2">
        <v>8</v>
      </c>
      <c r="H1789" s="2">
        <v>4</v>
      </c>
      <c r="I1789" s="2">
        <v>6</v>
      </c>
      <c r="J1789" s="2">
        <v>4</v>
      </c>
      <c r="K1789" s="2">
        <v>38.9</v>
      </c>
      <c r="L1789" s="2">
        <v>8.8800000000000008</v>
      </c>
      <c r="M1789" s="2">
        <v>0.78</v>
      </c>
      <c r="N1789" s="4">
        <f t="shared" si="187"/>
        <v>7.9164188556918088E-5</v>
      </c>
      <c r="O1789" s="5">
        <f t="shared" si="183"/>
        <v>1.7014759046538406</v>
      </c>
      <c r="P1789" s="4">
        <f t="shared" si="184"/>
        <v>4.2956495178185497E-5</v>
      </c>
      <c r="Q1789" s="2" t="s">
        <v>97</v>
      </c>
      <c r="R1789" s="2" t="s">
        <v>92</v>
      </c>
      <c r="S1789" s="2">
        <v>1.0509999999999999</v>
      </c>
      <c r="T1789" s="2">
        <v>4</v>
      </c>
      <c r="U1789" s="2">
        <v>1.0269999999999999</v>
      </c>
      <c r="V1789" s="2" t="s">
        <v>235</v>
      </c>
      <c r="W1789" s="2" t="s">
        <v>94</v>
      </c>
      <c r="X1789" s="2">
        <v>1.111</v>
      </c>
      <c r="Y1789" s="2">
        <v>4</v>
      </c>
      <c r="Z1789" s="2">
        <v>1.081</v>
      </c>
      <c r="AB1789" s="2" t="s">
        <v>95</v>
      </c>
      <c r="AC1789" s="2">
        <v>1.097</v>
      </c>
      <c r="AD1789" s="2">
        <v>4</v>
      </c>
      <c r="AE1789" s="2">
        <v>1.101</v>
      </c>
      <c r="AG1789" s="2">
        <f t="shared" si="188"/>
        <v>1.0570884871550905</v>
      </c>
      <c r="AI1789" s="2">
        <f t="shared" si="189"/>
        <v>1.0437678401522361</v>
      </c>
      <c r="AK1789" s="6">
        <f t="shared" si="185"/>
        <v>1.0772140818268316</v>
      </c>
      <c r="AM1789" s="2">
        <f t="shared" si="186"/>
        <v>1.0772140818268316</v>
      </c>
    </row>
    <row r="1790" spans="1:39" x14ac:dyDescent="0.25">
      <c r="A1790" s="2">
        <v>1697</v>
      </c>
      <c r="B1790" s="2" t="s">
        <v>3404</v>
      </c>
      <c r="C1790" s="2" t="s">
        <v>5642</v>
      </c>
      <c r="D1790" s="3" t="s">
        <v>773</v>
      </c>
      <c r="E1790" s="2">
        <v>54</v>
      </c>
      <c r="F1790" s="2">
        <v>14396</v>
      </c>
      <c r="G1790" s="2">
        <v>5</v>
      </c>
      <c r="H1790" s="2">
        <v>2</v>
      </c>
      <c r="I1790" s="2">
        <v>3</v>
      </c>
      <c r="J1790" s="2">
        <v>2</v>
      </c>
      <c r="K1790" s="2">
        <v>28</v>
      </c>
      <c r="L1790" s="2">
        <v>5.69</v>
      </c>
      <c r="M1790" s="2">
        <v>0.53</v>
      </c>
      <c r="N1790" s="4">
        <f t="shared" si="187"/>
        <v>5.3791051198931529E-5</v>
      </c>
      <c r="O1790" s="5">
        <f t="shared" si="183"/>
        <v>0.77437597305981831</v>
      </c>
      <c r="P1790" s="4">
        <f t="shared" si="184"/>
        <v>1.9550366632793621E-5</v>
      </c>
      <c r="Q1790" s="2" t="s">
        <v>97</v>
      </c>
      <c r="R1790" s="2" t="s">
        <v>92</v>
      </c>
      <c r="S1790" s="2">
        <v>1.139</v>
      </c>
      <c r="T1790" s="2">
        <v>2</v>
      </c>
      <c r="U1790" s="2">
        <v>1.06</v>
      </c>
      <c r="W1790" s="2" t="s">
        <v>94</v>
      </c>
      <c r="X1790" s="2">
        <v>1.0549999999999999</v>
      </c>
      <c r="Y1790" s="2">
        <v>2</v>
      </c>
      <c r="Z1790" s="2">
        <v>1.0880000000000001</v>
      </c>
      <c r="AB1790" s="2" t="s">
        <v>95</v>
      </c>
      <c r="AC1790" s="2">
        <v>0.92400000000000004</v>
      </c>
      <c r="AD1790" s="2">
        <v>2</v>
      </c>
      <c r="AE1790" s="2">
        <v>1.036</v>
      </c>
      <c r="AG1790" s="2">
        <f t="shared" si="188"/>
        <v>0.92625109745390688</v>
      </c>
      <c r="AI1790" s="2">
        <f t="shared" si="189"/>
        <v>0.81123792800702377</v>
      </c>
      <c r="AK1790" s="6">
        <f t="shared" si="185"/>
        <v>0.92912225636523271</v>
      </c>
      <c r="AM1790" s="2">
        <f t="shared" si="186"/>
        <v>-1.0762846257843872</v>
      </c>
    </row>
    <row r="1791" spans="1:39" x14ac:dyDescent="0.25">
      <c r="A1791" s="2">
        <v>1360</v>
      </c>
      <c r="B1791" s="2" t="s">
        <v>2861</v>
      </c>
      <c r="C1791" s="2" t="s">
        <v>5643</v>
      </c>
      <c r="D1791" s="3" t="s">
        <v>773</v>
      </c>
      <c r="E1791" s="2">
        <v>107</v>
      </c>
      <c r="F1791" s="2">
        <v>14540</v>
      </c>
      <c r="G1791" s="2">
        <v>10</v>
      </c>
      <c r="H1791" s="2">
        <v>3</v>
      </c>
      <c r="I1791" s="2">
        <v>4</v>
      </c>
      <c r="J1791" s="2">
        <v>3</v>
      </c>
      <c r="K1791" s="2">
        <v>29.9</v>
      </c>
      <c r="L1791" s="2">
        <v>6.29</v>
      </c>
      <c r="M1791" s="2">
        <v>0.88</v>
      </c>
      <c r="N1791" s="4">
        <f t="shared" si="187"/>
        <v>8.9313443500112723E-5</v>
      </c>
      <c r="O1791" s="5">
        <f t="shared" si="183"/>
        <v>1.2986174684916389</v>
      </c>
      <c r="P1791" s="4">
        <f t="shared" si="184"/>
        <v>3.2785686162812643E-5</v>
      </c>
      <c r="Q1791" s="2" t="s">
        <v>97</v>
      </c>
      <c r="R1791" s="2" t="s">
        <v>92</v>
      </c>
      <c r="S1791" s="2">
        <v>1.024</v>
      </c>
      <c r="T1791" s="2">
        <v>3</v>
      </c>
      <c r="U1791" s="2">
        <v>1.034</v>
      </c>
      <c r="W1791" s="2" t="s">
        <v>94</v>
      </c>
      <c r="X1791" s="2">
        <v>0.54800000000000004</v>
      </c>
      <c r="Y1791" s="2">
        <v>3</v>
      </c>
      <c r="Z1791" s="2">
        <v>1.212</v>
      </c>
      <c r="AA1791" s="2" t="s">
        <v>235</v>
      </c>
      <c r="AB1791" s="2" t="s">
        <v>95</v>
      </c>
      <c r="AC1791" s="2">
        <v>0.54800000000000004</v>
      </c>
      <c r="AD1791" s="2">
        <v>3</v>
      </c>
      <c r="AE1791" s="2">
        <v>1.1919999999999999</v>
      </c>
      <c r="AF1791" s="2" t="s">
        <v>235</v>
      </c>
      <c r="AG1791" s="2">
        <f t="shared" si="188"/>
        <v>0.53515625</v>
      </c>
      <c r="AI1791" s="2">
        <f t="shared" si="189"/>
        <v>0.53515625</v>
      </c>
      <c r="AK1791" s="6">
        <f t="shared" si="185"/>
        <v>0.54157812500000002</v>
      </c>
      <c r="AM1791" s="2">
        <f t="shared" si="186"/>
        <v>-1.8464556706384696</v>
      </c>
    </row>
    <row r="1792" spans="1:39" x14ac:dyDescent="0.25">
      <c r="A1792" s="2">
        <v>1093</v>
      </c>
      <c r="B1792" s="2" t="s">
        <v>2410</v>
      </c>
      <c r="C1792" s="2" t="s">
        <v>4143</v>
      </c>
      <c r="D1792" s="3" t="s">
        <v>2411</v>
      </c>
      <c r="E1792" s="2">
        <v>199</v>
      </c>
      <c r="F1792" s="2">
        <v>16762</v>
      </c>
      <c r="G1792" s="2">
        <v>20</v>
      </c>
      <c r="H1792" s="2">
        <v>10</v>
      </c>
      <c r="I1792" s="2">
        <v>8</v>
      </c>
      <c r="J1792" s="2">
        <v>6</v>
      </c>
      <c r="K1792" s="2">
        <v>59.7</v>
      </c>
      <c r="L1792" s="2">
        <v>5.83</v>
      </c>
      <c r="M1792" s="2">
        <v>1.51</v>
      </c>
      <c r="N1792" s="4">
        <f t="shared" si="187"/>
        <v>1.5325374964223886E-4</v>
      </c>
      <c r="O1792" s="5">
        <f t="shared" si="183"/>
        <v>2.568839351503208</v>
      </c>
      <c r="P1792" s="4">
        <f t="shared" si="184"/>
        <v>6.48544801102139E-5</v>
      </c>
      <c r="Q1792" s="2" t="s">
        <v>97</v>
      </c>
      <c r="R1792" s="2" t="s">
        <v>92</v>
      </c>
      <c r="S1792" s="2">
        <v>1.008</v>
      </c>
      <c r="T1792" s="2">
        <v>10</v>
      </c>
      <c r="U1792" s="2">
        <v>1.0429999999999999</v>
      </c>
      <c r="W1792" s="2" t="s">
        <v>94</v>
      </c>
      <c r="X1792" s="2">
        <v>2.1360000000000001</v>
      </c>
      <c r="Y1792" s="2">
        <v>10</v>
      </c>
      <c r="Z1792" s="2">
        <v>1.137</v>
      </c>
      <c r="AA1792" s="2" t="s">
        <v>235</v>
      </c>
      <c r="AB1792" s="2" t="s">
        <v>95</v>
      </c>
      <c r="AC1792" s="2">
        <v>2.0619999999999998</v>
      </c>
      <c r="AD1792" s="2">
        <v>10</v>
      </c>
      <c r="AE1792" s="2">
        <v>1.147</v>
      </c>
      <c r="AF1792" s="2" t="s">
        <v>235</v>
      </c>
      <c r="AG1792" s="2">
        <f t="shared" si="188"/>
        <v>2.1190476190476191</v>
      </c>
      <c r="AI1792" s="2">
        <f t="shared" si="189"/>
        <v>2.0456349206349205</v>
      </c>
      <c r="AK1792" s="6">
        <f t="shared" si="185"/>
        <v>2.090670634920635</v>
      </c>
      <c r="AM1792" s="2">
        <f t="shared" si="186"/>
        <v>2.090670634920635</v>
      </c>
    </row>
    <row r="1793" spans="1:39" x14ac:dyDescent="0.25">
      <c r="A1793" s="2">
        <v>656</v>
      </c>
      <c r="B1793" s="2" t="s">
        <v>1626</v>
      </c>
      <c r="C1793" s="2" t="s">
        <v>4097</v>
      </c>
      <c r="D1793" s="3" t="s">
        <v>878</v>
      </c>
      <c r="E1793" s="2">
        <v>566</v>
      </c>
      <c r="F1793" s="2">
        <v>34068</v>
      </c>
      <c r="G1793" s="2">
        <v>22</v>
      </c>
      <c r="H1793" s="2">
        <v>19</v>
      </c>
      <c r="I1793" s="2">
        <v>8</v>
      </c>
      <c r="J1793" s="2">
        <v>7</v>
      </c>
      <c r="K1793" s="2">
        <v>32.6</v>
      </c>
      <c r="L1793" s="2">
        <v>4.8600000000000003</v>
      </c>
      <c r="M1793" s="2">
        <v>1.53</v>
      </c>
      <c r="N1793" s="4">
        <f t="shared" si="187"/>
        <v>1.5528360063087781E-4</v>
      </c>
      <c r="O1793" s="5">
        <f t="shared" si="183"/>
        <v>5.2902017062927449</v>
      </c>
      <c r="P1793" s="4">
        <f t="shared" si="184"/>
        <v>1.3355964869465837E-4</v>
      </c>
      <c r="Q1793" s="2" t="s">
        <v>97</v>
      </c>
      <c r="R1793" s="2" t="s">
        <v>92</v>
      </c>
      <c r="S1793" s="2">
        <v>1.0249999999999999</v>
      </c>
      <c r="T1793" s="2">
        <v>19</v>
      </c>
      <c r="U1793" s="2" t="s">
        <v>154</v>
      </c>
      <c r="W1793" s="2" t="s">
        <v>94</v>
      </c>
      <c r="X1793" s="2">
        <v>0.503</v>
      </c>
      <c r="Y1793" s="2">
        <v>19</v>
      </c>
      <c r="Z1793" s="2" t="s">
        <v>190</v>
      </c>
      <c r="AB1793" s="2" t="s">
        <v>95</v>
      </c>
      <c r="AC1793" s="2">
        <v>0.497</v>
      </c>
      <c r="AD1793" s="2">
        <v>19</v>
      </c>
      <c r="AE1793" s="2" t="s">
        <v>1627</v>
      </c>
      <c r="AG1793" s="2">
        <f t="shared" si="188"/>
        <v>0.49073170731707322</v>
      </c>
      <c r="AI1793" s="2">
        <f t="shared" si="189"/>
        <v>0.48487804878048785</v>
      </c>
      <c r="AK1793" s="6">
        <f t="shared" si="185"/>
        <v>0.49390243902439024</v>
      </c>
      <c r="AM1793" s="2">
        <f t="shared" si="186"/>
        <v>-2.0246913580246915</v>
      </c>
    </row>
    <row r="1794" spans="1:39" x14ac:dyDescent="0.25">
      <c r="A1794" s="2">
        <v>1323</v>
      </c>
      <c r="B1794" s="2" t="s">
        <v>2799</v>
      </c>
      <c r="C1794" s="2" t="s">
        <v>5644</v>
      </c>
      <c r="D1794" s="3" t="s">
        <v>2800</v>
      </c>
      <c r="E1794" s="2">
        <v>115</v>
      </c>
      <c r="F1794" s="2">
        <v>9917</v>
      </c>
      <c r="G1794" s="2">
        <v>18</v>
      </c>
      <c r="H1794" s="2">
        <v>7</v>
      </c>
      <c r="I1794" s="2">
        <v>5</v>
      </c>
      <c r="J1794" s="2">
        <v>4</v>
      </c>
      <c r="K1794" s="2">
        <v>52.1</v>
      </c>
      <c r="L1794" s="2">
        <v>4.95</v>
      </c>
      <c r="M1794" s="2">
        <v>2.34</v>
      </c>
      <c r="N1794" s="4">
        <f t="shared" si="187"/>
        <v>2.3749256567075425E-4</v>
      </c>
      <c r="O1794" s="5">
        <f t="shared" si="183"/>
        <v>2.3552137737568701</v>
      </c>
      <c r="P1794" s="4">
        <f t="shared" si="184"/>
        <v>5.9461158891089968E-5</v>
      </c>
      <c r="Q1794" s="2" t="s">
        <v>97</v>
      </c>
      <c r="R1794" s="2" t="s">
        <v>92</v>
      </c>
      <c r="S1794" s="2">
        <v>1.0169999999999999</v>
      </c>
      <c r="T1794" s="2">
        <v>7</v>
      </c>
      <c r="U1794" s="2">
        <v>1.0129999999999999</v>
      </c>
      <c r="V1794" s="2" t="s">
        <v>235</v>
      </c>
      <c r="W1794" s="2" t="s">
        <v>94</v>
      </c>
      <c r="X1794" s="2">
        <v>0.85899999999999999</v>
      </c>
      <c r="Y1794" s="2">
        <v>7</v>
      </c>
      <c r="Z1794" s="2">
        <v>1.0720000000000001</v>
      </c>
      <c r="AA1794" s="2" t="s">
        <v>235</v>
      </c>
      <c r="AB1794" s="2" t="s">
        <v>95</v>
      </c>
      <c r="AC1794" s="2">
        <v>0.84699999999999998</v>
      </c>
      <c r="AD1794" s="2">
        <v>7</v>
      </c>
      <c r="AE1794" s="2">
        <v>1.0549999999999999</v>
      </c>
      <c r="AF1794" s="2" t="s">
        <v>235</v>
      </c>
      <c r="AG1794" s="2">
        <f t="shared" si="188"/>
        <v>0.84464110127826952</v>
      </c>
      <c r="AI1794" s="2">
        <f t="shared" si="189"/>
        <v>0.83284169124877094</v>
      </c>
      <c r="AK1794" s="6">
        <f t="shared" si="185"/>
        <v>0.84587069813176008</v>
      </c>
      <c r="AM1794" s="2">
        <f t="shared" si="186"/>
        <v>-1.1822137854032053</v>
      </c>
    </row>
    <row r="1795" spans="1:39" x14ac:dyDescent="0.25">
      <c r="A1795" s="2">
        <v>1164</v>
      </c>
      <c r="B1795" s="2" t="s">
        <v>2526</v>
      </c>
      <c r="C1795" s="2" t="s">
        <v>5645</v>
      </c>
      <c r="D1795" s="3" t="s">
        <v>2527</v>
      </c>
      <c r="E1795" s="2">
        <v>167</v>
      </c>
      <c r="F1795" s="2">
        <v>21121</v>
      </c>
      <c r="G1795" s="2">
        <v>7</v>
      </c>
      <c r="H1795" s="2">
        <v>7</v>
      </c>
      <c r="I1795" s="2">
        <v>5</v>
      </c>
      <c r="J1795" s="2">
        <v>5</v>
      </c>
      <c r="K1795" s="2">
        <v>31.3</v>
      </c>
      <c r="L1795" s="2">
        <v>6.3</v>
      </c>
      <c r="M1795" s="2">
        <v>1.0900000000000001</v>
      </c>
      <c r="N1795" s="4">
        <f t="shared" si="187"/>
        <v>1.1062687888082144E-4</v>
      </c>
      <c r="O1795" s="5">
        <f t="shared" si="183"/>
        <v>2.3365503088418298</v>
      </c>
      <c r="P1795" s="4">
        <f t="shared" si="184"/>
        <v>5.8989969708546548E-5</v>
      </c>
      <c r="Q1795" s="2" t="s">
        <v>97</v>
      </c>
      <c r="R1795" s="2" t="s">
        <v>92</v>
      </c>
      <c r="S1795" s="2">
        <v>1.087</v>
      </c>
      <c r="T1795" s="2">
        <v>7</v>
      </c>
      <c r="U1795" s="2">
        <v>1.0489999999999999</v>
      </c>
      <c r="V1795" s="2" t="s">
        <v>235</v>
      </c>
      <c r="W1795" s="2" t="s">
        <v>94</v>
      </c>
      <c r="X1795" s="2">
        <v>0.68</v>
      </c>
      <c r="Y1795" s="2">
        <v>7</v>
      </c>
      <c r="Z1795" s="2" t="s">
        <v>177</v>
      </c>
      <c r="AB1795" s="2" t="s">
        <v>95</v>
      </c>
      <c r="AC1795" s="2">
        <v>0.64</v>
      </c>
      <c r="AD1795" s="2">
        <v>7</v>
      </c>
      <c r="AE1795" s="2">
        <v>1.0529999999999999</v>
      </c>
      <c r="AF1795" s="2" t="s">
        <v>235</v>
      </c>
      <c r="AG1795" s="2">
        <f t="shared" si="188"/>
        <v>0.62557497700092002</v>
      </c>
      <c r="AI1795" s="2">
        <f t="shared" si="189"/>
        <v>0.5887764489420424</v>
      </c>
      <c r="AK1795" s="6">
        <f t="shared" si="185"/>
        <v>0.63358785648574067</v>
      </c>
      <c r="AM1795" s="2">
        <f t="shared" si="186"/>
        <v>-1.5783130780734995</v>
      </c>
    </row>
    <row r="1796" spans="1:39" x14ac:dyDescent="0.25">
      <c r="A1796" s="2">
        <v>1502</v>
      </c>
      <c r="B1796" s="2" t="s">
        <v>3095</v>
      </c>
      <c r="C1796" s="2" t="s">
        <v>4172</v>
      </c>
      <c r="D1796" s="3" t="s">
        <v>3096</v>
      </c>
      <c r="E1796" s="2">
        <v>81</v>
      </c>
      <c r="F1796" s="2">
        <v>32106</v>
      </c>
      <c r="G1796" s="2">
        <v>8</v>
      </c>
      <c r="H1796" s="2">
        <v>8</v>
      </c>
      <c r="I1796" s="2">
        <v>5</v>
      </c>
      <c r="J1796" s="2">
        <v>5</v>
      </c>
      <c r="K1796" s="2">
        <v>14.1</v>
      </c>
      <c r="L1796" s="2">
        <v>5.49</v>
      </c>
      <c r="M1796" s="2">
        <v>0.64</v>
      </c>
      <c r="N1796" s="4">
        <f t="shared" si="187"/>
        <v>6.4955231636445611E-5</v>
      </c>
      <c r="O1796" s="5">
        <f t="shared" si="183"/>
        <v>2.0854526669197226</v>
      </c>
      <c r="P1796" s="4">
        <f t="shared" si="184"/>
        <v>5.2650605974403528E-5</v>
      </c>
      <c r="Q1796" s="2" t="s">
        <v>97</v>
      </c>
      <c r="R1796" s="2" t="s">
        <v>92</v>
      </c>
      <c r="S1796" s="2">
        <v>0.98599999999999999</v>
      </c>
      <c r="T1796" s="2">
        <v>8</v>
      </c>
      <c r="U1796" s="2">
        <v>1.042</v>
      </c>
      <c r="W1796" s="2" t="s">
        <v>94</v>
      </c>
      <c r="X1796" s="2">
        <v>0.94899999999999995</v>
      </c>
      <c r="Y1796" s="2">
        <v>8</v>
      </c>
      <c r="Z1796" s="2">
        <v>1.2</v>
      </c>
      <c r="AB1796" s="2" t="s">
        <v>95</v>
      </c>
      <c r="AC1796" s="2">
        <v>0.69199999999999995</v>
      </c>
      <c r="AD1796" s="2">
        <v>8</v>
      </c>
      <c r="AE1796" s="2">
        <v>1.081</v>
      </c>
      <c r="AF1796" s="2" t="s">
        <v>235</v>
      </c>
      <c r="AG1796" s="2">
        <f t="shared" si="188"/>
        <v>0.9624746450304259</v>
      </c>
      <c r="AI1796" s="2">
        <f t="shared" si="189"/>
        <v>0.70182555780933054</v>
      </c>
      <c r="AK1796" s="6">
        <f t="shared" si="185"/>
        <v>0.82632505070993911</v>
      </c>
      <c r="AM1796" s="2">
        <f t="shared" si="186"/>
        <v>-1.2101775192956423</v>
      </c>
    </row>
    <row r="1797" spans="1:39" x14ac:dyDescent="0.25">
      <c r="A1797" s="2">
        <v>785</v>
      </c>
      <c r="B1797" s="2" t="s">
        <v>1868</v>
      </c>
      <c r="C1797" s="2" t="s">
        <v>5646</v>
      </c>
      <c r="D1797" s="3" t="s">
        <v>1869</v>
      </c>
      <c r="E1797" s="2">
        <v>409</v>
      </c>
      <c r="F1797" s="2">
        <v>21545</v>
      </c>
      <c r="G1797" s="2">
        <v>18</v>
      </c>
      <c r="H1797" s="2">
        <v>18</v>
      </c>
      <c r="I1797" s="2">
        <v>8</v>
      </c>
      <c r="J1797" s="2">
        <v>8</v>
      </c>
      <c r="K1797" s="2">
        <v>55</v>
      </c>
      <c r="L1797" s="2">
        <v>5.4</v>
      </c>
      <c r="M1797" s="2">
        <v>2.68</v>
      </c>
      <c r="N1797" s="4">
        <f t="shared" si="187"/>
        <v>2.7200003247761603E-4</v>
      </c>
      <c r="O1797" s="5">
        <f t="shared" si="183"/>
        <v>5.8602406997302374</v>
      </c>
      <c r="P1797" s="4">
        <f t="shared" si="184"/>
        <v>1.4795119970399055E-4</v>
      </c>
      <c r="Q1797" s="2" t="s">
        <v>97</v>
      </c>
      <c r="R1797" s="2" t="s">
        <v>92</v>
      </c>
      <c r="S1797" s="2">
        <v>1.0189999999999999</v>
      </c>
      <c r="T1797" s="2">
        <v>17</v>
      </c>
      <c r="U1797" s="2">
        <v>1.0309999999999999</v>
      </c>
      <c r="V1797" s="2" t="s">
        <v>235</v>
      </c>
      <c r="W1797" s="2" t="s">
        <v>94</v>
      </c>
      <c r="X1797" s="2">
        <v>1.08</v>
      </c>
      <c r="Y1797" s="2">
        <v>18</v>
      </c>
      <c r="Z1797" s="2">
        <v>1.107</v>
      </c>
      <c r="AA1797" s="2" t="s">
        <v>235</v>
      </c>
      <c r="AB1797" s="2" t="s">
        <v>95</v>
      </c>
      <c r="AC1797" s="2">
        <v>1.018</v>
      </c>
      <c r="AD1797" s="2">
        <v>18</v>
      </c>
      <c r="AE1797" s="2">
        <v>1.115</v>
      </c>
      <c r="AG1797" s="2">
        <f t="shared" si="188"/>
        <v>1.0598626104023554</v>
      </c>
      <c r="AI1797" s="2">
        <f t="shared" si="189"/>
        <v>0.99901864573110899</v>
      </c>
      <c r="AK1797" s="6">
        <f t="shared" si="185"/>
        <v>1.039220314033366</v>
      </c>
      <c r="AM1797" s="2">
        <f t="shared" si="186"/>
        <v>1.039220314033366</v>
      </c>
    </row>
    <row r="1798" spans="1:39" x14ac:dyDescent="0.25">
      <c r="A1798" s="2">
        <v>298</v>
      </c>
      <c r="B1798" s="2" t="s">
        <v>903</v>
      </c>
      <c r="C1798" s="2" t="s">
        <v>5647</v>
      </c>
      <c r="D1798" s="3" t="s">
        <v>904</v>
      </c>
      <c r="E1798" s="2">
        <v>1430</v>
      </c>
      <c r="F1798" s="2">
        <v>41484</v>
      </c>
      <c r="G1798" s="2">
        <v>73</v>
      </c>
      <c r="H1798" s="2">
        <v>58</v>
      </c>
      <c r="I1798" s="2">
        <v>20</v>
      </c>
      <c r="J1798" s="2">
        <v>16</v>
      </c>
      <c r="K1798" s="2">
        <v>55.3</v>
      </c>
      <c r="L1798" s="2">
        <v>6.97</v>
      </c>
      <c r="M1798" s="2">
        <v>5.79</v>
      </c>
      <c r="N1798" s="4">
        <f t="shared" si="187"/>
        <v>5.8764186121096893E-4</v>
      </c>
      <c r="O1798" s="5">
        <f t="shared" si="183"/>
        <v>24.377734970475835</v>
      </c>
      <c r="P1798" s="4">
        <f t="shared" si="184"/>
        <v>6.1545511861208207E-4</v>
      </c>
      <c r="Q1798" s="2" t="s">
        <v>97</v>
      </c>
      <c r="R1798" s="2" t="s">
        <v>92</v>
      </c>
      <c r="S1798" s="2">
        <v>1.0089999999999999</v>
      </c>
      <c r="T1798" s="2">
        <v>54</v>
      </c>
      <c r="U1798" s="2">
        <v>1.0189999999999999</v>
      </c>
      <c r="V1798" s="2" t="s">
        <v>235</v>
      </c>
      <c r="W1798" s="2" t="s">
        <v>94</v>
      </c>
      <c r="X1798" s="2">
        <v>1.1739999999999999</v>
      </c>
      <c r="Y1798" s="2">
        <v>54</v>
      </c>
      <c r="Z1798" s="2" t="s">
        <v>260</v>
      </c>
      <c r="AB1798" s="2" t="s">
        <v>95</v>
      </c>
      <c r="AC1798" s="2">
        <v>1.143</v>
      </c>
      <c r="AD1798" s="2">
        <v>54</v>
      </c>
      <c r="AE1798" s="2" t="s">
        <v>244</v>
      </c>
      <c r="AG1798" s="2">
        <f t="shared" si="188"/>
        <v>1.1635282457879088</v>
      </c>
      <c r="AI1798" s="2">
        <f t="shared" si="189"/>
        <v>1.1328047571853321</v>
      </c>
      <c r="AK1798" s="6">
        <f t="shared" si="185"/>
        <v>1.1533332507433103</v>
      </c>
      <c r="AM1798" s="2">
        <f t="shared" si="186"/>
        <v>1.1533332507433103</v>
      </c>
    </row>
    <row r="1799" spans="1:39" x14ac:dyDescent="0.25">
      <c r="A1799" s="2">
        <v>512</v>
      </c>
      <c r="B1799" s="2" t="s">
        <v>1342</v>
      </c>
      <c r="C1799" s="2" t="s">
        <v>4315</v>
      </c>
      <c r="D1799" s="3" t="s">
        <v>1343</v>
      </c>
      <c r="E1799" s="2">
        <v>741</v>
      </c>
      <c r="F1799" s="2">
        <v>36649</v>
      </c>
      <c r="G1799" s="2">
        <v>50</v>
      </c>
      <c r="H1799" s="2">
        <v>41</v>
      </c>
      <c r="I1799" s="2">
        <v>16</v>
      </c>
      <c r="J1799" s="2">
        <v>14</v>
      </c>
      <c r="K1799" s="2">
        <v>52.4</v>
      </c>
      <c r="L1799" s="2">
        <v>8.9600000000000009</v>
      </c>
      <c r="M1799" s="2">
        <v>4.18</v>
      </c>
      <c r="N1799" s="4">
        <f t="shared" si="187"/>
        <v>4.2423885662553538E-4</v>
      </c>
      <c r="O1799" s="5">
        <f t="shared" si="183"/>
        <v>15.547929856469246</v>
      </c>
      <c r="P1799" s="4">
        <f t="shared" si="184"/>
        <v>3.9253249022416586E-4</v>
      </c>
      <c r="Q1799" s="2" t="s">
        <v>97</v>
      </c>
      <c r="R1799" s="2" t="s">
        <v>92</v>
      </c>
      <c r="S1799" s="2">
        <v>1.016</v>
      </c>
      <c r="T1799" s="2">
        <v>41</v>
      </c>
      <c r="U1799" s="2">
        <v>1.0129999999999999</v>
      </c>
      <c r="V1799" s="2" t="s">
        <v>235</v>
      </c>
      <c r="W1799" s="2" t="s">
        <v>94</v>
      </c>
      <c r="X1799" s="2">
        <v>0.90700000000000003</v>
      </c>
      <c r="Y1799" s="2">
        <v>41</v>
      </c>
      <c r="Z1799" s="2" t="s">
        <v>360</v>
      </c>
      <c r="AB1799" s="2" t="s">
        <v>95</v>
      </c>
      <c r="AC1799" s="2">
        <v>0.91</v>
      </c>
      <c r="AD1799" s="2">
        <v>41</v>
      </c>
      <c r="AE1799" s="2" t="s">
        <v>231</v>
      </c>
      <c r="AG1799" s="2">
        <f t="shared" si="188"/>
        <v>0.89271653543307083</v>
      </c>
      <c r="AI1799" s="2">
        <f t="shared" si="189"/>
        <v>0.89566929133858264</v>
      </c>
      <c r="AK1799" s="6">
        <f t="shared" si="185"/>
        <v>0.90134645669291347</v>
      </c>
      <c r="AM1799" s="2">
        <f t="shared" si="186"/>
        <v>-1.1094513020765084</v>
      </c>
    </row>
    <row r="1800" spans="1:39" x14ac:dyDescent="0.25">
      <c r="A1800" s="2">
        <v>1230</v>
      </c>
      <c r="B1800" s="2" t="s">
        <v>2640</v>
      </c>
      <c r="C1800" s="2" t="s">
        <v>5648</v>
      </c>
      <c r="D1800" s="3" t="s">
        <v>246</v>
      </c>
      <c r="E1800" s="2">
        <v>141</v>
      </c>
      <c r="F1800" s="2">
        <v>38019</v>
      </c>
      <c r="G1800" s="2">
        <v>13</v>
      </c>
      <c r="H1800" s="2">
        <v>10</v>
      </c>
      <c r="I1800" s="2">
        <v>10</v>
      </c>
      <c r="J1800" s="2">
        <v>9</v>
      </c>
      <c r="K1800" s="2">
        <v>24.8</v>
      </c>
      <c r="L1800" s="2">
        <v>6.88</v>
      </c>
      <c r="M1800" s="2">
        <v>1.1200000000000001</v>
      </c>
      <c r="N1800" s="4">
        <f t="shared" si="187"/>
        <v>1.1367165536377984E-4</v>
      </c>
      <c r="O1800" s="5">
        <f t="shared" si="183"/>
        <v>4.3216826652755458</v>
      </c>
      <c r="P1800" s="4">
        <f t="shared" si="184"/>
        <v>1.0910782813014653E-4</v>
      </c>
      <c r="Q1800" s="2" t="s">
        <v>97</v>
      </c>
      <c r="R1800" s="2" t="s">
        <v>92</v>
      </c>
      <c r="S1800" s="2">
        <v>1.0640000000000001</v>
      </c>
      <c r="T1800" s="2">
        <v>6</v>
      </c>
      <c r="U1800" s="2">
        <v>1.048</v>
      </c>
      <c r="V1800" s="2" t="s">
        <v>235</v>
      </c>
      <c r="W1800" s="2" t="s">
        <v>94</v>
      </c>
      <c r="X1800" s="2">
        <v>0.998</v>
      </c>
      <c r="Y1800" s="2">
        <v>6</v>
      </c>
      <c r="Z1800" s="2">
        <v>1.385</v>
      </c>
      <c r="AB1800" s="2" t="s">
        <v>95</v>
      </c>
      <c r="AC1800" s="2">
        <v>0.92900000000000005</v>
      </c>
      <c r="AD1800" s="2">
        <v>6</v>
      </c>
      <c r="AE1800" s="2">
        <v>1.337</v>
      </c>
      <c r="AG1800" s="2">
        <f t="shared" si="188"/>
        <v>0.93796992481203001</v>
      </c>
      <c r="AI1800" s="2">
        <f t="shared" si="189"/>
        <v>0.87312030075187974</v>
      </c>
      <c r="AK1800" s="6">
        <f t="shared" si="185"/>
        <v>0.93452255639097737</v>
      </c>
      <c r="AM1800" s="2">
        <f t="shared" si="186"/>
        <v>-1.0700651291520338</v>
      </c>
    </row>
    <row r="1801" spans="1:39" x14ac:dyDescent="0.25">
      <c r="A1801" s="2">
        <v>425</v>
      </c>
      <c r="B1801" s="2" t="s">
        <v>1162</v>
      </c>
      <c r="C1801" s="2" t="s">
        <v>5649</v>
      </c>
      <c r="D1801" s="3" t="s">
        <v>1163</v>
      </c>
      <c r="E1801" s="2">
        <v>938</v>
      </c>
      <c r="F1801" s="2">
        <v>31199</v>
      </c>
      <c r="G1801" s="2">
        <v>48</v>
      </c>
      <c r="H1801" s="2">
        <v>29</v>
      </c>
      <c r="I1801" s="2">
        <v>13</v>
      </c>
      <c r="J1801" s="2">
        <v>11</v>
      </c>
      <c r="K1801" s="2">
        <v>55.6</v>
      </c>
      <c r="L1801" s="2">
        <v>5.21</v>
      </c>
      <c r="M1801" s="2">
        <v>4.05</v>
      </c>
      <c r="N1801" s="4">
        <f t="shared" si="187"/>
        <v>4.1104482519938235E-4</v>
      </c>
      <c r="O1801" s="5">
        <f t="shared" si="183"/>
        <v>12.82418750139553</v>
      </c>
      <c r="P1801" s="4">
        <f t="shared" si="184"/>
        <v>3.2376723470551813E-4</v>
      </c>
      <c r="Q1801" s="2" t="s">
        <v>97</v>
      </c>
      <c r="R1801" s="2" t="s">
        <v>92</v>
      </c>
      <c r="S1801" s="2">
        <v>1.0369999999999999</v>
      </c>
      <c r="T1801" s="2">
        <v>5</v>
      </c>
      <c r="U1801" s="2" t="s">
        <v>318</v>
      </c>
      <c r="W1801" s="2" t="s">
        <v>94</v>
      </c>
      <c r="X1801" s="2">
        <v>0.66100000000000003</v>
      </c>
      <c r="Y1801" s="2">
        <v>5</v>
      </c>
      <c r="Z1801" s="2">
        <v>1.03</v>
      </c>
      <c r="AA1801" s="2" t="s">
        <v>235</v>
      </c>
      <c r="AB1801" s="2" t="s">
        <v>95</v>
      </c>
      <c r="AC1801" s="2">
        <v>0.68799999999999994</v>
      </c>
      <c r="AD1801" s="2">
        <v>5</v>
      </c>
      <c r="AE1801" s="2">
        <v>1.0620000000000001</v>
      </c>
      <c r="AF1801" s="2" t="s">
        <v>235</v>
      </c>
      <c r="AG1801" s="2">
        <f t="shared" si="188"/>
        <v>0.63741562198649959</v>
      </c>
      <c r="AI1801" s="2">
        <f t="shared" si="189"/>
        <v>0.66345226615236264</v>
      </c>
      <c r="AK1801" s="6">
        <f t="shared" si="185"/>
        <v>0.66246697203471561</v>
      </c>
      <c r="AM1801" s="2">
        <f t="shared" si="186"/>
        <v>-1.5095092166309485</v>
      </c>
    </row>
    <row r="1802" spans="1:39" x14ac:dyDescent="0.25">
      <c r="A1802" s="2">
        <v>703</v>
      </c>
      <c r="B1802" s="2" t="s">
        <v>1712</v>
      </c>
      <c r="C1802" s="2" t="s">
        <v>4031</v>
      </c>
      <c r="D1802" s="3" t="s">
        <v>246</v>
      </c>
      <c r="E1802" s="2">
        <v>516</v>
      </c>
      <c r="F1802" s="2">
        <v>31276</v>
      </c>
      <c r="G1802" s="2">
        <v>15</v>
      </c>
      <c r="H1802" s="2">
        <v>13</v>
      </c>
      <c r="I1802" s="2">
        <v>7</v>
      </c>
      <c r="J1802" s="2">
        <v>6</v>
      </c>
      <c r="K1802" s="2">
        <v>36.5</v>
      </c>
      <c r="L1802" s="2">
        <v>8.11</v>
      </c>
      <c r="M1802" s="2">
        <v>1.03</v>
      </c>
      <c r="N1802" s="4">
        <f t="shared" si="187"/>
        <v>1.0453732591490466E-4</v>
      </c>
      <c r="O1802" s="5">
        <f t="shared" ref="O1802:O1865" si="190">F1802*N1802</f>
        <v>3.2695094053145581</v>
      </c>
      <c r="P1802" s="4">
        <f t="shared" ref="P1802:P1865" si="191">O1802/O$2063</f>
        <v>8.2544022292810746E-5</v>
      </c>
      <c r="Q1802" s="2" t="s">
        <v>97</v>
      </c>
      <c r="R1802" s="2" t="s">
        <v>92</v>
      </c>
      <c r="S1802" s="2">
        <v>1.0580000000000001</v>
      </c>
      <c r="T1802" s="2">
        <v>13</v>
      </c>
      <c r="U1802" s="2">
        <v>1.0229999999999999</v>
      </c>
      <c r="V1802" s="2" t="s">
        <v>235</v>
      </c>
      <c r="W1802" s="2" t="s">
        <v>94</v>
      </c>
      <c r="X1802" s="2">
        <v>0.246</v>
      </c>
      <c r="Y1802" s="2">
        <v>13</v>
      </c>
      <c r="Z1802" s="2">
        <v>1.278</v>
      </c>
      <c r="AA1802" s="2" t="s">
        <v>235</v>
      </c>
      <c r="AB1802" s="2" t="s">
        <v>95</v>
      </c>
      <c r="AC1802" s="2">
        <v>0.26700000000000002</v>
      </c>
      <c r="AD1802" s="2">
        <v>13</v>
      </c>
      <c r="AE1802" s="2">
        <v>1.2470000000000001</v>
      </c>
      <c r="AF1802" s="2" t="s">
        <v>235</v>
      </c>
      <c r="AG1802" s="2">
        <f t="shared" si="188"/>
        <v>0.23251417769376179</v>
      </c>
      <c r="AI1802" s="2">
        <f t="shared" si="189"/>
        <v>0.25236294896030248</v>
      </c>
      <c r="AK1802" s="6">
        <f t="shared" ref="AK1802:AK1865" si="192">AVERAGE(X1802,AC1802,AG1802,AI1802)</f>
        <v>0.24946928166351606</v>
      </c>
      <c r="AM1802" s="2">
        <f t="shared" si="186"/>
        <v>-4.0085095580978143</v>
      </c>
    </row>
    <row r="1803" spans="1:39" x14ac:dyDescent="0.25">
      <c r="A1803" s="2">
        <v>1214</v>
      </c>
      <c r="B1803" s="2" t="s">
        <v>2614</v>
      </c>
      <c r="C1803" s="2" t="s">
        <v>4069</v>
      </c>
      <c r="D1803" s="3" t="s">
        <v>246</v>
      </c>
      <c r="E1803" s="2">
        <v>148</v>
      </c>
      <c r="F1803" s="2">
        <v>27792</v>
      </c>
      <c r="G1803" s="2">
        <v>6</v>
      </c>
      <c r="H1803" s="2">
        <v>5</v>
      </c>
      <c r="I1803" s="2">
        <v>3</v>
      </c>
      <c r="J1803" s="2">
        <v>3</v>
      </c>
      <c r="K1803" s="2">
        <v>12.1</v>
      </c>
      <c r="L1803" s="2">
        <v>8.36</v>
      </c>
      <c r="M1803" s="2">
        <v>0.56999999999999995</v>
      </c>
      <c r="N1803" s="4">
        <f t="shared" si="187"/>
        <v>5.7850753176209372E-5</v>
      </c>
      <c r="O1803" s="5">
        <f t="shared" si="190"/>
        <v>1.6077881322732108</v>
      </c>
      <c r="P1803" s="4">
        <f t="shared" si="191"/>
        <v>4.0591196714942063E-5</v>
      </c>
      <c r="Q1803" s="2" t="s">
        <v>97</v>
      </c>
      <c r="R1803" s="2" t="s">
        <v>92</v>
      </c>
      <c r="S1803" s="2">
        <v>1.0269999999999999</v>
      </c>
      <c r="T1803" s="2">
        <v>3</v>
      </c>
      <c r="U1803" s="2">
        <v>1.0369999999999999</v>
      </c>
      <c r="W1803" s="2" t="s">
        <v>94</v>
      </c>
      <c r="X1803" s="2">
        <v>0.443</v>
      </c>
      <c r="Y1803" s="2">
        <v>3</v>
      </c>
      <c r="Z1803" s="2">
        <v>1.3460000000000001</v>
      </c>
      <c r="AA1803" s="2" t="s">
        <v>235</v>
      </c>
      <c r="AB1803" s="2" t="s">
        <v>95</v>
      </c>
      <c r="AC1803" s="2">
        <v>0.44500000000000001</v>
      </c>
      <c r="AD1803" s="2">
        <v>3</v>
      </c>
      <c r="AE1803" s="2">
        <v>1.3149999999999999</v>
      </c>
      <c r="AF1803" s="2" t="s">
        <v>235</v>
      </c>
      <c r="AG1803" s="2">
        <f t="shared" si="188"/>
        <v>0.43135345666991243</v>
      </c>
      <c r="AI1803" s="2">
        <f t="shared" si="189"/>
        <v>0.43330087633885106</v>
      </c>
      <c r="AK1803" s="6">
        <f t="shared" si="192"/>
        <v>0.4381635832521909</v>
      </c>
      <c r="AM1803" s="2">
        <f t="shared" ref="AM1803:AM1866" si="193">IF(AK1803&gt;1,AK1803,(-1/AK1803))</f>
        <v>-2.2822526522575854</v>
      </c>
    </row>
    <row r="1804" spans="1:39" x14ac:dyDescent="0.25">
      <c r="A1804" s="2">
        <v>366</v>
      </c>
      <c r="B1804" s="2" t="s">
        <v>1045</v>
      </c>
      <c r="C1804" s="2" t="s">
        <v>5650</v>
      </c>
      <c r="D1804" s="3" t="s">
        <v>1046</v>
      </c>
      <c r="E1804" s="2">
        <v>1118</v>
      </c>
      <c r="F1804" s="2">
        <v>17242</v>
      </c>
      <c r="G1804" s="2">
        <v>47</v>
      </c>
      <c r="H1804" s="2">
        <v>39</v>
      </c>
      <c r="I1804" s="2">
        <v>10</v>
      </c>
      <c r="J1804" s="2">
        <v>9</v>
      </c>
      <c r="K1804" s="2">
        <v>68.8</v>
      </c>
      <c r="L1804" s="2">
        <v>7.79</v>
      </c>
      <c r="M1804" s="2">
        <v>11.33</v>
      </c>
      <c r="N1804" s="4">
        <f t="shared" si="187"/>
        <v>1.1499105850639514E-3</v>
      </c>
      <c r="O1804" s="5">
        <f t="shared" si="190"/>
        <v>19.826758307672648</v>
      </c>
      <c r="P1804" s="4">
        <f t="shared" si="191"/>
        <v>5.0055839481068785E-4</v>
      </c>
      <c r="Q1804" s="2" t="s">
        <v>97</v>
      </c>
      <c r="R1804" s="2" t="s">
        <v>92</v>
      </c>
      <c r="S1804" s="2">
        <v>0.97799999999999998</v>
      </c>
      <c r="T1804" s="2">
        <v>39</v>
      </c>
      <c r="U1804" s="2">
        <v>1.03</v>
      </c>
      <c r="V1804" s="2" t="s">
        <v>235</v>
      </c>
      <c r="W1804" s="2" t="s">
        <v>94</v>
      </c>
      <c r="X1804" s="2">
        <v>1.024</v>
      </c>
      <c r="Y1804" s="2">
        <v>39</v>
      </c>
      <c r="Z1804" s="2">
        <v>1.0920000000000001</v>
      </c>
      <c r="AB1804" s="2" t="s">
        <v>95</v>
      </c>
      <c r="AC1804" s="2">
        <v>1.0629999999999999</v>
      </c>
      <c r="AD1804" s="2">
        <v>39</v>
      </c>
      <c r="AE1804" s="2">
        <v>1.097</v>
      </c>
      <c r="AF1804" s="2" t="s">
        <v>235</v>
      </c>
      <c r="AG1804" s="2">
        <f t="shared" si="188"/>
        <v>1.047034764826176</v>
      </c>
      <c r="AI1804" s="2">
        <f t="shared" si="189"/>
        <v>1.0869120654396727</v>
      </c>
      <c r="AK1804" s="6">
        <f t="shared" si="192"/>
        <v>1.0552367075664622</v>
      </c>
      <c r="AM1804" s="2">
        <f t="shared" si="193"/>
        <v>1.0552367075664622</v>
      </c>
    </row>
    <row r="1805" spans="1:39" x14ac:dyDescent="0.25">
      <c r="A1805" s="2">
        <v>1099</v>
      </c>
      <c r="B1805" s="2" t="s">
        <v>2422</v>
      </c>
      <c r="C1805" s="2" t="s">
        <v>3989</v>
      </c>
      <c r="D1805" s="3" t="s">
        <v>1621</v>
      </c>
      <c r="E1805" s="2">
        <v>196</v>
      </c>
      <c r="F1805" s="2">
        <v>22802</v>
      </c>
      <c r="G1805" s="2">
        <v>9</v>
      </c>
      <c r="H1805" s="2">
        <v>7</v>
      </c>
      <c r="I1805" s="2">
        <v>6</v>
      </c>
      <c r="J1805" s="2">
        <v>4</v>
      </c>
      <c r="K1805" s="2">
        <v>30.5</v>
      </c>
      <c r="L1805" s="2">
        <v>6.01</v>
      </c>
      <c r="M1805" s="2">
        <v>0.99</v>
      </c>
      <c r="N1805" s="4">
        <f t="shared" ref="N1805:N1868" si="194">M1805/M$2063</f>
        <v>1.0047762393762681E-4</v>
      </c>
      <c r="O1805" s="5">
        <f t="shared" si="190"/>
        <v>2.2910907810257664</v>
      </c>
      <c r="P1805" s="4">
        <f t="shared" si="191"/>
        <v>5.7842270830124521E-5</v>
      </c>
      <c r="Q1805" s="2" t="s">
        <v>97</v>
      </c>
      <c r="R1805" s="2" t="s">
        <v>92</v>
      </c>
      <c r="S1805" s="2">
        <v>1.012</v>
      </c>
      <c r="T1805" s="2">
        <v>6</v>
      </c>
      <c r="U1805" s="2">
        <v>1.0229999999999999</v>
      </c>
      <c r="W1805" s="2" t="s">
        <v>94</v>
      </c>
      <c r="X1805" s="2">
        <v>0.60699999999999998</v>
      </c>
      <c r="Y1805" s="2">
        <v>6</v>
      </c>
      <c r="Z1805" s="2">
        <v>1.101</v>
      </c>
      <c r="AA1805" s="2" t="s">
        <v>235</v>
      </c>
      <c r="AB1805" s="2" t="s">
        <v>95</v>
      </c>
      <c r="AC1805" s="2">
        <v>0.61</v>
      </c>
      <c r="AD1805" s="2">
        <v>6</v>
      </c>
      <c r="AE1805" s="2" t="s">
        <v>303</v>
      </c>
      <c r="AG1805" s="2">
        <f t="shared" ref="AG1805:AG1868" si="195">X1805/S1805</f>
        <v>0.59980237154150196</v>
      </c>
      <c r="AI1805" s="2">
        <f t="shared" ref="AI1805:AI1868" si="196">AC1805/S1805</f>
        <v>0.60276679841897229</v>
      </c>
      <c r="AK1805" s="6">
        <f t="shared" si="192"/>
        <v>0.60489229249011855</v>
      </c>
      <c r="AM1805" s="2">
        <f t="shared" si="193"/>
        <v>-1.6531868770940503</v>
      </c>
    </row>
    <row r="1806" spans="1:39" x14ac:dyDescent="0.25">
      <c r="A1806" s="2">
        <v>1082</v>
      </c>
      <c r="B1806" s="2" t="s">
        <v>2392</v>
      </c>
      <c r="C1806" s="2" t="s">
        <v>5651</v>
      </c>
      <c r="D1806" s="3" t="s">
        <v>2393</v>
      </c>
      <c r="E1806" s="2">
        <v>206</v>
      </c>
      <c r="F1806" s="2">
        <v>36000</v>
      </c>
      <c r="G1806" s="2">
        <v>14</v>
      </c>
      <c r="H1806" s="2">
        <v>5</v>
      </c>
      <c r="I1806" s="2">
        <v>5</v>
      </c>
      <c r="J1806" s="2">
        <v>2</v>
      </c>
      <c r="K1806" s="2">
        <v>18.5</v>
      </c>
      <c r="L1806" s="2">
        <v>6.9</v>
      </c>
      <c r="M1806" s="2">
        <v>0.3</v>
      </c>
      <c r="N1806" s="4">
        <f t="shared" si="194"/>
        <v>3.044776482958388E-5</v>
      </c>
      <c r="O1806" s="5">
        <f t="shared" si="190"/>
        <v>1.0961195338650196</v>
      </c>
      <c r="P1806" s="4">
        <f t="shared" si="191"/>
        <v>2.7673300187443456E-5</v>
      </c>
      <c r="Q1806" s="2" t="s">
        <v>97</v>
      </c>
      <c r="R1806" s="2" t="s">
        <v>92</v>
      </c>
      <c r="S1806" s="2">
        <v>1.038</v>
      </c>
      <c r="T1806" s="2">
        <v>5</v>
      </c>
      <c r="U1806" s="2">
        <v>1.0609999999999999</v>
      </c>
      <c r="W1806" s="2" t="s">
        <v>94</v>
      </c>
      <c r="X1806" s="2">
        <v>0.99399999999999999</v>
      </c>
      <c r="Y1806" s="2">
        <v>5</v>
      </c>
      <c r="Z1806" s="2">
        <v>1.0649999999999999</v>
      </c>
      <c r="AB1806" s="2" t="s">
        <v>95</v>
      </c>
      <c r="AC1806" s="2">
        <v>0.96399999999999997</v>
      </c>
      <c r="AD1806" s="2">
        <v>5</v>
      </c>
      <c r="AE1806" s="2">
        <v>1.05</v>
      </c>
      <c r="AG1806" s="2">
        <f t="shared" si="195"/>
        <v>0.95761078998073212</v>
      </c>
      <c r="AI1806" s="2">
        <f t="shared" si="196"/>
        <v>0.92870905587668584</v>
      </c>
      <c r="AK1806" s="6">
        <f t="shared" si="192"/>
        <v>0.96107996146435448</v>
      </c>
      <c r="AM1806" s="2">
        <f t="shared" si="193"/>
        <v>-1.0404961502644845</v>
      </c>
    </row>
    <row r="1807" spans="1:39" x14ac:dyDescent="0.25">
      <c r="A1807" s="2">
        <v>1912</v>
      </c>
      <c r="B1807" s="2" t="s">
        <v>3744</v>
      </c>
      <c r="C1807" s="2" t="s">
        <v>5652</v>
      </c>
      <c r="D1807" s="3" t="s">
        <v>3745</v>
      </c>
      <c r="E1807" s="2">
        <v>32</v>
      </c>
      <c r="F1807" s="2">
        <v>35294</v>
      </c>
      <c r="G1807" s="2">
        <v>6</v>
      </c>
      <c r="H1807" s="2">
        <v>2</v>
      </c>
      <c r="I1807" s="2">
        <v>2</v>
      </c>
      <c r="J1807" s="2">
        <v>1</v>
      </c>
      <c r="K1807" s="2">
        <v>5.3</v>
      </c>
      <c r="L1807" s="2">
        <v>9.5</v>
      </c>
      <c r="M1807" s="2">
        <v>0.09</v>
      </c>
      <c r="N1807" s="4">
        <f t="shared" si="194"/>
        <v>9.1343294488751638E-6</v>
      </c>
      <c r="O1807" s="5">
        <f t="shared" si="190"/>
        <v>0.32238702356860005</v>
      </c>
      <c r="P1807" s="4">
        <f t="shared" si="191"/>
        <v>8.1391788067969118E-6</v>
      </c>
      <c r="Q1807" s="2" t="s">
        <v>97</v>
      </c>
      <c r="R1807" s="2" t="s">
        <v>92</v>
      </c>
      <c r="S1807" s="2">
        <v>1.087</v>
      </c>
      <c r="T1807" s="2">
        <v>2</v>
      </c>
      <c r="U1807" s="2">
        <v>1.018</v>
      </c>
      <c r="W1807" s="2" t="s">
        <v>94</v>
      </c>
      <c r="X1807" s="2">
        <v>1.167</v>
      </c>
      <c r="Y1807" s="2">
        <v>2</v>
      </c>
      <c r="Z1807" s="2">
        <v>1.042</v>
      </c>
      <c r="AB1807" s="2" t="s">
        <v>95</v>
      </c>
      <c r="AC1807" s="2">
        <v>0.84399999999999997</v>
      </c>
      <c r="AD1807" s="2">
        <v>2</v>
      </c>
      <c r="AE1807" s="2">
        <v>1.0069999999999999</v>
      </c>
      <c r="AF1807" s="2" t="s">
        <v>235</v>
      </c>
      <c r="AG1807" s="2">
        <f t="shared" si="195"/>
        <v>1.0735970561177555</v>
      </c>
      <c r="AI1807" s="2">
        <f t="shared" si="196"/>
        <v>0.77644894204231829</v>
      </c>
      <c r="AK1807" s="6">
        <f t="shared" si="192"/>
        <v>0.96526149954001839</v>
      </c>
      <c r="AM1807" s="2">
        <f t="shared" si="193"/>
        <v>-1.0359886937130878</v>
      </c>
    </row>
    <row r="1808" spans="1:39" x14ac:dyDescent="0.25">
      <c r="A1808" s="2">
        <v>518</v>
      </c>
      <c r="B1808" s="2" t="s">
        <v>1357</v>
      </c>
      <c r="C1808" s="2" t="s">
        <v>5653</v>
      </c>
      <c r="D1808" s="3" t="s">
        <v>1358</v>
      </c>
      <c r="E1808" s="2">
        <v>737</v>
      </c>
      <c r="F1808" s="2">
        <v>54872</v>
      </c>
      <c r="G1808" s="2">
        <v>41</v>
      </c>
      <c r="H1808" s="2">
        <v>36</v>
      </c>
      <c r="I1808" s="2">
        <v>17</v>
      </c>
      <c r="J1808" s="2">
        <v>16</v>
      </c>
      <c r="K1808" s="2">
        <v>39.9</v>
      </c>
      <c r="L1808" s="2">
        <v>6.09</v>
      </c>
      <c r="M1808" s="2">
        <v>2.0299999999999998</v>
      </c>
      <c r="N1808" s="4">
        <f t="shared" si="194"/>
        <v>2.060298753468509E-4</v>
      </c>
      <c r="O1808" s="5">
        <f t="shared" si="190"/>
        <v>11.305271320032402</v>
      </c>
      <c r="P1808" s="4">
        <f t="shared" si="191"/>
        <v>2.8541975329697739E-4</v>
      </c>
      <c r="Q1808" s="2" t="s">
        <v>97</v>
      </c>
      <c r="R1808" s="2" t="s">
        <v>92</v>
      </c>
      <c r="S1808" s="2">
        <v>1.008</v>
      </c>
      <c r="T1808" s="2">
        <v>36</v>
      </c>
      <c r="U1808" s="2" t="s">
        <v>112</v>
      </c>
      <c r="W1808" s="2" t="s">
        <v>94</v>
      </c>
      <c r="X1808" s="2">
        <v>0.77800000000000002</v>
      </c>
      <c r="Y1808" s="2">
        <v>36</v>
      </c>
      <c r="Z1808" s="2">
        <v>1.071</v>
      </c>
      <c r="AA1808" s="2" t="s">
        <v>235</v>
      </c>
      <c r="AB1808" s="2" t="s">
        <v>95</v>
      </c>
      <c r="AC1808" s="2">
        <v>0.79600000000000004</v>
      </c>
      <c r="AD1808" s="2">
        <v>35</v>
      </c>
      <c r="AE1808" s="2">
        <v>1.0580000000000001</v>
      </c>
      <c r="AF1808" s="2" t="s">
        <v>235</v>
      </c>
      <c r="AG1808" s="2">
        <f t="shared" si="195"/>
        <v>0.77182539682539686</v>
      </c>
      <c r="AI1808" s="2">
        <f t="shared" si="196"/>
        <v>0.78968253968253976</v>
      </c>
      <c r="AK1808" s="6">
        <f t="shared" si="192"/>
        <v>0.78387698412698414</v>
      </c>
      <c r="AM1808" s="2">
        <f t="shared" si="193"/>
        <v>-1.2757103732465309</v>
      </c>
    </row>
    <row r="1809" spans="1:39" x14ac:dyDescent="0.25">
      <c r="A1809" s="2">
        <v>1899</v>
      </c>
      <c r="B1809" s="2" t="s">
        <v>3724</v>
      </c>
      <c r="C1809" s="2" t="s">
        <v>5654</v>
      </c>
      <c r="D1809" s="3" t="s">
        <v>3725</v>
      </c>
      <c r="E1809" s="2">
        <v>33</v>
      </c>
      <c r="F1809" s="2">
        <v>19474</v>
      </c>
      <c r="G1809" s="2">
        <v>1</v>
      </c>
      <c r="H1809" s="2">
        <v>1</v>
      </c>
      <c r="I1809" s="2">
        <v>1</v>
      </c>
      <c r="J1809" s="2">
        <v>1</v>
      </c>
      <c r="K1809" s="2">
        <v>10.6</v>
      </c>
      <c r="L1809" s="2">
        <v>5.07</v>
      </c>
      <c r="M1809" s="2">
        <v>0.17</v>
      </c>
      <c r="N1809" s="4">
        <f t="shared" si="194"/>
        <v>1.7253733403430867E-5</v>
      </c>
      <c r="O1809" s="5">
        <f t="shared" si="190"/>
        <v>0.33599920429841268</v>
      </c>
      <c r="P1809" s="4">
        <f t="shared" si="191"/>
        <v>8.4828401976432008E-6</v>
      </c>
      <c r="Q1809" s="2" t="s">
        <v>97</v>
      </c>
      <c r="R1809" s="2" t="s">
        <v>92</v>
      </c>
      <c r="S1809" s="2" t="s">
        <v>93</v>
      </c>
      <c r="T1809" s="2">
        <v>1</v>
      </c>
      <c r="U1809" s="2" t="s">
        <v>93</v>
      </c>
      <c r="W1809" s="2" t="s">
        <v>94</v>
      </c>
      <c r="X1809" s="2" t="s">
        <v>93</v>
      </c>
      <c r="Y1809" s="2">
        <v>1</v>
      </c>
      <c r="Z1809" s="2" t="s">
        <v>93</v>
      </c>
      <c r="AB1809" s="2" t="s">
        <v>95</v>
      </c>
      <c r="AC1809" s="2" t="s">
        <v>93</v>
      </c>
      <c r="AD1809" s="2">
        <v>1</v>
      </c>
      <c r="AE1809" s="2" t="s">
        <v>93</v>
      </c>
      <c r="AG1809" s="2" t="e">
        <f t="shared" si="195"/>
        <v>#VALUE!</v>
      </c>
      <c r="AI1809" s="2" t="e">
        <f t="shared" si="196"/>
        <v>#VALUE!</v>
      </c>
      <c r="AK1809" s="6" t="e">
        <f t="shared" si="192"/>
        <v>#VALUE!</v>
      </c>
      <c r="AM1809" s="2" t="e">
        <f t="shared" si="193"/>
        <v>#VALUE!</v>
      </c>
    </row>
    <row r="1810" spans="1:39" x14ac:dyDescent="0.25">
      <c r="A1810" s="2">
        <v>1497</v>
      </c>
      <c r="B1810" s="2" t="s">
        <v>3086</v>
      </c>
      <c r="C1810" s="2" t="s">
        <v>5655</v>
      </c>
      <c r="D1810" s="3" t="s">
        <v>1960</v>
      </c>
      <c r="E1810" s="2">
        <v>82</v>
      </c>
      <c r="F1810" s="2">
        <v>29076</v>
      </c>
      <c r="G1810" s="2">
        <v>4</v>
      </c>
      <c r="H1810" s="2">
        <v>3</v>
      </c>
      <c r="I1810" s="2">
        <v>2</v>
      </c>
      <c r="J1810" s="2">
        <v>2</v>
      </c>
      <c r="K1810" s="2">
        <v>11</v>
      </c>
      <c r="L1810" s="2">
        <v>6.9</v>
      </c>
      <c r="M1810" s="2">
        <v>0.24</v>
      </c>
      <c r="N1810" s="4">
        <f t="shared" si="194"/>
        <v>2.4358211863667106E-5</v>
      </c>
      <c r="O1810" s="5">
        <f t="shared" si="190"/>
        <v>0.70823936814798472</v>
      </c>
      <c r="P1810" s="4">
        <f t="shared" si="191"/>
        <v>1.7880641694446797E-5</v>
      </c>
      <c r="Q1810" s="2" t="s">
        <v>97</v>
      </c>
      <c r="R1810" s="2" t="s">
        <v>92</v>
      </c>
      <c r="S1810" s="2">
        <v>0.96299999999999997</v>
      </c>
      <c r="T1810" s="2">
        <v>3</v>
      </c>
      <c r="U1810" s="2">
        <v>1.0149999999999999</v>
      </c>
      <c r="W1810" s="2" t="s">
        <v>94</v>
      </c>
      <c r="X1810" s="2">
        <v>0.878</v>
      </c>
      <c r="Y1810" s="2">
        <v>3</v>
      </c>
      <c r="Z1810" s="2">
        <v>1.0620000000000001</v>
      </c>
      <c r="AB1810" s="2" t="s">
        <v>95</v>
      </c>
      <c r="AC1810" s="2">
        <v>0.874</v>
      </c>
      <c r="AD1810" s="2">
        <v>3</v>
      </c>
      <c r="AE1810" s="2">
        <v>1.075</v>
      </c>
      <c r="AG1810" s="2">
        <f t="shared" si="195"/>
        <v>0.9117341640706127</v>
      </c>
      <c r="AI1810" s="2">
        <f t="shared" si="196"/>
        <v>0.90758047767393568</v>
      </c>
      <c r="AK1810" s="6">
        <f t="shared" si="192"/>
        <v>0.89282866043613718</v>
      </c>
      <c r="AM1810" s="2">
        <f t="shared" si="193"/>
        <v>-1.1200357294886913</v>
      </c>
    </row>
    <row r="1811" spans="1:39" x14ac:dyDescent="0.25">
      <c r="A1811" s="2">
        <v>718</v>
      </c>
      <c r="B1811" s="2" t="s">
        <v>1742</v>
      </c>
      <c r="C1811" s="2" t="s">
        <v>5656</v>
      </c>
      <c r="D1811" s="3" t="s">
        <v>1743</v>
      </c>
      <c r="E1811" s="2">
        <v>503</v>
      </c>
      <c r="F1811" s="2">
        <v>51974</v>
      </c>
      <c r="G1811" s="2">
        <v>37</v>
      </c>
      <c r="H1811" s="2">
        <v>32</v>
      </c>
      <c r="I1811" s="2">
        <v>14</v>
      </c>
      <c r="J1811" s="2">
        <v>13</v>
      </c>
      <c r="K1811" s="2">
        <v>33</v>
      </c>
      <c r="L1811" s="2">
        <v>6.01</v>
      </c>
      <c r="M1811" s="2">
        <v>1.37</v>
      </c>
      <c r="N1811" s="4">
        <f t="shared" si="194"/>
        <v>1.3904479272176641E-4</v>
      </c>
      <c r="O1811" s="5">
        <f t="shared" si="190"/>
        <v>7.2267140569210877</v>
      </c>
      <c r="P1811" s="4">
        <f t="shared" si="191"/>
        <v>1.8245001688896255E-4</v>
      </c>
      <c r="Q1811" s="2" t="s">
        <v>97</v>
      </c>
      <c r="R1811" s="2" t="s">
        <v>92</v>
      </c>
      <c r="S1811" s="2">
        <v>0.97499999999999998</v>
      </c>
      <c r="T1811" s="2">
        <v>32</v>
      </c>
      <c r="U1811" s="2">
        <v>1.032</v>
      </c>
      <c r="V1811" s="2" t="s">
        <v>235</v>
      </c>
      <c r="W1811" s="2" t="s">
        <v>94</v>
      </c>
      <c r="X1811" s="2">
        <v>1.0329999999999999</v>
      </c>
      <c r="Y1811" s="2">
        <v>32</v>
      </c>
      <c r="Z1811" s="2">
        <v>1.1779999999999999</v>
      </c>
      <c r="AB1811" s="2" t="s">
        <v>95</v>
      </c>
      <c r="AC1811" s="2">
        <v>1.0589999999999999</v>
      </c>
      <c r="AD1811" s="2">
        <v>32</v>
      </c>
      <c r="AE1811" s="2" t="s">
        <v>667</v>
      </c>
      <c r="AG1811" s="2">
        <f t="shared" si="195"/>
        <v>1.0594871794871794</v>
      </c>
      <c r="AI1811" s="2">
        <f t="shared" si="196"/>
        <v>1.086153846153846</v>
      </c>
      <c r="AK1811" s="6">
        <f t="shared" si="192"/>
        <v>1.0594102564102563</v>
      </c>
      <c r="AM1811" s="2">
        <f t="shared" si="193"/>
        <v>1.0594102564102563</v>
      </c>
    </row>
    <row r="1812" spans="1:39" x14ac:dyDescent="0.25">
      <c r="A1812" s="2">
        <v>1523</v>
      </c>
      <c r="B1812" s="2" t="s">
        <v>3129</v>
      </c>
      <c r="C1812" s="2" t="s">
        <v>3902</v>
      </c>
      <c r="D1812" s="3" t="s">
        <v>246</v>
      </c>
      <c r="E1812" s="2">
        <v>77</v>
      </c>
      <c r="F1812" s="2">
        <v>17802</v>
      </c>
      <c r="G1812" s="2">
        <v>3</v>
      </c>
      <c r="H1812" s="2">
        <v>3</v>
      </c>
      <c r="I1812" s="2">
        <v>3</v>
      </c>
      <c r="J1812" s="2">
        <v>3</v>
      </c>
      <c r="K1812" s="2">
        <v>16.899999999999999</v>
      </c>
      <c r="L1812" s="2">
        <v>5.22</v>
      </c>
      <c r="M1812" s="2">
        <v>0.69</v>
      </c>
      <c r="N1812" s="4">
        <f t="shared" si="194"/>
        <v>7.0029859108042915E-5</v>
      </c>
      <c r="O1812" s="5">
        <f t="shared" si="190"/>
        <v>1.24667155184138</v>
      </c>
      <c r="P1812" s="4">
        <f t="shared" si="191"/>
        <v>3.1474227968188811E-5</v>
      </c>
      <c r="Q1812" s="2" t="s">
        <v>97</v>
      </c>
      <c r="R1812" s="2" t="s">
        <v>92</v>
      </c>
      <c r="S1812" s="2">
        <v>0.97799999999999998</v>
      </c>
      <c r="T1812" s="2">
        <v>3</v>
      </c>
      <c r="U1812" s="2">
        <v>1.0349999999999999</v>
      </c>
      <c r="W1812" s="2" t="s">
        <v>94</v>
      </c>
      <c r="X1812" s="2">
        <v>3.7869999999999999</v>
      </c>
      <c r="Y1812" s="2">
        <v>3</v>
      </c>
      <c r="Z1812" s="2">
        <v>1.137</v>
      </c>
      <c r="AA1812" s="2" t="s">
        <v>235</v>
      </c>
      <c r="AB1812" s="2" t="s">
        <v>95</v>
      </c>
      <c r="AC1812" s="2">
        <v>3.5270000000000001</v>
      </c>
      <c r="AD1812" s="2">
        <v>3</v>
      </c>
      <c r="AE1812" s="2">
        <v>1.1279999999999999</v>
      </c>
      <c r="AF1812" s="2" t="s">
        <v>235</v>
      </c>
      <c r="AG1812" s="2">
        <f t="shared" si="195"/>
        <v>3.8721881390593045</v>
      </c>
      <c r="AI1812" s="2">
        <f t="shared" si="196"/>
        <v>3.6063394683026586</v>
      </c>
      <c r="AK1812" s="6">
        <f t="shared" si="192"/>
        <v>3.6981319018404908</v>
      </c>
      <c r="AM1812" s="2">
        <f t="shared" si="193"/>
        <v>3.6981319018404908</v>
      </c>
    </row>
    <row r="1813" spans="1:39" x14ac:dyDescent="0.25">
      <c r="A1813" s="2">
        <v>359</v>
      </c>
      <c r="B1813" s="2" t="s">
        <v>1033</v>
      </c>
      <c r="C1813" s="2" t="s">
        <v>5657</v>
      </c>
      <c r="D1813" s="3" t="s">
        <v>246</v>
      </c>
      <c r="E1813" s="2">
        <v>1140</v>
      </c>
      <c r="F1813" s="2">
        <v>7966</v>
      </c>
      <c r="G1813" s="2">
        <v>88</v>
      </c>
      <c r="H1813" s="2">
        <v>67</v>
      </c>
      <c r="I1813" s="2">
        <v>6</v>
      </c>
      <c r="J1813" s="2">
        <v>4</v>
      </c>
      <c r="K1813" s="2">
        <v>61.1</v>
      </c>
      <c r="L1813" s="2">
        <v>9.0399999999999991</v>
      </c>
      <c r="M1813" s="2">
        <v>11.87</v>
      </c>
      <c r="N1813" s="4">
        <f t="shared" si="194"/>
        <v>1.2047165617572022E-3</v>
      </c>
      <c r="O1813" s="5">
        <f t="shared" si="190"/>
        <v>9.5967721309578717</v>
      </c>
      <c r="P1813" s="4">
        <f t="shared" si="191"/>
        <v>2.4228594401018352E-4</v>
      </c>
      <c r="Q1813" s="2" t="s">
        <v>97</v>
      </c>
      <c r="R1813" s="2" t="s">
        <v>92</v>
      </c>
      <c r="S1813" s="2">
        <v>1.1020000000000001</v>
      </c>
      <c r="T1813" s="2">
        <v>56</v>
      </c>
      <c r="U1813" s="2">
        <v>1.038</v>
      </c>
      <c r="V1813" s="2" t="s">
        <v>235</v>
      </c>
      <c r="W1813" s="2" t="s">
        <v>94</v>
      </c>
      <c r="X1813" s="2">
        <v>0.66500000000000004</v>
      </c>
      <c r="Y1813" s="2">
        <v>56</v>
      </c>
      <c r="Z1813" s="2" t="s">
        <v>279</v>
      </c>
      <c r="AB1813" s="2" t="s">
        <v>95</v>
      </c>
      <c r="AC1813" s="2">
        <v>0.61399999999999999</v>
      </c>
      <c r="AD1813" s="2">
        <v>56</v>
      </c>
      <c r="AE1813" s="2" t="s">
        <v>100</v>
      </c>
      <c r="AG1813" s="2">
        <f t="shared" si="195"/>
        <v>0.60344827586206895</v>
      </c>
      <c r="AI1813" s="2">
        <f t="shared" si="196"/>
        <v>0.55716878402903802</v>
      </c>
      <c r="AK1813" s="6">
        <f t="shared" si="192"/>
        <v>0.60990426497277672</v>
      </c>
      <c r="AM1813" s="2">
        <f t="shared" si="193"/>
        <v>-1.6396015857417152</v>
      </c>
    </row>
    <row r="1814" spans="1:39" x14ac:dyDescent="0.25">
      <c r="A1814" s="2">
        <v>1784</v>
      </c>
      <c r="B1814" s="2" t="s">
        <v>3544</v>
      </c>
      <c r="C1814" s="2" t="s">
        <v>5658</v>
      </c>
      <c r="D1814" s="3" t="s">
        <v>246</v>
      </c>
      <c r="E1814" s="2">
        <v>44</v>
      </c>
      <c r="F1814" s="2">
        <v>21780</v>
      </c>
      <c r="G1814" s="2">
        <v>1</v>
      </c>
      <c r="H1814" s="2">
        <v>1</v>
      </c>
      <c r="I1814" s="2">
        <v>1</v>
      </c>
      <c r="J1814" s="2">
        <v>1</v>
      </c>
      <c r="K1814" s="2">
        <v>3.8</v>
      </c>
      <c r="L1814" s="2">
        <v>9.85</v>
      </c>
      <c r="M1814" s="2">
        <v>0.15</v>
      </c>
      <c r="N1814" s="4">
        <f t="shared" si="194"/>
        <v>1.522388241479194E-5</v>
      </c>
      <c r="O1814" s="5">
        <f t="shared" si="190"/>
        <v>0.33157615899416848</v>
      </c>
      <c r="P1814" s="4">
        <f t="shared" si="191"/>
        <v>8.3711733067016465E-6</v>
      </c>
      <c r="Q1814" s="2" t="s">
        <v>97</v>
      </c>
      <c r="R1814" s="2" t="s">
        <v>92</v>
      </c>
      <c r="S1814" s="2" t="s">
        <v>93</v>
      </c>
      <c r="T1814" s="2">
        <v>1</v>
      </c>
      <c r="U1814" s="2" t="s">
        <v>93</v>
      </c>
      <c r="W1814" s="2" t="s">
        <v>94</v>
      </c>
      <c r="X1814" s="2" t="s">
        <v>93</v>
      </c>
      <c r="Y1814" s="2">
        <v>1</v>
      </c>
      <c r="Z1814" s="2" t="s">
        <v>93</v>
      </c>
      <c r="AB1814" s="2" t="s">
        <v>95</v>
      </c>
      <c r="AC1814" s="2" t="s">
        <v>93</v>
      </c>
      <c r="AD1814" s="2">
        <v>1</v>
      </c>
      <c r="AE1814" s="2" t="s">
        <v>93</v>
      </c>
      <c r="AG1814" s="2" t="e">
        <f t="shared" si="195"/>
        <v>#VALUE!</v>
      </c>
      <c r="AI1814" s="2" t="e">
        <f t="shared" si="196"/>
        <v>#VALUE!</v>
      </c>
      <c r="AK1814" s="6" t="e">
        <f t="shared" si="192"/>
        <v>#VALUE!</v>
      </c>
      <c r="AM1814" s="2" t="e">
        <f t="shared" si="193"/>
        <v>#VALUE!</v>
      </c>
    </row>
    <row r="1815" spans="1:39" x14ac:dyDescent="0.25">
      <c r="A1815" s="2">
        <v>1840</v>
      </c>
      <c r="B1815" s="2" t="s">
        <v>3633</v>
      </c>
      <c r="C1815" s="2" t="s">
        <v>5659</v>
      </c>
      <c r="D1815" s="3" t="s">
        <v>1896</v>
      </c>
      <c r="E1815" s="2">
        <v>39</v>
      </c>
      <c r="F1815" s="2">
        <v>35766</v>
      </c>
      <c r="G1815" s="2">
        <v>3</v>
      </c>
      <c r="H1815" s="2">
        <v>1</v>
      </c>
      <c r="I1815" s="2">
        <v>2</v>
      </c>
      <c r="J1815" s="2">
        <v>1</v>
      </c>
      <c r="K1815" s="2">
        <v>10.3</v>
      </c>
      <c r="L1815" s="2">
        <v>8.48</v>
      </c>
      <c r="M1815" s="2">
        <v>0.09</v>
      </c>
      <c r="N1815" s="4">
        <f t="shared" si="194"/>
        <v>9.1343294488751638E-6</v>
      </c>
      <c r="O1815" s="5">
        <f t="shared" si="190"/>
        <v>0.32669842706846913</v>
      </c>
      <c r="P1815" s="4">
        <f t="shared" si="191"/>
        <v>8.2480271208675224E-6</v>
      </c>
      <c r="Q1815" s="2" t="s">
        <v>97</v>
      </c>
      <c r="R1815" s="2" t="s">
        <v>92</v>
      </c>
      <c r="S1815" s="2" t="s">
        <v>93</v>
      </c>
      <c r="T1815" s="2">
        <v>1</v>
      </c>
      <c r="U1815" s="2" t="s">
        <v>93</v>
      </c>
      <c r="W1815" s="2" t="s">
        <v>94</v>
      </c>
      <c r="X1815" s="2" t="s">
        <v>93</v>
      </c>
      <c r="Y1815" s="2">
        <v>1</v>
      </c>
      <c r="Z1815" s="2" t="s">
        <v>93</v>
      </c>
      <c r="AB1815" s="2" t="s">
        <v>95</v>
      </c>
      <c r="AC1815" s="2" t="s">
        <v>93</v>
      </c>
      <c r="AD1815" s="2">
        <v>1</v>
      </c>
      <c r="AE1815" s="2" t="s">
        <v>93</v>
      </c>
      <c r="AG1815" s="2" t="e">
        <f t="shared" si="195"/>
        <v>#VALUE!</v>
      </c>
      <c r="AI1815" s="2" t="e">
        <f t="shared" si="196"/>
        <v>#VALUE!</v>
      </c>
      <c r="AK1815" s="6" t="e">
        <f t="shared" si="192"/>
        <v>#VALUE!</v>
      </c>
      <c r="AM1815" s="2" t="e">
        <f t="shared" si="193"/>
        <v>#VALUE!</v>
      </c>
    </row>
    <row r="1816" spans="1:39" x14ac:dyDescent="0.25">
      <c r="A1816" s="2">
        <v>536</v>
      </c>
      <c r="B1816" s="2" t="s">
        <v>1395</v>
      </c>
      <c r="C1816" s="2" t="s">
        <v>5660</v>
      </c>
      <c r="D1816" s="3" t="s">
        <v>1396</v>
      </c>
      <c r="E1816" s="2">
        <v>703</v>
      </c>
      <c r="F1816" s="2">
        <v>66829</v>
      </c>
      <c r="G1816" s="2">
        <v>30</v>
      </c>
      <c r="H1816" s="2">
        <v>28</v>
      </c>
      <c r="I1816" s="2">
        <v>11</v>
      </c>
      <c r="J1816" s="2">
        <v>11</v>
      </c>
      <c r="K1816" s="2">
        <v>26.8</v>
      </c>
      <c r="L1816" s="2">
        <v>5.54</v>
      </c>
      <c r="M1816" s="2">
        <v>0.96</v>
      </c>
      <c r="N1816" s="4">
        <f t="shared" si="194"/>
        <v>9.7432847454668423E-5</v>
      </c>
      <c r="O1816" s="5">
        <f t="shared" si="190"/>
        <v>6.5113397625480358</v>
      </c>
      <c r="P1816" s="4">
        <f t="shared" si="191"/>
        <v>1.6438924250903635E-4</v>
      </c>
      <c r="Q1816" s="2" t="s">
        <v>97</v>
      </c>
      <c r="R1816" s="2" t="s">
        <v>92</v>
      </c>
      <c r="S1816" s="2">
        <v>1.0029999999999999</v>
      </c>
      <c r="T1816" s="2">
        <v>28</v>
      </c>
      <c r="U1816" s="2" t="s">
        <v>176</v>
      </c>
      <c r="W1816" s="2" t="s">
        <v>94</v>
      </c>
      <c r="X1816" s="2">
        <v>1.319</v>
      </c>
      <c r="Y1816" s="2">
        <v>28</v>
      </c>
      <c r="Z1816" s="2">
        <v>1.0780000000000001</v>
      </c>
      <c r="AA1816" s="2" t="s">
        <v>235</v>
      </c>
      <c r="AB1816" s="2" t="s">
        <v>95</v>
      </c>
      <c r="AC1816" s="2">
        <v>1.284</v>
      </c>
      <c r="AD1816" s="2">
        <v>28</v>
      </c>
      <c r="AE1816" s="2">
        <v>1.077</v>
      </c>
      <c r="AF1816" s="2" t="s">
        <v>235</v>
      </c>
      <c r="AG1816" s="2">
        <f t="shared" si="195"/>
        <v>1.3150548354935194</v>
      </c>
      <c r="AI1816" s="2">
        <f t="shared" si="196"/>
        <v>1.2801595214356931</v>
      </c>
      <c r="AK1816" s="6">
        <f t="shared" si="192"/>
        <v>1.2995535892323031</v>
      </c>
      <c r="AM1816" s="2">
        <f t="shared" si="193"/>
        <v>1.2995535892323031</v>
      </c>
    </row>
    <row r="1817" spans="1:39" x14ac:dyDescent="0.25">
      <c r="A1817" s="2">
        <v>339</v>
      </c>
      <c r="B1817" s="2" t="s">
        <v>991</v>
      </c>
      <c r="C1817" s="2" t="s">
        <v>5661</v>
      </c>
      <c r="D1817" s="3" t="s">
        <v>992</v>
      </c>
      <c r="E1817" s="2">
        <v>1201</v>
      </c>
      <c r="F1817" s="2">
        <v>44197</v>
      </c>
      <c r="G1817" s="2">
        <v>41</v>
      </c>
      <c r="H1817" s="2">
        <v>40</v>
      </c>
      <c r="I1817" s="2">
        <v>11</v>
      </c>
      <c r="J1817" s="2">
        <v>11</v>
      </c>
      <c r="K1817" s="2">
        <v>39.6</v>
      </c>
      <c r="L1817" s="2">
        <v>8.51</v>
      </c>
      <c r="M1817" s="2">
        <v>1.95</v>
      </c>
      <c r="N1817" s="4">
        <f t="shared" si="194"/>
        <v>1.9791047139229521E-4</v>
      </c>
      <c r="O1817" s="5">
        <f t="shared" si="190"/>
        <v>8.7470491041252725</v>
      </c>
      <c r="P1817" s="4">
        <f t="shared" si="191"/>
        <v>2.208333198471903E-4</v>
      </c>
      <c r="Q1817" s="2" t="s">
        <v>97</v>
      </c>
      <c r="R1817" s="2" t="s">
        <v>92</v>
      </c>
      <c r="S1817" s="2">
        <v>0.98299999999999998</v>
      </c>
      <c r="T1817" s="2">
        <v>40</v>
      </c>
      <c r="U1817" s="2" t="s">
        <v>414</v>
      </c>
      <c r="W1817" s="2" t="s">
        <v>94</v>
      </c>
      <c r="X1817" s="2">
        <v>1.2390000000000001</v>
      </c>
      <c r="Y1817" s="2">
        <v>40</v>
      </c>
      <c r="Z1817" s="2">
        <v>1.137</v>
      </c>
      <c r="AA1817" s="2" t="s">
        <v>235</v>
      </c>
      <c r="AB1817" s="2" t="s">
        <v>95</v>
      </c>
      <c r="AC1817" s="2">
        <v>1.264</v>
      </c>
      <c r="AD1817" s="2">
        <v>40</v>
      </c>
      <c r="AE1817" s="2">
        <v>1.1259999999999999</v>
      </c>
      <c r="AF1817" s="2" t="s">
        <v>235</v>
      </c>
      <c r="AG1817" s="2">
        <f t="shared" si="195"/>
        <v>1.2604272634791456</v>
      </c>
      <c r="AI1817" s="2">
        <f t="shared" si="196"/>
        <v>1.2858596134282807</v>
      </c>
      <c r="AK1817" s="6">
        <f t="shared" si="192"/>
        <v>1.2623217192268565</v>
      </c>
      <c r="AM1817" s="2">
        <f t="shared" si="193"/>
        <v>1.2623217192268565</v>
      </c>
    </row>
    <row r="1818" spans="1:39" x14ac:dyDescent="0.25">
      <c r="A1818" s="2">
        <v>474</v>
      </c>
      <c r="B1818" s="2" t="s">
        <v>1266</v>
      </c>
      <c r="C1818" s="2" t="s">
        <v>5662</v>
      </c>
      <c r="D1818" s="3" t="s">
        <v>1267</v>
      </c>
      <c r="E1818" s="2">
        <v>813</v>
      </c>
      <c r="F1818" s="2">
        <v>53951</v>
      </c>
      <c r="G1818" s="2">
        <v>42</v>
      </c>
      <c r="H1818" s="2">
        <v>35</v>
      </c>
      <c r="I1818" s="2">
        <v>15</v>
      </c>
      <c r="J1818" s="2">
        <v>13</v>
      </c>
      <c r="K1818" s="2">
        <v>34.1</v>
      </c>
      <c r="L1818" s="2">
        <v>5.66</v>
      </c>
      <c r="M1818" s="2">
        <v>2.27</v>
      </c>
      <c r="N1818" s="4">
        <f t="shared" si="194"/>
        <v>2.3038808721051804E-4</v>
      </c>
      <c r="O1818" s="5">
        <f t="shared" si="190"/>
        <v>12.429667693094659</v>
      </c>
      <c r="P1818" s="4">
        <f t="shared" si="191"/>
        <v>3.1380694775897869E-4</v>
      </c>
      <c r="Q1818" s="2" t="s">
        <v>97</v>
      </c>
      <c r="R1818" s="2" t="s">
        <v>92</v>
      </c>
      <c r="S1818" s="2">
        <v>1.0249999999999999</v>
      </c>
      <c r="T1818" s="2">
        <v>34</v>
      </c>
      <c r="U1818" s="2">
        <v>1.018</v>
      </c>
      <c r="V1818" s="2" t="s">
        <v>235</v>
      </c>
      <c r="W1818" s="2" t="s">
        <v>94</v>
      </c>
      <c r="X1818" s="2">
        <v>0.83599999999999997</v>
      </c>
      <c r="Y1818" s="2">
        <v>35</v>
      </c>
      <c r="Z1818" s="2">
        <v>1.0840000000000001</v>
      </c>
      <c r="AA1818" s="2" t="s">
        <v>235</v>
      </c>
      <c r="AB1818" s="2" t="s">
        <v>95</v>
      </c>
      <c r="AC1818" s="2">
        <v>0.81599999999999995</v>
      </c>
      <c r="AD1818" s="2">
        <v>35</v>
      </c>
      <c r="AE1818" s="2" t="s">
        <v>339</v>
      </c>
      <c r="AG1818" s="2">
        <f t="shared" si="195"/>
        <v>0.81560975609756103</v>
      </c>
      <c r="AI1818" s="2">
        <f t="shared" si="196"/>
        <v>0.7960975609756098</v>
      </c>
      <c r="AK1818" s="6">
        <f t="shared" si="192"/>
        <v>0.81592682926829263</v>
      </c>
      <c r="AM1818" s="2">
        <f t="shared" si="193"/>
        <v>-1.2256000956565929</v>
      </c>
    </row>
    <row r="1819" spans="1:39" x14ac:dyDescent="0.25">
      <c r="A1819" s="2">
        <v>256</v>
      </c>
      <c r="B1819" s="2" t="s">
        <v>817</v>
      </c>
      <c r="C1819" s="2" t="s">
        <v>5663</v>
      </c>
      <c r="D1819" s="3" t="s">
        <v>818</v>
      </c>
      <c r="E1819" s="2">
        <v>1692</v>
      </c>
      <c r="F1819" s="2">
        <v>49805</v>
      </c>
      <c r="G1819" s="2">
        <v>78</v>
      </c>
      <c r="H1819" s="2">
        <v>72</v>
      </c>
      <c r="I1819" s="2">
        <v>22</v>
      </c>
      <c r="J1819" s="2">
        <v>21</v>
      </c>
      <c r="K1819" s="2">
        <v>45</v>
      </c>
      <c r="L1819" s="2">
        <v>5.8</v>
      </c>
      <c r="M1819" s="2">
        <v>6.28</v>
      </c>
      <c r="N1819" s="4">
        <f t="shared" si="194"/>
        <v>6.3737321043262261E-4</v>
      </c>
      <c r="O1819" s="5">
        <f t="shared" si="190"/>
        <v>31.74437274559677</v>
      </c>
      <c r="P1819" s="4">
        <f t="shared" si="191"/>
        <v>8.0143773476367623E-4</v>
      </c>
      <c r="Q1819" s="2" t="s">
        <v>97</v>
      </c>
      <c r="R1819" s="2" t="s">
        <v>92</v>
      </c>
      <c r="S1819" s="2">
        <v>0.996</v>
      </c>
      <c r="T1819" s="2">
        <v>72</v>
      </c>
      <c r="U1819" s="2" t="s">
        <v>394</v>
      </c>
      <c r="W1819" s="2" t="s">
        <v>94</v>
      </c>
      <c r="X1819" s="2">
        <v>0.84299999999999997</v>
      </c>
      <c r="Y1819" s="2">
        <v>72</v>
      </c>
      <c r="Z1819" s="2" t="s">
        <v>439</v>
      </c>
      <c r="AB1819" s="2" t="s">
        <v>95</v>
      </c>
      <c r="AC1819" s="2">
        <v>0.85199999999999998</v>
      </c>
      <c r="AD1819" s="2">
        <v>72</v>
      </c>
      <c r="AE1819" s="2" t="s">
        <v>539</v>
      </c>
      <c r="AG1819" s="2">
        <f t="shared" si="195"/>
        <v>0.84638554216867468</v>
      </c>
      <c r="AI1819" s="2">
        <f t="shared" si="196"/>
        <v>0.85542168674698793</v>
      </c>
      <c r="AK1819" s="6">
        <f t="shared" si="192"/>
        <v>0.84920180722891558</v>
      </c>
      <c r="AM1819" s="2">
        <f t="shared" si="193"/>
        <v>-1.1775763917214963</v>
      </c>
    </row>
    <row r="1820" spans="1:39" x14ac:dyDescent="0.25">
      <c r="A1820" s="2">
        <v>871</v>
      </c>
      <c r="B1820" s="2" t="s">
        <v>2019</v>
      </c>
      <c r="C1820" s="2" t="s">
        <v>5664</v>
      </c>
      <c r="D1820" s="3" t="s">
        <v>2020</v>
      </c>
      <c r="E1820" s="2">
        <v>339</v>
      </c>
      <c r="F1820" s="2">
        <v>43989</v>
      </c>
      <c r="G1820" s="2">
        <v>36</v>
      </c>
      <c r="H1820" s="2">
        <v>23</v>
      </c>
      <c r="I1820" s="2">
        <v>13</v>
      </c>
      <c r="J1820" s="2">
        <v>11</v>
      </c>
      <c r="K1820" s="2">
        <v>38</v>
      </c>
      <c r="L1820" s="2">
        <v>8.44</v>
      </c>
      <c r="M1820" s="2">
        <v>1.39</v>
      </c>
      <c r="N1820" s="4">
        <f t="shared" si="194"/>
        <v>1.410746437104053E-4</v>
      </c>
      <c r="O1820" s="5">
        <f t="shared" si="190"/>
        <v>6.2057325021770193</v>
      </c>
      <c r="P1820" s="4">
        <f t="shared" si="191"/>
        <v>1.5667369580594221E-4</v>
      </c>
      <c r="Q1820" s="2" t="s">
        <v>97</v>
      </c>
      <c r="R1820" s="2" t="s">
        <v>92</v>
      </c>
      <c r="S1820" s="2">
        <v>1.05</v>
      </c>
      <c r="T1820" s="2">
        <v>23</v>
      </c>
      <c r="U1820" s="2">
        <v>1.0429999999999999</v>
      </c>
      <c r="V1820" s="2" t="s">
        <v>235</v>
      </c>
      <c r="W1820" s="2" t="s">
        <v>94</v>
      </c>
      <c r="X1820" s="2">
        <v>0.93500000000000005</v>
      </c>
      <c r="Y1820" s="2">
        <v>23</v>
      </c>
      <c r="Z1820" s="2" t="s">
        <v>2021</v>
      </c>
      <c r="AB1820" s="2" t="s">
        <v>95</v>
      </c>
      <c r="AC1820" s="2">
        <v>0.86299999999999999</v>
      </c>
      <c r="AD1820" s="2">
        <v>23</v>
      </c>
      <c r="AE1820" s="2" t="s">
        <v>2022</v>
      </c>
      <c r="AG1820" s="2">
        <f t="shared" si="195"/>
        <v>0.89047619047619053</v>
      </c>
      <c r="AI1820" s="2">
        <f t="shared" si="196"/>
        <v>0.8219047619047618</v>
      </c>
      <c r="AK1820" s="6">
        <f t="shared" si="192"/>
        <v>0.87759523809523809</v>
      </c>
      <c r="AM1820" s="2">
        <f t="shared" si="193"/>
        <v>-1.1394774681895874</v>
      </c>
    </row>
    <row r="1821" spans="1:39" x14ac:dyDescent="0.25">
      <c r="A1821" s="2">
        <v>405</v>
      </c>
      <c r="B1821" s="2" t="s">
        <v>1124</v>
      </c>
      <c r="C1821" s="2" t="s">
        <v>5665</v>
      </c>
      <c r="D1821" s="3" t="s">
        <v>1125</v>
      </c>
      <c r="E1821" s="2">
        <v>1001</v>
      </c>
      <c r="F1821" s="2">
        <v>94442</v>
      </c>
      <c r="G1821" s="2">
        <v>56</v>
      </c>
      <c r="H1821" s="2">
        <v>45</v>
      </c>
      <c r="I1821" s="2">
        <v>22</v>
      </c>
      <c r="J1821" s="2">
        <v>17</v>
      </c>
      <c r="K1821" s="2">
        <v>27.9</v>
      </c>
      <c r="L1821" s="2">
        <v>5.69</v>
      </c>
      <c r="M1821" s="2">
        <v>0.91</v>
      </c>
      <c r="N1821" s="4">
        <f t="shared" si="194"/>
        <v>9.2358219983071106E-5</v>
      </c>
      <c r="O1821" s="5">
        <f t="shared" si="190"/>
        <v>8.7224950116412021</v>
      </c>
      <c r="P1821" s="4">
        <f t="shared" si="191"/>
        <v>2.2021341229956547E-4</v>
      </c>
      <c r="Q1821" s="2" t="s">
        <v>97</v>
      </c>
      <c r="R1821" s="2" t="s">
        <v>92</v>
      </c>
      <c r="S1821" s="2">
        <v>0.99199999999999999</v>
      </c>
      <c r="T1821" s="2">
        <v>45</v>
      </c>
      <c r="U1821" s="2" t="s">
        <v>616</v>
      </c>
      <c r="W1821" s="2" t="s">
        <v>94</v>
      </c>
      <c r="X1821" s="2">
        <v>0.84</v>
      </c>
      <c r="Y1821" s="2">
        <v>45</v>
      </c>
      <c r="Z1821" s="2" t="s">
        <v>900</v>
      </c>
      <c r="AB1821" s="2" t="s">
        <v>95</v>
      </c>
      <c r="AC1821" s="2">
        <v>0.85699999999999998</v>
      </c>
      <c r="AD1821" s="2">
        <v>45</v>
      </c>
      <c r="AE1821" s="2" t="s">
        <v>254</v>
      </c>
      <c r="AG1821" s="2">
        <f t="shared" si="195"/>
        <v>0.84677419354838712</v>
      </c>
      <c r="AI1821" s="2">
        <f t="shared" si="196"/>
        <v>0.86391129032258063</v>
      </c>
      <c r="AK1821" s="6">
        <f t="shared" si="192"/>
        <v>0.8519213709677419</v>
      </c>
      <c r="AM1821" s="2">
        <f t="shared" si="193"/>
        <v>-1.1738172489604854</v>
      </c>
    </row>
    <row r="1822" spans="1:39" x14ac:dyDescent="0.25">
      <c r="A1822" s="2">
        <v>957</v>
      </c>
      <c r="B1822" s="2" t="s">
        <v>2177</v>
      </c>
      <c r="C1822" s="2" t="s">
        <v>5666</v>
      </c>
      <c r="D1822" s="3" t="s">
        <v>2178</v>
      </c>
      <c r="E1822" s="2">
        <v>275</v>
      </c>
      <c r="F1822" s="2">
        <v>77300</v>
      </c>
      <c r="G1822" s="2">
        <v>19</v>
      </c>
      <c r="H1822" s="2">
        <v>10</v>
      </c>
      <c r="I1822" s="2">
        <v>8</v>
      </c>
      <c r="J1822" s="2">
        <v>5</v>
      </c>
      <c r="K1822" s="2">
        <v>10.9</v>
      </c>
      <c r="L1822" s="2">
        <v>5.92</v>
      </c>
      <c r="M1822" s="2">
        <v>0.23</v>
      </c>
      <c r="N1822" s="4">
        <f t="shared" si="194"/>
        <v>2.3343286369347642E-5</v>
      </c>
      <c r="O1822" s="5">
        <f t="shared" si="190"/>
        <v>1.8044360363505727</v>
      </c>
      <c r="P1822" s="4">
        <f t="shared" si="191"/>
        <v>4.5555889262273817E-5</v>
      </c>
      <c r="Q1822" s="2" t="s">
        <v>97</v>
      </c>
      <c r="R1822" s="2" t="s">
        <v>92</v>
      </c>
      <c r="S1822" s="2">
        <v>1.0349999999999999</v>
      </c>
      <c r="T1822" s="2">
        <v>10</v>
      </c>
      <c r="U1822" s="2">
        <v>1.0429999999999999</v>
      </c>
      <c r="V1822" s="2" t="s">
        <v>235</v>
      </c>
      <c r="W1822" s="2" t="s">
        <v>94</v>
      </c>
      <c r="X1822" s="2">
        <v>1.0920000000000001</v>
      </c>
      <c r="Y1822" s="2">
        <v>10</v>
      </c>
      <c r="Z1822" s="2">
        <v>1.2509999999999999</v>
      </c>
      <c r="AB1822" s="2" t="s">
        <v>95</v>
      </c>
      <c r="AC1822" s="2">
        <v>1.109</v>
      </c>
      <c r="AD1822" s="2">
        <v>10</v>
      </c>
      <c r="AE1822" s="2">
        <v>1.242</v>
      </c>
      <c r="AG1822" s="2">
        <f t="shared" si="195"/>
        <v>1.0550724637681161</v>
      </c>
      <c r="AI1822" s="2">
        <f t="shared" si="196"/>
        <v>1.0714975845410628</v>
      </c>
      <c r="AK1822" s="6">
        <f t="shared" si="192"/>
        <v>1.0818925120772946</v>
      </c>
      <c r="AM1822" s="2">
        <f t="shared" si="193"/>
        <v>1.0818925120772946</v>
      </c>
    </row>
    <row r="1823" spans="1:39" x14ac:dyDescent="0.25">
      <c r="A1823" s="2">
        <v>193</v>
      </c>
      <c r="B1823" s="2" t="s">
        <v>676</v>
      </c>
      <c r="C1823" s="2" t="s">
        <v>5667</v>
      </c>
      <c r="D1823" s="3" t="s">
        <v>677</v>
      </c>
      <c r="E1823" s="2">
        <v>2150</v>
      </c>
      <c r="F1823" s="2">
        <v>62053</v>
      </c>
      <c r="G1823" s="2">
        <v>88</v>
      </c>
      <c r="H1823" s="2">
        <v>83</v>
      </c>
      <c r="I1823" s="2">
        <v>26</v>
      </c>
      <c r="J1823" s="2">
        <v>25</v>
      </c>
      <c r="K1823" s="2">
        <v>53.4</v>
      </c>
      <c r="L1823" s="2">
        <v>5.93</v>
      </c>
      <c r="M1823" s="2">
        <v>6.11</v>
      </c>
      <c r="N1823" s="4">
        <f t="shared" si="194"/>
        <v>6.2011947702919179E-4</v>
      </c>
      <c r="O1823" s="5">
        <f t="shared" si="190"/>
        <v>38.480273908092435</v>
      </c>
      <c r="P1823" s="4">
        <f t="shared" si="191"/>
        <v>9.7149639090805839E-4</v>
      </c>
      <c r="Q1823" s="2" t="s">
        <v>97</v>
      </c>
      <c r="R1823" s="2" t="s">
        <v>92</v>
      </c>
      <c r="S1823" s="2">
        <v>1.038</v>
      </c>
      <c r="T1823" s="2">
        <v>82</v>
      </c>
      <c r="U1823" s="2">
        <v>1.02</v>
      </c>
      <c r="V1823" s="2" t="s">
        <v>235</v>
      </c>
      <c r="W1823" s="2" t="s">
        <v>94</v>
      </c>
      <c r="X1823" s="2">
        <v>0.64400000000000002</v>
      </c>
      <c r="Y1823" s="2">
        <v>83</v>
      </c>
      <c r="Z1823" s="2" t="s">
        <v>678</v>
      </c>
      <c r="AB1823" s="2" t="s">
        <v>95</v>
      </c>
      <c r="AC1823" s="2">
        <v>0.66400000000000003</v>
      </c>
      <c r="AD1823" s="2">
        <v>83</v>
      </c>
      <c r="AE1823" s="2" t="s">
        <v>197</v>
      </c>
      <c r="AG1823" s="2">
        <f t="shared" si="195"/>
        <v>0.62042389210019266</v>
      </c>
      <c r="AI1823" s="2">
        <f t="shared" si="196"/>
        <v>0.63969171483622356</v>
      </c>
      <c r="AK1823" s="6">
        <f t="shared" si="192"/>
        <v>0.6420289017341041</v>
      </c>
      <c r="AM1823" s="2">
        <f t="shared" si="193"/>
        <v>-1.5575622799830737</v>
      </c>
    </row>
    <row r="1824" spans="1:39" x14ac:dyDescent="0.25">
      <c r="A1824" s="2">
        <v>1788</v>
      </c>
      <c r="B1824" s="2" t="s">
        <v>3551</v>
      </c>
      <c r="C1824" s="2" t="s">
        <v>5668</v>
      </c>
      <c r="D1824" s="3" t="s">
        <v>3552</v>
      </c>
      <c r="E1824" s="2">
        <v>44</v>
      </c>
      <c r="F1824" s="2">
        <v>50682</v>
      </c>
      <c r="G1824" s="2">
        <v>6</v>
      </c>
      <c r="H1824" s="2">
        <v>1</v>
      </c>
      <c r="I1824" s="2">
        <v>3</v>
      </c>
      <c r="J1824" s="2">
        <v>1</v>
      </c>
      <c r="K1824" s="2">
        <v>3.7</v>
      </c>
      <c r="L1824" s="2">
        <v>6.9</v>
      </c>
      <c r="M1824" s="2">
        <v>0.06</v>
      </c>
      <c r="N1824" s="4">
        <f t="shared" si="194"/>
        <v>6.0895529659167764E-6</v>
      </c>
      <c r="O1824" s="5">
        <f t="shared" si="190"/>
        <v>0.30863072341859404</v>
      </c>
      <c r="P1824" s="4">
        <f t="shared" si="191"/>
        <v>7.7918788894444956E-6</v>
      </c>
      <c r="Q1824" s="2" t="s">
        <v>97</v>
      </c>
      <c r="R1824" s="2" t="s">
        <v>92</v>
      </c>
      <c r="S1824" s="2" t="s">
        <v>93</v>
      </c>
      <c r="T1824" s="2">
        <v>1</v>
      </c>
      <c r="U1824" s="2" t="s">
        <v>93</v>
      </c>
      <c r="W1824" s="2" t="s">
        <v>94</v>
      </c>
      <c r="X1824" s="2" t="s">
        <v>93</v>
      </c>
      <c r="Y1824" s="2">
        <v>1</v>
      </c>
      <c r="Z1824" s="2" t="s">
        <v>93</v>
      </c>
      <c r="AB1824" s="2" t="s">
        <v>95</v>
      </c>
      <c r="AC1824" s="2" t="s">
        <v>93</v>
      </c>
      <c r="AD1824" s="2">
        <v>1</v>
      </c>
      <c r="AE1824" s="2" t="s">
        <v>93</v>
      </c>
      <c r="AG1824" s="2" t="e">
        <f t="shared" si="195"/>
        <v>#VALUE!</v>
      </c>
      <c r="AI1824" s="2" t="e">
        <f t="shared" si="196"/>
        <v>#VALUE!</v>
      </c>
      <c r="AK1824" s="6" t="e">
        <f t="shared" si="192"/>
        <v>#VALUE!</v>
      </c>
      <c r="AM1824" s="2" t="e">
        <f t="shared" si="193"/>
        <v>#VALUE!</v>
      </c>
    </row>
    <row r="1825" spans="1:39" x14ac:dyDescent="0.25">
      <c r="A1825" s="2">
        <v>1775</v>
      </c>
      <c r="B1825" s="2" t="s">
        <v>3530</v>
      </c>
      <c r="C1825" s="2" t="s">
        <v>3953</v>
      </c>
      <c r="D1825" s="3" t="s">
        <v>3531</v>
      </c>
      <c r="E1825" s="2">
        <v>45</v>
      </c>
      <c r="F1825" s="2">
        <v>44712</v>
      </c>
      <c r="G1825" s="2">
        <v>2</v>
      </c>
      <c r="H1825" s="2">
        <v>2</v>
      </c>
      <c r="I1825" s="2">
        <v>2</v>
      </c>
      <c r="J1825" s="2">
        <v>2</v>
      </c>
      <c r="K1825" s="2">
        <v>5.0999999999999996</v>
      </c>
      <c r="L1825" s="2">
        <v>5.54</v>
      </c>
      <c r="M1825" s="2">
        <v>0.15</v>
      </c>
      <c r="N1825" s="4">
        <f t="shared" si="194"/>
        <v>1.522388241479194E-5</v>
      </c>
      <c r="O1825" s="5">
        <f t="shared" si="190"/>
        <v>0.68069023053017719</v>
      </c>
      <c r="P1825" s="4">
        <f t="shared" si="191"/>
        <v>1.7185119416402387E-5</v>
      </c>
      <c r="Q1825" s="2" t="s">
        <v>97</v>
      </c>
      <c r="R1825" s="2" t="s">
        <v>92</v>
      </c>
      <c r="S1825" s="2">
        <v>1.04</v>
      </c>
      <c r="T1825" s="2">
        <v>2</v>
      </c>
      <c r="U1825" s="2">
        <v>1.0309999999999999</v>
      </c>
      <c r="W1825" s="2" t="s">
        <v>94</v>
      </c>
      <c r="X1825" s="2">
        <v>1.1240000000000001</v>
      </c>
      <c r="Y1825" s="2">
        <v>2</v>
      </c>
      <c r="Z1825" s="2">
        <v>1.1339999999999999</v>
      </c>
      <c r="AB1825" s="2" t="s">
        <v>95</v>
      </c>
      <c r="AC1825" s="2">
        <v>1.08</v>
      </c>
      <c r="AD1825" s="2">
        <v>2</v>
      </c>
      <c r="AE1825" s="2">
        <v>1.08</v>
      </c>
      <c r="AG1825" s="2">
        <f t="shared" si="195"/>
        <v>1.0807692307692309</v>
      </c>
      <c r="AI1825" s="2">
        <f t="shared" si="196"/>
        <v>1.0384615384615385</v>
      </c>
      <c r="AK1825" s="6">
        <f t="shared" si="192"/>
        <v>1.0808076923076924</v>
      </c>
      <c r="AM1825" s="2">
        <f t="shared" si="193"/>
        <v>1.0808076923076924</v>
      </c>
    </row>
    <row r="1826" spans="1:39" x14ac:dyDescent="0.25">
      <c r="A1826" s="2">
        <v>1376</v>
      </c>
      <c r="B1826" s="2" t="s">
        <v>2884</v>
      </c>
      <c r="C1826" s="2" t="s">
        <v>4273</v>
      </c>
      <c r="D1826" s="3" t="s">
        <v>292</v>
      </c>
      <c r="E1826" s="2">
        <v>104</v>
      </c>
      <c r="F1826" s="2">
        <v>76771</v>
      </c>
      <c r="G1826" s="2">
        <v>7</v>
      </c>
      <c r="H1826" s="2">
        <v>4</v>
      </c>
      <c r="I1826" s="2">
        <v>6</v>
      </c>
      <c r="J1826" s="2">
        <v>4</v>
      </c>
      <c r="K1826" s="2">
        <v>8.6</v>
      </c>
      <c r="L1826" s="2">
        <v>6.07</v>
      </c>
      <c r="M1826" s="2">
        <v>0.18</v>
      </c>
      <c r="N1826" s="4">
        <f t="shared" si="194"/>
        <v>1.8268658897750328E-5</v>
      </c>
      <c r="O1826" s="5">
        <f t="shared" si="190"/>
        <v>1.4025032122391905</v>
      </c>
      <c r="P1826" s="4">
        <f t="shared" si="191"/>
        <v>3.5408448811503692E-5</v>
      </c>
      <c r="Q1826" s="2" t="s">
        <v>97</v>
      </c>
      <c r="R1826" s="2" t="s">
        <v>92</v>
      </c>
      <c r="S1826" s="2">
        <v>1.071</v>
      </c>
      <c r="T1826" s="2">
        <v>4</v>
      </c>
      <c r="U1826" s="2">
        <v>1.044</v>
      </c>
      <c r="V1826" s="2" t="s">
        <v>235</v>
      </c>
      <c r="W1826" s="2" t="s">
        <v>94</v>
      </c>
      <c r="X1826" s="2">
        <v>1.609</v>
      </c>
      <c r="Y1826" s="2">
        <v>4</v>
      </c>
      <c r="Z1826" s="2">
        <v>1.167</v>
      </c>
      <c r="AA1826" s="2" t="s">
        <v>235</v>
      </c>
      <c r="AB1826" s="2" t="s">
        <v>95</v>
      </c>
      <c r="AC1826" s="2">
        <v>1.5980000000000001</v>
      </c>
      <c r="AD1826" s="2">
        <v>4</v>
      </c>
      <c r="AE1826" s="2">
        <v>1.21</v>
      </c>
      <c r="AF1826" s="2" t="s">
        <v>235</v>
      </c>
      <c r="AG1826" s="2">
        <f t="shared" si="195"/>
        <v>1.5023342670401494</v>
      </c>
      <c r="AI1826" s="2">
        <f t="shared" si="196"/>
        <v>1.4920634920634923</v>
      </c>
      <c r="AK1826" s="6">
        <f t="shared" si="192"/>
        <v>1.5503494397759103</v>
      </c>
      <c r="AM1826" s="2">
        <f t="shared" si="193"/>
        <v>1.5503494397759103</v>
      </c>
    </row>
    <row r="1827" spans="1:39" x14ac:dyDescent="0.25">
      <c r="A1827" s="2">
        <v>1483</v>
      </c>
      <c r="B1827" s="2" t="s">
        <v>3061</v>
      </c>
      <c r="C1827" s="2" t="s">
        <v>4348</v>
      </c>
      <c r="D1827" s="3" t="s">
        <v>3062</v>
      </c>
      <c r="E1827" s="2">
        <v>84</v>
      </c>
      <c r="F1827" s="2">
        <v>111601</v>
      </c>
      <c r="G1827" s="2">
        <v>13</v>
      </c>
      <c r="H1827" s="2">
        <v>11</v>
      </c>
      <c r="I1827" s="2">
        <v>3</v>
      </c>
      <c r="J1827" s="2">
        <v>2</v>
      </c>
      <c r="K1827" s="2">
        <v>2.1</v>
      </c>
      <c r="L1827" s="2">
        <v>8.1</v>
      </c>
      <c r="M1827" s="2">
        <v>0.06</v>
      </c>
      <c r="N1827" s="4">
        <f t="shared" si="194"/>
        <v>6.0895529659167764E-6</v>
      </c>
      <c r="O1827" s="5">
        <f t="shared" si="190"/>
        <v>0.67960020054927817</v>
      </c>
      <c r="P1827" s="4">
        <f t="shared" si="191"/>
        <v>1.7157599856771543E-5</v>
      </c>
      <c r="Q1827" s="2" t="s">
        <v>97</v>
      </c>
      <c r="R1827" s="2" t="s">
        <v>92</v>
      </c>
      <c r="S1827" s="2">
        <v>0.98499999999999999</v>
      </c>
      <c r="T1827" s="2">
        <v>11</v>
      </c>
      <c r="U1827" s="2" t="s">
        <v>181</v>
      </c>
      <c r="W1827" s="2" t="s">
        <v>94</v>
      </c>
      <c r="X1827" s="2">
        <v>0.72799999999999998</v>
      </c>
      <c r="Y1827" s="2">
        <v>11</v>
      </c>
      <c r="Z1827" s="2">
        <v>1.04</v>
      </c>
      <c r="AA1827" s="2" t="s">
        <v>235</v>
      </c>
      <c r="AB1827" s="2" t="s">
        <v>95</v>
      </c>
      <c r="AC1827" s="2">
        <v>0.76</v>
      </c>
      <c r="AD1827" s="2">
        <v>11</v>
      </c>
      <c r="AE1827" s="2">
        <v>1.03</v>
      </c>
      <c r="AF1827" s="2" t="s">
        <v>235</v>
      </c>
      <c r="AG1827" s="2">
        <f t="shared" si="195"/>
        <v>0.73908629441624363</v>
      </c>
      <c r="AI1827" s="2">
        <f t="shared" si="196"/>
        <v>0.77157360406091369</v>
      </c>
      <c r="AK1827" s="6">
        <f t="shared" si="192"/>
        <v>0.74966497461928938</v>
      </c>
      <c r="AM1827" s="2">
        <f t="shared" si="193"/>
        <v>-1.3339292001841769</v>
      </c>
    </row>
    <row r="1828" spans="1:39" x14ac:dyDescent="0.25">
      <c r="A1828" s="2">
        <v>1606</v>
      </c>
      <c r="B1828" s="2" t="s">
        <v>3264</v>
      </c>
      <c r="C1828" s="2" t="s">
        <v>5669</v>
      </c>
      <c r="D1828" s="3" t="s">
        <v>651</v>
      </c>
      <c r="E1828" s="2">
        <v>65</v>
      </c>
      <c r="F1828" s="2">
        <v>28789</v>
      </c>
      <c r="G1828" s="2">
        <v>1</v>
      </c>
      <c r="H1828" s="2">
        <v>1</v>
      </c>
      <c r="I1828" s="2">
        <v>1</v>
      </c>
      <c r="J1828" s="2">
        <v>1</v>
      </c>
      <c r="K1828" s="2">
        <v>4.7</v>
      </c>
      <c r="L1828" s="2">
        <v>6.36</v>
      </c>
      <c r="M1828" s="2">
        <v>0.12</v>
      </c>
      <c r="N1828" s="4">
        <f t="shared" si="194"/>
        <v>1.2179105931833553E-5</v>
      </c>
      <c r="O1828" s="5">
        <f t="shared" si="190"/>
        <v>0.35062428067155615</v>
      </c>
      <c r="P1828" s="4">
        <f t="shared" si="191"/>
        <v>8.8520737677367744E-6</v>
      </c>
      <c r="Q1828" s="2" t="s">
        <v>97</v>
      </c>
      <c r="R1828" s="2" t="s">
        <v>92</v>
      </c>
      <c r="S1828" s="2" t="s">
        <v>93</v>
      </c>
      <c r="T1828" s="2">
        <v>1</v>
      </c>
      <c r="U1828" s="2" t="s">
        <v>93</v>
      </c>
      <c r="W1828" s="2" t="s">
        <v>94</v>
      </c>
      <c r="X1828" s="2" t="s">
        <v>93</v>
      </c>
      <c r="Y1828" s="2">
        <v>1</v>
      </c>
      <c r="Z1828" s="2" t="s">
        <v>93</v>
      </c>
      <c r="AB1828" s="2" t="s">
        <v>95</v>
      </c>
      <c r="AC1828" s="2" t="s">
        <v>93</v>
      </c>
      <c r="AD1828" s="2">
        <v>1</v>
      </c>
      <c r="AE1828" s="2" t="s">
        <v>93</v>
      </c>
      <c r="AG1828" s="2" t="e">
        <f t="shared" si="195"/>
        <v>#VALUE!</v>
      </c>
      <c r="AI1828" s="2" t="e">
        <f t="shared" si="196"/>
        <v>#VALUE!</v>
      </c>
      <c r="AK1828" s="6" t="e">
        <f t="shared" si="192"/>
        <v>#VALUE!</v>
      </c>
      <c r="AM1828" s="2" t="e">
        <f t="shared" si="193"/>
        <v>#VALUE!</v>
      </c>
    </row>
    <row r="1829" spans="1:39" x14ac:dyDescent="0.25">
      <c r="A1829" s="2">
        <v>1719</v>
      </c>
      <c r="B1829" s="2" t="s">
        <v>3439</v>
      </c>
      <c r="C1829" s="2" t="s">
        <v>5670</v>
      </c>
      <c r="D1829" s="3" t="s">
        <v>3440</v>
      </c>
      <c r="E1829" s="2">
        <v>51</v>
      </c>
      <c r="F1829" s="2">
        <v>46799</v>
      </c>
      <c r="G1829" s="2">
        <v>4</v>
      </c>
      <c r="H1829" s="2">
        <v>1</v>
      </c>
      <c r="I1829" s="2">
        <v>2</v>
      </c>
      <c r="J1829" s="2">
        <v>1</v>
      </c>
      <c r="K1829" s="2">
        <v>5.2</v>
      </c>
      <c r="L1829" s="2">
        <v>7.54</v>
      </c>
      <c r="M1829" s="2">
        <v>7.0000000000000007E-2</v>
      </c>
      <c r="N1829" s="4">
        <f t="shared" si="194"/>
        <v>7.1044784602362397E-6</v>
      </c>
      <c r="O1829" s="5">
        <f t="shared" si="190"/>
        <v>0.33248248746059578</v>
      </c>
      <c r="P1829" s="4">
        <f t="shared" si="191"/>
        <v>8.3940550262084869E-6</v>
      </c>
      <c r="Q1829" s="2" t="s">
        <v>97</v>
      </c>
      <c r="R1829" s="2" t="s">
        <v>92</v>
      </c>
      <c r="S1829" s="2" t="s">
        <v>93</v>
      </c>
      <c r="T1829" s="2">
        <v>1</v>
      </c>
      <c r="U1829" s="2" t="s">
        <v>93</v>
      </c>
      <c r="W1829" s="2" t="s">
        <v>94</v>
      </c>
      <c r="X1829" s="2" t="s">
        <v>93</v>
      </c>
      <c r="Y1829" s="2">
        <v>1</v>
      </c>
      <c r="Z1829" s="2" t="s">
        <v>93</v>
      </c>
      <c r="AB1829" s="2" t="s">
        <v>95</v>
      </c>
      <c r="AC1829" s="2" t="s">
        <v>93</v>
      </c>
      <c r="AD1829" s="2">
        <v>1</v>
      </c>
      <c r="AE1829" s="2" t="s">
        <v>93</v>
      </c>
      <c r="AG1829" s="2" t="e">
        <f t="shared" si="195"/>
        <v>#VALUE!</v>
      </c>
      <c r="AI1829" s="2" t="e">
        <f t="shared" si="196"/>
        <v>#VALUE!</v>
      </c>
      <c r="AK1829" s="6" t="e">
        <f t="shared" si="192"/>
        <v>#VALUE!</v>
      </c>
      <c r="AM1829" s="2" t="e">
        <f t="shared" si="193"/>
        <v>#VALUE!</v>
      </c>
    </row>
    <row r="1830" spans="1:39" x14ac:dyDescent="0.25">
      <c r="A1830" s="2">
        <v>1796</v>
      </c>
      <c r="B1830" s="2" t="s">
        <v>3563</v>
      </c>
      <c r="C1830" s="2" t="s">
        <v>5671</v>
      </c>
      <c r="D1830" s="3" t="s">
        <v>3564</v>
      </c>
      <c r="E1830" s="2">
        <v>43</v>
      </c>
      <c r="F1830" s="2">
        <v>97022</v>
      </c>
      <c r="G1830" s="2">
        <v>4</v>
      </c>
      <c r="H1830" s="2">
        <v>1</v>
      </c>
      <c r="I1830" s="2">
        <v>2</v>
      </c>
      <c r="J1830" s="2">
        <v>1</v>
      </c>
      <c r="K1830" s="2">
        <v>2.4</v>
      </c>
      <c r="L1830" s="2">
        <v>9.11</v>
      </c>
      <c r="M1830" s="2">
        <v>0.03</v>
      </c>
      <c r="N1830" s="4">
        <f t="shared" si="194"/>
        <v>3.0447764829583882E-6</v>
      </c>
      <c r="O1830" s="5">
        <f t="shared" si="190"/>
        <v>0.29541030392958872</v>
      </c>
      <c r="P1830" s="4">
        <f t="shared" si="191"/>
        <v>7.4581081410726089E-6</v>
      </c>
      <c r="Q1830" s="2" t="s">
        <v>97</v>
      </c>
      <c r="R1830" s="2" t="s">
        <v>92</v>
      </c>
      <c r="S1830" s="2" t="s">
        <v>93</v>
      </c>
      <c r="T1830" s="2">
        <v>1</v>
      </c>
      <c r="U1830" s="2" t="s">
        <v>93</v>
      </c>
      <c r="W1830" s="2" t="s">
        <v>94</v>
      </c>
      <c r="X1830" s="2" t="s">
        <v>93</v>
      </c>
      <c r="Y1830" s="2">
        <v>1</v>
      </c>
      <c r="Z1830" s="2" t="s">
        <v>93</v>
      </c>
      <c r="AB1830" s="2" t="s">
        <v>95</v>
      </c>
      <c r="AC1830" s="2" t="s">
        <v>93</v>
      </c>
      <c r="AD1830" s="2">
        <v>1</v>
      </c>
      <c r="AE1830" s="2" t="s">
        <v>93</v>
      </c>
      <c r="AG1830" s="2" t="e">
        <f t="shared" si="195"/>
        <v>#VALUE!</v>
      </c>
      <c r="AI1830" s="2" t="e">
        <f t="shared" si="196"/>
        <v>#VALUE!</v>
      </c>
      <c r="AK1830" s="6" t="e">
        <f t="shared" si="192"/>
        <v>#VALUE!</v>
      </c>
      <c r="AM1830" s="2" t="e">
        <f t="shared" si="193"/>
        <v>#VALUE!</v>
      </c>
    </row>
    <row r="1831" spans="1:39" x14ac:dyDescent="0.25">
      <c r="A1831" s="2">
        <v>1041</v>
      </c>
      <c r="B1831" s="2" t="s">
        <v>2327</v>
      </c>
      <c r="C1831" s="2" t="s">
        <v>5672</v>
      </c>
      <c r="D1831" s="3" t="s">
        <v>1139</v>
      </c>
      <c r="E1831" s="2">
        <v>226</v>
      </c>
      <c r="F1831" s="2">
        <v>71941</v>
      </c>
      <c r="G1831" s="2">
        <v>18</v>
      </c>
      <c r="H1831" s="2">
        <v>7</v>
      </c>
      <c r="I1831" s="2">
        <v>6</v>
      </c>
      <c r="J1831" s="2">
        <v>5</v>
      </c>
      <c r="K1831" s="2">
        <v>11.1</v>
      </c>
      <c r="L1831" s="2">
        <v>7.55</v>
      </c>
      <c r="M1831" s="2">
        <v>0.31</v>
      </c>
      <c r="N1831" s="4">
        <f t="shared" si="194"/>
        <v>3.1462690323903345E-5</v>
      </c>
      <c r="O1831" s="5">
        <f t="shared" si="190"/>
        <v>2.2634574045919305</v>
      </c>
      <c r="P1831" s="4">
        <f t="shared" si="191"/>
        <v>5.7144621807713853E-5</v>
      </c>
      <c r="Q1831" s="2" t="s">
        <v>97</v>
      </c>
      <c r="R1831" s="2" t="s">
        <v>92</v>
      </c>
      <c r="S1831" s="2">
        <v>1.0009999999999999</v>
      </c>
      <c r="T1831" s="2">
        <v>6</v>
      </c>
      <c r="U1831" s="2">
        <v>1.0549999999999999</v>
      </c>
      <c r="W1831" s="2" t="s">
        <v>94</v>
      </c>
      <c r="X1831" s="2">
        <v>1.41</v>
      </c>
      <c r="Y1831" s="2">
        <v>6</v>
      </c>
      <c r="Z1831" s="2">
        <v>1.4279999999999999</v>
      </c>
      <c r="AB1831" s="2" t="s">
        <v>95</v>
      </c>
      <c r="AC1831" s="2">
        <v>1.357</v>
      </c>
      <c r="AD1831" s="2">
        <v>6</v>
      </c>
      <c r="AE1831" s="2">
        <v>1.4510000000000001</v>
      </c>
      <c r="AG1831" s="2">
        <f t="shared" si="195"/>
        <v>1.4085914085914086</v>
      </c>
      <c r="AI1831" s="2">
        <f t="shared" si="196"/>
        <v>1.3556443556443558</v>
      </c>
      <c r="AK1831" s="6">
        <f t="shared" si="192"/>
        <v>1.382808941058941</v>
      </c>
      <c r="AM1831" s="2">
        <f t="shared" si="193"/>
        <v>1.382808941058941</v>
      </c>
    </row>
    <row r="1832" spans="1:39" x14ac:dyDescent="0.25">
      <c r="A1832" s="2">
        <v>1039</v>
      </c>
      <c r="B1832" s="2" t="s">
        <v>2323</v>
      </c>
      <c r="C1832" s="2" t="s">
        <v>5673</v>
      </c>
      <c r="D1832" s="3" t="s">
        <v>2324</v>
      </c>
      <c r="E1832" s="2">
        <v>228</v>
      </c>
      <c r="F1832" s="2">
        <v>68873</v>
      </c>
      <c r="G1832" s="2">
        <v>13</v>
      </c>
      <c r="H1832" s="2">
        <v>10</v>
      </c>
      <c r="I1832" s="2">
        <v>7</v>
      </c>
      <c r="J1832" s="2">
        <v>6</v>
      </c>
      <c r="K1832" s="2">
        <v>13.7</v>
      </c>
      <c r="L1832" s="2">
        <v>5.81</v>
      </c>
      <c r="M1832" s="2">
        <v>0.39</v>
      </c>
      <c r="N1832" s="4">
        <f t="shared" si="194"/>
        <v>3.9582094278459044E-5</v>
      </c>
      <c r="O1832" s="5">
        <f t="shared" si="190"/>
        <v>2.72613757924031</v>
      </c>
      <c r="P1832" s="4">
        <f t="shared" si="191"/>
        <v>6.8825726804242542E-5</v>
      </c>
      <c r="Q1832" s="2" t="s">
        <v>97</v>
      </c>
      <c r="R1832" s="2" t="s">
        <v>92</v>
      </c>
      <c r="S1832" s="2">
        <v>0.96799999999999997</v>
      </c>
      <c r="T1832" s="2">
        <v>9</v>
      </c>
      <c r="U1832" s="2">
        <v>1.028</v>
      </c>
      <c r="V1832" s="2" t="s">
        <v>235</v>
      </c>
      <c r="W1832" s="2" t="s">
        <v>94</v>
      </c>
      <c r="X1832" s="2">
        <v>1.1120000000000001</v>
      </c>
      <c r="Y1832" s="2">
        <v>10</v>
      </c>
      <c r="Z1832" s="2">
        <v>1.091</v>
      </c>
      <c r="AA1832" s="2" t="s">
        <v>235</v>
      </c>
      <c r="AB1832" s="2" t="s">
        <v>95</v>
      </c>
      <c r="AC1832" s="2">
        <v>1.08</v>
      </c>
      <c r="AD1832" s="2">
        <v>10</v>
      </c>
      <c r="AE1832" s="2">
        <v>1.0980000000000001</v>
      </c>
      <c r="AF1832" s="2" t="s">
        <v>235</v>
      </c>
      <c r="AG1832" s="2">
        <f t="shared" si="195"/>
        <v>1.1487603305785126</v>
      </c>
      <c r="AI1832" s="2">
        <f t="shared" si="196"/>
        <v>1.115702479338843</v>
      </c>
      <c r="AK1832" s="6">
        <f t="shared" si="192"/>
        <v>1.1141157024793389</v>
      </c>
      <c r="AM1832" s="2">
        <f t="shared" si="193"/>
        <v>1.1141157024793389</v>
      </c>
    </row>
    <row r="1833" spans="1:39" x14ac:dyDescent="0.25">
      <c r="A1833" s="2">
        <v>844</v>
      </c>
      <c r="B1833" s="2" t="s">
        <v>1969</v>
      </c>
      <c r="C1833" s="2" t="s">
        <v>3951</v>
      </c>
      <c r="D1833" s="3" t="s">
        <v>1970</v>
      </c>
      <c r="E1833" s="2">
        <v>349</v>
      </c>
      <c r="F1833" s="2">
        <v>48025</v>
      </c>
      <c r="G1833" s="2">
        <v>19</v>
      </c>
      <c r="H1833" s="2">
        <v>13</v>
      </c>
      <c r="I1833" s="2">
        <v>10</v>
      </c>
      <c r="J1833" s="2">
        <v>7</v>
      </c>
      <c r="K1833" s="2">
        <v>25.3</v>
      </c>
      <c r="L1833" s="2">
        <v>8.0399999999999991</v>
      </c>
      <c r="M1833" s="2">
        <v>0.7</v>
      </c>
      <c r="N1833" s="4">
        <f t="shared" si="194"/>
        <v>7.1044784602362389E-5</v>
      </c>
      <c r="O1833" s="5">
        <f t="shared" si="190"/>
        <v>3.4119257805284535</v>
      </c>
      <c r="P1833" s="4">
        <f t="shared" si="191"/>
        <v>8.6139552689942623E-5</v>
      </c>
      <c r="Q1833" s="2" t="s">
        <v>97</v>
      </c>
      <c r="R1833" s="2" t="s">
        <v>92</v>
      </c>
      <c r="S1833" s="2">
        <v>1.0029999999999999</v>
      </c>
      <c r="T1833" s="2">
        <v>13</v>
      </c>
      <c r="U1833" s="2">
        <v>1.0229999999999999</v>
      </c>
      <c r="W1833" s="2" t="s">
        <v>94</v>
      </c>
      <c r="X1833" s="2">
        <v>1.1220000000000001</v>
      </c>
      <c r="Y1833" s="2">
        <v>13</v>
      </c>
      <c r="Z1833" s="2">
        <v>1.071</v>
      </c>
      <c r="AA1833" s="2" t="s">
        <v>235</v>
      </c>
      <c r="AB1833" s="2" t="s">
        <v>95</v>
      </c>
      <c r="AC1833" s="2">
        <v>1.095</v>
      </c>
      <c r="AD1833" s="2">
        <v>13</v>
      </c>
      <c r="AE1833" s="2">
        <v>1.0720000000000001</v>
      </c>
      <c r="AF1833" s="2" t="s">
        <v>235</v>
      </c>
      <c r="AG1833" s="2">
        <f t="shared" si="195"/>
        <v>1.1186440677966103</v>
      </c>
      <c r="AI1833" s="2">
        <f t="shared" si="196"/>
        <v>1.0917248255234298</v>
      </c>
      <c r="AK1833" s="6">
        <f t="shared" si="192"/>
        <v>1.1068422233300099</v>
      </c>
      <c r="AM1833" s="2">
        <f t="shared" si="193"/>
        <v>1.1068422233300099</v>
      </c>
    </row>
    <row r="1834" spans="1:39" x14ac:dyDescent="0.25">
      <c r="A1834" s="2">
        <v>1136</v>
      </c>
      <c r="B1834" s="2" t="s">
        <v>2479</v>
      </c>
      <c r="C1834" s="2" t="s">
        <v>4209</v>
      </c>
      <c r="D1834" s="3" t="s">
        <v>2480</v>
      </c>
      <c r="E1834" s="2">
        <v>178</v>
      </c>
      <c r="F1834" s="2">
        <v>30019</v>
      </c>
      <c r="G1834" s="2">
        <v>8</v>
      </c>
      <c r="H1834" s="2">
        <v>5</v>
      </c>
      <c r="I1834" s="2">
        <v>4</v>
      </c>
      <c r="J1834" s="2">
        <v>2</v>
      </c>
      <c r="K1834" s="2">
        <v>15.7</v>
      </c>
      <c r="L1834" s="2">
        <v>5.64</v>
      </c>
      <c r="M1834" s="2">
        <v>0.37</v>
      </c>
      <c r="N1834" s="4">
        <f t="shared" si="194"/>
        <v>3.7552243289820123E-5</v>
      </c>
      <c r="O1834" s="5">
        <f t="shared" si="190"/>
        <v>1.1272807913171103</v>
      </c>
      <c r="P1834" s="4">
        <f t="shared" si="191"/>
        <v>2.8460016238975939E-5</v>
      </c>
      <c r="Q1834" s="2" t="s">
        <v>97</v>
      </c>
      <c r="R1834" s="2" t="s">
        <v>92</v>
      </c>
      <c r="S1834" s="2">
        <v>1.0529999999999999</v>
      </c>
      <c r="T1834" s="2">
        <v>5</v>
      </c>
      <c r="U1834" s="2">
        <v>1.034</v>
      </c>
      <c r="V1834" s="2" t="s">
        <v>235</v>
      </c>
      <c r="W1834" s="2" t="s">
        <v>94</v>
      </c>
      <c r="X1834" s="2">
        <v>1.1020000000000001</v>
      </c>
      <c r="Y1834" s="2">
        <v>5</v>
      </c>
      <c r="Z1834" s="2">
        <v>1.0880000000000001</v>
      </c>
      <c r="AB1834" s="2" t="s">
        <v>95</v>
      </c>
      <c r="AC1834" s="2">
        <v>1.121</v>
      </c>
      <c r="AD1834" s="2">
        <v>5</v>
      </c>
      <c r="AE1834" s="2">
        <v>1.0840000000000001</v>
      </c>
      <c r="AF1834" s="2" t="s">
        <v>235</v>
      </c>
      <c r="AG1834" s="2">
        <f t="shared" si="195"/>
        <v>1.04653371320038</v>
      </c>
      <c r="AI1834" s="2">
        <f t="shared" si="196"/>
        <v>1.0645773979107314</v>
      </c>
      <c r="AK1834" s="6">
        <f t="shared" si="192"/>
        <v>1.0835277777777779</v>
      </c>
      <c r="AM1834" s="2">
        <f t="shared" si="193"/>
        <v>1.0835277777777779</v>
      </c>
    </row>
    <row r="1835" spans="1:39" x14ac:dyDescent="0.25">
      <c r="A1835" s="2">
        <v>1641</v>
      </c>
      <c r="B1835" s="2" t="s">
        <v>3316</v>
      </c>
      <c r="C1835" s="2" t="s">
        <v>5674</v>
      </c>
      <c r="D1835" s="3" t="s">
        <v>3317</v>
      </c>
      <c r="E1835" s="2">
        <v>61</v>
      </c>
      <c r="F1835" s="2">
        <v>22144</v>
      </c>
      <c r="G1835" s="2">
        <v>5</v>
      </c>
      <c r="H1835" s="2">
        <v>3</v>
      </c>
      <c r="I1835" s="2">
        <v>3</v>
      </c>
      <c r="J1835" s="2">
        <v>3</v>
      </c>
      <c r="K1835" s="2">
        <v>14.5</v>
      </c>
      <c r="L1835" s="2">
        <v>5.97</v>
      </c>
      <c r="M1835" s="2">
        <v>0.53</v>
      </c>
      <c r="N1835" s="4">
        <f t="shared" si="194"/>
        <v>5.3791051198931529E-5</v>
      </c>
      <c r="O1835" s="5">
        <f t="shared" si="190"/>
        <v>1.1911490377491398</v>
      </c>
      <c r="P1835" s="4">
        <f t="shared" si="191"/>
        <v>3.0072472819990411E-5</v>
      </c>
      <c r="Q1835" s="2" t="s">
        <v>97</v>
      </c>
      <c r="R1835" s="2" t="s">
        <v>92</v>
      </c>
      <c r="S1835" s="2">
        <v>1.0209999999999999</v>
      </c>
      <c r="T1835" s="2">
        <v>3</v>
      </c>
      <c r="U1835" s="2">
        <v>1.0269999999999999</v>
      </c>
      <c r="W1835" s="2" t="s">
        <v>94</v>
      </c>
      <c r="X1835" s="2">
        <v>0.96399999999999997</v>
      </c>
      <c r="Y1835" s="2">
        <v>3</v>
      </c>
      <c r="Z1835" s="2">
        <v>1.4</v>
      </c>
      <c r="AB1835" s="2" t="s">
        <v>95</v>
      </c>
      <c r="AC1835" s="2">
        <v>0.94599999999999995</v>
      </c>
      <c r="AD1835" s="2">
        <v>3</v>
      </c>
      <c r="AE1835" s="2">
        <v>1.3540000000000001</v>
      </c>
      <c r="AG1835" s="2">
        <f t="shared" si="195"/>
        <v>0.9441723800195887</v>
      </c>
      <c r="AI1835" s="2">
        <f t="shared" si="196"/>
        <v>0.92654260528893251</v>
      </c>
      <c r="AK1835" s="6">
        <f t="shared" si="192"/>
        <v>0.94517874632713017</v>
      </c>
      <c r="AM1835" s="2">
        <f t="shared" si="193"/>
        <v>-1.0580009377971096</v>
      </c>
    </row>
    <row r="1836" spans="1:39" x14ac:dyDescent="0.25">
      <c r="A1836" s="2">
        <v>1691</v>
      </c>
      <c r="B1836" s="2" t="s">
        <v>3396</v>
      </c>
      <c r="C1836" s="2" t="s">
        <v>5675</v>
      </c>
      <c r="D1836" s="3" t="s">
        <v>3397</v>
      </c>
      <c r="E1836" s="2">
        <v>55</v>
      </c>
      <c r="F1836" s="2">
        <v>21442</v>
      </c>
      <c r="G1836" s="2">
        <v>8</v>
      </c>
      <c r="H1836" s="2">
        <v>1</v>
      </c>
      <c r="I1836" s="2">
        <v>2</v>
      </c>
      <c r="J1836" s="2">
        <v>1</v>
      </c>
      <c r="K1836" s="2">
        <v>7.6</v>
      </c>
      <c r="L1836" s="2">
        <v>9.8000000000000007</v>
      </c>
      <c r="M1836" s="2">
        <v>0.16</v>
      </c>
      <c r="N1836" s="4">
        <f t="shared" si="194"/>
        <v>1.6238807909111403E-5</v>
      </c>
      <c r="O1836" s="5">
        <f t="shared" si="190"/>
        <v>0.3481925191871667</v>
      </c>
      <c r="P1836" s="4">
        <f t="shared" si="191"/>
        <v>8.7906800388024089E-6</v>
      </c>
      <c r="Q1836" s="2" t="s">
        <v>97</v>
      </c>
      <c r="R1836" s="2" t="s">
        <v>92</v>
      </c>
      <c r="S1836" s="2" t="s">
        <v>93</v>
      </c>
      <c r="T1836" s="2">
        <v>1</v>
      </c>
      <c r="U1836" s="2" t="s">
        <v>93</v>
      </c>
      <c r="W1836" s="2" t="s">
        <v>94</v>
      </c>
      <c r="X1836" s="2" t="s">
        <v>93</v>
      </c>
      <c r="Y1836" s="2">
        <v>1</v>
      </c>
      <c r="Z1836" s="2" t="s">
        <v>93</v>
      </c>
      <c r="AB1836" s="2" t="s">
        <v>95</v>
      </c>
      <c r="AC1836" s="2" t="s">
        <v>93</v>
      </c>
      <c r="AD1836" s="2">
        <v>1</v>
      </c>
      <c r="AE1836" s="2" t="s">
        <v>93</v>
      </c>
      <c r="AG1836" s="2" t="e">
        <f t="shared" si="195"/>
        <v>#VALUE!</v>
      </c>
      <c r="AI1836" s="2" t="e">
        <f t="shared" si="196"/>
        <v>#VALUE!</v>
      </c>
      <c r="AK1836" s="6" t="e">
        <f t="shared" si="192"/>
        <v>#VALUE!</v>
      </c>
      <c r="AM1836" s="2" t="e">
        <f t="shared" si="193"/>
        <v>#VALUE!</v>
      </c>
    </row>
    <row r="1837" spans="1:39" x14ac:dyDescent="0.25">
      <c r="A1837" s="2">
        <v>1057</v>
      </c>
      <c r="B1837" s="2" t="s">
        <v>2351</v>
      </c>
      <c r="C1837" s="2" t="s">
        <v>5676</v>
      </c>
      <c r="D1837" s="3" t="s">
        <v>2352</v>
      </c>
      <c r="E1837" s="2">
        <v>221</v>
      </c>
      <c r="F1837" s="2">
        <v>92498</v>
      </c>
      <c r="G1837" s="2">
        <v>21</v>
      </c>
      <c r="H1837" s="2">
        <v>15</v>
      </c>
      <c r="I1837" s="2">
        <v>12</v>
      </c>
      <c r="J1837" s="2">
        <v>9</v>
      </c>
      <c r="K1837" s="2">
        <v>14.6</v>
      </c>
      <c r="L1837" s="2">
        <v>5.66</v>
      </c>
      <c r="M1837" s="2">
        <v>0.37</v>
      </c>
      <c r="N1837" s="4">
        <f t="shared" si="194"/>
        <v>3.7552243289820123E-5</v>
      </c>
      <c r="O1837" s="5">
        <f t="shared" si="190"/>
        <v>3.4735073998217816</v>
      </c>
      <c r="P1837" s="4">
        <f t="shared" si="191"/>
        <v>8.7694279691954971E-5</v>
      </c>
      <c r="Q1837" s="2" t="s">
        <v>97</v>
      </c>
      <c r="R1837" s="2" t="s">
        <v>92</v>
      </c>
      <c r="S1837" s="2">
        <v>1</v>
      </c>
      <c r="T1837" s="2">
        <v>15</v>
      </c>
      <c r="U1837" s="2">
        <v>1.028</v>
      </c>
      <c r="W1837" s="2" t="s">
        <v>94</v>
      </c>
      <c r="X1837" s="2">
        <v>0.75600000000000001</v>
      </c>
      <c r="Y1837" s="2">
        <v>15</v>
      </c>
      <c r="Z1837" s="2">
        <v>1.1000000000000001</v>
      </c>
      <c r="AA1837" s="2" t="s">
        <v>235</v>
      </c>
      <c r="AB1837" s="2" t="s">
        <v>95</v>
      </c>
      <c r="AC1837" s="2">
        <v>0.78800000000000003</v>
      </c>
      <c r="AD1837" s="2">
        <v>15</v>
      </c>
      <c r="AE1837" s="2">
        <v>1.093</v>
      </c>
      <c r="AF1837" s="2" t="s">
        <v>235</v>
      </c>
      <c r="AG1837" s="2">
        <f t="shared" si="195"/>
        <v>0.75600000000000001</v>
      </c>
      <c r="AI1837" s="2">
        <f t="shared" si="196"/>
        <v>0.78800000000000003</v>
      </c>
      <c r="AK1837" s="6">
        <f t="shared" si="192"/>
        <v>0.77200000000000002</v>
      </c>
      <c r="AM1837" s="2">
        <f t="shared" si="193"/>
        <v>-1.2953367875647668</v>
      </c>
    </row>
    <row r="1838" spans="1:39" x14ac:dyDescent="0.25">
      <c r="A1838" s="2">
        <v>1159</v>
      </c>
      <c r="B1838" s="2" t="s">
        <v>2516</v>
      </c>
      <c r="C1838" s="2" t="s">
        <v>5677</v>
      </c>
      <c r="D1838" s="3" t="s">
        <v>2517</v>
      </c>
      <c r="E1838" s="2">
        <v>169</v>
      </c>
      <c r="F1838" s="2">
        <v>8860</v>
      </c>
      <c r="G1838" s="2">
        <v>3</v>
      </c>
      <c r="H1838" s="2">
        <v>2</v>
      </c>
      <c r="I1838" s="2">
        <v>2</v>
      </c>
      <c r="J1838" s="2">
        <v>1</v>
      </c>
      <c r="K1838" s="2">
        <v>35.1</v>
      </c>
      <c r="L1838" s="2">
        <v>10.02</v>
      </c>
      <c r="M1838" s="2">
        <v>0.94</v>
      </c>
      <c r="N1838" s="4">
        <f t="shared" si="194"/>
        <v>9.5402996466029488E-5</v>
      </c>
      <c r="O1838" s="5">
        <f t="shared" si="190"/>
        <v>0.84527054868902129</v>
      </c>
      <c r="P1838" s="4">
        <f t="shared" si="191"/>
        <v>2.1340214192694823E-5</v>
      </c>
      <c r="Q1838" s="2" t="s">
        <v>97</v>
      </c>
      <c r="R1838" s="2" t="s">
        <v>92</v>
      </c>
      <c r="S1838" s="2">
        <v>1.077</v>
      </c>
      <c r="T1838" s="2">
        <v>2</v>
      </c>
      <c r="U1838" s="2">
        <v>1.0129999999999999</v>
      </c>
      <c r="W1838" s="2" t="s">
        <v>94</v>
      </c>
      <c r="X1838" s="2">
        <v>0.65300000000000002</v>
      </c>
      <c r="Y1838" s="2">
        <v>2</v>
      </c>
      <c r="Z1838" s="2">
        <v>1.194</v>
      </c>
      <c r="AB1838" s="2" t="s">
        <v>95</v>
      </c>
      <c r="AC1838" s="2">
        <v>0.59099999999999997</v>
      </c>
      <c r="AD1838" s="2">
        <v>2</v>
      </c>
      <c r="AE1838" s="2">
        <v>1.353</v>
      </c>
      <c r="AG1838" s="2">
        <f t="shared" si="195"/>
        <v>0.60631383472609102</v>
      </c>
      <c r="AI1838" s="2">
        <f t="shared" si="196"/>
        <v>0.54874651810584962</v>
      </c>
      <c r="AK1838" s="6">
        <f t="shared" si="192"/>
        <v>0.59976508820798513</v>
      </c>
      <c r="AM1838" s="2">
        <f t="shared" si="193"/>
        <v>-1.6673194550017263</v>
      </c>
    </row>
    <row r="1839" spans="1:39" x14ac:dyDescent="0.25">
      <c r="A1839" s="2">
        <v>56</v>
      </c>
      <c r="B1839" s="2" t="s">
        <v>304</v>
      </c>
      <c r="C1839" s="2" t="s">
        <v>3962</v>
      </c>
      <c r="D1839" s="3" t="s">
        <v>305</v>
      </c>
      <c r="E1839" s="2">
        <v>6387</v>
      </c>
      <c r="F1839" s="2">
        <v>51568</v>
      </c>
      <c r="G1839" s="2">
        <v>189</v>
      </c>
      <c r="H1839" s="2">
        <v>176</v>
      </c>
      <c r="I1839" s="2">
        <v>20</v>
      </c>
      <c r="J1839" s="2">
        <v>19</v>
      </c>
      <c r="K1839" s="2">
        <v>70.599999999999994</v>
      </c>
      <c r="L1839" s="2">
        <v>4.71</v>
      </c>
      <c r="M1839" s="2">
        <v>15.2</v>
      </c>
      <c r="N1839" s="4">
        <f t="shared" si="194"/>
        <v>1.5426867513655832E-3</v>
      </c>
      <c r="O1839" s="5">
        <f t="shared" si="190"/>
        <v>79.553270394420394</v>
      </c>
      <c r="P1839" s="4">
        <f t="shared" si="191"/>
        <v>2.0084502323893037E-3</v>
      </c>
      <c r="Q1839" s="2" t="s">
        <v>97</v>
      </c>
      <c r="R1839" s="2" t="s">
        <v>92</v>
      </c>
      <c r="S1839" s="2">
        <v>1.0289999999999999</v>
      </c>
      <c r="T1839" s="2">
        <v>171</v>
      </c>
      <c r="U1839" s="2" t="s">
        <v>172</v>
      </c>
      <c r="W1839" s="2" t="s">
        <v>94</v>
      </c>
      <c r="X1839" s="2">
        <v>0.98899999999999999</v>
      </c>
      <c r="Y1839" s="2">
        <v>173</v>
      </c>
      <c r="Z1839" s="2" t="s">
        <v>306</v>
      </c>
      <c r="AB1839" s="2" t="s">
        <v>95</v>
      </c>
      <c r="AC1839" s="2">
        <v>0.98199999999999998</v>
      </c>
      <c r="AD1839" s="2">
        <v>172</v>
      </c>
      <c r="AE1839" s="2" t="s">
        <v>307</v>
      </c>
      <c r="AG1839" s="2">
        <f t="shared" si="195"/>
        <v>0.9611273080660836</v>
      </c>
      <c r="AI1839" s="2">
        <f t="shared" si="196"/>
        <v>0.95432458697764821</v>
      </c>
      <c r="AK1839" s="6">
        <f t="shared" si="192"/>
        <v>0.97161297376093292</v>
      </c>
      <c r="AM1839" s="2">
        <f t="shared" si="193"/>
        <v>-1.0292163927465749</v>
      </c>
    </row>
    <row r="1840" spans="1:39" x14ac:dyDescent="0.25">
      <c r="A1840" s="2">
        <v>492</v>
      </c>
      <c r="B1840" s="2" t="s">
        <v>1300</v>
      </c>
      <c r="C1840" s="2" t="s">
        <v>4225</v>
      </c>
      <c r="D1840" s="3" t="s">
        <v>1301</v>
      </c>
      <c r="E1840" s="2">
        <v>775</v>
      </c>
      <c r="F1840" s="2">
        <v>63539</v>
      </c>
      <c r="G1840" s="2">
        <v>33</v>
      </c>
      <c r="H1840" s="2">
        <v>29</v>
      </c>
      <c r="I1840" s="2">
        <v>17</v>
      </c>
      <c r="J1840" s="2">
        <v>14</v>
      </c>
      <c r="K1840" s="2">
        <v>41.5</v>
      </c>
      <c r="L1840" s="2">
        <v>5.6</v>
      </c>
      <c r="M1840" s="2">
        <v>1.61</v>
      </c>
      <c r="N1840" s="4">
        <f t="shared" si="194"/>
        <v>1.6340300458543349E-4</v>
      </c>
      <c r="O1840" s="5">
        <f t="shared" si="190"/>
        <v>10.382463508353858</v>
      </c>
      <c r="P1840" s="4">
        <f t="shared" si="191"/>
        <v>2.6212198622056033E-4</v>
      </c>
      <c r="Q1840" s="2" t="s">
        <v>97</v>
      </c>
      <c r="R1840" s="2" t="s">
        <v>92</v>
      </c>
      <c r="S1840" s="2">
        <v>0.997</v>
      </c>
      <c r="T1840" s="2">
        <v>29</v>
      </c>
      <c r="U1840" s="2">
        <v>1.0249999999999999</v>
      </c>
      <c r="W1840" s="2" t="s">
        <v>94</v>
      </c>
      <c r="X1840" s="2">
        <v>0.81899999999999995</v>
      </c>
      <c r="Y1840" s="2">
        <v>29</v>
      </c>
      <c r="Z1840" s="2">
        <v>1.0760000000000001</v>
      </c>
      <c r="AA1840" s="2" t="s">
        <v>235</v>
      </c>
      <c r="AB1840" s="2" t="s">
        <v>95</v>
      </c>
      <c r="AC1840" s="2">
        <v>0.79</v>
      </c>
      <c r="AD1840" s="2">
        <v>29</v>
      </c>
      <c r="AE1840" s="2" t="s">
        <v>104</v>
      </c>
      <c r="AG1840" s="2">
        <f t="shared" si="195"/>
        <v>0.82146439317953857</v>
      </c>
      <c r="AI1840" s="2">
        <f t="shared" si="196"/>
        <v>0.79237713139418253</v>
      </c>
      <c r="AK1840" s="6">
        <f t="shared" si="192"/>
        <v>0.8057103811434303</v>
      </c>
      <c r="AM1840" s="2">
        <f t="shared" si="193"/>
        <v>-1.2411407664635548</v>
      </c>
    </row>
    <row r="1841" spans="1:39" x14ac:dyDescent="0.25">
      <c r="A1841" s="2">
        <v>169</v>
      </c>
      <c r="B1841" s="2" t="s">
        <v>614</v>
      </c>
      <c r="C1841" s="2" t="s">
        <v>4228</v>
      </c>
      <c r="D1841" s="3" t="s">
        <v>615</v>
      </c>
      <c r="E1841" s="2">
        <v>2351</v>
      </c>
      <c r="F1841" s="2">
        <v>31276</v>
      </c>
      <c r="G1841" s="2">
        <v>96</v>
      </c>
      <c r="H1841" s="2">
        <v>90</v>
      </c>
      <c r="I1841" s="2">
        <v>15</v>
      </c>
      <c r="J1841" s="2">
        <v>15</v>
      </c>
      <c r="K1841" s="2">
        <v>77</v>
      </c>
      <c r="L1841" s="2">
        <v>5.89</v>
      </c>
      <c r="M1841" s="2">
        <v>8.2100000000000009</v>
      </c>
      <c r="N1841" s="4">
        <f t="shared" si="194"/>
        <v>8.3325383083627895E-4</v>
      </c>
      <c r="O1841" s="5">
        <f t="shared" si="190"/>
        <v>26.060846813235461</v>
      </c>
      <c r="P1841" s="4">
        <f t="shared" si="191"/>
        <v>6.5794798351842358E-4</v>
      </c>
      <c r="Q1841" s="2" t="s">
        <v>97</v>
      </c>
      <c r="R1841" s="2" t="s">
        <v>92</v>
      </c>
      <c r="S1841" s="2">
        <v>0.997</v>
      </c>
      <c r="T1841" s="2">
        <v>90</v>
      </c>
      <c r="U1841" s="2" t="s">
        <v>616</v>
      </c>
      <c r="W1841" s="2" t="s">
        <v>94</v>
      </c>
      <c r="X1841" s="2">
        <v>0.82599999999999996</v>
      </c>
      <c r="Y1841" s="2">
        <v>90</v>
      </c>
      <c r="Z1841" s="2" t="s">
        <v>360</v>
      </c>
      <c r="AB1841" s="2" t="s">
        <v>95</v>
      </c>
      <c r="AC1841" s="2">
        <v>0.83299999999999996</v>
      </c>
      <c r="AD1841" s="2">
        <v>90</v>
      </c>
      <c r="AE1841" s="2" t="s">
        <v>485</v>
      </c>
      <c r="AG1841" s="2">
        <f t="shared" si="195"/>
        <v>0.82848545636910731</v>
      </c>
      <c r="AI1841" s="2">
        <f t="shared" si="196"/>
        <v>0.83550651955867594</v>
      </c>
      <c r="AK1841" s="6">
        <f t="shared" si="192"/>
        <v>0.83074799398194576</v>
      </c>
      <c r="AM1841" s="2">
        <f t="shared" si="193"/>
        <v>-1.2037344745267389</v>
      </c>
    </row>
    <row r="1842" spans="1:39" x14ac:dyDescent="0.25">
      <c r="A1842" s="2">
        <v>127</v>
      </c>
      <c r="B1842" s="2" t="s">
        <v>511</v>
      </c>
      <c r="C1842" s="2" t="s">
        <v>4229</v>
      </c>
      <c r="D1842" s="3" t="s">
        <v>512</v>
      </c>
      <c r="E1842" s="2">
        <v>3129</v>
      </c>
      <c r="F1842" s="2">
        <v>49453</v>
      </c>
      <c r="G1842" s="2">
        <v>117</v>
      </c>
      <c r="H1842" s="2">
        <v>102</v>
      </c>
      <c r="I1842" s="2">
        <v>23</v>
      </c>
      <c r="J1842" s="2">
        <v>22</v>
      </c>
      <c r="K1842" s="2">
        <v>76.900000000000006</v>
      </c>
      <c r="L1842" s="2">
        <v>6.58</v>
      </c>
      <c r="M1842" s="2">
        <v>6.87</v>
      </c>
      <c r="N1842" s="4">
        <f t="shared" si="194"/>
        <v>6.9725381459747086E-4</v>
      </c>
      <c r="O1842" s="5">
        <f t="shared" si="190"/>
        <v>34.481292893288725</v>
      </c>
      <c r="P1842" s="4">
        <f t="shared" si="191"/>
        <v>8.7053568484679958E-4</v>
      </c>
      <c r="Q1842" s="2" t="s">
        <v>97</v>
      </c>
      <c r="R1842" s="2" t="s">
        <v>92</v>
      </c>
      <c r="S1842" s="2">
        <v>0.98599999999999999</v>
      </c>
      <c r="T1842" s="2">
        <v>102</v>
      </c>
      <c r="U1842" s="2" t="s">
        <v>172</v>
      </c>
      <c r="W1842" s="2" t="s">
        <v>94</v>
      </c>
      <c r="X1842" s="2">
        <v>1.155</v>
      </c>
      <c r="Y1842" s="2">
        <v>102</v>
      </c>
      <c r="Z1842" s="2">
        <v>1.073</v>
      </c>
      <c r="AA1842" s="2" t="s">
        <v>235</v>
      </c>
      <c r="AB1842" s="2" t="s">
        <v>95</v>
      </c>
      <c r="AC1842" s="2">
        <v>1.1679999999999999</v>
      </c>
      <c r="AD1842" s="2">
        <v>102</v>
      </c>
      <c r="AE1842" s="2" t="s">
        <v>104</v>
      </c>
      <c r="AG1842" s="2">
        <f t="shared" si="195"/>
        <v>1.1713995943204869</v>
      </c>
      <c r="AI1842" s="2">
        <f t="shared" si="196"/>
        <v>1.1845841784989857</v>
      </c>
      <c r="AK1842" s="6">
        <f t="shared" si="192"/>
        <v>1.169745943204868</v>
      </c>
      <c r="AM1842" s="2">
        <f t="shared" si="193"/>
        <v>1.169745943204868</v>
      </c>
    </row>
    <row r="1843" spans="1:39" x14ac:dyDescent="0.25">
      <c r="A1843" s="2">
        <v>39</v>
      </c>
      <c r="B1843" s="2" t="s">
        <v>252</v>
      </c>
      <c r="C1843" s="2" t="s">
        <v>3972</v>
      </c>
      <c r="D1843" s="3" t="s">
        <v>253</v>
      </c>
      <c r="E1843" s="2">
        <v>8436</v>
      </c>
      <c r="F1843" s="2">
        <v>40236</v>
      </c>
      <c r="G1843" s="2">
        <v>277</v>
      </c>
      <c r="H1843" s="2">
        <v>242</v>
      </c>
      <c r="I1843" s="2">
        <v>20</v>
      </c>
      <c r="J1843" s="2">
        <v>20</v>
      </c>
      <c r="K1843" s="2">
        <v>67.5</v>
      </c>
      <c r="L1843" s="2">
        <v>6.26</v>
      </c>
      <c r="M1843" s="2">
        <v>47.23</v>
      </c>
      <c r="N1843" s="4">
        <f t="shared" si="194"/>
        <v>4.7934931096708221E-3</v>
      </c>
      <c r="O1843" s="5">
        <f t="shared" si="190"/>
        <v>192.87098876071519</v>
      </c>
      <c r="P1843" s="4">
        <f t="shared" si="191"/>
        <v>4.8693382469010621E-3</v>
      </c>
      <c r="Q1843" s="2" t="s">
        <v>97</v>
      </c>
      <c r="R1843" s="2" t="s">
        <v>92</v>
      </c>
      <c r="S1843" s="2">
        <v>1.0129999999999999</v>
      </c>
      <c r="T1843" s="2">
        <v>217</v>
      </c>
      <c r="U1843" s="2" t="s">
        <v>231</v>
      </c>
      <c r="W1843" s="2" t="s">
        <v>94</v>
      </c>
      <c r="X1843" s="2">
        <v>0.85399999999999998</v>
      </c>
      <c r="Y1843" s="2">
        <v>217</v>
      </c>
      <c r="Z1843" s="2" t="s">
        <v>254</v>
      </c>
      <c r="AB1843" s="2" t="s">
        <v>95</v>
      </c>
      <c r="AC1843" s="2">
        <v>0.88700000000000001</v>
      </c>
      <c r="AD1843" s="2">
        <v>217</v>
      </c>
      <c r="AE1843" s="2" t="s">
        <v>255</v>
      </c>
      <c r="AG1843" s="2">
        <f t="shared" si="195"/>
        <v>0.84304047384007907</v>
      </c>
      <c r="AI1843" s="2">
        <f t="shared" si="196"/>
        <v>0.87561697926949666</v>
      </c>
      <c r="AK1843" s="6">
        <f t="shared" si="192"/>
        <v>0.8649143632773939</v>
      </c>
      <c r="AM1843" s="2">
        <f t="shared" si="193"/>
        <v>-1.1561838286633721</v>
      </c>
    </row>
    <row r="1844" spans="1:39" x14ac:dyDescent="0.25">
      <c r="A1844" s="2">
        <v>1771</v>
      </c>
      <c r="B1844" s="2" t="s">
        <v>3524</v>
      </c>
      <c r="C1844" s="2" t="s">
        <v>5678</v>
      </c>
      <c r="D1844" s="3" t="s">
        <v>2417</v>
      </c>
      <c r="E1844" s="2">
        <v>46</v>
      </c>
      <c r="F1844" s="2">
        <v>41707</v>
      </c>
      <c r="G1844" s="2">
        <v>3</v>
      </c>
      <c r="H1844" s="2">
        <v>2</v>
      </c>
      <c r="I1844" s="2">
        <v>3</v>
      </c>
      <c r="J1844" s="2">
        <v>2</v>
      </c>
      <c r="K1844" s="2">
        <v>7.3</v>
      </c>
      <c r="L1844" s="2">
        <v>6.09</v>
      </c>
      <c r="M1844" s="2">
        <v>0.16</v>
      </c>
      <c r="N1844" s="4">
        <f t="shared" si="194"/>
        <v>1.6238807909111403E-5</v>
      </c>
      <c r="O1844" s="5">
        <f t="shared" si="190"/>
        <v>0.67727196146530932</v>
      </c>
      <c r="P1844" s="4">
        <f t="shared" si="191"/>
        <v>1.7098819717299323E-5</v>
      </c>
      <c r="Q1844" s="2" t="s">
        <v>97</v>
      </c>
      <c r="R1844" s="2" t="s">
        <v>92</v>
      </c>
      <c r="S1844" s="2">
        <v>1.0329999999999999</v>
      </c>
      <c r="T1844" s="2">
        <v>2</v>
      </c>
      <c r="U1844" s="2">
        <v>1.036</v>
      </c>
      <c r="W1844" s="2" t="s">
        <v>94</v>
      </c>
      <c r="X1844" s="2">
        <v>0.83199999999999996</v>
      </c>
      <c r="Y1844" s="2">
        <v>2</v>
      </c>
      <c r="Z1844" s="2">
        <v>1.232</v>
      </c>
      <c r="AB1844" s="2" t="s">
        <v>95</v>
      </c>
      <c r="AC1844" s="2">
        <v>0.83799999999999997</v>
      </c>
      <c r="AD1844" s="2">
        <v>2</v>
      </c>
      <c r="AE1844" s="2">
        <v>1.23</v>
      </c>
      <c r="AG1844" s="2">
        <f t="shared" si="195"/>
        <v>0.80542110358180063</v>
      </c>
      <c r="AI1844" s="2">
        <f t="shared" si="196"/>
        <v>0.81122942884801552</v>
      </c>
      <c r="AK1844" s="6">
        <f t="shared" si="192"/>
        <v>0.82166263310745413</v>
      </c>
      <c r="AM1844" s="2">
        <f t="shared" si="193"/>
        <v>-1.2170445140216368</v>
      </c>
    </row>
    <row r="1845" spans="1:39" x14ac:dyDescent="0.25">
      <c r="A1845" s="2">
        <v>1065</v>
      </c>
      <c r="B1845" s="2" t="s">
        <v>2363</v>
      </c>
      <c r="C1845" s="2" t="s">
        <v>4067</v>
      </c>
      <c r="D1845" s="3" t="s">
        <v>2364</v>
      </c>
      <c r="E1845" s="2">
        <v>217</v>
      </c>
      <c r="F1845" s="2">
        <v>61208</v>
      </c>
      <c r="G1845" s="2">
        <v>8</v>
      </c>
      <c r="H1845" s="2">
        <v>6</v>
      </c>
      <c r="I1845" s="2">
        <v>6</v>
      </c>
      <c r="J1845" s="2">
        <v>4</v>
      </c>
      <c r="K1845" s="2">
        <v>12.7</v>
      </c>
      <c r="L1845" s="2">
        <v>6.14</v>
      </c>
      <c r="M1845" s="2">
        <v>0.23</v>
      </c>
      <c r="N1845" s="4">
        <f t="shared" si="194"/>
        <v>2.3343286369347642E-5</v>
      </c>
      <c r="O1845" s="5">
        <f t="shared" si="190"/>
        <v>1.4287958720950305</v>
      </c>
      <c r="P1845" s="4">
        <f t="shared" si="191"/>
        <v>3.6072249288036946E-5</v>
      </c>
      <c r="Q1845" s="2" t="s">
        <v>97</v>
      </c>
      <c r="R1845" s="2" t="s">
        <v>92</v>
      </c>
      <c r="S1845" s="2">
        <v>0.997</v>
      </c>
      <c r="T1845" s="2">
        <v>5</v>
      </c>
      <c r="U1845" s="2">
        <v>1.0149999999999999</v>
      </c>
      <c r="W1845" s="2" t="s">
        <v>94</v>
      </c>
      <c r="X1845" s="2">
        <v>0.44700000000000001</v>
      </c>
      <c r="Y1845" s="2">
        <v>6</v>
      </c>
      <c r="Z1845" s="2">
        <v>1.1459999999999999</v>
      </c>
      <c r="AA1845" s="2" t="s">
        <v>235</v>
      </c>
      <c r="AB1845" s="2" t="s">
        <v>95</v>
      </c>
      <c r="AC1845" s="2">
        <v>0.42399999999999999</v>
      </c>
      <c r="AD1845" s="2">
        <v>6</v>
      </c>
      <c r="AE1845" s="2">
        <v>1.141</v>
      </c>
      <c r="AF1845" s="2" t="s">
        <v>235</v>
      </c>
      <c r="AG1845" s="2">
        <f t="shared" si="195"/>
        <v>0.44834503510531598</v>
      </c>
      <c r="AI1845" s="2">
        <f t="shared" si="196"/>
        <v>0.42527582748244735</v>
      </c>
      <c r="AK1845" s="6">
        <f t="shared" si="192"/>
        <v>0.43615521564694082</v>
      </c>
      <c r="AM1845" s="2">
        <f t="shared" si="193"/>
        <v>-2.2927617603213086</v>
      </c>
    </row>
    <row r="1846" spans="1:39" x14ac:dyDescent="0.25">
      <c r="A1846" s="2">
        <v>967</v>
      </c>
      <c r="B1846" s="2" t="s">
        <v>2195</v>
      </c>
      <c r="C1846" s="2" t="s">
        <v>5679</v>
      </c>
      <c r="D1846" s="3" t="s">
        <v>2196</v>
      </c>
      <c r="E1846" s="2">
        <v>269</v>
      </c>
      <c r="F1846" s="2">
        <v>34924</v>
      </c>
      <c r="G1846" s="2">
        <v>15</v>
      </c>
      <c r="H1846" s="2">
        <v>13</v>
      </c>
      <c r="I1846" s="2">
        <v>7</v>
      </c>
      <c r="J1846" s="2">
        <v>7</v>
      </c>
      <c r="K1846" s="2">
        <v>28.3</v>
      </c>
      <c r="L1846" s="2">
        <v>5.71</v>
      </c>
      <c r="M1846" s="2">
        <v>1.06</v>
      </c>
      <c r="N1846" s="4">
        <f t="shared" si="194"/>
        <v>1.0758210239786306E-4</v>
      </c>
      <c r="O1846" s="5">
        <f t="shared" si="190"/>
        <v>3.7571973441429694</v>
      </c>
      <c r="P1846" s="4">
        <f t="shared" si="191"/>
        <v>9.485648850843073E-5</v>
      </c>
      <c r="Q1846" s="2" t="s">
        <v>97</v>
      </c>
      <c r="R1846" s="2" t="s">
        <v>92</v>
      </c>
      <c r="S1846" s="2">
        <v>1.032</v>
      </c>
      <c r="T1846" s="2">
        <v>12</v>
      </c>
      <c r="U1846" s="2">
        <v>1.034</v>
      </c>
      <c r="V1846" s="2" t="s">
        <v>235</v>
      </c>
      <c r="W1846" s="2" t="s">
        <v>94</v>
      </c>
      <c r="X1846" s="2">
        <v>0.92700000000000005</v>
      </c>
      <c r="Y1846" s="2">
        <v>13</v>
      </c>
      <c r="Z1846" s="2" t="s">
        <v>391</v>
      </c>
      <c r="AB1846" s="2" t="s">
        <v>95</v>
      </c>
      <c r="AC1846" s="2">
        <v>0.996</v>
      </c>
      <c r="AD1846" s="2">
        <v>13</v>
      </c>
      <c r="AE1846" s="2" t="s">
        <v>649</v>
      </c>
      <c r="AG1846" s="2">
        <f t="shared" si="195"/>
        <v>0.89825581395348841</v>
      </c>
      <c r="AI1846" s="2">
        <f t="shared" si="196"/>
        <v>0.96511627906976738</v>
      </c>
      <c r="AK1846" s="6">
        <f t="shared" si="192"/>
        <v>0.94659302325581396</v>
      </c>
      <c r="AM1846" s="2">
        <f t="shared" si="193"/>
        <v>-1.0564202095642881</v>
      </c>
    </row>
    <row r="1847" spans="1:39" x14ac:dyDescent="0.25">
      <c r="A1847" s="2">
        <v>588</v>
      </c>
      <c r="B1847" s="2" t="s">
        <v>1497</v>
      </c>
      <c r="C1847" s="2" t="s">
        <v>5680</v>
      </c>
      <c r="D1847" s="3" t="s">
        <v>1498</v>
      </c>
      <c r="E1847" s="2">
        <v>636</v>
      </c>
      <c r="F1847" s="2">
        <v>19834</v>
      </c>
      <c r="G1847" s="2">
        <v>31</v>
      </c>
      <c r="H1847" s="2">
        <v>25</v>
      </c>
      <c r="I1847" s="2">
        <v>12</v>
      </c>
      <c r="J1847" s="2">
        <v>11</v>
      </c>
      <c r="K1847" s="2">
        <v>76.8</v>
      </c>
      <c r="L1847" s="2">
        <v>7.71</v>
      </c>
      <c r="M1847" s="2">
        <v>9.4499999999999993</v>
      </c>
      <c r="N1847" s="4">
        <f t="shared" si="194"/>
        <v>9.5910459213189214E-4</v>
      </c>
      <c r="O1847" s="5">
        <f t="shared" si="190"/>
        <v>19.02288048034395</v>
      </c>
      <c r="P1847" s="4">
        <f t="shared" si="191"/>
        <v>4.8026320642803431E-4</v>
      </c>
      <c r="Q1847" s="2" t="s">
        <v>97</v>
      </c>
      <c r="R1847" s="2" t="s">
        <v>92</v>
      </c>
      <c r="S1847" s="2">
        <v>0.996</v>
      </c>
      <c r="T1847" s="2">
        <v>25</v>
      </c>
      <c r="U1847" s="2" t="s">
        <v>345</v>
      </c>
      <c r="W1847" s="2" t="s">
        <v>94</v>
      </c>
      <c r="X1847" s="2">
        <v>0.73</v>
      </c>
      <c r="Y1847" s="2">
        <v>25</v>
      </c>
      <c r="Z1847" s="2">
        <v>1.167</v>
      </c>
      <c r="AA1847" s="2" t="s">
        <v>235</v>
      </c>
      <c r="AB1847" s="2" t="s">
        <v>95</v>
      </c>
      <c r="AC1847" s="2">
        <v>0.73699999999999999</v>
      </c>
      <c r="AD1847" s="2">
        <v>25</v>
      </c>
      <c r="AE1847" s="2" t="s">
        <v>197</v>
      </c>
      <c r="AG1847" s="2">
        <f t="shared" si="195"/>
        <v>0.73293172690763053</v>
      </c>
      <c r="AI1847" s="2">
        <f t="shared" si="196"/>
        <v>0.73995983935742971</v>
      </c>
      <c r="AK1847" s="6">
        <f t="shared" si="192"/>
        <v>0.734972891566265</v>
      </c>
      <c r="AM1847" s="2">
        <f t="shared" si="193"/>
        <v>-1.3605943994328125</v>
      </c>
    </row>
    <row r="1848" spans="1:39" x14ac:dyDescent="0.25">
      <c r="A1848" s="2">
        <v>1490</v>
      </c>
      <c r="B1848" s="2" t="s">
        <v>3073</v>
      </c>
      <c r="C1848" s="2" t="s">
        <v>5681</v>
      </c>
      <c r="D1848" s="3" t="s">
        <v>3074</v>
      </c>
      <c r="E1848" s="2">
        <v>83</v>
      </c>
      <c r="F1848" s="2">
        <v>48623</v>
      </c>
      <c r="G1848" s="2">
        <v>5</v>
      </c>
      <c r="H1848" s="2">
        <v>4</v>
      </c>
      <c r="I1848" s="2">
        <v>4</v>
      </c>
      <c r="J1848" s="2">
        <v>3</v>
      </c>
      <c r="K1848" s="2">
        <v>9.1</v>
      </c>
      <c r="L1848" s="2">
        <v>9.08</v>
      </c>
      <c r="M1848" s="2">
        <v>0.22</v>
      </c>
      <c r="N1848" s="4">
        <f t="shared" si="194"/>
        <v>2.2328360875028181E-5</v>
      </c>
      <c r="O1848" s="5">
        <f t="shared" si="190"/>
        <v>1.0856718908264953</v>
      </c>
      <c r="P1848" s="4">
        <f t="shared" si="191"/>
        <v>2.7409532639175365E-5</v>
      </c>
      <c r="Q1848" s="2" t="s">
        <v>97</v>
      </c>
      <c r="R1848" s="2" t="s">
        <v>92</v>
      </c>
      <c r="S1848" s="2">
        <v>0.996</v>
      </c>
      <c r="T1848" s="2">
        <v>4</v>
      </c>
      <c r="U1848" s="2">
        <v>1.026</v>
      </c>
      <c r="W1848" s="2" t="s">
        <v>94</v>
      </c>
      <c r="X1848" s="2">
        <v>0.7</v>
      </c>
      <c r="Y1848" s="2">
        <v>4</v>
      </c>
      <c r="Z1848" s="2">
        <v>1.125</v>
      </c>
      <c r="AA1848" s="2" t="s">
        <v>235</v>
      </c>
      <c r="AB1848" s="2" t="s">
        <v>95</v>
      </c>
      <c r="AC1848" s="2">
        <v>0.67200000000000004</v>
      </c>
      <c r="AD1848" s="2">
        <v>4</v>
      </c>
      <c r="AE1848" s="2">
        <v>1.1339999999999999</v>
      </c>
      <c r="AF1848" s="2" t="s">
        <v>235</v>
      </c>
      <c r="AG1848" s="2">
        <f t="shared" si="195"/>
        <v>0.70281124497991965</v>
      </c>
      <c r="AI1848" s="2">
        <f t="shared" si="196"/>
        <v>0.67469879518072295</v>
      </c>
      <c r="AK1848" s="6">
        <f t="shared" si="192"/>
        <v>0.68737751004016057</v>
      </c>
      <c r="AM1848" s="2">
        <f t="shared" si="193"/>
        <v>-1.4548046530378542</v>
      </c>
    </row>
    <row r="1849" spans="1:39" x14ac:dyDescent="0.25">
      <c r="A1849" s="2">
        <v>464</v>
      </c>
      <c r="B1849" s="2" t="s">
        <v>1246</v>
      </c>
      <c r="C1849" s="2" t="s">
        <v>5682</v>
      </c>
      <c r="D1849" s="3" t="s">
        <v>1247</v>
      </c>
      <c r="E1849" s="2">
        <v>840</v>
      </c>
      <c r="F1849" s="2">
        <v>50003</v>
      </c>
      <c r="G1849" s="2">
        <v>32</v>
      </c>
      <c r="H1849" s="2">
        <v>30</v>
      </c>
      <c r="I1849" s="2">
        <v>11</v>
      </c>
      <c r="J1849" s="2">
        <v>11</v>
      </c>
      <c r="K1849" s="2">
        <v>29.4</v>
      </c>
      <c r="L1849" s="2">
        <v>5.89</v>
      </c>
      <c r="M1849" s="2">
        <v>1.61</v>
      </c>
      <c r="N1849" s="4">
        <f t="shared" si="194"/>
        <v>1.6340300458543349E-4</v>
      </c>
      <c r="O1849" s="5">
        <f t="shared" si="190"/>
        <v>8.1706404382854316</v>
      </c>
      <c r="P1849" s="4">
        <f t="shared" si="191"/>
        <v>2.0628095621565777E-4</v>
      </c>
      <c r="Q1849" s="2" t="s">
        <v>97</v>
      </c>
      <c r="R1849" s="2" t="s">
        <v>92</v>
      </c>
      <c r="S1849" s="2">
        <v>1.028</v>
      </c>
      <c r="T1849" s="2">
        <v>27</v>
      </c>
      <c r="U1849" s="2">
        <v>1.026</v>
      </c>
      <c r="V1849" s="2" t="s">
        <v>235</v>
      </c>
      <c r="W1849" s="2" t="s">
        <v>94</v>
      </c>
      <c r="X1849" s="2">
        <v>0.99</v>
      </c>
      <c r="Y1849" s="2">
        <v>27</v>
      </c>
      <c r="Z1849" s="2" t="s">
        <v>276</v>
      </c>
      <c r="AB1849" s="2" t="s">
        <v>95</v>
      </c>
      <c r="AC1849" s="2">
        <v>0.97399999999999998</v>
      </c>
      <c r="AD1849" s="2">
        <v>27</v>
      </c>
      <c r="AE1849" s="2">
        <v>1.0580000000000001</v>
      </c>
      <c r="AF1849" s="2" t="s">
        <v>235</v>
      </c>
      <c r="AG1849" s="2">
        <f t="shared" si="195"/>
        <v>0.96303501945525294</v>
      </c>
      <c r="AI1849" s="2">
        <f t="shared" si="196"/>
        <v>0.94747081712062253</v>
      </c>
      <c r="AK1849" s="6">
        <f t="shared" si="192"/>
        <v>0.96862645914396883</v>
      </c>
      <c r="AM1849" s="2">
        <f t="shared" si="193"/>
        <v>-1.0323897210940922</v>
      </c>
    </row>
    <row r="1850" spans="1:39" x14ac:dyDescent="0.25">
      <c r="A1850" s="2">
        <v>618</v>
      </c>
      <c r="B1850" s="2" t="s">
        <v>1552</v>
      </c>
      <c r="C1850" s="2" t="s">
        <v>5683</v>
      </c>
      <c r="D1850" s="3" t="s">
        <v>1553</v>
      </c>
      <c r="E1850" s="2">
        <v>602</v>
      </c>
      <c r="F1850" s="2">
        <v>27724</v>
      </c>
      <c r="G1850" s="2">
        <v>75</v>
      </c>
      <c r="H1850" s="2">
        <v>54</v>
      </c>
      <c r="I1850" s="2">
        <v>4</v>
      </c>
      <c r="J1850" s="2">
        <v>4</v>
      </c>
      <c r="K1850" s="2">
        <v>29.4</v>
      </c>
      <c r="L1850" s="2">
        <v>7.62</v>
      </c>
      <c r="M1850" s="2">
        <v>0.97</v>
      </c>
      <c r="N1850" s="4">
        <f t="shared" si="194"/>
        <v>9.8447772948987884E-5</v>
      </c>
      <c r="O1850" s="5">
        <f t="shared" si="190"/>
        <v>2.7293660572377401</v>
      </c>
      <c r="P1850" s="4">
        <f t="shared" si="191"/>
        <v>6.890723492266499E-5</v>
      </c>
      <c r="Q1850" s="2" t="s">
        <v>97</v>
      </c>
      <c r="R1850" s="2" t="s">
        <v>92</v>
      </c>
      <c r="S1850" s="2">
        <v>1.0269999999999999</v>
      </c>
      <c r="T1850" s="2">
        <v>54</v>
      </c>
      <c r="U1850" s="2" t="s">
        <v>108</v>
      </c>
      <c r="W1850" s="2" t="s">
        <v>94</v>
      </c>
      <c r="X1850" s="2">
        <v>0.67700000000000005</v>
      </c>
      <c r="Y1850" s="2">
        <v>54</v>
      </c>
      <c r="Z1850" s="2" t="s">
        <v>382</v>
      </c>
      <c r="AB1850" s="2" t="s">
        <v>95</v>
      </c>
      <c r="AC1850" s="2">
        <v>0.66800000000000004</v>
      </c>
      <c r="AD1850" s="2">
        <v>54</v>
      </c>
      <c r="AE1850" s="2" t="s">
        <v>224</v>
      </c>
      <c r="AG1850" s="2">
        <f t="shared" si="195"/>
        <v>0.65920155793573521</v>
      </c>
      <c r="AI1850" s="2">
        <f t="shared" si="196"/>
        <v>0.65043816942551125</v>
      </c>
      <c r="AK1850" s="6">
        <f t="shared" si="192"/>
        <v>0.66365993184031169</v>
      </c>
      <c r="AM1850" s="2">
        <f t="shared" si="193"/>
        <v>-1.5067958031261977</v>
      </c>
    </row>
    <row r="1851" spans="1:39" x14ac:dyDescent="0.25">
      <c r="A1851" s="2">
        <v>825</v>
      </c>
      <c r="B1851" s="2" t="s">
        <v>1938</v>
      </c>
      <c r="C1851" s="2" t="s">
        <v>5684</v>
      </c>
      <c r="D1851" s="3" t="s">
        <v>1939</v>
      </c>
      <c r="E1851" s="2">
        <v>361</v>
      </c>
      <c r="F1851" s="2">
        <v>29924</v>
      </c>
      <c r="G1851" s="2">
        <v>16</v>
      </c>
      <c r="H1851" s="2">
        <v>16</v>
      </c>
      <c r="I1851" s="2">
        <v>9</v>
      </c>
      <c r="J1851" s="2">
        <v>9</v>
      </c>
      <c r="K1851" s="2">
        <v>44.6</v>
      </c>
      <c r="L1851" s="2">
        <v>9.6300000000000008</v>
      </c>
      <c r="M1851" s="2">
        <v>1.87</v>
      </c>
      <c r="N1851" s="4">
        <f t="shared" si="194"/>
        <v>1.8979106743773953E-4</v>
      </c>
      <c r="O1851" s="5">
        <f t="shared" si="190"/>
        <v>5.6793079020069177</v>
      </c>
      <c r="P1851" s="4">
        <f t="shared" si="191"/>
        <v>1.4338326028638321E-4</v>
      </c>
      <c r="Q1851" s="2" t="s">
        <v>97</v>
      </c>
      <c r="R1851" s="2" t="s">
        <v>92</v>
      </c>
      <c r="S1851" s="2">
        <v>1.0029999999999999</v>
      </c>
      <c r="T1851" s="2">
        <v>16</v>
      </c>
      <c r="U1851" s="2" t="s">
        <v>448</v>
      </c>
      <c r="W1851" s="2" t="s">
        <v>94</v>
      </c>
      <c r="X1851" s="2">
        <v>1.1890000000000001</v>
      </c>
      <c r="Y1851" s="2">
        <v>16</v>
      </c>
      <c r="Z1851" s="2">
        <v>1.0920000000000001</v>
      </c>
      <c r="AA1851" s="2" t="s">
        <v>235</v>
      </c>
      <c r="AB1851" s="2" t="s">
        <v>95</v>
      </c>
      <c r="AC1851" s="2">
        <v>1.175</v>
      </c>
      <c r="AD1851" s="2">
        <v>16</v>
      </c>
      <c r="AE1851" s="2">
        <v>1.0820000000000001</v>
      </c>
      <c r="AF1851" s="2" t="s">
        <v>235</v>
      </c>
      <c r="AG1851" s="2">
        <f t="shared" si="195"/>
        <v>1.1854436689930212</v>
      </c>
      <c r="AI1851" s="2">
        <f t="shared" si="196"/>
        <v>1.1714855433698905</v>
      </c>
      <c r="AK1851" s="6">
        <f t="shared" si="192"/>
        <v>1.1802323030907278</v>
      </c>
      <c r="AM1851" s="2">
        <f t="shared" si="193"/>
        <v>1.1802323030907278</v>
      </c>
    </row>
    <row r="1852" spans="1:39" x14ac:dyDescent="0.25">
      <c r="A1852" s="2">
        <v>906</v>
      </c>
      <c r="B1852" s="2" t="s">
        <v>2082</v>
      </c>
      <c r="C1852" s="2" t="s">
        <v>3894</v>
      </c>
      <c r="D1852" s="3" t="s">
        <v>2083</v>
      </c>
      <c r="E1852" s="2">
        <v>316</v>
      </c>
      <c r="F1852" s="2">
        <v>24072</v>
      </c>
      <c r="G1852" s="2">
        <v>12</v>
      </c>
      <c r="H1852" s="2">
        <v>11</v>
      </c>
      <c r="I1852" s="2">
        <v>7</v>
      </c>
      <c r="J1852" s="2">
        <v>6</v>
      </c>
      <c r="K1852" s="2">
        <v>38.1</v>
      </c>
      <c r="L1852" s="2">
        <v>9.64</v>
      </c>
      <c r="M1852" s="2">
        <v>1.18</v>
      </c>
      <c r="N1852" s="4">
        <f t="shared" si="194"/>
        <v>1.1976120832969659E-4</v>
      </c>
      <c r="O1852" s="5">
        <f t="shared" si="190"/>
        <v>2.8828918069124563</v>
      </c>
      <c r="P1852" s="4">
        <f t="shared" si="191"/>
        <v>7.2783239341881842E-5</v>
      </c>
      <c r="Q1852" s="2" t="s">
        <v>97</v>
      </c>
      <c r="R1852" s="2" t="s">
        <v>92</v>
      </c>
      <c r="S1852" s="2">
        <v>0.92800000000000005</v>
      </c>
      <c r="T1852" s="2">
        <v>11</v>
      </c>
      <c r="U1852" s="2">
        <v>1.0269999999999999</v>
      </c>
      <c r="V1852" s="2" t="s">
        <v>235</v>
      </c>
      <c r="W1852" s="2" t="s">
        <v>94</v>
      </c>
      <c r="X1852" s="2">
        <v>4.6109999999999998</v>
      </c>
      <c r="Y1852" s="2">
        <v>11</v>
      </c>
      <c r="Z1852" s="2">
        <v>1.3540000000000001</v>
      </c>
      <c r="AA1852" s="2" t="s">
        <v>235</v>
      </c>
      <c r="AB1852" s="2" t="s">
        <v>95</v>
      </c>
      <c r="AC1852" s="2">
        <v>4.4550000000000001</v>
      </c>
      <c r="AD1852" s="2">
        <v>11</v>
      </c>
      <c r="AE1852" s="2">
        <v>1.3779999999999999</v>
      </c>
      <c r="AF1852" s="2" t="s">
        <v>235</v>
      </c>
      <c r="AG1852" s="2">
        <f t="shared" si="195"/>
        <v>4.9687499999999991</v>
      </c>
      <c r="AI1852" s="2">
        <f t="shared" si="196"/>
        <v>4.8006465517241379</v>
      </c>
      <c r="AK1852" s="6">
        <f t="shared" si="192"/>
        <v>4.7088491379310344</v>
      </c>
      <c r="AM1852" s="2">
        <f t="shared" si="193"/>
        <v>4.7088491379310344</v>
      </c>
    </row>
    <row r="1853" spans="1:39" x14ac:dyDescent="0.25">
      <c r="A1853" s="2">
        <v>26</v>
      </c>
      <c r="B1853" s="2" t="s">
        <v>201</v>
      </c>
      <c r="C1853" s="2" t="s">
        <v>3867</v>
      </c>
      <c r="D1853" s="3" t="s">
        <v>202</v>
      </c>
      <c r="E1853" s="2">
        <v>11908</v>
      </c>
      <c r="F1853" s="2">
        <v>37635</v>
      </c>
      <c r="G1853" s="2">
        <v>427</v>
      </c>
      <c r="H1853" s="2">
        <v>377</v>
      </c>
      <c r="I1853" s="2">
        <v>24</v>
      </c>
      <c r="J1853" s="2">
        <v>22</v>
      </c>
      <c r="K1853" s="2">
        <v>73.599999999999994</v>
      </c>
      <c r="L1853" s="2">
        <v>6.87</v>
      </c>
      <c r="M1853" s="2">
        <v>121.43</v>
      </c>
      <c r="N1853" s="4">
        <f t="shared" si="194"/>
        <v>1.2324240277521237E-2</v>
      </c>
      <c r="O1853" s="5">
        <f t="shared" si="190"/>
        <v>463.82278284451178</v>
      </c>
      <c r="P1853" s="4">
        <f t="shared" si="191"/>
        <v>1.1709951977748611E-2</v>
      </c>
      <c r="Q1853" s="2" t="s">
        <v>97</v>
      </c>
      <c r="R1853" s="2" t="s">
        <v>92</v>
      </c>
      <c r="S1853" s="2">
        <v>0.86799999999999999</v>
      </c>
      <c r="T1853" s="2">
        <v>306</v>
      </c>
      <c r="U1853" s="2" t="s">
        <v>203</v>
      </c>
      <c r="W1853" s="2" t="s">
        <v>94</v>
      </c>
      <c r="X1853" s="2">
        <v>25.152999999999999</v>
      </c>
      <c r="Y1853" s="2">
        <v>362</v>
      </c>
      <c r="Z1853" s="2" t="s">
        <v>204</v>
      </c>
      <c r="AB1853" s="2" t="s">
        <v>95</v>
      </c>
      <c r="AC1853" s="2">
        <v>24.513999999999999</v>
      </c>
      <c r="AD1853" s="2">
        <v>362</v>
      </c>
      <c r="AE1853" s="2" t="s">
        <v>205</v>
      </c>
      <c r="AG1853" s="2">
        <f t="shared" si="195"/>
        <v>28.978110599078338</v>
      </c>
      <c r="AI1853" s="2">
        <f t="shared" si="196"/>
        <v>28.241935483870968</v>
      </c>
      <c r="AK1853" s="6">
        <f t="shared" si="192"/>
        <v>26.721761520737324</v>
      </c>
      <c r="AM1853" s="2">
        <f t="shared" si="193"/>
        <v>26.721761520737324</v>
      </c>
    </row>
    <row r="1854" spans="1:39" x14ac:dyDescent="0.25">
      <c r="A1854" s="2">
        <v>261</v>
      </c>
      <c r="B1854" s="2" t="s">
        <v>828</v>
      </c>
      <c r="C1854" s="2" t="s">
        <v>5685</v>
      </c>
      <c r="D1854" s="3" t="s">
        <v>829</v>
      </c>
      <c r="E1854" s="2">
        <v>1656</v>
      </c>
      <c r="F1854" s="2">
        <v>50775</v>
      </c>
      <c r="G1854" s="2">
        <v>49</v>
      </c>
      <c r="H1854" s="2">
        <v>47</v>
      </c>
      <c r="I1854" s="2">
        <v>14</v>
      </c>
      <c r="J1854" s="2">
        <v>12</v>
      </c>
      <c r="K1854" s="2">
        <v>47.4</v>
      </c>
      <c r="L1854" s="2">
        <v>5.45</v>
      </c>
      <c r="M1854" s="2">
        <v>2.52</v>
      </c>
      <c r="N1854" s="4">
        <f t="shared" si="194"/>
        <v>2.557612245685046E-4</v>
      </c>
      <c r="O1854" s="5">
        <f t="shared" si="190"/>
        <v>12.986276177465822</v>
      </c>
      <c r="P1854" s="4">
        <f t="shared" si="191"/>
        <v>3.278594239707364E-4</v>
      </c>
      <c r="Q1854" s="2" t="s">
        <v>97</v>
      </c>
      <c r="R1854" s="2" t="s">
        <v>92</v>
      </c>
      <c r="S1854" s="2">
        <v>1.0009999999999999</v>
      </c>
      <c r="T1854" s="2">
        <v>47</v>
      </c>
      <c r="U1854" s="2">
        <v>1.03</v>
      </c>
      <c r="W1854" s="2" t="s">
        <v>94</v>
      </c>
      <c r="X1854" s="2">
        <v>1.171</v>
      </c>
      <c r="Y1854" s="2">
        <v>47</v>
      </c>
      <c r="Z1854" s="2">
        <v>1.0940000000000001</v>
      </c>
      <c r="AA1854" s="2" t="s">
        <v>235</v>
      </c>
      <c r="AB1854" s="2" t="s">
        <v>95</v>
      </c>
      <c r="AC1854" s="2">
        <v>1.165</v>
      </c>
      <c r="AD1854" s="2">
        <v>47</v>
      </c>
      <c r="AE1854" s="2" t="s">
        <v>408</v>
      </c>
      <c r="AG1854" s="2">
        <f t="shared" si="195"/>
        <v>1.1698301698301701</v>
      </c>
      <c r="AI1854" s="2">
        <f t="shared" si="196"/>
        <v>1.1638361638361641</v>
      </c>
      <c r="AK1854" s="6">
        <f t="shared" si="192"/>
        <v>1.1674165834165837</v>
      </c>
      <c r="AM1854" s="2">
        <f t="shared" si="193"/>
        <v>1.1674165834165837</v>
      </c>
    </row>
    <row r="1855" spans="1:39" x14ac:dyDescent="0.25">
      <c r="A1855" s="2">
        <v>20</v>
      </c>
      <c r="B1855" s="2" t="s">
        <v>179</v>
      </c>
      <c r="C1855" s="2" t="s">
        <v>4316</v>
      </c>
      <c r="D1855" s="3" t="s">
        <v>180</v>
      </c>
      <c r="E1855" s="2">
        <v>14414</v>
      </c>
      <c r="F1855" s="2">
        <v>23433</v>
      </c>
      <c r="G1855" s="2">
        <v>637</v>
      </c>
      <c r="H1855" s="2">
        <v>553</v>
      </c>
      <c r="I1855" s="2">
        <v>20</v>
      </c>
      <c r="J1855" s="2">
        <v>19</v>
      </c>
      <c r="K1855" s="2">
        <v>88.4</v>
      </c>
      <c r="L1855" s="2">
        <v>5.64</v>
      </c>
      <c r="M1855" s="2">
        <v>465.35</v>
      </c>
      <c r="N1855" s="4">
        <f t="shared" si="194"/>
        <v>4.7229557878156199E-2</v>
      </c>
      <c r="O1855" s="5">
        <f t="shared" si="190"/>
        <v>1106.7302297588342</v>
      </c>
      <c r="P1855" s="4">
        <f t="shared" si="191"/>
        <v>2.7941184267231568E-2</v>
      </c>
      <c r="Q1855" s="2" t="s">
        <v>97</v>
      </c>
      <c r="R1855" s="2" t="s">
        <v>92</v>
      </c>
      <c r="S1855" s="2">
        <v>1.01</v>
      </c>
      <c r="T1855" s="2">
        <v>536</v>
      </c>
      <c r="U1855" s="2" t="s">
        <v>181</v>
      </c>
      <c r="W1855" s="2" t="s">
        <v>94</v>
      </c>
      <c r="X1855" s="2">
        <v>1.147</v>
      </c>
      <c r="Y1855" s="2">
        <v>536</v>
      </c>
      <c r="Z1855" s="2" t="s">
        <v>182</v>
      </c>
      <c r="AB1855" s="2" t="s">
        <v>95</v>
      </c>
      <c r="AC1855" s="2">
        <v>1.101</v>
      </c>
      <c r="AD1855" s="2">
        <v>536</v>
      </c>
      <c r="AE1855" s="2" t="s">
        <v>182</v>
      </c>
      <c r="AG1855" s="2">
        <f t="shared" si="195"/>
        <v>1.1356435643564355</v>
      </c>
      <c r="AI1855" s="2">
        <f t="shared" si="196"/>
        <v>1.0900990099009902</v>
      </c>
      <c r="AK1855" s="6">
        <f t="shared" si="192"/>
        <v>1.1184356435643563</v>
      </c>
      <c r="AM1855" s="2">
        <f t="shared" si="193"/>
        <v>1.1184356435643563</v>
      </c>
    </row>
    <row r="1856" spans="1:39" x14ac:dyDescent="0.25">
      <c r="A1856" s="2">
        <v>1569</v>
      </c>
      <c r="B1856" s="2" t="s">
        <v>3206</v>
      </c>
      <c r="C1856" s="2" t="s">
        <v>5686</v>
      </c>
      <c r="D1856" s="3" t="s">
        <v>1322</v>
      </c>
      <c r="E1856" s="2">
        <v>70</v>
      </c>
      <c r="F1856" s="2">
        <v>50571</v>
      </c>
      <c r="G1856" s="2">
        <v>1</v>
      </c>
      <c r="H1856" s="2">
        <v>1</v>
      </c>
      <c r="I1856" s="2">
        <v>1</v>
      </c>
      <c r="J1856" s="2">
        <v>1</v>
      </c>
      <c r="K1856" s="2">
        <v>2.6</v>
      </c>
      <c r="L1856" s="2">
        <v>9.3699999999999992</v>
      </c>
      <c r="M1856" s="2">
        <v>7.0000000000000007E-2</v>
      </c>
      <c r="N1856" s="4">
        <f t="shared" si="194"/>
        <v>7.1044784602362397E-6</v>
      </c>
      <c r="O1856" s="5">
        <f t="shared" si="190"/>
        <v>0.35928058021260689</v>
      </c>
      <c r="P1856" s="4">
        <f t="shared" si="191"/>
        <v>9.0706159689392811E-6</v>
      </c>
      <c r="Q1856" s="2" t="s">
        <v>97</v>
      </c>
      <c r="R1856" s="2" t="s">
        <v>92</v>
      </c>
      <c r="S1856" s="2" t="s">
        <v>93</v>
      </c>
      <c r="T1856" s="2">
        <v>1</v>
      </c>
      <c r="U1856" s="2" t="s">
        <v>93</v>
      </c>
      <c r="W1856" s="2" t="s">
        <v>94</v>
      </c>
      <c r="X1856" s="2" t="s">
        <v>93</v>
      </c>
      <c r="Y1856" s="2">
        <v>1</v>
      </c>
      <c r="Z1856" s="2" t="s">
        <v>93</v>
      </c>
      <c r="AB1856" s="2" t="s">
        <v>95</v>
      </c>
      <c r="AC1856" s="2" t="s">
        <v>93</v>
      </c>
      <c r="AD1856" s="2">
        <v>1</v>
      </c>
      <c r="AE1856" s="2" t="s">
        <v>93</v>
      </c>
      <c r="AG1856" s="2" t="e">
        <f t="shared" si="195"/>
        <v>#VALUE!</v>
      </c>
      <c r="AI1856" s="2" t="e">
        <f t="shared" si="196"/>
        <v>#VALUE!</v>
      </c>
      <c r="AK1856" s="6" t="e">
        <f t="shared" si="192"/>
        <v>#VALUE!</v>
      </c>
      <c r="AM1856" s="2" t="e">
        <f t="shared" si="193"/>
        <v>#VALUE!</v>
      </c>
    </row>
    <row r="1857" spans="1:39" x14ac:dyDescent="0.25">
      <c r="A1857" s="2">
        <v>1320</v>
      </c>
      <c r="B1857" s="2" t="s">
        <v>2796</v>
      </c>
      <c r="C1857" s="2" t="s">
        <v>4062</v>
      </c>
      <c r="D1857" s="3" t="s">
        <v>754</v>
      </c>
      <c r="E1857" s="2">
        <v>115</v>
      </c>
      <c r="F1857" s="2">
        <v>38507</v>
      </c>
      <c r="G1857" s="2">
        <v>4</v>
      </c>
      <c r="H1857" s="2">
        <v>4</v>
      </c>
      <c r="I1857" s="2">
        <v>2</v>
      </c>
      <c r="J1857" s="2">
        <v>2</v>
      </c>
      <c r="K1857" s="2">
        <v>7.7</v>
      </c>
      <c r="L1857" s="2">
        <v>8.35</v>
      </c>
      <c r="M1857" s="2">
        <v>0.18</v>
      </c>
      <c r="N1857" s="4">
        <f t="shared" si="194"/>
        <v>1.8268658897750328E-5</v>
      </c>
      <c r="O1857" s="5">
        <f t="shared" si="190"/>
        <v>0.70347124817567186</v>
      </c>
      <c r="P1857" s="4">
        <f t="shared" si="191"/>
        <v>1.776026283863142E-5</v>
      </c>
      <c r="Q1857" s="2" t="s">
        <v>97</v>
      </c>
      <c r="R1857" s="2" t="s">
        <v>92</v>
      </c>
      <c r="S1857" s="2">
        <v>0.98799999999999999</v>
      </c>
      <c r="T1857" s="2">
        <v>4</v>
      </c>
      <c r="U1857" s="2">
        <v>1.04</v>
      </c>
      <c r="W1857" s="2" t="s">
        <v>94</v>
      </c>
      <c r="X1857" s="2">
        <v>0.40200000000000002</v>
      </c>
      <c r="Y1857" s="2">
        <v>4</v>
      </c>
      <c r="Z1857" s="2">
        <v>1.1850000000000001</v>
      </c>
      <c r="AA1857" s="2" t="s">
        <v>235</v>
      </c>
      <c r="AB1857" s="2" t="s">
        <v>95</v>
      </c>
      <c r="AC1857" s="2">
        <v>0.42199999999999999</v>
      </c>
      <c r="AD1857" s="2">
        <v>4</v>
      </c>
      <c r="AE1857" s="2">
        <v>1.198</v>
      </c>
      <c r="AF1857" s="2" t="s">
        <v>235</v>
      </c>
      <c r="AG1857" s="2">
        <f t="shared" si="195"/>
        <v>0.40688259109311742</v>
      </c>
      <c r="AI1857" s="2">
        <f t="shared" si="196"/>
        <v>0.42712550607287447</v>
      </c>
      <c r="AK1857" s="6">
        <f t="shared" si="192"/>
        <v>0.41450202429149796</v>
      </c>
      <c r="AM1857" s="2">
        <f t="shared" si="193"/>
        <v>-2.4125334531460609</v>
      </c>
    </row>
    <row r="1858" spans="1:39" x14ac:dyDescent="0.25">
      <c r="A1858" s="2">
        <v>1971</v>
      </c>
      <c r="B1858" s="2" t="s">
        <v>3832</v>
      </c>
      <c r="C1858" s="2" t="s">
        <v>5687</v>
      </c>
      <c r="D1858" s="3" t="s">
        <v>3833</v>
      </c>
      <c r="E1858" s="2">
        <v>28</v>
      </c>
      <c r="F1858" s="2">
        <v>74025</v>
      </c>
      <c r="G1858" s="2">
        <v>6</v>
      </c>
      <c r="H1858" s="2">
        <v>1</v>
      </c>
      <c r="I1858" s="2">
        <v>4</v>
      </c>
      <c r="J1858" s="2">
        <v>1</v>
      </c>
      <c r="K1858" s="2">
        <v>4</v>
      </c>
      <c r="L1858" s="2">
        <v>7.82</v>
      </c>
      <c r="M1858" s="2">
        <v>0.04</v>
      </c>
      <c r="N1858" s="4">
        <f t="shared" si="194"/>
        <v>4.0597019772778507E-6</v>
      </c>
      <c r="O1858" s="5">
        <f t="shared" si="190"/>
        <v>0.30051943886799287</v>
      </c>
      <c r="P1858" s="4">
        <f t="shared" si="191"/>
        <v>7.5870964680574136E-6</v>
      </c>
      <c r="Q1858" s="2" t="s">
        <v>97</v>
      </c>
      <c r="R1858" s="2" t="s">
        <v>92</v>
      </c>
      <c r="S1858" s="2" t="s">
        <v>93</v>
      </c>
      <c r="T1858" s="2">
        <v>1</v>
      </c>
      <c r="U1858" s="2" t="s">
        <v>93</v>
      </c>
      <c r="W1858" s="2" t="s">
        <v>94</v>
      </c>
      <c r="X1858" s="2" t="s">
        <v>93</v>
      </c>
      <c r="Y1858" s="2">
        <v>1</v>
      </c>
      <c r="Z1858" s="2" t="s">
        <v>93</v>
      </c>
      <c r="AB1858" s="2" t="s">
        <v>95</v>
      </c>
      <c r="AC1858" s="2" t="s">
        <v>93</v>
      </c>
      <c r="AD1858" s="2">
        <v>1</v>
      </c>
      <c r="AE1858" s="2" t="s">
        <v>93</v>
      </c>
      <c r="AG1858" s="2" t="e">
        <f t="shared" si="195"/>
        <v>#VALUE!</v>
      </c>
      <c r="AI1858" s="2" t="e">
        <f t="shared" si="196"/>
        <v>#VALUE!</v>
      </c>
      <c r="AK1858" s="6" t="e">
        <f t="shared" si="192"/>
        <v>#VALUE!</v>
      </c>
      <c r="AM1858" s="2" t="e">
        <f t="shared" si="193"/>
        <v>#VALUE!</v>
      </c>
    </row>
    <row r="1859" spans="1:39" x14ac:dyDescent="0.25">
      <c r="A1859" s="2">
        <v>1333</v>
      </c>
      <c r="B1859" s="2" t="s">
        <v>2815</v>
      </c>
      <c r="C1859" s="2" t="s">
        <v>3961</v>
      </c>
      <c r="D1859" s="3" t="s">
        <v>2816</v>
      </c>
      <c r="E1859" s="2">
        <v>112</v>
      </c>
      <c r="F1859" s="2">
        <v>49220</v>
      </c>
      <c r="G1859" s="2">
        <v>3</v>
      </c>
      <c r="H1859" s="2">
        <v>3</v>
      </c>
      <c r="I1859" s="2">
        <v>2</v>
      </c>
      <c r="J1859" s="2">
        <v>2</v>
      </c>
      <c r="K1859" s="2">
        <v>7.7</v>
      </c>
      <c r="L1859" s="2">
        <v>5.8</v>
      </c>
      <c r="M1859" s="2">
        <v>0.14000000000000001</v>
      </c>
      <c r="N1859" s="4">
        <f t="shared" si="194"/>
        <v>1.4208956920472479E-5</v>
      </c>
      <c r="O1859" s="5">
        <f t="shared" si="190"/>
        <v>0.69936485962565542</v>
      </c>
      <c r="P1859" s="4">
        <f t="shared" si="191"/>
        <v>1.7656590456632906E-5</v>
      </c>
      <c r="Q1859" s="2" t="s">
        <v>97</v>
      </c>
      <c r="R1859" s="2" t="s">
        <v>92</v>
      </c>
      <c r="S1859" s="2">
        <v>0.96899999999999997</v>
      </c>
      <c r="T1859" s="2">
        <v>3</v>
      </c>
      <c r="U1859" s="2">
        <v>1.0289999999999999</v>
      </c>
      <c r="W1859" s="2" t="s">
        <v>94</v>
      </c>
      <c r="X1859" s="2">
        <v>0.96799999999999997</v>
      </c>
      <c r="Y1859" s="2">
        <v>3</v>
      </c>
      <c r="Z1859" s="2">
        <v>1.032</v>
      </c>
      <c r="AB1859" s="2" t="s">
        <v>95</v>
      </c>
      <c r="AC1859" s="2">
        <v>0.94699999999999995</v>
      </c>
      <c r="AD1859" s="2">
        <v>3</v>
      </c>
      <c r="AE1859" s="2">
        <v>1.02</v>
      </c>
      <c r="AF1859" s="2" t="s">
        <v>235</v>
      </c>
      <c r="AG1859" s="2">
        <f t="shared" si="195"/>
        <v>0.9989680082559339</v>
      </c>
      <c r="AI1859" s="2">
        <f t="shared" si="196"/>
        <v>0.97729618163054699</v>
      </c>
      <c r="AK1859" s="6">
        <f t="shared" si="192"/>
        <v>0.9728160474716202</v>
      </c>
      <c r="AM1859" s="2">
        <f t="shared" si="193"/>
        <v>-1.0279435691866223</v>
      </c>
    </row>
    <row r="1860" spans="1:39" x14ac:dyDescent="0.25">
      <c r="A1860" s="2">
        <v>1465</v>
      </c>
      <c r="B1860" s="2" t="s">
        <v>3033</v>
      </c>
      <c r="C1860" s="2" t="s">
        <v>5688</v>
      </c>
      <c r="D1860" s="3" t="s">
        <v>3034</v>
      </c>
      <c r="E1860" s="2">
        <v>86</v>
      </c>
      <c r="F1860" s="2">
        <v>43031</v>
      </c>
      <c r="G1860" s="2">
        <v>4</v>
      </c>
      <c r="H1860" s="2">
        <v>3</v>
      </c>
      <c r="I1860" s="2">
        <v>2</v>
      </c>
      <c r="J1860" s="2">
        <v>2</v>
      </c>
      <c r="K1860" s="2">
        <v>5.2</v>
      </c>
      <c r="L1860" s="2">
        <v>8.74</v>
      </c>
      <c r="M1860" s="2">
        <v>0.25</v>
      </c>
      <c r="N1860" s="4">
        <f t="shared" si="194"/>
        <v>2.5373137357986566E-5</v>
      </c>
      <c r="O1860" s="5">
        <f t="shared" si="190"/>
        <v>1.09183147365152</v>
      </c>
      <c r="P1860" s="4">
        <f t="shared" si="191"/>
        <v>2.7565041212173134E-5</v>
      </c>
      <c r="Q1860" s="2" t="s">
        <v>97</v>
      </c>
      <c r="R1860" s="2" t="s">
        <v>92</v>
      </c>
      <c r="S1860" s="2">
        <v>0.97099999999999997</v>
      </c>
      <c r="T1860" s="2">
        <v>3</v>
      </c>
      <c r="U1860" s="2">
        <v>1.046</v>
      </c>
      <c r="W1860" s="2" t="s">
        <v>94</v>
      </c>
      <c r="X1860" s="2">
        <v>1.296</v>
      </c>
      <c r="Y1860" s="2">
        <v>3</v>
      </c>
      <c r="Z1860" s="2">
        <v>1.19</v>
      </c>
      <c r="AB1860" s="2" t="s">
        <v>95</v>
      </c>
      <c r="AC1860" s="2">
        <v>1.2909999999999999</v>
      </c>
      <c r="AD1860" s="2">
        <v>3</v>
      </c>
      <c r="AE1860" s="2">
        <v>1.0189999999999999</v>
      </c>
      <c r="AF1860" s="2" t="s">
        <v>235</v>
      </c>
      <c r="AG1860" s="2">
        <f t="shared" si="195"/>
        <v>1.3347064881565398</v>
      </c>
      <c r="AI1860" s="2">
        <f t="shared" si="196"/>
        <v>1.329557157569516</v>
      </c>
      <c r="AK1860" s="6">
        <f t="shared" si="192"/>
        <v>1.3128159114315139</v>
      </c>
      <c r="AM1860" s="2">
        <f t="shared" si="193"/>
        <v>1.3128159114315139</v>
      </c>
    </row>
    <row r="1861" spans="1:39" x14ac:dyDescent="0.25">
      <c r="A1861" s="2">
        <v>998</v>
      </c>
      <c r="B1861" s="2" t="s">
        <v>2248</v>
      </c>
      <c r="C1861" s="2" t="s">
        <v>3986</v>
      </c>
      <c r="D1861" s="3" t="s">
        <v>897</v>
      </c>
      <c r="E1861" s="2">
        <v>250</v>
      </c>
      <c r="F1861" s="2">
        <v>44519</v>
      </c>
      <c r="G1861" s="2">
        <v>7</v>
      </c>
      <c r="H1861" s="2">
        <v>7</v>
      </c>
      <c r="I1861" s="2">
        <v>7</v>
      </c>
      <c r="J1861" s="2">
        <v>7</v>
      </c>
      <c r="K1861" s="2">
        <v>24.4</v>
      </c>
      <c r="L1861" s="2">
        <v>5.97</v>
      </c>
      <c r="M1861" s="2">
        <v>0.65</v>
      </c>
      <c r="N1861" s="4">
        <f t="shared" si="194"/>
        <v>6.5970157130765071E-5</v>
      </c>
      <c r="O1861" s="5">
        <f t="shared" si="190"/>
        <v>2.9369254253045303</v>
      </c>
      <c r="P1861" s="4">
        <f t="shared" si="191"/>
        <v>7.4147404923992306E-5</v>
      </c>
      <c r="Q1861" s="2" t="s">
        <v>97</v>
      </c>
      <c r="R1861" s="2" t="s">
        <v>92</v>
      </c>
      <c r="S1861" s="2">
        <v>1.044</v>
      </c>
      <c r="T1861" s="2">
        <v>7</v>
      </c>
      <c r="U1861" s="2">
        <v>1.0449999999999999</v>
      </c>
      <c r="V1861" s="2" t="s">
        <v>235</v>
      </c>
      <c r="W1861" s="2" t="s">
        <v>94</v>
      </c>
      <c r="X1861" s="2">
        <v>0.67</v>
      </c>
      <c r="Y1861" s="2">
        <v>6</v>
      </c>
      <c r="Z1861" s="2">
        <v>1.073</v>
      </c>
      <c r="AA1861" s="2" t="s">
        <v>235</v>
      </c>
      <c r="AB1861" s="2" t="s">
        <v>95</v>
      </c>
      <c r="AC1861" s="2">
        <v>0.72399999999999998</v>
      </c>
      <c r="AD1861" s="2">
        <v>7</v>
      </c>
      <c r="AE1861" s="2">
        <v>1.1180000000000001</v>
      </c>
      <c r="AF1861" s="2" t="s">
        <v>235</v>
      </c>
      <c r="AG1861" s="2">
        <f t="shared" si="195"/>
        <v>0.64176245210727967</v>
      </c>
      <c r="AI1861" s="2">
        <f t="shared" si="196"/>
        <v>0.69348659003831414</v>
      </c>
      <c r="AK1861" s="6">
        <f t="shared" si="192"/>
        <v>0.68231226053639848</v>
      </c>
      <c r="AM1861" s="2">
        <f t="shared" si="193"/>
        <v>-1.4656046180583826</v>
      </c>
    </row>
    <row r="1862" spans="1:39" x14ac:dyDescent="0.25">
      <c r="A1862" s="2">
        <v>1367</v>
      </c>
      <c r="B1862" s="2" t="s">
        <v>2872</v>
      </c>
      <c r="C1862" s="2" t="s">
        <v>5689</v>
      </c>
      <c r="D1862" s="3" t="s">
        <v>651</v>
      </c>
      <c r="E1862" s="2">
        <v>105</v>
      </c>
      <c r="F1862" s="2">
        <v>29278</v>
      </c>
      <c r="G1862" s="2">
        <v>4</v>
      </c>
      <c r="H1862" s="2">
        <v>2</v>
      </c>
      <c r="I1862" s="2">
        <v>4</v>
      </c>
      <c r="J1862" s="2">
        <v>2</v>
      </c>
      <c r="K1862" s="2">
        <v>17.7</v>
      </c>
      <c r="L1862" s="2">
        <v>6.99</v>
      </c>
      <c r="M1862" s="2">
        <v>0.24</v>
      </c>
      <c r="N1862" s="4">
        <f t="shared" si="194"/>
        <v>2.4358211863667106E-5</v>
      </c>
      <c r="O1862" s="5">
        <f t="shared" si="190"/>
        <v>0.71315972694444552</v>
      </c>
      <c r="P1862" s="4">
        <f t="shared" si="191"/>
        <v>1.80048640641771E-5</v>
      </c>
      <c r="Q1862" s="2" t="s">
        <v>97</v>
      </c>
      <c r="R1862" s="2" t="s">
        <v>92</v>
      </c>
      <c r="S1862" s="2">
        <v>1.0169999999999999</v>
      </c>
      <c r="T1862" s="2">
        <v>2</v>
      </c>
      <c r="U1862" s="2">
        <v>1.071</v>
      </c>
      <c r="W1862" s="2" t="s">
        <v>94</v>
      </c>
      <c r="X1862" s="2">
        <v>1.0569999999999999</v>
      </c>
      <c r="Y1862" s="2">
        <v>2</v>
      </c>
      <c r="Z1862" s="2">
        <v>1.2350000000000001</v>
      </c>
      <c r="AB1862" s="2" t="s">
        <v>95</v>
      </c>
      <c r="AC1862" s="2">
        <v>1.0920000000000001</v>
      </c>
      <c r="AD1862" s="2">
        <v>2</v>
      </c>
      <c r="AE1862" s="2">
        <v>1.2609999999999999</v>
      </c>
      <c r="AG1862" s="2">
        <f t="shared" si="195"/>
        <v>1.039331366764995</v>
      </c>
      <c r="AI1862" s="2">
        <f t="shared" si="196"/>
        <v>1.073746312684366</v>
      </c>
      <c r="AK1862" s="6">
        <f t="shared" si="192"/>
        <v>1.0655194198623403</v>
      </c>
      <c r="AM1862" s="2">
        <f t="shared" si="193"/>
        <v>1.0655194198623403</v>
      </c>
    </row>
    <row r="1863" spans="1:39" x14ac:dyDescent="0.25">
      <c r="A1863" s="2">
        <v>1296</v>
      </c>
      <c r="B1863" s="2" t="s">
        <v>2753</v>
      </c>
      <c r="C1863" s="2" t="s">
        <v>5690</v>
      </c>
      <c r="D1863" s="3" t="s">
        <v>2754</v>
      </c>
      <c r="E1863" s="2">
        <v>122</v>
      </c>
      <c r="F1863" s="2">
        <v>115464</v>
      </c>
      <c r="G1863" s="2">
        <v>72</v>
      </c>
      <c r="H1863" s="2">
        <v>5</v>
      </c>
      <c r="I1863" s="2">
        <v>4</v>
      </c>
      <c r="J1863" s="2">
        <v>4</v>
      </c>
      <c r="K1863" s="2">
        <v>4.2</v>
      </c>
      <c r="L1863" s="2">
        <v>6.62</v>
      </c>
      <c r="M1863" s="2">
        <v>0.12</v>
      </c>
      <c r="N1863" s="4">
        <f t="shared" si="194"/>
        <v>1.2179105931833553E-5</v>
      </c>
      <c r="O1863" s="5">
        <f t="shared" si="190"/>
        <v>1.4062482873132294</v>
      </c>
      <c r="P1863" s="4">
        <f t="shared" si="191"/>
        <v>3.5502999253810793E-5</v>
      </c>
      <c r="Q1863" s="2" t="s">
        <v>97</v>
      </c>
      <c r="R1863" s="2" t="s">
        <v>92</v>
      </c>
      <c r="S1863" s="2">
        <v>0.91700000000000004</v>
      </c>
      <c r="T1863" s="2">
        <v>5</v>
      </c>
      <c r="U1863" s="2">
        <v>1.129</v>
      </c>
      <c r="W1863" s="2" t="s">
        <v>94</v>
      </c>
      <c r="X1863" s="2">
        <v>1.2350000000000001</v>
      </c>
      <c r="Y1863" s="2">
        <v>5</v>
      </c>
      <c r="Z1863" s="2">
        <v>1.2</v>
      </c>
      <c r="AB1863" s="2" t="s">
        <v>95</v>
      </c>
      <c r="AC1863" s="2">
        <v>1.2190000000000001</v>
      </c>
      <c r="AD1863" s="2">
        <v>5</v>
      </c>
      <c r="AE1863" s="2">
        <v>1.256</v>
      </c>
      <c r="AG1863" s="2">
        <f t="shared" si="195"/>
        <v>1.346782988004362</v>
      </c>
      <c r="AI1863" s="2">
        <f t="shared" si="196"/>
        <v>1.3293347873500545</v>
      </c>
      <c r="AK1863" s="6">
        <f t="shared" si="192"/>
        <v>1.2825294438386041</v>
      </c>
      <c r="AM1863" s="2">
        <f t="shared" si="193"/>
        <v>1.2825294438386041</v>
      </c>
    </row>
    <row r="1864" spans="1:39" x14ac:dyDescent="0.25">
      <c r="A1864" s="2">
        <v>1781</v>
      </c>
      <c r="B1864" s="2" t="s">
        <v>3540</v>
      </c>
      <c r="C1864" s="2" t="s">
        <v>3937</v>
      </c>
      <c r="D1864" s="3" t="s">
        <v>3541</v>
      </c>
      <c r="E1864" s="2">
        <v>45</v>
      </c>
      <c r="F1864" s="2">
        <v>25962</v>
      </c>
      <c r="G1864" s="2">
        <v>6</v>
      </c>
      <c r="H1864" s="2">
        <v>6</v>
      </c>
      <c r="I1864" s="2">
        <v>2</v>
      </c>
      <c r="J1864" s="2">
        <v>2</v>
      </c>
      <c r="K1864" s="2">
        <v>5.8</v>
      </c>
      <c r="L1864" s="2">
        <v>9.4</v>
      </c>
      <c r="M1864" s="2">
        <v>0.44</v>
      </c>
      <c r="N1864" s="4">
        <f t="shared" si="194"/>
        <v>4.4656721750056362E-5</v>
      </c>
      <c r="O1864" s="5">
        <f t="shared" si="190"/>
        <v>1.1593778100749632</v>
      </c>
      <c r="P1864" s="4">
        <f t="shared" si="191"/>
        <v>2.927035708937214E-5</v>
      </c>
      <c r="Q1864" s="2" t="s">
        <v>97</v>
      </c>
      <c r="R1864" s="2" t="s">
        <v>92</v>
      </c>
      <c r="S1864" s="2">
        <v>0.96099999999999997</v>
      </c>
      <c r="T1864" s="2">
        <v>6</v>
      </c>
      <c r="U1864" s="2" t="s">
        <v>609</v>
      </c>
      <c r="W1864" s="2" t="s">
        <v>94</v>
      </c>
      <c r="X1864" s="2">
        <v>2.5470000000000002</v>
      </c>
      <c r="Y1864" s="2">
        <v>6</v>
      </c>
      <c r="Z1864" s="2">
        <v>1.869</v>
      </c>
      <c r="AA1864" s="2" t="s">
        <v>235</v>
      </c>
      <c r="AB1864" s="2" t="s">
        <v>95</v>
      </c>
      <c r="AC1864" s="2">
        <v>2.4350000000000001</v>
      </c>
      <c r="AD1864" s="2">
        <v>6</v>
      </c>
      <c r="AE1864" s="2">
        <v>1.73</v>
      </c>
      <c r="AF1864" s="2" t="s">
        <v>235</v>
      </c>
      <c r="AG1864" s="2">
        <f t="shared" si="195"/>
        <v>2.6503642039542146</v>
      </c>
      <c r="AI1864" s="2">
        <f t="shared" si="196"/>
        <v>2.5338189386056191</v>
      </c>
      <c r="AK1864" s="6">
        <f t="shared" si="192"/>
        <v>2.5415457856399586</v>
      </c>
      <c r="AM1864" s="2">
        <f t="shared" si="193"/>
        <v>2.5415457856399586</v>
      </c>
    </row>
    <row r="1865" spans="1:39" x14ac:dyDescent="0.25">
      <c r="A1865" s="2">
        <v>59</v>
      </c>
      <c r="B1865" s="2" t="s">
        <v>316</v>
      </c>
      <c r="C1865" s="2" t="s">
        <v>3906</v>
      </c>
      <c r="D1865" s="3" t="s">
        <v>317</v>
      </c>
      <c r="E1865" s="2">
        <v>6287</v>
      </c>
      <c r="F1865" s="2">
        <v>35077</v>
      </c>
      <c r="G1865" s="2">
        <v>279</v>
      </c>
      <c r="H1865" s="2">
        <v>245</v>
      </c>
      <c r="I1865" s="2">
        <v>18</v>
      </c>
      <c r="J1865" s="2">
        <v>18</v>
      </c>
      <c r="K1865" s="2">
        <v>59.9</v>
      </c>
      <c r="L1865" s="2">
        <v>5.34</v>
      </c>
      <c r="M1865" s="2">
        <v>62.75</v>
      </c>
      <c r="N1865" s="4">
        <f t="shared" si="194"/>
        <v>6.3686574768546285E-3</v>
      </c>
      <c r="O1865" s="5">
        <f t="shared" si="190"/>
        <v>223.39339831562981</v>
      </c>
      <c r="P1865" s="4">
        <f t="shared" si="191"/>
        <v>5.6399255560049422E-3</v>
      </c>
      <c r="Q1865" s="2" t="s">
        <v>97</v>
      </c>
      <c r="R1865" s="2" t="s">
        <v>92</v>
      </c>
      <c r="S1865" s="2">
        <v>0.93600000000000005</v>
      </c>
      <c r="T1865" s="2">
        <v>243</v>
      </c>
      <c r="U1865" s="2" t="s">
        <v>318</v>
      </c>
      <c r="W1865" s="2" t="s">
        <v>94</v>
      </c>
      <c r="X1865" s="2">
        <v>3.4609999999999999</v>
      </c>
      <c r="Y1865" s="2">
        <v>243</v>
      </c>
      <c r="Z1865" s="2" t="s">
        <v>99</v>
      </c>
      <c r="AB1865" s="2" t="s">
        <v>95</v>
      </c>
      <c r="AC1865" s="2">
        <v>3.3980000000000001</v>
      </c>
      <c r="AD1865" s="2">
        <v>243</v>
      </c>
      <c r="AE1865" s="2" t="s">
        <v>99</v>
      </c>
      <c r="AG1865" s="2">
        <f t="shared" si="195"/>
        <v>3.6976495726495724</v>
      </c>
      <c r="AI1865" s="2">
        <f t="shared" si="196"/>
        <v>3.6303418803418803</v>
      </c>
      <c r="AK1865" s="6">
        <f t="shared" si="192"/>
        <v>3.5467478632478633</v>
      </c>
      <c r="AM1865" s="2">
        <f t="shared" si="193"/>
        <v>3.5467478632478633</v>
      </c>
    </row>
    <row r="1866" spans="1:39" x14ac:dyDescent="0.25">
      <c r="A1866" s="2">
        <v>479</v>
      </c>
      <c r="B1866" s="2" t="s">
        <v>1276</v>
      </c>
      <c r="C1866" s="2" t="s">
        <v>5691</v>
      </c>
      <c r="D1866" s="3" t="s">
        <v>1277</v>
      </c>
      <c r="E1866" s="2">
        <v>803</v>
      </c>
      <c r="F1866" s="2">
        <v>23095</v>
      </c>
      <c r="G1866" s="2">
        <v>32</v>
      </c>
      <c r="H1866" s="2">
        <v>29</v>
      </c>
      <c r="I1866" s="2">
        <v>8</v>
      </c>
      <c r="J1866" s="2">
        <v>7</v>
      </c>
      <c r="K1866" s="2">
        <v>57.4</v>
      </c>
      <c r="L1866" s="2">
        <v>8.7200000000000006</v>
      </c>
      <c r="M1866" s="2">
        <v>2.87</v>
      </c>
      <c r="N1866" s="4">
        <f t="shared" si="194"/>
        <v>2.9128361686968579E-4</v>
      </c>
      <c r="O1866" s="5">
        <f t="shared" ref="O1866:O1929" si="197">F1866*N1866</f>
        <v>6.7271951316053933</v>
      </c>
      <c r="P1866" s="4">
        <f t="shared" ref="P1866:P1929" si="198">O1866/O$2063</f>
        <v>1.6983885839530084E-4</v>
      </c>
      <c r="Q1866" s="2" t="s">
        <v>97</v>
      </c>
      <c r="R1866" s="2" t="s">
        <v>92</v>
      </c>
      <c r="S1866" s="2">
        <v>0.96299999999999997</v>
      </c>
      <c r="T1866" s="2">
        <v>29</v>
      </c>
      <c r="U1866" s="2" t="s">
        <v>172</v>
      </c>
      <c r="W1866" s="2" t="s">
        <v>94</v>
      </c>
      <c r="X1866" s="2">
        <v>1.508</v>
      </c>
      <c r="Y1866" s="2">
        <v>29</v>
      </c>
      <c r="Z1866" s="2" t="s">
        <v>255</v>
      </c>
      <c r="AB1866" s="2" t="s">
        <v>95</v>
      </c>
      <c r="AC1866" s="2">
        <v>1.4990000000000001</v>
      </c>
      <c r="AD1866" s="2">
        <v>29</v>
      </c>
      <c r="AE1866" s="2" t="s">
        <v>735</v>
      </c>
      <c r="AG1866" s="2">
        <f t="shared" si="195"/>
        <v>1.5659397715472483</v>
      </c>
      <c r="AI1866" s="2">
        <f t="shared" si="196"/>
        <v>1.556593977154725</v>
      </c>
      <c r="AK1866" s="6">
        <f t="shared" ref="AK1866:AK1929" si="199">AVERAGE(X1866,AC1866,AG1866,AI1866)</f>
        <v>1.5323834371754934</v>
      </c>
      <c r="AM1866" s="2">
        <f t="shared" si="193"/>
        <v>1.5323834371754934</v>
      </c>
    </row>
    <row r="1867" spans="1:39" x14ac:dyDescent="0.25">
      <c r="A1867" s="2">
        <v>606</v>
      </c>
      <c r="B1867" s="2" t="s">
        <v>1532</v>
      </c>
      <c r="C1867" s="2" t="s">
        <v>5692</v>
      </c>
      <c r="D1867" s="3" t="s">
        <v>1533</v>
      </c>
      <c r="E1867" s="2">
        <v>614</v>
      </c>
      <c r="F1867" s="2">
        <v>45445</v>
      </c>
      <c r="G1867" s="2">
        <v>22</v>
      </c>
      <c r="H1867" s="2">
        <v>20</v>
      </c>
      <c r="I1867" s="2">
        <v>11</v>
      </c>
      <c r="J1867" s="2">
        <v>11</v>
      </c>
      <c r="K1867" s="2">
        <v>37.799999999999997</v>
      </c>
      <c r="L1867" s="2">
        <v>9.2100000000000009</v>
      </c>
      <c r="M1867" s="2">
        <v>1.87</v>
      </c>
      <c r="N1867" s="4">
        <f t="shared" si="194"/>
        <v>1.8979106743773953E-4</v>
      </c>
      <c r="O1867" s="5">
        <f t="shared" si="197"/>
        <v>8.6250550597080728</v>
      </c>
      <c r="P1867" s="4">
        <f t="shared" si="198"/>
        <v>2.1775338403003222E-4</v>
      </c>
      <c r="Q1867" s="2" t="s">
        <v>97</v>
      </c>
      <c r="R1867" s="2" t="s">
        <v>92</v>
      </c>
      <c r="S1867" s="2">
        <v>1.008</v>
      </c>
      <c r="T1867" s="2">
        <v>20</v>
      </c>
      <c r="U1867" s="2">
        <v>1.024</v>
      </c>
      <c r="W1867" s="2" t="s">
        <v>94</v>
      </c>
      <c r="X1867" s="2">
        <v>0.90900000000000003</v>
      </c>
      <c r="Y1867" s="2">
        <v>19</v>
      </c>
      <c r="Z1867" s="2">
        <v>1.0649999999999999</v>
      </c>
      <c r="AA1867" s="2" t="s">
        <v>235</v>
      </c>
      <c r="AB1867" s="2" t="s">
        <v>95</v>
      </c>
      <c r="AC1867" s="2">
        <v>0.83099999999999996</v>
      </c>
      <c r="AD1867" s="2">
        <v>20</v>
      </c>
      <c r="AE1867" s="2" t="s">
        <v>100</v>
      </c>
      <c r="AG1867" s="2">
        <f t="shared" si="195"/>
        <v>0.9017857142857143</v>
      </c>
      <c r="AI1867" s="2">
        <f t="shared" si="196"/>
        <v>0.82440476190476186</v>
      </c>
      <c r="AK1867" s="6">
        <f t="shared" si="199"/>
        <v>0.86654761904761901</v>
      </c>
      <c r="AM1867" s="2">
        <f t="shared" ref="AM1867:AM1930" si="200">IF(AK1867&gt;1,AK1867,(-1/AK1867))</f>
        <v>-1.1540046709712872</v>
      </c>
    </row>
    <row r="1868" spans="1:39" x14ac:dyDescent="0.25">
      <c r="A1868" s="2">
        <v>144</v>
      </c>
      <c r="B1868" s="2" t="s">
        <v>551</v>
      </c>
      <c r="C1868" s="2" t="s">
        <v>4360</v>
      </c>
      <c r="D1868" s="3" t="s">
        <v>552</v>
      </c>
      <c r="E1868" s="2">
        <v>2815</v>
      </c>
      <c r="F1868" s="2">
        <v>26768</v>
      </c>
      <c r="G1868" s="2">
        <v>105</v>
      </c>
      <c r="H1868" s="2">
        <v>97</v>
      </c>
      <c r="I1868" s="2">
        <v>16</v>
      </c>
      <c r="J1868" s="2">
        <v>16</v>
      </c>
      <c r="K1868" s="2">
        <v>71.2</v>
      </c>
      <c r="L1868" s="2">
        <v>6.92</v>
      </c>
      <c r="M1868" s="2">
        <v>17.87</v>
      </c>
      <c r="N1868" s="4">
        <f t="shared" si="194"/>
        <v>1.81367185834888E-3</v>
      </c>
      <c r="O1868" s="5">
        <f t="shared" si="197"/>
        <v>48.548368304282818</v>
      </c>
      <c r="P1868" s="4">
        <f t="shared" si="198"/>
        <v>1.2256816233880078E-3</v>
      </c>
      <c r="Q1868" s="2" t="s">
        <v>97</v>
      </c>
      <c r="R1868" s="2" t="s">
        <v>92</v>
      </c>
      <c r="S1868" s="2">
        <v>1.0029999999999999</v>
      </c>
      <c r="T1868" s="2">
        <v>97</v>
      </c>
      <c r="U1868" s="2" t="s">
        <v>318</v>
      </c>
      <c r="W1868" s="2" t="s">
        <v>94</v>
      </c>
      <c r="X1868" s="2">
        <v>0.90800000000000003</v>
      </c>
      <c r="Y1868" s="2">
        <v>97</v>
      </c>
      <c r="Z1868" s="2" t="s">
        <v>375</v>
      </c>
      <c r="AB1868" s="2" t="s">
        <v>95</v>
      </c>
      <c r="AC1868" s="2">
        <v>0.89400000000000002</v>
      </c>
      <c r="AD1868" s="2">
        <v>97</v>
      </c>
      <c r="AE1868" s="2" t="s">
        <v>310</v>
      </c>
      <c r="AG1868" s="2">
        <f t="shared" si="195"/>
        <v>0.90528414755732811</v>
      </c>
      <c r="AI1868" s="2">
        <f t="shared" si="196"/>
        <v>0.89132602193419752</v>
      </c>
      <c r="AK1868" s="6">
        <f t="shared" si="199"/>
        <v>0.89965254237288139</v>
      </c>
      <c r="AM1868" s="2">
        <f t="shared" si="200"/>
        <v>-1.1115402368145895</v>
      </c>
    </row>
    <row r="1869" spans="1:39" x14ac:dyDescent="0.25">
      <c r="A1869" s="2">
        <v>1197</v>
      </c>
      <c r="B1869" s="2" t="s">
        <v>2583</v>
      </c>
      <c r="C1869" s="2" t="s">
        <v>4032</v>
      </c>
      <c r="D1869" s="3" t="s">
        <v>1243</v>
      </c>
      <c r="E1869" s="2">
        <v>155</v>
      </c>
      <c r="F1869" s="2">
        <v>15246</v>
      </c>
      <c r="G1869" s="2">
        <v>7</v>
      </c>
      <c r="H1869" s="2">
        <v>7</v>
      </c>
      <c r="I1869" s="2">
        <v>3</v>
      </c>
      <c r="J1869" s="2">
        <v>3</v>
      </c>
      <c r="K1869" s="2">
        <v>23.5</v>
      </c>
      <c r="L1869" s="2">
        <v>8.67</v>
      </c>
      <c r="M1869" s="2">
        <v>1.74</v>
      </c>
      <c r="N1869" s="4">
        <f t="shared" ref="N1869:N1932" si="201">M1869/M$2063</f>
        <v>1.765970360115865E-4</v>
      </c>
      <c r="O1869" s="5">
        <f t="shared" si="197"/>
        <v>2.6923984110326478</v>
      </c>
      <c r="P1869" s="4">
        <f t="shared" si="198"/>
        <v>6.7973927250417366E-5</v>
      </c>
      <c r="Q1869" s="2" t="s">
        <v>97</v>
      </c>
      <c r="R1869" s="2" t="s">
        <v>92</v>
      </c>
      <c r="S1869" s="2">
        <v>1.0329999999999999</v>
      </c>
      <c r="T1869" s="2">
        <v>7</v>
      </c>
      <c r="U1869" s="2">
        <v>1.036</v>
      </c>
      <c r="W1869" s="2" t="s">
        <v>94</v>
      </c>
      <c r="X1869" s="2">
        <v>0.23499999999999999</v>
      </c>
      <c r="Y1869" s="2">
        <v>7</v>
      </c>
      <c r="Z1869" s="2">
        <v>1.276</v>
      </c>
      <c r="AA1869" s="2" t="s">
        <v>235</v>
      </c>
      <c r="AB1869" s="2" t="s">
        <v>95</v>
      </c>
      <c r="AC1869" s="2">
        <v>0.27700000000000002</v>
      </c>
      <c r="AD1869" s="2">
        <v>7</v>
      </c>
      <c r="AE1869" s="2">
        <v>1.2430000000000001</v>
      </c>
      <c r="AF1869" s="2" t="s">
        <v>235</v>
      </c>
      <c r="AG1869" s="2">
        <f t="shared" ref="AG1869:AG1932" si="202">X1869/S1869</f>
        <v>0.22749273959341723</v>
      </c>
      <c r="AI1869" s="2">
        <f t="shared" ref="AI1869:AI1932" si="203">AC1869/S1869</f>
        <v>0.26815101645692163</v>
      </c>
      <c r="AK1869" s="6">
        <f t="shared" si="199"/>
        <v>0.25191093901258471</v>
      </c>
      <c r="AM1869" s="2">
        <f t="shared" si="200"/>
        <v>-3.9696569109690114</v>
      </c>
    </row>
    <row r="1870" spans="1:39" x14ac:dyDescent="0.25">
      <c r="A1870" s="2">
        <v>1255</v>
      </c>
      <c r="B1870" s="2" t="s">
        <v>2683</v>
      </c>
      <c r="C1870" s="2" t="s">
        <v>5693</v>
      </c>
      <c r="D1870" s="3" t="s">
        <v>2684</v>
      </c>
      <c r="E1870" s="2">
        <v>133</v>
      </c>
      <c r="F1870" s="2">
        <v>40400</v>
      </c>
      <c r="G1870" s="2">
        <v>8</v>
      </c>
      <c r="H1870" s="2">
        <v>6</v>
      </c>
      <c r="I1870" s="2">
        <v>6</v>
      </c>
      <c r="J1870" s="2">
        <v>5</v>
      </c>
      <c r="K1870" s="2">
        <v>17.7</v>
      </c>
      <c r="L1870" s="2">
        <v>5.39</v>
      </c>
      <c r="M1870" s="2">
        <v>0.48</v>
      </c>
      <c r="N1870" s="4">
        <f t="shared" si="201"/>
        <v>4.8716423727334211E-5</v>
      </c>
      <c r="O1870" s="5">
        <f t="shared" si="197"/>
        <v>1.9681435185843021</v>
      </c>
      <c r="P1870" s="4">
        <f t="shared" si="198"/>
        <v>4.9688947892120701E-5</v>
      </c>
      <c r="Q1870" s="2" t="s">
        <v>97</v>
      </c>
      <c r="R1870" s="2" t="s">
        <v>92</v>
      </c>
      <c r="S1870" s="2">
        <v>1.0409999999999999</v>
      </c>
      <c r="T1870" s="2">
        <v>5</v>
      </c>
      <c r="U1870" s="2">
        <v>1.0149999999999999</v>
      </c>
      <c r="V1870" s="2" t="s">
        <v>235</v>
      </c>
      <c r="W1870" s="2" t="s">
        <v>94</v>
      </c>
      <c r="X1870" s="2">
        <v>0.75800000000000001</v>
      </c>
      <c r="Y1870" s="2">
        <v>6</v>
      </c>
      <c r="Z1870" s="2">
        <v>1.1200000000000001</v>
      </c>
      <c r="AA1870" s="2" t="s">
        <v>235</v>
      </c>
      <c r="AB1870" s="2" t="s">
        <v>95</v>
      </c>
      <c r="AC1870" s="2">
        <v>0.746</v>
      </c>
      <c r="AD1870" s="2">
        <v>6</v>
      </c>
      <c r="AE1870" s="2">
        <v>1.109</v>
      </c>
      <c r="AF1870" s="2" t="s">
        <v>235</v>
      </c>
      <c r="AG1870" s="2">
        <f t="shared" si="202"/>
        <v>0.72814601344860719</v>
      </c>
      <c r="AI1870" s="2">
        <f t="shared" si="203"/>
        <v>0.71661863592699337</v>
      </c>
      <c r="AK1870" s="6">
        <f t="shared" si="199"/>
        <v>0.73719116234390014</v>
      </c>
      <c r="AM1870" s="2">
        <f t="shared" si="200"/>
        <v>-1.3565002554025456</v>
      </c>
    </row>
    <row r="1871" spans="1:39" x14ac:dyDescent="0.25">
      <c r="A1871" s="2">
        <v>1627</v>
      </c>
      <c r="B1871" s="2" t="s">
        <v>3296</v>
      </c>
      <c r="C1871" s="2" t="s">
        <v>5694</v>
      </c>
      <c r="D1871" s="3" t="s">
        <v>3195</v>
      </c>
      <c r="E1871" s="2">
        <v>62</v>
      </c>
      <c r="F1871" s="2">
        <v>51651</v>
      </c>
      <c r="G1871" s="2">
        <v>10</v>
      </c>
      <c r="H1871" s="2">
        <v>5</v>
      </c>
      <c r="I1871" s="2">
        <v>2</v>
      </c>
      <c r="J1871" s="2">
        <v>2</v>
      </c>
      <c r="K1871" s="2">
        <v>3.5</v>
      </c>
      <c r="L1871" s="2">
        <v>7.52</v>
      </c>
      <c r="M1871" s="2">
        <v>0.13</v>
      </c>
      <c r="N1871" s="4">
        <f t="shared" si="201"/>
        <v>1.3194031426153015E-5</v>
      </c>
      <c r="O1871" s="5">
        <f t="shared" si="197"/>
        <v>0.68148491719222937</v>
      </c>
      <c r="P1871" s="4">
        <f t="shared" si="198"/>
        <v>1.7205182559038282E-5</v>
      </c>
      <c r="Q1871" s="2" t="s">
        <v>97</v>
      </c>
      <c r="R1871" s="2" t="s">
        <v>92</v>
      </c>
      <c r="S1871" s="2" t="s">
        <v>93</v>
      </c>
      <c r="T1871" s="2">
        <v>1</v>
      </c>
      <c r="U1871" s="2" t="s">
        <v>93</v>
      </c>
      <c r="W1871" s="2" t="s">
        <v>94</v>
      </c>
      <c r="X1871" s="2" t="s">
        <v>93</v>
      </c>
      <c r="Y1871" s="2">
        <v>1</v>
      </c>
      <c r="Z1871" s="2" t="s">
        <v>93</v>
      </c>
      <c r="AB1871" s="2" t="s">
        <v>95</v>
      </c>
      <c r="AC1871" s="2" t="s">
        <v>93</v>
      </c>
      <c r="AD1871" s="2">
        <v>1</v>
      </c>
      <c r="AE1871" s="2" t="s">
        <v>93</v>
      </c>
      <c r="AG1871" s="2" t="e">
        <f t="shared" si="202"/>
        <v>#VALUE!</v>
      </c>
      <c r="AI1871" s="2" t="e">
        <f t="shared" si="203"/>
        <v>#VALUE!</v>
      </c>
      <c r="AK1871" s="6" t="e">
        <f t="shared" si="199"/>
        <v>#VALUE!</v>
      </c>
      <c r="AM1871" s="2" t="e">
        <f t="shared" si="200"/>
        <v>#VALUE!</v>
      </c>
    </row>
    <row r="1872" spans="1:39" x14ac:dyDescent="0.25">
      <c r="A1872" s="2">
        <v>821</v>
      </c>
      <c r="B1872" s="2" t="s">
        <v>1932</v>
      </c>
      <c r="C1872" s="2" t="s">
        <v>5695</v>
      </c>
      <c r="D1872" s="3" t="s">
        <v>546</v>
      </c>
      <c r="E1872" s="2">
        <v>364</v>
      </c>
      <c r="F1872" s="2">
        <v>25667</v>
      </c>
      <c r="G1872" s="2">
        <v>19</v>
      </c>
      <c r="H1872" s="2">
        <v>12</v>
      </c>
      <c r="I1872" s="2">
        <v>10</v>
      </c>
      <c r="J1872" s="2">
        <v>8</v>
      </c>
      <c r="K1872" s="2">
        <v>49.2</v>
      </c>
      <c r="L1872" s="2">
        <v>9.18</v>
      </c>
      <c r="M1872" s="2">
        <v>1.66</v>
      </c>
      <c r="N1872" s="4">
        <f t="shared" si="201"/>
        <v>1.6847763205703081E-4</v>
      </c>
      <c r="O1872" s="5">
        <f t="shared" si="197"/>
        <v>4.3243153820078097</v>
      </c>
      <c r="P1872" s="4">
        <f t="shared" si="198"/>
        <v>1.0917429529744857E-4</v>
      </c>
      <c r="Q1872" s="2" t="s">
        <v>97</v>
      </c>
      <c r="R1872" s="2" t="s">
        <v>92</v>
      </c>
      <c r="S1872" s="2">
        <v>1.0329999999999999</v>
      </c>
      <c r="T1872" s="2">
        <v>12</v>
      </c>
      <c r="U1872" s="2">
        <v>1.0229999999999999</v>
      </c>
      <c r="V1872" s="2" t="s">
        <v>235</v>
      </c>
      <c r="W1872" s="2" t="s">
        <v>94</v>
      </c>
      <c r="X1872" s="2">
        <v>1.2150000000000001</v>
      </c>
      <c r="Y1872" s="2">
        <v>12</v>
      </c>
      <c r="Z1872" s="2">
        <v>1.1279999999999999</v>
      </c>
      <c r="AA1872" s="2" t="s">
        <v>235</v>
      </c>
      <c r="AB1872" s="2" t="s">
        <v>95</v>
      </c>
      <c r="AC1872" s="2">
        <v>1.1739999999999999</v>
      </c>
      <c r="AD1872" s="2">
        <v>12</v>
      </c>
      <c r="AE1872" s="2">
        <v>1.133</v>
      </c>
      <c r="AF1872" s="2" t="s">
        <v>235</v>
      </c>
      <c r="AG1872" s="2">
        <f t="shared" si="202"/>
        <v>1.176185866408519</v>
      </c>
      <c r="AI1872" s="2">
        <f t="shared" si="203"/>
        <v>1.1364956437560503</v>
      </c>
      <c r="AK1872" s="6">
        <f t="shared" si="199"/>
        <v>1.1754203775411423</v>
      </c>
      <c r="AM1872" s="2">
        <f t="shared" si="200"/>
        <v>1.1754203775411423</v>
      </c>
    </row>
    <row r="1873" spans="1:39" x14ac:dyDescent="0.25">
      <c r="A1873" s="2">
        <v>2</v>
      </c>
      <c r="B1873" s="2" t="s">
        <v>101</v>
      </c>
      <c r="C1873" s="2" t="s">
        <v>3999</v>
      </c>
      <c r="D1873" s="3" t="s">
        <v>102</v>
      </c>
      <c r="E1873" s="2">
        <v>101658</v>
      </c>
      <c r="F1873" s="2">
        <v>48108</v>
      </c>
      <c r="G1873" s="2">
        <v>4222</v>
      </c>
      <c r="H1873" s="2">
        <v>3615</v>
      </c>
      <c r="I1873" s="2">
        <v>36</v>
      </c>
      <c r="J1873" s="2">
        <v>33</v>
      </c>
      <c r="K1873" s="2">
        <v>89.9</v>
      </c>
      <c r="L1873" s="2">
        <v>6.27</v>
      </c>
      <c r="M1873" s="2">
        <v>546.61</v>
      </c>
      <c r="N1873" s="4">
        <f t="shared" si="201"/>
        <v>5.5476842444996149E-2</v>
      </c>
      <c r="O1873" s="5">
        <f t="shared" si="197"/>
        <v>2668.8799363438748</v>
      </c>
      <c r="P1873" s="4">
        <f t="shared" si="198"/>
        <v>6.738016553930333E-2</v>
      </c>
      <c r="Q1873" s="2" t="s">
        <v>97</v>
      </c>
      <c r="R1873" s="2" t="s">
        <v>92</v>
      </c>
      <c r="S1873" s="2">
        <v>1.0109999999999999</v>
      </c>
      <c r="T1873" s="2">
        <v>3291</v>
      </c>
      <c r="U1873" s="2" t="s">
        <v>98</v>
      </c>
      <c r="W1873" s="2" t="s">
        <v>94</v>
      </c>
      <c r="X1873" s="2">
        <v>0.44800000000000001</v>
      </c>
      <c r="Y1873" s="2">
        <v>3284</v>
      </c>
      <c r="Z1873" s="2" t="s">
        <v>103</v>
      </c>
      <c r="AB1873" s="2" t="s">
        <v>95</v>
      </c>
      <c r="AC1873" s="2">
        <v>0.47299999999999998</v>
      </c>
      <c r="AD1873" s="2">
        <v>3287</v>
      </c>
      <c r="AE1873" s="2" t="s">
        <v>104</v>
      </c>
      <c r="AG1873" s="2">
        <f t="shared" si="202"/>
        <v>0.44312561819980223</v>
      </c>
      <c r="AI1873" s="2">
        <f t="shared" si="203"/>
        <v>0.46785361028684475</v>
      </c>
      <c r="AK1873" s="6">
        <f t="shared" si="199"/>
        <v>0.45799480712166174</v>
      </c>
      <c r="AM1873" s="2">
        <f t="shared" si="200"/>
        <v>-2.1834308696307119</v>
      </c>
    </row>
    <row r="1874" spans="1:39" x14ac:dyDescent="0.25">
      <c r="A1874" s="2">
        <v>1741</v>
      </c>
      <c r="B1874" s="2" t="s">
        <v>3478</v>
      </c>
      <c r="C1874" s="2" t="s">
        <v>5696</v>
      </c>
      <c r="D1874" s="3" t="s">
        <v>639</v>
      </c>
      <c r="E1874" s="2">
        <v>49</v>
      </c>
      <c r="F1874" s="2">
        <v>31771</v>
      </c>
      <c r="G1874" s="2">
        <v>5</v>
      </c>
      <c r="H1874" s="2">
        <v>3</v>
      </c>
      <c r="I1874" s="2">
        <v>2</v>
      </c>
      <c r="J1874" s="2">
        <v>1</v>
      </c>
      <c r="K1874" s="2">
        <v>5.9</v>
      </c>
      <c r="L1874" s="2">
        <v>6.21</v>
      </c>
      <c r="M1874" s="2">
        <v>0.1</v>
      </c>
      <c r="N1874" s="4">
        <f t="shared" si="201"/>
        <v>1.0149254943194628E-5</v>
      </c>
      <c r="O1874" s="5">
        <f t="shared" si="197"/>
        <v>0.32245197880023652</v>
      </c>
      <c r="P1874" s="4">
        <f t="shared" si="198"/>
        <v>8.1408187060672789E-6</v>
      </c>
      <c r="Q1874" s="2" t="s">
        <v>97</v>
      </c>
      <c r="R1874" s="2" t="s">
        <v>92</v>
      </c>
      <c r="S1874" s="2">
        <v>1.0149999999999999</v>
      </c>
      <c r="T1874" s="2">
        <v>3</v>
      </c>
      <c r="U1874" s="2">
        <v>1.0189999999999999</v>
      </c>
      <c r="W1874" s="2" t="s">
        <v>94</v>
      </c>
      <c r="X1874" s="2">
        <v>0.751</v>
      </c>
      <c r="Y1874" s="2">
        <v>3</v>
      </c>
      <c r="Z1874" s="2">
        <v>1.0820000000000001</v>
      </c>
      <c r="AA1874" s="2" t="s">
        <v>235</v>
      </c>
      <c r="AB1874" s="2" t="s">
        <v>95</v>
      </c>
      <c r="AC1874" s="2">
        <v>0.74299999999999999</v>
      </c>
      <c r="AD1874" s="2">
        <v>3</v>
      </c>
      <c r="AE1874" s="2">
        <v>1.085</v>
      </c>
      <c r="AF1874" s="2" t="s">
        <v>235</v>
      </c>
      <c r="AG1874" s="2">
        <f t="shared" si="202"/>
        <v>0.73990147783251237</v>
      </c>
      <c r="AI1874" s="2">
        <f t="shared" si="203"/>
        <v>0.73201970443349762</v>
      </c>
      <c r="AK1874" s="6">
        <f t="shared" si="199"/>
        <v>0.74148029556650252</v>
      </c>
      <c r="AM1874" s="2">
        <f t="shared" si="200"/>
        <v>-1.348653505668663</v>
      </c>
    </row>
    <row r="1875" spans="1:39" x14ac:dyDescent="0.25">
      <c r="A1875" s="2">
        <v>1761</v>
      </c>
      <c r="B1875" s="2" t="s">
        <v>3509</v>
      </c>
      <c r="C1875" s="2" t="s">
        <v>5697</v>
      </c>
      <c r="D1875" s="3" t="s">
        <v>246</v>
      </c>
      <c r="E1875" s="2">
        <v>47</v>
      </c>
      <c r="F1875" s="2">
        <v>33161</v>
      </c>
      <c r="G1875" s="2">
        <v>5</v>
      </c>
      <c r="H1875" s="2">
        <v>3</v>
      </c>
      <c r="I1875" s="2">
        <v>2</v>
      </c>
      <c r="J1875" s="2">
        <v>1</v>
      </c>
      <c r="K1875" s="2">
        <v>4.7</v>
      </c>
      <c r="L1875" s="2">
        <v>5.59</v>
      </c>
      <c r="M1875" s="2">
        <v>0.1</v>
      </c>
      <c r="N1875" s="4">
        <f t="shared" si="201"/>
        <v>1.0149254943194628E-5</v>
      </c>
      <c r="O1875" s="5">
        <f t="shared" si="197"/>
        <v>0.33655944317127706</v>
      </c>
      <c r="P1875" s="4">
        <f t="shared" si="198"/>
        <v>8.4969843288501162E-6</v>
      </c>
      <c r="Q1875" s="2" t="s">
        <v>97</v>
      </c>
      <c r="R1875" s="2" t="s">
        <v>92</v>
      </c>
      <c r="S1875" s="2">
        <v>1.0369999999999999</v>
      </c>
      <c r="T1875" s="2">
        <v>3</v>
      </c>
      <c r="U1875" s="2">
        <v>1.08</v>
      </c>
      <c r="W1875" s="2" t="s">
        <v>94</v>
      </c>
      <c r="X1875" s="2">
        <v>0.59399999999999997</v>
      </c>
      <c r="Y1875" s="2">
        <v>3</v>
      </c>
      <c r="Z1875" s="2">
        <v>1.0720000000000001</v>
      </c>
      <c r="AA1875" s="2" t="s">
        <v>235</v>
      </c>
      <c r="AB1875" s="2" t="s">
        <v>95</v>
      </c>
      <c r="AC1875" s="2">
        <v>0.65300000000000002</v>
      </c>
      <c r="AD1875" s="2">
        <v>3</v>
      </c>
      <c r="AE1875" s="2">
        <v>1.0580000000000001</v>
      </c>
      <c r="AF1875" s="2" t="s">
        <v>235</v>
      </c>
      <c r="AG1875" s="2">
        <f t="shared" si="202"/>
        <v>0.57280617164898751</v>
      </c>
      <c r="AI1875" s="2">
        <f t="shared" si="203"/>
        <v>0.62970106075216981</v>
      </c>
      <c r="AK1875" s="6">
        <f t="shared" si="199"/>
        <v>0.61237680810028927</v>
      </c>
      <c r="AM1875" s="2">
        <f t="shared" si="200"/>
        <v>-1.632981502193384</v>
      </c>
    </row>
    <row r="1876" spans="1:39" x14ac:dyDescent="0.25">
      <c r="A1876" s="2">
        <v>1880</v>
      </c>
      <c r="B1876" s="2" t="s">
        <v>3695</v>
      </c>
      <c r="C1876" s="2" t="s">
        <v>4012</v>
      </c>
      <c r="D1876" s="3" t="s">
        <v>639</v>
      </c>
      <c r="E1876" s="2">
        <v>35</v>
      </c>
      <c r="F1876" s="2">
        <v>67091</v>
      </c>
      <c r="G1876" s="2">
        <v>14</v>
      </c>
      <c r="H1876" s="2">
        <v>2</v>
      </c>
      <c r="I1876" s="2">
        <v>2</v>
      </c>
      <c r="J1876" s="2">
        <v>1</v>
      </c>
      <c r="K1876" s="2">
        <v>1.9</v>
      </c>
      <c r="L1876" s="2">
        <v>8.69</v>
      </c>
      <c r="M1876" s="2">
        <v>0.05</v>
      </c>
      <c r="N1876" s="4">
        <f t="shared" si="201"/>
        <v>5.074627471597314E-6</v>
      </c>
      <c r="O1876" s="5">
        <f t="shared" si="197"/>
        <v>0.34046183169693539</v>
      </c>
      <c r="P1876" s="4">
        <f t="shared" si="198"/>
        <v>8.5955064022026351E-6</v>
      </c>
      <c r="Q1876" s="2" t="s">
        <v>97</v>
      </c>
      <c r="R1876" s="2" t="s">
        <v>92</v>
      </c>
      <c r="S1876" s="2">
        <v>1.0780000000000001</v>
      </c>
      <c r="T1876" s="2">
        <v>2</v>
      </c>
      <c r="U1876" s="2">
        <v>1.1180000000000001</v>
      </c>
      <c r="W1876" s="2" t="s">
        <v>94</v>
      </c>
      <c r="X1876" s="2">
        <v>8.8999999999999996E-2</v>
      </c>
      <c r="Y1876" s="2">
        <v>2</v>
      </c>
      <c r="Z1876" s="2">
        <v>1.7</v>
      </c>
      <c r="AB1876" s="2" t="s">
        <v>95</v>
      </c>
      <c r="AC1876" s="2">
        <v>0.123</v>
      </c>
      <c r="AD1876" s="2">
        <v>2</v>
      </c>
      <c r="AE1876" s="2">
        <v>1.3460000000000001</v>
      </c>
      <c r="AG1876" s="2">
        <f t="shared" si="202"/>
        <v>8.2560296846011128E-2</v>
      </c>
      <c r="AI1876" s="2">
        <f t="shared" si="203"/>
        <v>0.11410018552875695</v>
      </c>
      <c r="AK1876" s="6">
        <f t="shared" si="199"/>
        <v>0.10216512059369202</v>
      </c>
      <c r="AM1876" s="2">
        <f t="shared" si="200"/>
        <v>-9.7880763433635387</v>
      </c>
    </row>
    <row r="1877" spans="1:39" x14ac:dyDescent="0.25">
      <c r="A1877" s="2">
        <v>1933</v>
      </c>
      <c r="B1877" s="2" t="s">
        <v>3773</v>
      </c>
      <c r="C1877" s="2" t="s">
        <v>4026</v>
      </c>
      <c r="D1877" s="3" t="s">
        <v>3774</v>
      </c>
      <c r="E1877" s="2">
        <v>31</v>
      </c>
      <c r="F1877" s="2">
        <v>49487</v>
      </c>
      <c r="G1877" s="2">
        <v>4</v>
      </c>
      <c r="H1877" s="2">
        <v>3</v>
      </c>
      <c r="I1877" s="2">
        <v>2</v>
      </c>
      <c r="J1877" s="2">
        <v>2</v>
      </c>
      <c r="K1877" s="2">
        <v>4.3</v>
      </c>
      <c r="L1877" s="2">
        <v>5.85</v>
      </c>
      <c r="M1877" s="2">
        <v>0.14000000000000001</v>
      </c>
      <c r="N1877" s="4">
        <f t="shared" si="201"/>
        <v>1.4208956920472479E-5</v>
      </c>
      <c r="O1877" s="5">
        <f t="shared" si="197"/>
        <v>0.70315865112342157</v>
      </c>
      <c r="P1877" s="4">
        <f t="shared" si="198"/>
        <v>1.775237082339278E-5</v>
      </c>
      <c r="Q1877" s="2" t="s">
        <v>97</v>
      </c>
      <c r="R1877" s="2" t="s">
        <v>92</v>
      </c>
      <c r="S1877" s="2">
        <v>1.0349999999999999</v>
      </c>
      <c r="T1877" s="2">
        <v>3</v>
      </c>
      <c r="U1877" s="2">
        <v>1.113</v>
      </c>
      <c r="W1877" s="2" t="s">
        <v>94</v>
      </c>
      <c r="X1877" s="2">
        <v>0.21099999999999999</v>
      </c>
      <c r="Y1877" s="2">
        <v>3</v>
      </c>
      <c r="Z1877" s="2">
        <v>2.2240000000000002</v>
      </c>
      <c r="AB1877" s="2" t="s">
        <v>95</v>
      </c>
      <c r="AC1877" s="2">
        <v>0.26500000000000001</v>
      </c>
      <c r="AD1877" s="2">
        <v>3</v>
      </c>
      <c r="AE1877" s="2">
        <v>2.1539999999999999</v>
      </c>
      <c r="AG1877" s="2">
        <f t="shared" si="202"/>
        <v>0.20386473429951693</v>
      </c>
      <c r="AI1877" s="2">
        <f t="shared" si="203"/>
        <v>0.2560386473429952</v>
      </c>
      <c r="AK1877" s="6">
        <f t="shared" si="199"/>
        <v>0.23397584541062802</v>
      </c>
      <c r="AM1877" s="2">
        <f t="shared" si="200"/>
        <v>-4.273945450416039</v>
      </c>
    </row>
    <row r="1878" spans="1:39" x14ac:dyDescent="0.25">
      <c r="A1878" s="2">
        <v>1851</v>
      </c>
      <c r="B1878" s="2" t="s">
        <v>3649</v>
      </c>
      <c r="C1878" s="2" t="s">
        <v>5698</v>
      </c>
      <c r="D1878" s="3" t="s">
        <v>3650</v>
      </c>
      <c r="E1878" s="2">
        <v>38</v>
      </c>
      <c r="F1878" s="2">
        <v>38731</v>
      </c>
      <c r="G1878" s="2">
        <v>19</v>
      </c>
      <c r="H1878" s="2">
        <v>2</v>
      </c>
      <c r="I1878" s="2">
        <v>3</v>
      </c>
      <c r="J1878" s="2">
        <v>1</v>
      </c>
      <c r="K1878" s="2">
        <v>7.6</v>
      </c>
      <c r="L1878" s="2">
        <v>6.41</v>
      </c>
      <c r="M1878" s="2">
        <v>0.09</v>
      </c>
      <c r="N1878" s="4">
        <f t="shared" si="201"/>
        <v>9.1343294488751638E-6</v>
      </c>
      <c r="O1878" s="5">
        <f t="shared" si="197"/>
        <v>0.35378171388438395</v>
      </c>
      <c r="P1878" s="4">
        <f t="shared" si="198"/>
        <v>8.9317882463322704E-6</v>
      </c>
      <c r="Q1878" s="2" t="s">
        <v>97</v>
      </c>
      <c r="R1878" s="2" t="s">
        <v>92</v>
      </c>
      <c r="S1878" s="2">
        <v>0.99399999999999999</v>
      </c>
      <c r="T1878" s="2">
        <v>2</v>
      </c>
      <c r="U1878" s="2">
        <v>1.0309999999999999</v>
      </c>
      <c r="W1878" s="2" t="s">
        <v>94</v>
      </c>
      <c r="X1878" s="2">
        <v>0.91400000000000003</v>
      </c>
      <c r="Y1878" s="2">
        <v>2</v>
      </c>
      <c r="Z1878" s="2">
        <v>1.048</v>
      </c>
      <c r="AB1878" s="2" t="s">
        <v>95</v>
      </c>
      <c r="AC1878" s="2">
        <v>0.84899999999999998</v>
      </c>
      <c r="AD1878" s="2">
        <v>2</v>
      </c>
      <c r="AE1878" s="2">
        <v>1.014</v>
      </c>
      <c r="AF1878" s="2" t="s">
        <v>235</v>
      </c>
      <c r="AG1878" s="2">
        <f t="shared" si="202"/>
        <v>0.91951710261569419</v>
      </c>
      <c r="AI1878" s="2">
        <f t="shared" si="203"/>
        <v>0.85412474849094566</v>
      </c>
      <c r="AK1878" s="6">
        <f t="shared" si="199"/>
        <v>0.88416046277665994</v>
      </c>
      <c r="AM1878" s="2">
        <f t="shared" si="200"/>
        <v>-1.1310164185124858</v>
      </c>
    </row>
    <row r="1879" spans="1:39" x14ac:dyDescent="0.25">
      <c r="A1879" s="2">
        <v>321</v>
      </c>
      <c r="B1879" s="2" t="s">
        <v>954</v>
      </c>
      <c r="C1879" s="2" t="s">
        <v>5699</v>
      </c>
      <c r="D1879" s="3" t="s">
        <v>246</v>
      </c>
      <c r="E1879" s="2">
        <v>1295</v>
      </c>
      <c r="F1879" s="2">
        <v>21075</v>
      </c>
      <c r="G1879" s="2">
        <v>39</v>
      </c>
      <c r="H1879" s="2">
        <v>38</v>
      </c>
      <c r="I1879" s="2">
        <v>6</v>
      </c>
      <c r="J1879" s="2">
        <v>6</v>
      </c>
      <c r="K1879" s="2">
        <v>55.2</v>
      </c>
      <c r="L1879" s="2">
        <v>9.02</v>
      </c>
      <c r="M1879" s="2">
        <v>6.91</v>
      </c>
      <c r="N1879" s="4">
        <f t="shared" si="201"/>
        <v>7.0131351657474876E-4</v>
      </c>
      <c r="O1879" s="5">
        <f t="shared" si="197"/>
        <v>14.78018236181283</v>
      </c>
      <c r="P1879" s="4">
        <f t="shared" si="198"/>
        <v>3.7314947018722805E-4</v>
      </c>
      <c r="Q1879" s="2" t="s">
        <v>97</v>
      </c>
      <c r="R1879" s="2" t="s">
        <v>92</v>
      </c>
      <c r="S1879" s="2">
        <v>0.99099999999999999</v>
      </c>
      <c r="T1879" s="2">
        <v>36</v>
      </c>
      <c r="U1879" s="2" t="s">
        <v>345</v>
      </c>
      <c r="W1879" s="2" t="s">
        <v>94</v>
      </c>
      <c r="X1879" s="2">
        <v>1.4790000000000001</v>
      </c>
      <c r="Y1879" s="2">
        <v>37</v>
      </c>
      <c r="Z1879" s="2" t="s">
        <v>955</v>
      </c>
      <c r="AB1879" s="2" t="s">
        <v>95</v>
      </c>
      <c r="AC1879" s="2">
        <v>1.444</v>
      </c>
      <c r="AD1879" s="2">
        <v>38</v>
      </c>
      <c r="AE1879" s="2" t="s">
        <v>956</v>
      </c>
      <c r="AG1879" s="2">
        <f t="shared" si="202"/>
        <v>1.4924318869828457</v>
      </c>
      <c r="AI1879" s="2">
        <f t="shared" si="203"/>
        <v>1.4571140262361251</v>
      </c>
      <c r="AK1879" s="6">
        <f t="shared" si="199"/>
        <v>1.4681364783047428</v>
      </c>
      <c r="AM1879" s="2">
        <f t="shared" si="200"/>
        <v>1.4681364783047428</v>
      </c>
    </row>
    <row r="1880" spans="1:39" x14ac:dyDescent="0.25">
      <c r="A1880" s="2">
        <v>1809</v>
      </c>
      <c r="B1880" s="2" t="s">
        <v>3583</v>
      </c>
      <c r="C1880" s="2" t="s">
        <v>5700</v>
      </c>
      <c r="D1880" s="3" t="s">
        <v>1431</v>
      </c>
      <c r="E1880" s="2">
        <v>42</v>
      </c>
      <c r="F1880" s="2">
        <v>35474</v>
      </c>
      <c r="G1880" s="2">
        <v>2</v>
      </c>
      <c r="H1880" s="2">
        <v>1</v>
      </c>
      <c r="I1880" s="2">
        <v>2</v>
      </c>
      <c r="J1880" s="2">
        <v>1</v>
      </c>
      <c r="K1880" s="2">
        <v>4.9000000000000004</v>
      </c>
      <c r="L1880" s="2">
        <v>9.07</v>
      </c>
      <c r="M1880" s="2">
        <v>0.09</v>
      </c>
      <c r="N1880" s="4">
        <f t="shared" si="201"/>
        <v>9.1343294488751638E-6</v>
      </c>
      <c r="O1880" s="5">
        <f t="shared" si="197"/>
        <v>0.32403120286939757</v>
      </c>
      <c r="P1880" s="4">
        <f t="shared" si="198"/>
        <v>8.180688757078077E-6</v>
      </c>
      <c r="Q1880" s="2" t="s">
        <v>97</v>
      </c>
      <c r="R1880" s="2" t="s">
        <v>92</v>
      </c>
      <c r="S1880" s="2" t="s">
        <v>93</v>
      </c>
      <c r="T1880" s="2">
        <v>1</v>
      </c>
      <c r="U1880" s="2" t="s">
        <v>93</v>
      </c>
      <c r="W1880" s="2" t="s">
        <v>94</v>
      </c>
      <c r="X1880" s="2" t="s">
        <v>93</v>
      </c>
      <c r="Y1880" s="2">
        <v>1</v>
      </c>
      <c r="Z1880" s="2" t="s">
        <v>93</v>
      </c>
      <c r="AB1880" s="2" t="s">
        <v>95</v>
      </c>
      <c r="AC1880" s="2" t="s">
        <v>93</v>
      </c>
      <c r="AD1880" s="2">
        <v>1</v>
      </c>
      <c r="AE1880" s="2" t="s">
        <v>93</v>
      </c>
      <c r="AG1880" s="2" t="e">
        <f t="shared" si="202"/>
        <v>#VALUE!</v>
      </c>
      <c r="AI1880" s="2" t="e">
        <f t="shared" si="203"/>
        <v>#VALUE!</v>
      </c>
      <c r="AK1880" s="6" t="e">
        <f t="shared" si="199"/>
        <v>#VALUE!</v>
      </c>
      <c r="AM1880" s="2" t="e">
        <f t="shared" si="200"/>
        <v>#VALUE!</v>
      </c>
    </row>
    <row r="1881" spans="1:39" x14ac:dyDescent="0.25">
      <c r="A1881" s="2">
        <v>1934</v>
      </c>
      <c r="B1881" s="2" t="s">
        <v>3775</v>
      </c>
      <c r="C1881" s="2" t="s">
        <v>3950</v>
      </c>
      <c r="D1881" s="3" t="s">
        <v>2133</v>
      </c>
      <c r="E1881" s="2">
        <v>31</v>
      </c>
      <c r="F1881" s="2">
        <v>54184</v>
      </c>
      <c r="G1881" s="2">
        <v>4</v>
      </c>
      <c r="H1881" s="2">
        <v>2</v>
      </c>
      <c r="I1881" s="2">
        <v>2</v>
      </c>
      <c r="J1881" s="2">
        <v>1</v>
      </c>
      <c r="K1881" s="2">
        <v>2.6</v>
      </c>
      <c r="L1881" s="2">
        <v>8.1300000000000008</v>
      </c>
      <c r="M1881" s="2">
        <v>0.06</v>
      </c>
      <c r="N1881" s="4">
        <f t="shared" si="201"/>
        <v>6.0895529659167764E-6</v>
      </c>
      <c r="O1881" s="5">
        <f t="shared" si="197"/>
        <v>0.3299563379052346</v>
      </c>
      <c r="P1881" s="4">
        <f t="shared" si="198"/>
        <v>8.3302783186468681E-6</v>
      </c>
      <c r="Q1881" s="2" t="s">
        <v>97</v>
      </c>
      <c r="R1881" s="2" t="s">
        <v>92</v>
      </c>
      <c r="S1881" s="2">
        <v>1.05</v>
      </c>
      <c r="T1881" s="2">
        <v>2</v>
      </c>
      <c r="U1881" s="2">
        <v>1.0389999999999999</v>
      </c>
      <c r="W1881" s="2" t="s">
        <v>94</v>
      </c>
      <c r="X1881" s="2">
        <v>1.3360000000000001</v>
      </c>
      <c r="Y1881" s="2">
        <v>2</v>
      </c>
      <c r="Z1881" s="2">
        <v>1.133</v>
      </c>
      <c r="AB1881" s="2" t="s">
        <v>95</v>
      </c>
      <c r="AC1881" s="2">
        <v>0.94099999999999995</v>
      </c>
      <c r="AD1881" s="2">
        <v>2</v>
      </c>
      <c r="AE1881" s="2">
        <v>1.115</v>
      </c>
      <c r="AG1881" s="2">
        <f t="shared" si="202"/>
        <v>1.2723809523809524</v>
      </c>
      <c r="AI1881" s="2">
        <f t="shared" si="203"/>
        <v>0.89619047619047609</v>
      </c>
      <c r="AK1881" s="6">
        <f t="shared" si="199"/>
        <v>1.1113928571428571</v>
      </c>
      <c r="AM1881" s="2">
        <f t="shared" si="200"/>
        <v>1.1113928571428571</v>
      </c>
    </row>
    <row r="1882" spans="1:39" x14ac:dyDescent="0.25">
      <c r="A1882" s="2">
        <v>1897</v>
      </c>
      <c r="B1882" s="2" t="s">
        <v>3720</v>
      </c>
      <c r="C1882" s="2" t="s">
        <v>5701</v>
      </c>
      <c r="D1882" s="3" t="s">
        <v>3721</v>
      </c>
      <c r="E1882" s="2">
        <v>33</v>
      </c>
      <c r="F1882" s="2">
        <v>33004</v>
      </c>
      <c r="G1882" s="2">
        <v>64</v>
      </c>
      <c r="H1882" s="2">
        <v>1</v>
      </c>
      <c r="I1882" s="2">
        <v>2</v>
      </c>
      <c r="J1882" s="2">
        <v>1</v>
      </c>
      <c r="K1882" s="2">
        <v>4.4000000000000004</v>
      </c>
      <c r="L1882" s="2">
        <v>4.87</v>
      </c>
      <c r="M1882" s="2">
        <v>0.1</v>
      </c>
      <c r="N1882" s="4">
        <f t="shared" si="201"/>
        <v>1.0149254943194628E-5</v>
      </c>
      <c r="O1882" s="5">
        <f t="shared" si="197"/>
        <v>0.3349660101451955</v>
      </c>
      <c r="P1882" s="4">
        <f t="shared" si="198"/>
        <v>8.4567555498739251E-6</v>
      </c>
      <c r="Q1882" s="2" t="s">
        <v>97</v>
      </c>
      <c r="R1882" s="2" t="s">
        <v>92</v>
      </c>
      <c r="S1882" s="2" t="s">
        <v>93</v>
      </c>
      <c r="T1882" s="2">
        <v>0</v>
      </c>
      <c r="U1882" s="2" t="s">
        <v>93</v>
      </c>
      <c r="W1882" s="2" t="s">
        <v>94</v>
      </c>
      <c r="X1882" s="2" t="s">
        <v>93</v>
      </c>
      <c r="Y1882" s="2">
        <v>0</v>
      </c>
      <c r="Z1882" s="2" t="s">
        <v>93</v>
      </c>
      <c r="AB1882" s="2" t="s">
        <v>95</v>
      </c>
      <c r="AC1882" s="2" t="s">
        <v>93</v>
      </c>
      <c r="AD1882" s="2">
        <v>0</v>
      </c>
      <c r="AE1882" s="2" t="s">
        <v>93</v>
      </c>
      <c r="AG1882" s="2" t="e">
        <f t="shared" si="202"/>
        <v>#VALUE!</v>
      </c>
      <c r="AI1882" s="2" t="e">
        <f t="shared" si="203"/>
        <v>#VALUE!</v>
      </c>
      <c r="AK1882" s="6" t="e">
        <f t="shared" si="199"/>
        <v>#VALUE!</v>
      </c>
      <c r="AM1882" s="2" t="e">
        <f t="shared" si="200"/>
        <v>#VALUE!</v>
      </c>
    </row>
    <row r="1883" spans="1:39" x14ac:dyDescent="0.25">
      <c r="A1883" s="2">
        <v>1947</v>
      </c>
      <c r="B1883" s="2" t="s">
        <v>3793</v>
      </c>
      <c r="C1883" s="2" t="s">
        <v>5702</v>
      </c>
      <c r="D1883" s="3" t="s">
        <v>3794</v>
      </c>
      <c r="E1883" s="2">
        <v>30</v>
      </c>
      <c r="F1883" s="2">
        <v>57043</v>
      </c>
      <c r="G1883" s="2">
        <v>3</v>
      </c>
      <c r="H1883" s="2">
        <v>1</v>
      </c>
      <c r="I1883" s="2">
        <v>2</v>
      </c>
      <c r="J1883" s="2">
        <v>1</v>
      </c>
      <c r="K1883" s="2">
        <v>2.8</v>
      </c>
      <c r="L1883" s="2">
        <v>9.26</v>
      </c>
      <c r="M1883" s="2">
        <v>0.06</v>
      </c>
      <c r="N1883" s="4">
        <f t="shared" si="201"/>
        <v>6.0895529659167764E-6</v>
      </c>
      <c r="O1883" s="5">
        <f t="shared" si="197"/>
        <v>0.34736636983479069</v>
      </c>
      <c r="P1883" s="4">
        <f t="shared" si="198"/>
        <v>8.7698225699574288E-6</v>
      </c>
      <c r="Q1883" s="2" t="s">
        <v>97</v>
      </c>
      <c r="R1883" s="2" t="s">
        <v>92</v>
      </c>
      <c r="S1883" s="2" t="s">
        <v>93</v>
      </c>
      <c r="T1883" s="2">
        <v>1</v>
      </c>
      <c r="U1883" s="2" t="s">
        <v>93</v>
      </c>
      <c r="W1883" s="2" t="s">
        <v>94</v>
      </c>
      <c r="X1883" s="2" t="s">
        <v>93</v>
      </c>
      <c r="Y1883" s="2">
        <v>1</v>
      </c>
      <c r="Z1883" s="2" t="s">
        <v>93</v>
      </c>
      <c r="AB1883" s="2" t="s">
        <v>95</v>
      </c>
      <c r="AC1883" s="2" t="s">
        <v>93</v>
      </c>
      <c r="AD1883" s="2">
        <v>1</v>
      </c>
      <c r="AE1883" s="2" t="s">
        <v>93</v>
      </c>
      <c r="AG1883" s="2" t="e">
        <f t="shared" si="202"/>
        <v>#VALUE!</v>
      </c>
      <c r="AI1883" s="2" t="e">
        <f t="shared" si="203"/>
        <v>#VALUE!</v>
      </c>
      <c r="AK1883" s="6" t="e">
        <f t="shared" si="199"/>
        <v>#VALUE!</v>
      </c>
      <c r="AM1883" s="2" t="e">
        <f t="shared" si="200"/>
        <v>#VALUE!</v>
      </c>
    </row>
    <row r="1884" spans="1:39" x14ac:dyDescent="0.25">
      <c r="A1884" s="2">
        <v>1724</v>
      </c>
      <c r="B1884" s="2" t="s">
        <v>3446</v>
      </c>
      <c r="C1884" s="2" t="s">
        <v>5703</v>
      </c>
      <c r="D1884" s="3" t="s">
        <v>3447</v>
      </c>
      <c r="E1884" s="2">
        <v>50</v>
      </c>
      <c r="F1884" s="2">
        <v>14583</v>
      </c>
      <c r="G1884" s="2">
        <v>7</v>
      </c>
      <c r="H1884" s="2">
        <v>2</v>
      </c>
      <c r="I1884" s="2">
        <v>4</v>
      </c>
      <c r="J1884" s="2">
        <v>2</v>
      </c>
      <c r="K1884" s="2">
        <v>21</v>
      </c>
      <c r="L1884" s="2">
        <v>5.07</v>
      </c>
      <c r="M1884" s="2">
        <v>0.52</v>
      </c>
      <c r="N1884" s="4">
        <f t="shared" si="201"/>
        <v>5.2776125704612061E-5</v>
      </c>
      <c r="O1884" s="5">
        <f t="shared" si="197"/>
        <v>0.76963424115035772</v>
      </c>
      <c r="P1884" s="4">
        <f t="shared" si="198"/>
        <v>1.9430653986056829E-5</v>
      </c>
      <c r="Q1884" s="2" t="s">
        <v>97</v>
      </c>
      <c r="R1884" s="2" t="s">
        <v>92</v>
      </c>
      <c r="S1884" s="2">
        <v>0.96199999999999997</v>
      </c>
      <c r="T1884" s="2">
        <v>2</v>
      </c>
      <c r="U1884" s="2">
        <v>1.014</v>
      </c>
      <c r="W1884" s="2" t="s">
        <v>94</v>
      </c>
      <c r="X1884" s="2">
        <v>0.79500000000000004</v>
      </c>
      <c r="Y1884" s="2">
        <v>2</v>
      </c>
      <c r="Z1884" s="2">
        <v>1.248</v>
      </c>
      <c r="AB1884" s="2" t="s">
        <v>95</v>
      </c>
      <c r="AC1884" s="2">
        <v>0.76800000000000002</v>
      </c>
      <c r="AD1884" s="2">
        <v>2</v>
      </c>
      <c r="AE1884" s="2">
        <v>1.2230000000000001</v>
      </c>
      <c r="AG1884" s="2">
        <f t="shared" si="202"/>
        <v>0.82640332640332648</v>
      </c>
      <c r="AI1884" s="2">
        <f t="shared" si="203"/>
        <v>0.79833679833679838</v>
      </c>
      <c r="AK1884" s="6">
        <f t="shared" si="199"/>
        <v>0.79693503118503128</v>
      </c>
      <c r="AM1884" s="2">
        <f t="shared" si="200"/>
        <v>-1.2548074320600688</v>
      </c>
    </row>
    <row r="1885" spans="1:39" x14ac:dyDescent="0.25">
      <c r="A1885" s="2">
        <v>1628</v>
      </c>
      <c r="B1885" s="2" t="s">
        <v>3297</v>
      </c>
      <c r="C1885" s="2" t="s">
        <v>5704</v>
      </c>
      <c r="D1885" s="3" t="s">
        <v>546</v>
      </c>
      <c r="E1885" s="2">
        <v>62</v>
      </c>
      <c r="F1885" s="2">
        <v>78536</v>
      </c>
      <c r="G1885" s="2">
        <v>9</v>
      </c>
      <c r="H1885" s="2">
        <v>4</v>
      </c>
      <c r="I1885" s="2">
        <v>5</v>
      </c>
      <c r="J1885" s="2">
        <v>3</v>
      </c>
      <c r="K1885" s="2">
        <v>8.3000000000000007</v>
      </c>
      <c r="L1885" s="2">
        <v>8.58</v>
      </c>
      <c r="M1885" s="2">
        <v>0.13</v>
      </c>
      <c r="N1885" s="4">
        <f t="shared" si="201"/>
        <v>1.3194031426153015E-5</v>
      </c>
      <c r="O1885" s="5">
        <f t="shared" si="197"/>
        <v>1.0362064520843532</v>
      </c>
      <c r="P1885" s="4">
        <f t="shared" si="198"/>
        <v>2.6160698097938679E-5</v>
      </c>
      <c r="Q1885" s="2" t="s">
        <v>97</v>
      </c>
      <c r="R1885" s="2" t="s">
        <v>92</v>
      </c>
      <c r="S1885" s="2">
        <v>0.99099999999999999</v>
      </c>
      <c r="T1885" s="2">
        <v>4</v>
      </c>
      <c r="U1885" s="2">
        <v>1.071</v>
      </c>
      <c r="W1885" s="2" t="s">
        <v>94</v>
      </c>
      <c r="X1885" s="2">
        <v>1.4370000000000001</v>
      </c>
      <c r="Y1885" s="2">
        <v>4</v>
      </c>
      <c r="Z1885" s="2">
        <v>1.1080000000000001</v>
      </c>
      <c r="AA1885" s="2" t="s">
        <v>235</v>
      </c>
      <c r="AB1885" s="2" t="s">
        <v>95</v>
      </c>
      <c r="AC1885" s="2">
        <v>1.4</v>
      </c>
      <c r="AD1885" s="2">
        <v>4</v>
      </c>
      <c r="AE1885" s="2">
        <v>1.119</v>
      </c>
      <c r="AF1885" s="2" t="s">
        <v>235</v>
      </c>
      <c r="AG1885" s="2">
        <f t="shared" si="202"/>
        <v>1.4500504540867811</v>
      </c>
      <c r="AI1885" s="2">
        <f t="shared" si="203"/>
        <v>1.4127144298688192</v>
      </c>
      <c r="AK1885" s="6">
        <f t="shared" si="199"/>
        <v>1.4249412209889001</v>
      </c>
      <c r="AM1885" s="2">
        <f t="shared" si="200"/>
        <v>1.4249412209889001</v>
      </c>
    </row>
    <row r="1886" spans="1:39" x14ac:dyDescent="0.25">
      <c r="A1886" s="2">
        <v>421</v>
      </c>
      <c r="B1886" s="2" t="s">
        <v>1155</v>
      </c>
      <c r="C1886" s="2" t="s">
        <v>5705</v>
      </c>
      <c r="D1886" s="3" t="s">
        <v>1156</v>
      </c>
      <c r="E1886" s="2">
        <v>948</v>
      </c>
      <c r="F1886" s="2">
        <v>75443</v>
      </c>
      <c r="G1886" s="2">
        <v>44</v>
      </c>
      <c r="H1886" s="2">
        <v>32</v>
      </c>
      <c r="I1886" s="2">
        <v>20</v>
      </c>
      <c r="J1886" s="2">
        <v>17</v>
      </c>
      <c r="K1886" s="2">
        <v>39.299999999999997</v>
      </c>
      <c r="L1886" s="2">
        <v>6.32</v>
      </c>
      <c r="M1886" s="2">
        <v>1.34</v>
      </c>
      <c r="N1886" s="4">
        <f t="shared" si="201"/>
        <v>1.3600001623880801E-4</v>
      </c>
      <c r="O1886" s="5">
        <f t="shared" si="197"/>
        <v>10.260249225104394</v>
      </c>
      <c r="P1886" s="4">
        <f t="shared" si="198"/>
        <v>2.590364901199387E-4</v>
      </c>
      <c r="Q1886" s="2" t="s">
        <v>97</v>
      </c>
      <c r="R1886" s="2" t="s">
        <v>92</v>
      </c>
      <c r="S1886" s="2">
        <v>1.014</v>
      </c>
      <c r="T1886" s="2">
        <v>31</v>
      </c>
      <c r="U1886" s="2">
        <v>1.0229999999999999</v>
      </c>
      <c r="V1886" s="2" t="s">
        <v>235</v>
      </c>
      <c r="W1886" s="2" t="s">
        <v>94</v>
      </c>
      <c r="X1886" s="2">
        <v>0.72799999999999998</v>
      </c>
      <c r="Y1886" s="2">
        <v>32</v>
      </c>
      <c r="Z1886" s="2" t="s">
        <v>254</v>
      </c>
      <c r="AB1886" s="2" t="s">
        <v>95</v>
      </c>
      <c r="AC1886" s="2">
        <v>0.73599999999999999</v>
      </c>
      <c r="AD1886" s="2">
        <v>32</v>
      </c>
      <c r="AE1886" s="2" t="s">
        <v>280</v>
      </c>
      <c r="AG1886" s="2">
        <f t="shared" si="202"/>
        <v>0.71794871794871795</v>
      </c>
      <c r="AI1886" s="2">
        <f t="shared" si="203"/>
        <v>0.72583826429980269</v>
      </c>
      <c r="AK1886" s="6">
        <f t="shared" si="199"/>
        <v>0.72694674556213013</v>
      </c>
      <c r="AM1886" s="2">
        <f t="shared" si="200"/>
        <v>-1.3756165855405604</v>
      </c>
    </row>
    <row r="1887" spans="1:39" x14ac:dyDescent="0.25">
      <c r="A1887" s="2">
        <v>455</v>
      </c>
      <c r="B1887" s="2" t="s">
        <v>1227</v>
      </c>
      <c r="C1887" s="2" t="s">
        <v>5706</v>
      </c>
      <c r="D1887" s="3" t="s">
        <v>1228</v>
      </c>
      <c r="E1887" s="2">
        <v>862</v>
      </c>
      <c r="F1887" s="2">
        <v>55656</v>
      </c>
      <c r="G1887" s="2">
        <v>43</v>
      </c>
      <c r="H1887" s="2">
        <v>35</v>
      </c>
      <c r="I1887" s="2">
        <v>19</v>
      </c>
      <c r="J1887" s="2">
        <v>18</v>
      </c>
      <c r="K1887" s="2">
        <v>41.9</v>
      </c>
      <c r="L1887" s="2">
        <v>5.47</v>
      </c>
      <c r="M1887" s="2">
        <v>2.54</v>
      </c>
      <c r="N1887" s="4">
        <f t="shared" si="201"/>
        <v>2.5779107555714355E-4</v>
      </c>
      <c r="O1887" s="5">
        <f t="shared" si="197"/>
        <v>14.347620101208381</v>
      </c>
      <c r="P1887" s="4">
        <f t="shared" si="198"/>
        <v>3.6222874036020161E-4</v>
      </c>
      <c r="Q1887" s="2" t="s">
        <v>97</v>
      </c>
      <c r="R1887" s="2" t="s">
        <v>92</v>
      </c>
      <c r="S1887" s="2">
        <v>1.004</v>
      </c>
      <c r="T1887" s="2">
        <v>35</v>
      </c>
      <c r="U1887" s="2">
        <v>1.012</v>
      </c>
      <c r="W1887" s="2" t="s">
        <v>94</v>
      </c>
      <c r="X1887" s="2">
        <v>0.97599999999999998</v>
      </c>
      <c r="Y1887" s="2">
        <v>31</v>
      </c>
      <c r="Z1887" s="2">
        <v>1.0389999999999999</v>
      </c>
      <c r="AA1887" s="2" t="s">
        <v>235</v>
      </c>
      <c r="AB1887" s="2" t="s">
        <v>95</v>
      </c>
      <c r="AC1887" s="2">
        <v>0.98699999999999999</v>
      </c>
      <c r="AD1887" s="2">
        <v>35</v>
      </c>
      <c r="AE1887" s="2" t="s">
        <v>128</v>
      </c>
      <c r="AG1887" s="2">
        <f t="shared" si="202"/>
        <v>0.97211155378486058</v>
      </c>
      <c r="AI1887" s="2">
        <f t="shared" si="203"/>
        <v>0.98306772908366535</v>
      </c>
      <c r="AK1887" s="6">
        <f t="shared" si="199"/>
        <v>0.97954482071713156</v>
      </c>
      <c r="AM1887" s="2">
        <f t="shared" si="200"/>
        <v>-1.0208823311095587</v>
      </c>
    </row>
    <row r="1888" spans="1:39" x14ac:dyDescent="0.25">
      <c r="A1888" s="2">
        <v>932</v>
      </c>
      <c r="B1888" s="2" t="s">
        <v>2132</v>
      </c>
      <c r="C1888" s="2" t="s">
        <v>3966</v>
      </c>
      <c r="D1888" s="3" t="s">
        <v>2133</v>
      </c>
      <c r="E1888" s="2">
        <v>295</v>
      </c>
      <c r="F1888" s="2">
        <v>67482</v>
      </c>
      <c r="G1888" s="2">
        <v>21</v>
      </c>
      <c r="H1888" s="2">
        <v>13</v>
      </c>
      <c r="I1888" s="2">
        <v>11</v>
      </c>
      <c r="J1888" s="2">
        <v>10</v>
      </c>
      <c r="K1888" s="2">
        <v>17.3</v>
      </c>
      <c r="L1888" s="2">
        <v>8.99</v>
      </c>
      <c r="M1888" s="2">
        <v>0.69</v>
      </c>
      <c r="N1888" s="4">
        <f t="shared" si="201"/>
        <v>7.0029859108042915E-5</v>
      </c>
      <c r="O1888" s="5">
        <f t="shared" si="197"/>
        <v>4.7257549523289519</v>
      </c>
      <c r="P1888" s="4">
        <f t="shared" si="198"/>
        <v>1.1930928276313434E-4</v>
      </c>
      <c r="Q1888" s="2" t="s">
        <v>97</v>
      </c>
      <c r="R1888" s="2" t="s">
        <v>92</v>
      </c>
      <c r="S1888" s="2">
        <v>1.0129999999999999</v>
      </c>
      <c r="T1888" s="2">
        <v>13</v>
      </c>
      <c r="U1888" s="2">
        <v>1.0289999999999999</v>
      </c>
      <c r="W1888" s="2" t="s">
        <v>94</v>
      </c>
      <c r="X1888" s="2">
        <v>0.94799999999999995</v>
      </c>
      <c r="Y1888" s="2">
        <v>13</v>
      </c>
      <c r="Z1888" s="2">
        <v>1.1100000000000001</v>
      </c>
      <c r="AB1888" s="2" t="s">
        <v>95</v>
      </c>
      <c r="AC1888" s="2">
        <v>0.93899999999999995</v>
      </c>
      <c r="AD1888" s="2">
        <v>13</v>
      </c>
      <c r="AE1888" s="2">
        <v>1.103</v>
      </c>
      <c r="AF1888" s="2" t="s">
        <v>235</v>
      </c>
      <c r="AG1888" s="2">
        <f t="shared" si="202"/>
        <v>0.93583415597235942</v>
      </c>
      <c r="AI1888" s="2">
        <f t="shared" si="203"/>
        <v>0.92694965449160915</v>
      </c>
      <c r="AK1888" s="6">
        <f t="shared" si="199"/>
        <v>0.93744595261599217</v>
      </c>
      <c r="AM1888" s="2">
        <f t="shared" si="200"/>
        <v>-1.0667281641244997</v>
      </c>
    </row>
    <row r="1889" spans="1:39" x14ac:dyDescent="0.25">
      <c r="A1889" s="2">
        <v>918</v>
      </c>
      <c r="B1889" s="2" t="s">
        <v>2101</v>
      </c>
      <c r="C1889" s="2" t="s">
        <v>5707</v>
      </c>
      <c r="D1889" s="3" t="s">
        <v>246</v>
      </c>
      <c r="E1889" s="2">
        <v>305</v>
      </c>
      <c r="F1889" s="2">
        <v>50610</v>
      </c>
      <c r="G1889" s="2">
        <v>12</v>
      </c>
      <c r="H1889" s="2">
        <v>8</v>
      </c>
      <c r="I1889" s="2">
        <v>9</v>
      </c>
      <c r="J1889" s="2">
        <v>8</v>
      </c>
      <c r="K1889" s="2">
        <v>21.5</v>
      </c>
      <c r="L1889" s="2">
        <v>8.98</v>
      </c>
      <c r="M1889" s="2">
        <v>0.66</v>
      </c>
      <c r="N1889" s="4">
        <f t="shared" si="201"/>
        <v>6.6985082625084546E-5</v>
      </c>
      <c r="O1889" s="5">
        <f t="shared" si="197"/>
        <v>3.3901150316555291</v>
      </c>
      <c r="P1889" s="4">
        <f t="shared" si="198"/>
        <v>8.5588905263064727E-5</v>
      </c>
      <c r="Q1889" s="2" t="s">
        <v>97</v>
      </c>
      <c r="R1889" s="2" t="s">
        <v>92</v>
      </c>
      <c r="S1889" s="2">
        <v>0.99</v>
      </c>
      <c r="T1889" s="2">
        <v>8</v>
      </c>
      <c r="U1889" s="2">
        <v>1.0229999999999999</v>
      </c>
      <c r="W1889" s="2" t="s">
        <v>94</v>
      </c>
      <c r="X1889" s="2">
        <v>1.3480000000000001</v>
      </c>
      <c r="Y1889" s="2">
        <v>8</v>
      </c>
      <c r="Z1889" s="2" t="s">
        <v>287</v>
      </c>
      <c r="AB1889" s="2" t="s">
        <v>95</v>
      </c>
      <c r="AC1889" s="2">
        <v>1.3440000000000001</v>
      </c>
      <c r="AD1889" s="2">
        <v>8</v>
      </c>
      <c r="AE1889" s="2" t="s">
        <v>228</v>
      </c>
      <c r="AG1889" s="2">
        <f t="shared" si="202"/>
        <v>1.3616161616161617</v>
      </c>
      <c r="AI1889" s="2">
        <f t="shared" si="203"/>
        <v>1.3575757575757577</v>
      </c>
      <c r="AK1889" s="6">
        <f t="shared" si="199"/>
        <v>1.3527979797979799</v>
      </c>
      <c r="AM1889" s="2">
        <f t="shared" si="200"/>
        <v>1.3527979797979799</v>
      </c>
    </row>
    <row r="1890" spans="1:39" x14ac:dyDescent="0.25">
      <c r="A1890" s="2">
        <v>927</v>
      </c>
      <c r="B1890" s="2" t="s">
        <v>2121</v>
      </c>
      <c r="C1890" s="2" t="s">
        <v>5708</v>
      </c>
      <c r="D1890" s="3" t="s">
        <v>246</v>
      </c>
      <c r="E1890" s="2">
        <v>299</v>
      </c>
      <c r="F1890" s="2">
        <v>34198</v>
      </c>
      <c r="G1890" s="2">
        <v>8</v>
      </c>
      <c r="H1890" s="2">
        <v>8</v>
      </c>
      <c r="I1890" s="2">
        <v>5</v>
      </c>
      <c r="J1890" s="2">
        <v>5</v>
      </c>
      <c r="K1890" s="2">
        <v>20.9</v>
      </c>
      <c r="L1890" s="2">
        <v>9.6</v>
      </c>
      <c r="M1890" s="2">
        <v>0.74</v>
      </c>
      <c r="N1890" s="4">
        <f t="shared" si="201"/>
        <v>7.5104486579640245E-5</v>
      </c>
      <c r="O1890" s="5">
        <f t="shared" si="197"/>
        <v>2.5684232320505371</v>
      </c>
      <c r="P1890" s="4">
        <f t="shared" si="198"/>
        <v>6.4843974505513112E-5</v>
      </c>
      <c r="Q1890" s="2" t="s">
        <v>97</v>
      </c>
      <c r="R1890" s="2" t="s">
        <v>92</v>
      </c>
      <c r="S1890" s="2">
        <v>1.0589999999999999</v>
      </c>
      <c r="T1890" s="2">
        <v>7</v>
      </c>
      <c r="U1890" s="2">
        <v>1.0289999999999999</v>
      </c>
      <c r="V1890" s="2" t="s">
        <v>235</v>
      </c>
      <c r="W1890" s="2" t="s">
        <v>94</v>
      </c>
      <c r="X1890" s="2">
        <v>1.391</v>
      </c>
      <c r="Y1890" s="2">
        <v>8</v>
      </c>
      <c r="Z1890" s="2">
        <v>1.2490000000000001</v>
      </c>
      <c r="AA1890" s="2" t="s">
        <v>235</v>
      </c>
      <c r="AB1890" s="2" t="s">
        <v>95</v>
      </c>
      <c r="AC1890" s="2">
        <v>1.31</v>
      </c>
      <c r="AD1890" s="2">
        <v>8</v>
      </c>
      <c r="AE1890" s="2">
        <v>1.2509999999999999</v>
      </c>
      <c r="AF1890" s="2" t="s">
        <v>235</v>
      </c>
      <c r="AG1890" s="2">
        <f t="shared" si="202"/>
        <v>1.3135033050047216</v>
      </c>
      <c r="AI1890" s="2">
        <f t="shared" si="203"/>
        <v>1.2370160528800758</v>
      </c>
      <c r="AK1890" s="6">
        <f t="shared" si="199"/>
        <v>1.3128798394711994</v>
      </c>
      <c r="AM1890" s="2">
        <f t="shared" si="200"/>
        <v>1.3128798394711994</v>
      </c>
    </row>
    <row r="1891" spans="1:39" x14ac:dyDescent="0.25">
      <c r="A1891" s="2">
        <v>189</v>
      </c>
      <c r="B1891" s="2" t="s">
        <v>668</v>
      </c>
      <c r="C1891" s="2" t="s">
        <v>4317</v>
      </c>
      <c r="D1891" s="3" t="s">
        <v>669</v>
      </c>
      <c r="E1891" s="2">
        <v>2181</v>
      </c>
      <c r="F1891" s="2">
        <v>35048</v>
      </c>
      <c r="G1891" s="2">
        <v>69</v>
      </c>
      <c r="H1891" s="2">
        <v>66</v>
      </c>
      <c r="I1891" s="2">
        <v>17</v>
      </c>
      <c r="J1891" s="2">
        <v>16</v>
      </c>
      <c r="K1891" s="2">
        <v>69.5</v>
      </c>
      <c r="L1891" s="2">
        <v>6.75</v>
      </c>
      <c r="M1891" s="2">
        <v>8.57</v>
      </c>
      <c r="N1891" s="4">
        <f t="shared" si="201"/>
        <v>8.6979114863177959E-4</v>
      </c>
      <c r="O1891" s="5">
        <f t="shared" si="197"/>
        <v>30.484440177246611</v>
      </c>
      <c r="P1891" s="4">
        <f t="shared" si="198"/>
        <v>7.696287111100715E-4</v>
      </c>
      <c r="Q1891" s="2" t="s">
        <v>97</v>
      </c>
      <c r="R1891" s="2" t="s">
        <v>92</v>
      </c>
      <c r="S1891" s="2">
        <v>1.0309999999999999</v>
      </c>
      <c r="T1891" s="2">
        <v>66</v>
      </c>
      <c r="U1891" s="2">
        <v>1.0209999999999999</v>
      </c>
      <c r="V1891" s="2" t="s">
        <v>235</v>
      </c>
      <c r="W1891" s="2" t="s">
        <v>94</v>
      </c>
      <c r="X1891" s="2">
        <v>1.46</v>
      </c>
      <c r="Y1891" s="2">
        <v>66</v>
      </c>
      <c r="Z1891" s="2">
        <v>1.0720000000000001</v>
      </c>
      <c r="AA1891" s="2" t="s">
        <v>235</v>
      </c>
      <c r="AB1891" s="2" t="s">
        <v>95</v>
      </c>
      <c r="AC1891" s="2">
        <v>1.409</v>
      </c>
      <c r="AD1891" s="2">
        <v>66</v>
      </c>
      <c r="AE1891" s="2" t="s">
        <v>294</v>
      </c>
      <c r="AG1891" s="2">
        <f t="shared" si="202"/>
        <v>1.4161008729388944</v>
      </c>
      <c r="AI1891" s="2">
        <f t="shared" si="203"/>
        <v>1.3666343355965085</v>
      </c>
      <c r="AK1891" s="6">
        <f t="shared" si="199"/>
        <v>1.4129338021338507</v>
      </c>
      <c r="AM1891" s="2">
        <f t="shared" si="200"/>
        <v>1.4129338021338507</v>
      </c>
    </row>
    <row r="1892" spans="1:39" x14ac:dyDescent="0.25">
      <c r="A1892" s="2">
        <v>108</v>
      </c>
      <c r="B1892" s="2" t="s">
        <v>460</v>
      </c>
      <c r="C1892" s="2" t="s">
        <v>4108</v>
      </c>
      <c r="D1892" s="3" t="s">
        <v>461</v>
      </c>
      <c r="E1892" s="2">
        <v>3457</v>
      </c>
      <c r="F1892" s="2">
        <v>13747</v>
      </c>
      <c r="G1892" s="2">
        <v>102</v>
      </c>
      <c r="H1892" s="2">
        <v>93</v>
      </c>
      <c r="I1892" s="2">
        <v>5</v>
      </c>
      <c r="J1892" s="2">
        <v>4</v>
      </c>
      <c r="K1892" s="2">
        <v>51.4</v>
      </c>
      <c r="L1892" s="2">
        <v>5.0999999999999996</v>
      </c>
      <c r="M1892" s="2">
        <v>10.43</v>
      </c>
      <c r="N1892" s="4">
        <f t="shared" si="201"/>
        <v>1.0585672905751996E-3</v>
      </c>
      <c r="O1892" s="5">
        <f t="shared" si="197"/>
        <v>14.552124543537269</v>
      </c>
      <c r="P1892" s="4">
        <f t="shared" si="198"/>
        <v>3.6739178384896946E-4</v>
      </c>
      <c r="Q1892" s="2" t="s">
        <v>97</v>
      </c>
      <c r="R1892" s="2" t="s">
        <v>92</v>
      </c>
      <c r="S1892" s="2">
        <v>1.02</v>
      </c>
      <c r="T1892" s="2">
        <v>92</v>
      </c>
      <c r="U1892" s="2">
        <v>1.038</v>
      </c>
      <c r="V1892" s="2" t="s">
        <v>235</v>
      </c>
      <c r="W1892" s="2" t="s">
        <v>94</v>
      </c>
      <c r="X1892" s="2">
        <v>2.109</v>
      </c>
      <c r="Y1892" s="2">
        <v>93</v>
      </c>
      <c r="Z1892" s="2" t="s">
        <v>354</v>
      </c>
      <c r="AB1892" s="2" t="s">
        <v>95</v>
      </c>
      <c r="AC1892" s="2">
        <v>2.0129999999999999</v>
      </c>
      <c r="AD1892" s="2">
        <v>93</v>
      </c>
      <c r="AE1892" s="2" t="s">
        <v>462</v>
      </c>
      <c r="AG1892" s="2">
        <f t="shared" si="202"/>
        <v>2.0676470588235292</v>
      </c>
      <c r="AI1892" s="2">
        <f t="shared" si="203"/>
        <v>1.9735294117647058</v>
      </c>
      <c r="AK1892" s="6">
        <f t="shared" si="199"/>
        <v>2.0407941176470588</v>
      </c>
      <c r="AM1892" s="2">
        <f t="shared" si="200"/>
        <v>2.0407941176470588</v>
      </c>
    </row>
    <row r="1893" spans="1:39" x14ac:dyDescent="0.25">
      <c r="A1893" s="2">
        <v>1272</v>
      </c>
      <c r="B1893" s="2" t="s">
        <v>2713</v>
      </c>
      <c r="C1893" s="2" t="s">
        <v>5709</v>
      </c>
      <c r="D1893" s="3" t="s">
        <v>2714</v>
      </c>
      <c r="E1893" s="2">
        <v>129</v>
      </c>
      <c r="F1893" s="2">
        <v>55753</v>
      </c>
      <c r="G1893" s="2">
        <v>8</v>
      </c>
      <c r="H1893" s="2">
        <v>3</v>
      </c>
      <c r="I1893" s="2">
        <v>5</v>
      </c>
      <c r="J1893" s="2">
        <v>3</v>
      </c>
      <c r="K1893" s="2">
        <v>13.9</v>
      </c>
      <c r="L1893" s="2">
        <v>9.14</v>
      </c>
      <c r="M1893" s="2">
        <v>0.19</v>
      </c>
      <c r="N1893" s="4">
        <f t="shared" si="201"/>
        <v>1.9283584392069792E-5</v>
      </c>
      <c r="O1893" s="5">
        <f t="shared" si="197"/>
        <v>1.0751176806110672</v>
      </c>
      <c r="P1893" s="4">
        <f t="shared" si="198"/>
        <v>2.7143074631166824E-5</v>
      </c>
      <c r="Q1893" s="2" t="s">
        <v>97</v>
      </c>
      <c r="R1893" s="2" t="s">
        <v>92</v>
      </c>
      <c r="S1893" s="2">
        <v>1.0149999999999999</v>
      </c>
      <c r="T1893" s="2">
        <v>3</v>
      </c>
      <c r="U1893" s="2">
        <v>1.0820000000000001</v>
      </c>
      <c r="W1893" s="2" t="s">
        <v>94</v>
      </c>
      <c r="X1893" s="2">
        <v>0.86799999999999999</v>
      </c>
      <c r="Y1893" s="2">
        <v>3</v>
      </c>
      <c r="Z1893" s="2">
        <v>1.083</v>
      </c>
      <c r="AB1893" s="2" t="s">
        <v>95</v>
      </c>
      <c r="AC1893" s="2">
        <v>0.875</v>
      </c>
      <c r="AD1893" s="2">
        <v>3</v>
      </c>
      <c r="AE1893" s="2">
        <v>1.1220000000000001</v>
      </c>
      <c r="AG1893" s="2">
        <f t="shared" si="202"/>
        <v>0.85517241379310349</v>
      </c>
      <c r="AI1893" s="2">
        <f t="shared" si="203"/>
        <v>0.86206896551724144</v>
      </c>
      <c r="AK1893" s="6">
        <f t="shared" si="199"/>
        <v>0.8650603448275862</v>
      </c>
      <c r="AM1893" s="2">
        <f t="shared" si="200"/>
        <v>-1.1559887191445684</v>
      </c>
    </row>
    <row r="1894" spans="1:39" x14ac:dyDescent="0.25">
      <c r="A1894" s="2">
        <v>1055</v>
      </c>
      <c r="B1894" s="2" t="s">
        <v>2348</v>
      </c>
      <c r="C1894" s="2" t="s">
        <v>5710</v>
      </c>
      <c r="D1894" s="3" t="s">
        <v>2349</v>
      </c>
      <c r="E1894" s="2">
        <v>222</v>
      </c>
      <c r="F1894" s="2">
        <v>32564</v>
      </c>
      <c r="G1894" s="2">
        <v>10</v>
      </c>
      <c r="H1894" s="2">
        <v>9</v>
      </c>
      <c r="I1894" s="2">
        <v>4</v>
      </c>
      <c r="J1894" s="2">
        <v>4</v>
      </c>
      <c r="K1894" s="2">
        <v>13.9</v>
      </c>
      <c r="L1894" s="2">
        <v>9.14</v>
      </c>
      <c r="M1894" s="2">
        <v>0.63</v>
      </c>
      <c r="N1894" s="4">
        <f t="shared" si="201"/>
        <v>6.394030614212615E-5</v>
      </c>
      <c r="O1894" s="5">
        <f t="shared" si="197"/>
        <v>2.0821521292121958</v>
      </c>
      <c r="P1894" s="4">
        <f t="shared" si="198"/>
        <v>5.2567278592728009E-5</v>
      </c>
      <c r="Q1894" s="2" t="s">
        <v>97</v>
      </c>
      <c r="R1894" s="2" t="s">
        <v>92</v>
      </c>
      <c r="S1894" s="2">
        <v>1.006</v>
      </c>
      <c r="T1894" s="2">
        <v>8</v>
      </c>
      <c r="U1894" s="2">
        <v>1.034</v>
      </c>
      <c r="W1894" s="2" t="s">
        <v>94</v>
      </c>
      <c r="X1894" s="2">
        <v>1.2290000000000001</v>
      </c>
      <c r="Y1894" s="2">
        <v>9</v>
      </c>
      <c r="Z1894" s="2">
        <v>1.0880000000000001</v>
      </c>
      <c r="AA1894" s="2" t="s">
        <v>235</v>
      </c>
      <c r="AB1894" s="2" t="s">
        <v>95</v>
      </c>
      <c r="AC1894" s="2">
        <v>1.2709999999999999</v>
      </c>
      <c r="AD1894" s="2">
        <v>9</v>
      </c>
      <c r="AE1894" s="2">
        <v>1.085</v>
      </c>
      <c r="AF1894" s="2" t="s">
        <v>235</v>
      </c>
      <c r="AG1894" s="2">
        <f t="shared" si="202"/>
        <v>1.2216699801192843</v>
      </c>
      <c r="AI1894" s="2">
        <f t="shared" si="203"/>
        <v>1.2634194831013916</v>
      </c>
      <c r="AK1894" s="6">
        <f t="shared" si="199"/>
        <v>1.2462723658051691</v>
      </c>
      <c r="AM1894" s="2">
        <f t="shared" si="200"/>
        <v>1.2462723658051691</v>
      </c>
    </row>
    <row r="1895" spans="1:39" x14ac:dyDescent="0.25">
      <c r="A1895" s="2">
        <v>438</v>
      </c>
      <c r="B1895" s="2" t="s">
        <v>1192</v>
      </c>
      <c r="C1895" s="2" t="s">
        <v>5711</v>
      </c>
      <c r="D1895" s="3" t="s">
        <v>1193</v>
      </c>
      <c r="E1895" s="2">
        <v>914</v>
      </c>
      <c r="F1895" s="2">
        <v>68154</v>
      </c>
      <c r="G1895" s="2">
        <v>45</v>
      </c>
      <c r="H1895" s="2">
        <v>40</v>
      </c>
      <c r="I1895" s="2">
        <v>17</v>
      </c>
      <c r="J1895" s="2">
        <v>15</v>
      </c>
      <c r="K1895" s="2">
        <v>32</v>
      </c>
      <c r="L1895" s="2">
        <v>5.3</v>
      </c>
      <c r="M1895" s="2">
        <v>1.56</v>
      </c>
      <c r="N1895" s="4">
        <f t="shared" si="201"/>
        <v>1.5832837711383618E-4</v>
      </c>
      <c r="O1895" s="5">
        <f t="shared" si="197"/>
        <v>10.790712213816391</v>
      </c>
      <c r="P1895" s="4">
        <f t="shared" si="198"/>
        <v>2.7242888125194757E-4</v>
      </c>
      <c r="Q1895" s="2" t="s">
        <v>97</v>
      </c>
      <c r="R1895" s="2" t="s">
        <v>92</v>
      </c>
      <c r="S1895" s="2">
        <v>1.0389999999999999</v>
      </c>
      <c r="T1895" s="2">
        <v>35</v>
      </c>
      <c r="U1895" s="2" t="s">
        <v>414</v>
      </c>
      <c r="W1895" s="2" t="s">
        <v>94</v>
      </c>
      <c r="X1895" s="2">
        <v>0.94199999999999995</v>
      </c>
      <c r="Y1895" s="2">
        <v>35</v>
      </c>
      <c r="Z1895" s="2" t="s">
        <v>1194</v>
      </c>
      <c r="AB1895" s="2" t="s">
        <v>95</v>
      </c>
      <c r="AC1895" s="2">
        <v>0.96</v>
      </c>
      <c r="AD1895" s="2">
        <v>35</v>
      </c>
      <c r="AE1895" s="2" t="s">
        <v>494</v>
      </c>
      <c r="AG1895" s="2">
        <f t="shared" si="202"/>
        <v>0.90664100096246392</v>
      </c>
      <c r="AI1895" s="2">
        <f t="shared" si="203"/>
        <v>0.92396535129932633</v>
      </c>
      <c r="AK1895" s="6">
        <f t="shared" si="199"/>
        <v>0.93315158806544751</v>
      </c>
      <c r="AM1895" s="2">
        <f t="shared" si="200"/>
        <v>-1.0716372482129495</v>
      </c>
    </row>
    <row r="1896" spans="1:39" x14ac:dyDescent="0.25">
      <c r="A1896" s="2">
        <v>1757</v>
      </c>
      <c r="B1896" s="2" t="s">
        <v>3501</v>
      </c>
      <c r="C1896" s="2" t="s">
        <v>5712</v>
      </c>
      <c r="D1896" s="3" t="s">
        <v>2714</v>
      </c>
      <c r="E1896" s="2">
        <v>48</v>
      </c>
      <c r="F1896" s="2">
        <v>32036</v>
      </c>
      <c r="G1896" s="2">
        <v>10</v>
      </c>
      <c r="H1896" s="2">
        <v>5</v>
      </c>
      <c r="I1896" s="2">
        <v>4</v>
      </c>
      <c r="J1896" s="2">
        <v>2</v>
      </c>
      <c r="K1896" s="2">
        <v>12.6</v>
      </c>
      <c r="L1896" s="2">
        <v>8.9</v>
      </c>
      <c r="M1896" s="2">
        <v>0.22</v>
      </c>
      <c r="N1896" s="4">
        <f t="shared" si="201"/>
        <v>2.2328360875028181E-5</v>
      </c>
      <c r="O1896" s="5">
        <f t="shared" si="197"/>
        <v>0.71531136899240277</v>
      </c>
      <c r="P1896" s="4">
        <f t="shared" si="198"/>
        <v>1.805918572750801E-5</v>
      </c>
      <c r="Q1896" s="2" t="s">
        <v>97</v>
      </c>
      <c r="R1896" s="2" t="s">
        <v>92</v>
      </c>
      <c r="S1896" s="2">
        <v>0.96299999999999997</v>
      </c>
      <c r="T1896" s="2">
        <v>5</v>
      </c>
      <c r="U1896" s="2">
        <v>1.054</v>
      </c>
      <c r="W1896" s="2" t="s">
        <v>94</v>
      </c>
      <c r="X1896" s="2">
        <v>0.80800000000000005</v>
      </c>
      <c r="Y1896" s="2">
        <v>5</v>
      </c>
      <c r="Z1896" s="2">
        <v>1.0469999999999999</v>
      </c>
      <c r="AA1896" s="2" t="s">
        <v>235</v>
      </c>
      <c r="AB1896" s="2" t="s">
        <v>95</v>
      </c>
      <c r="AC1896" s="2">
        <v>0.80200000000000005</v>
      </c>
      <c r="AD1896" s="2">
        <v>5</v>
      </c>
      <c r="AE1896" s="2">
        <v>1.05</v>
      </c>
      <c r="AF1896" s="2" t="s">
        <v>235</v>
      </c>
      <c r="AG1896" s="2">
        <f t="shared" si="202"/>
        <v>0.83904465212876433</v>
      </c>
      <c r="AI1896" s="2">
        <f t="shared" si="203"/>
        <v>0.83281412253374876</v>
      </c>
      <c r="AK1896" s="6">
        <f t="shared" si="199"/>
        <v>0.82046469366562835</v>
      </c>
      <c r="AM1896" s="2">
        <f t="shared" si="200"/>
        <v>-1.2188214894808616</v>
      </c>
    </row>
    <row r="1897" spans="1:39" x14ac:dyDescent="0.25">
      <c r="A1897" s="2">
        <v>1959</v>
      </c>
      <c r="B1897" s="2" t="s">
        <v>3812</v>
      </c>
      <c r="C1897" s="2" t="s">
        <v>5713</v>
      </c>
      <c r="D1897" s="3" t="s">
        <v>3813</v>
      </c>
      <c r="E1897" s="2">
        <v>28</v>
      </c>
      <c r="F1897" s="2">
        <v>45286</v>
      </c>
      <c r="G1897" s="2">
        <v>1</v>
      </c>
      <c r="H1897" s="2">
        <v>1</v>
      </c>
      <c r="I1897" s="2">
        <v>1</v>
      </c>
      <c r="J1897" s="2">
        <v>1</v>
      </c>
      <c r="K1897" s="2">
        <v>4.3</v>
      </c>
      <c r="L1897" s="2">
        <v>5.65</v>
      </c>
      <c r="M1897" s="2">
        <v>7.0000000000000007E-2</v>
      </c>
      <c r="N1897" s="4">
        <f t="shared" si="201"/>
        <v>7.1044784602362397E-6</v>
      </c>
      <c r="O1897" s="5">
        <f t="shared" si="197"/>
        <v>0.32173341155025836</v>
      </c>
      <c r="P1897" s="4">
        <f t="shared" si="198"/>
        <v>8.1226773203888449E-6</v>
      </c>
      <c r="Q1897" s="2" t="s">
        <v>97</v>
      </c>
      <c r="R1897" s="2" t="s">
        <v>92</v>
      </c>
      <c r="S1897" s="2" t="s">
        <v>93</v>
      </c>
      <c r="T1897" s="2">
        <v>1</v>
      </c>
      <c r="U1897" s="2" t="s">
        <v>93</v>
      </c>
      <c r="W1897" s="2" t="s">
        <v>94</v>
      </c>
      <c r="X1897" s="2" t="s">
        <v>93</v>
      </c>
      <c r="Y1897" s="2">
        <v>1</v>
      </c>
      <c r="Z1897" s="2" t="s">
        <v>93</v>
      </c>
      <c r="AB1897" s="2" t="s">
        <v>95</v>
      </c>
      <c r="AC1897" s="2" t="s">
        <v>93</v>
      </c>
      <c r="AD1897" s="2">
        <v>1</v>
      </c>
      <c r="AE1897" s="2" t="s">
        <v>93</v>
      </c>
      <c r="AG1897" s="2" t="e">
        <f t="shared" si="202"/>
        <v>#VALUE!</v>
      </c>
      <c r="AI1897" s="2" t="e">
        <f t="shared" si="203"/>
        <v>#VALUE!</v>
      </c>
      <c r="AK1897" s="6" t="e">
        <f t="shared" si="199"/>
        <v>#VALUE!</v>
      </c>
      <c r="AM1897" s="2" t="e">
        <f t="shared" si="200"/>
        <v>#VALUE!</v>
      </c>
    </row>
    <row r="1898" spans="1:39" x14ac:dyDescent="0.25">
      <c r="A1898" s="2">
        <v>587</v>
      </c>
      <c r="B1898" s="2" t="s">
        <v>1495</v>
      </c>
      <c r="C1898" s="2" t="s">
        <v>5714</v>
      </c>
      <c r="D1898" s="3" t="s">
        <v>1496</v>
      </c>
      <c r="E1898" s="2">
        <v>637</v>
      </c>
      <c r="F1898" s="2">
        <v>61248</v>
      </c>
      <c r="G1898" s="2">
        <v>26</v>
      </c>
      <c r="H1898" s="2">
        <v>19</v>
      </c>
      <c r="I1898" s="2">
        <v>15</v>
      </c>
      <c r="J1898" s="2">
        <v>13</v>
      </c>
      <c r="K1898" s="2">
        <v>30.6</v>
      </c>
      <c r="L1898" s="2">
        <v>5.79</v>
      </c>
      <c r="M1898" s="2">
        <v>1.08</v>
      </c>
      <c r="N1898" s="4">
        <f t="shared" si="201"/>
        <v>1.0961195338650198E-4</v>
      </c>
      <c r="O1898" s="5">
        <f t="shared" si="197"/>
        <v>6.7135129210164735</v>
      </c>
      <c r="P1898" s="4">
        <f t="shared" si="198"/>
        <v>1.6949342898805371E-4</v>
      </c>
      <c r="Q1898" s="2" t="s">
        <v>97</v>
      </c>
      <c r="R1898" s="2" t="s">
        <v>92</v>
      </c>
      <c r="S1898" s="2">
        <v>0.98699999999999999</v>
      </c>
      <c r="T1898" s="2">
        <v>19</v>
      </c>
      <c r="U1898" s="2" t="s">
        <v>119</v>
      </c>
      <c r="W1898" s="2" t="s">
        <v>94</v>
      </c>
      <c r="X1898" s="2">
        <v>0.78500000000000003</v>
      </c>
      <c r="Y1898" s="2">
        <v>19</v>
      </c>
      <c r="Z1898" s="2">
        <v>1.071</v>
      </c>
      <c r="AA1898" s="2" t="s">
        <v>235</v>
      </c>
      <c r="AB1898" s="2" t="s">
        <v>95</v>
      </c>
      <c r="AC1898" s="2">
        <v>0.79</v>
      </c>
      <c r="AD1898" s="2">
        <v>19</v>
      </c>
      <c r="AE1898" s="2">
        <v>1.0569999999999999</v>
      </c>
      <c r="AF1898" s="2" t="s">
        <v>235</v>
      </c>
      <c r="AG1898" s="2">
        <f t="shared" si="202"/>
        <v>0.79533941236068895</v>
      </c>
      <c r="AI1898" s="2">
        <f t="shared" si="203"/>
        <v>0.80040526849037497</v>
      </c>
      <c r="AK1898" s="6">
        <f t="shared" si="199"/>
        <v>0.79268617021276599</v>
      </c>
      <c r="AM1898" s="2">
        <f t="shared" si="200"/>
        <v>-1.2615332997819158</v>
      </c>
    </row>
    <row r="1899" spans="1:39" x14ac:dyDescent="0.25">
      <c r="A1899" s="2">
        <v>904</v>
      </c>
      <c r="B1899" s="2" t="s">
        <v>2079</v>
      </c>
      <c r="C1899" s="2" t="s">
        <v>5715</v>
      </c>
      <c r="D1899" s="3" t="s">
        <v>2080</v>
      </c>
      <c r="E1899" s="2">
        <v>316</v>
      </c>
      <c r="F1899" s="2">
        <v>35742</v>
      </c>
      <c r="G1899" s="2">
        <v>13</v>
      </c>
      <c r="H1899" s="2">
        <v>11</v>
      </c>
      <c r="I1899" s="2">
        <v>8</v>
      </c>
      <c r="J1899" s="2">
        <v>7</v>
      </c>
      <c r="K1899" s="2">
        <v>35.9</v>
      </c>
      <c r="L1899" s="2">
        <v>5.28</v>
      </c>
      <c r="M1899" s="2">
        <v>1.03</v>
      </c>
      <c r="N1899" s="4">
        <f t="shared" si="201"/>
        <v>1.0453732591490466E-4</v>
      </c>
      <c r="O1899" s="5">
        <f t="shared" si="197"/>
        <v>3.7363731028505223</v>
      </c>
      <c r="P1899" s="4">
        <f t="shared" si="198"/>
        <v>9.4330747051721495E-5</v>
      </c>
      <c r="Q1899" s="2" t="s">
        <v>97</v>
      </c>
      <c r="R1899" s="2" t="s">
        <v>92</v>
      </c>
      <c r="S1899" s="2">
        <v>0.98599999999999999</v>
      </c>
      <c r="T1899" s="2">
        <v>11</v>
      </c>
      <c r="U1899" s="2">
        <v>1.0229999999999999</v>
      </c>
      <c r="W1899" s="2" t="s">
        <v>94</v>
      </c>
      <c r="X1899" s="2">
        <v>0.90800000000000003</v>
      </c>
      <c r="Y1899" s="2">
        <v>11</v>
      </c>
      <c r="Z1899" s="2">
        <v>1.117</v>
      </c>
      <c r="AA1899" s="2" t="s">
        <v>235</v>
      </c>
      <c r="AB1899" s="2" t="s">
        <v>95</v>
      </c>
      <c r="AC1899" s="2">
        <v>0.88200000000000001</v>
      </c>
      <c r="AD1899" s="2">
        <v>11</v>
      </c>
      <c r="AE1899" s="2" t="s">
        <v>428</v>
      </c>
      <c r="AG1899" s="2">
        <f t="shared" si="202"/>
        <v>0.92089249492900616</v>
      </c>
      <c r="AI1899" s="2">
        <f t="shared" si="203"/>
        <v>0.89452332657200817</v>
      </c>
      <c r="AK1899" s="6">
        <f t="shared" si="199"/>
        <v>0.90135395537525353</v>
      </c>
      <c r="AM1899" s="2">
        <f t="shared" si="200"/>
        <v>-1.1094420721587426</v>
      </c>
    </row>
    <row r="1900" spans="1:39" x14ac:dyDescent="0.25">
      <c r="A1900" s="2">
        <v>1519</v>
      </c>
      <c r="B1900" s="2" t="s">
        <v>3122</v>
      </c>
      <c r="C1900" s="2" t="s">
        <v>5716</v>
      </c>
      <c r="D1900" s="3" t="s">
        <v>3123</v>
      </c>
      <c r="E1900" s="2">
        <v>78</v>
      </c>
      <c r="F1900" s="2">
        <v>11637</v>
      </c>
      <c r="G1900" s="2">
        <v>2</v>
      </c>
      <c r="H1900" s="2">
        <v>2</v>
      </c>
      <c r="I1900" s="2">
        <v>1</v>
      </c>
      <c r="J1900" s="2">
        <v>1</v>
      </c>
      <c r="K1900" s="2">
        <v>9.1999999999999993</v>
      </c>
      <c r="L1900" s="2">
        <v>9.43</v>
      </c>
      <c r="M1900" s="2">
        <v>0.3</v>
      </c>
      <c r="N1900" s="4">
        <f t="shared" si="201"/>
        <v>3.044776482958388E-5</v>
      </c>
      <c r="O1900" s="5">
        <f t="shared" si="197"/>
        <v>0.35432063932186764</v>
      </c>
      <c r="P1900" s="4">
        <f t="shared" si="198"/>
        <v>8.945394285591098E-6</v>
      </c>
      <c r="Q1900" s="2" t="s">
        <v>97</v>
      </c>
      <c r="R1900" s="2" t="s">
        <v>92</v>
      </c>
      <c r="S1900" s="2">
        <v>1.006</v>
      </c>
      <c r="T1900" s="2">
        <v>2</v>
      </c>
      <c r="U1900" s="2">
        <v>1.018</v>
      </c>
      <c r="W1900" s="2" t="s">
        <v>94</v>
      </c>
      <c r="X1900" s="2">
        <v>0.67500000000000004</v>
      </c>
      <c r="Y1900" s="2">
        <v>2</v>
      </c>
      <c r="Z1900" s="2">
        <v>1.097</v>
      </c>
      <c r="AB1900" s="2" t="s">
        <v>95</v>
      </c>
      <c r="AC1900" s="2">
        <v>0.71299999999999997</v>
      </c>
      <c r="AD1900" s="2">
        <v>2</v>
      </c>
      <c r="AE1900" s="2">
        <v>1.0169999999999999</v>
      </c>
      <c r="AF1900" s="2" t="s">
        <v>235</v>
      </c>
      <c r="AG1900" s="2">
        <f t="shared" si="202"/>
        <v>0.67097415506958258</v>
      </c>
      <c r="AI1900" s="2">
        <f t="shared" si="203"/>
        <v>0.70874751491053678</v>
      </c>
      <c r="AK1900" s="6">
        <f t="shared" si="199"/>
        <v>0.69193041749502981</v>
      </c>
      <c r="AM1900" s="2">
        <f t="shared" si="200"/>
        <v>-1.4452320272611561</v>
      </c>
    </row>
    <row r="1901" spans="1:39" x14ac:dyDescent="0.25">
      <c r="A1901" s="2">
        <v>994</v>
      </c>
      <c r="B1901" s="2" t="s">
        <v>2242</v>
      </c>
      <c r="C1901" s="2" t="s">
        <v>5717</v>
      </c>
      <c r="D1901" s="3" t="s">
        <v>2243</v>
      </c>
      <c r="E1901" s="2">
        <v>252</v>
      </c>
      <c r="F1901" s="2">
        <v>23665</v>
      </c>
      <c r="G1901" s="2">
        <v>10</v>
      </c>
      <c r="H1901" s="2">
        <v>9</v>
      </c>
      <c r="I1901" s="2">
        <v>6</v>
      </c>
      <c r="J1901" s="2">
        <v>6</v>
      </c>
      <c r="K1901" s="2">
        <v>30.3</v>
      </c>
      <c r="L1901" s="2">
        <v>8.5500000000000007</v>
      </c>
      <c r="M1901" s="2">
        <v>1.21</v>
      </c>
      <c r="N1901" s="4">
        <f t="shared" si="201"/>
        <v>1.2280598481265498E-4</v>
      </c>
      <c r="O1901" s="5">
        <f t="shared" si="197"/>
        <v>2.90620363059148</v>
      </c>
      <c r="P1901" s="4">
        <f t="shared" si="198"/>
        <v>7.3371783815960907E-5</v>
      </c>
      <c r="Q1901" s="2" t="s">
        <v>97</v>
      </c>
      <c r="R1901" s="2" t="s">
        <v>92</v>
      </c>
      <c r="S1901" s="2">
        <v>1.0329999999999999</v>
      </c>
      <c r="T1901" s="2">
        <v>9</v>
      </c>
      <c r="U1901" s="2">
        <v>1.0209999999999999</v>
      </c>
      <c r="V1901" s="2" t="s">
        <v>235</v>
      </c>
      <c r="W1901" s="2" t="s">
        <v>94</v>
      </c>
      <c r="X1901" s="2">
        <v>1.0529999999999999</v>
      </c>
      <c r="Y1901" s="2">
        <v>9</v>
      </c>
      <c r="Z1901" s="2">
        <v>1.1040000000000001</v>
      </c>
      <c r="AB1901" s="2" t="s">
        <v>95</v>
      </c>
      <c r="AC1901" s="2">
        <v>1.08</v>
      </c>
      <c r="AD1901" s="2">
        <v>9</v>
      </c>
      <c r="AE1901" s="2">
        <v>1.0880000000000001</v>
      </c>
      <c r="AF1901" s="2" t="s">
        <v>235</v>
      </c>
      <c r="AG1901" s="2">
        <f t="shared" si="202"/>
        <v>1.0193610842207164</v>
      </c>
      <c r="AI1901" s="2">
        <f t="shared" si="203"/>
        <v>1.0454985479186836</v>
      </c>
      <c r="AK1901" s="6">
        <f t="shared" si="199"/>
        <v>1.0494649080348499</v>
      </c>
      <c r="AM1901" s="2">
        <f t="shared" si="200"/>
        <v>1.0494649080348499</v>
      </c>
    </row>
    <row r="1902" spans="1:39" x14ac:dyDescent="0.25">
      <c r="A1902" s="2">
        <v>772</v>
      </c>
      <c r="B1902" s="2" t="s">
        <v>1846</v>
      </c>
      <c r="C1902" s="2" t="s">
        <v>5718</v>
      </c>
      <c r="D1902" s="3" t="s">
        <v>1847</v>
      </c>
      <c r="E1902" s="2">
        <v>424</v>
      </c>
      <c r="F1902" s="2">
        <v>35054</v>
      </c>
      <c r="G1902" s="2">
        <v>19</v>
      </c>
      <c r="H1902" s="2">
        <v>14</v>
      </c>
      <c r="I1902" s="2">
        <v>10</v>
      </c>
      <c r="J1902" s="2">
        <v>8</v>
      </c>
      <c r="K1902" s="2">
        <v>36.4</v>
      </c>
      <c r="L1902" s="2">
        <v>6.46</v>
      </c>
      <c r="M1902" s="2">
        <v>1.7</v>
      </c>
      <c r="N1902" s="4">
        <f t="shared" si="201"/>
        <v>1.7253733403430865E-4</v>
      </c>
      <c r="O1902" s="5">
        <f t="shared" si="197"/>
        <v>6.0481237072386556</v>
      </c>
      <c r="P1902" s="4">
        <f t="shared" si="198"/>
        <v>1.5269460834352712E-4</v>
      </c>
      <c r="Q1902" s="2" t="s">
        <v>97</v>
      </c>
      <c r="R1902" s="2" t="s">
        <v>92</v>
      </c>
      <c r="S1902" s="2">
        <v>1.0169999999999999</v>
      </c>
      <c r="T1902" s="2">
        <v>14</v>
      </c>
      <c r="U1902" s="2" t="s">
        <v>456</v>
      </c>
      <c r="W1902" s="2" t="s">
        <v>94</v>
      </c>
      <c r="X1902" s="2">
        <v>1.0429999999999999</v>
      </c>
      <c r="Y1902" s="2">
        <v>14</v>
      </c>
      <c r="Z1902" s="2">
        <v>1.0680000000000001</v>
      </c>
      <c r="AA1902" s="2" t="s">
        <v>235</v>
      </c>
      <c r="AB1902" s="2" t="s">
        <v>95</v>
      </c>
      <c r="AC1902" s="2">
        <v>1.0129999999999999</v>
      </c>
      <c r="AD1902" s="2">
        <v>14</v>
      </c>
      <c r="AE1902" s="2">
        <v>1.054</v>
      </c>
      <c r="AG1902" s="2">
        <f t="shared" si="202"/>
        <v>1.0255653883972469</v>
      </c>
      <c r="AI1902" s="2">
        <f t="shared" si="203"/>
        <v>0.99606686332350047</v>
      </c>
      <c r="AK1902" s="6">
        <f t="shared" si="199"/>
        <v>1.0194080629301869</v>
      </c>
      <c r="AM1902" s="2">
        <f t="shared" si="200"/>
        <v>1.0194080629301869</v>
      </c>
    </row>
    <row r="1903" spans="1:39" x14ac:dyDescent="0.25">
      <c r="A1903" s="2">
        <v>655</v>
      </c>
      <c r="B1903" s="2" t="s">
        <v>1624</v>
      </c>
      <c r="C1903" s="2" t="s">
        <v>5719</v>
      </c>
      <c r="D1903" s="3" t="s">
        <v>1625</v>
      </c>
      <c r="E1903" s="2">
        <v>566</v>
      </c>
      <c r="F1903" s="2">
        <v>51278</v>
      </c>
      <c r="G1903" s="2">
        <v>29</v>
      </c>
      <c r="H1903" s="2">
        <v>23</v>
      </c>
      <c r="I1903" s="2">
        <v>17</v>
      </c>
      <c r="J1903" s="2">
        <v>13</v>
      </c>
      <c r="K1903" s="2">
        <v>40</v>
      </c>
      <c r="L1903" s="2">
        <v>5.75</v>
      </c>
      <c r="M1903" s="2">
        <v>1.39</v>
      </c>
      <c r="N1903" s="4">
        <f t="shared" si="201"/>
        <v>1.410746437104053E-4</v>
      </c>
      <c r="O1903" s="5">
        <f t="shared" si="197"/>
        <v>7.2340255801821636</v>
      </c>
      <c r="P1903" s="4">
        <f t="shared" si="198"/>
        <v>1.826346080505832E-4</v>
      </c>
      <c r="Q1903" s="2" t="s">
        <v>97</v>
      </c>
      <c r="R1903" s="2" t="s">
        <v>92</v>
      </c>
      <c r="S1903" s="2">
        <v>1.028</v>
      </c>
      <c r="T1903" s="2">
        <v>22</v>
      </c>
      <c r="U1903" s="2">
        <v>1.024</v>
      </c>
      <c r="V1903" s="2" t="s">
        <v>235</v>
      </c>
      <c r="W1903" s="2" t="s">
        <v>94</v>
      </c>
      <c r="X1903" s="2">
        <v>0.875</v>
      </c>
      <c r="Y1903" s="2">
        <v>22</v>
      </c>
      <c r="Z1903" s="2">
        <v>1.0489999999999999</v>
      </c>
      <c r="AA1903" s="2" t="s">
        <v>235</v>
      </c>
      <c r="AB1903" s="2" t="s">
        <v>95</v>
      </c>
      <c r="AC1903" s="2">
        <v>0.88300000000000001</v>
      </c>
      <c r="AD1903" s="2">
        <v>22</v>
      </c>
      <c r="AE1903" s="2">
        <v>1.042</v>
      </c>
      <c r="AF1903" s="2" t="s">
        <v>235</v>
      </c>
      <c r="AG1903" s="2">
        <f t="shared" si="202"/>
        <v>0.85116731517509725</v>
      </c>
      <c r="AI1903" s="2">
        <f t="shared" si="203"/>
        <v>0.8589494163424124</v>
      </c>
      <c r="AK1903" s="6">
        <f t="shared" si="199"/>
        <v>0.86702918287937747</v>
      </c>
      <c r="AM1903" s="2">
        <f t="shared" si="200"/>
        <v>-1.153363715716039</v>
      </c>
    </row>
    <row r="1904" spans="1:39" x14ac:dyDescent="0.25">
      <c r="A1904" s="2">
        <v>543</v>
      </c>
      <c r="B1904" s="2" t="s">
        <v>1407</v>
      </c>
      <c r="C1904" s="2" t="s">
        <v>5720</v>
      </c>
      <c r="D1904" s="3" t="s">
        <v>1408</v>
      </c>
      <c r="E1904" s="2">
        <v>688</v>
      </c>
      <c r="F1904" s="2">
        <v>59746</v>
      </c>
      <c r="G1904" s="2">
        <v>31</v>
      </c>
      <c r="H1904" s="2">
        <v>21</v>
      </c>
      <c r="I1904" s="2">
        <v>16</v>
      </c>
      <c r="J1904" s="2">
        <v>14</v>
      </c>
      <c r="K1904" s="2">
        <v>35.1</v>
      </c>
      <c r="L1904" s="2">
        <v>6.55</v>
      </c>
      <c r="M1904" s="2">
        <v>1.36</v>
      </c>
      <c r="N1904" s="4">
        <f t="shared" si="201"/>
        <v>1.3802986722744693E-4</v>
      </c>
      <c r="O1904" s="5">
        <f t="shared" si="197"/>
        <v>8.2467324473710448</v>
      </c>
      <c r="P1904" s="4">
        <f t="shared" si="198"/>
        <v>2.0820202134061444E-4</v>
      </c>
      <c r="Q1904" s="2" t="s">
        <v>97</v>
      </c>
      <c r="R1904" s="2" t="s">
        <v>92</v>
      </c>
      <c r="S1904" s="2">
        <v>1.022</v>
      </c>
      <c r="T1904" s="2">
        <v>21</v>
      </c>
      <c r="U1904" s="2">
        <v>1.02</v>
      </c>
      <c r="V1904" s="2" t="s">
        <v>235</v>
      </c>
      <c r="W1904" s="2" t="s">
        <v>94</v>
      </c>
      <c r="X1904" s="2">
        <v>0.874</v>
      </c>
      <c r="Y1904" s="2">
        <v>21</v>
      </c>
      <c r="Z1904" s="2" t="s">
        <v>255</v>
      </c>
      <c r="AB1904" s="2" t="s">
        <v>95</v>
      </c>
      <c r="AC1904" s="2">
        <v>0.85599999999999998</v>
      </c>
      <c r="AD1904" s="2">
        <v>21</v>
      </c>
      <c r="AE1904" s="2" t="s">
        <v>99</v>
      </c>
      <c r="AG1904" s="2">
        <f t="shared" si="202"/>
        <v>0.85518590998043054</v>
      </c>
      <c r="AI1904" s="2">
        <f t="shared" si="203"/>
        <v>0.83757338551859095</v>
      </c>
      <c r="AK1904" s="6">
        <f t="shared" si="199"/>
        <v>0.85568982387475545</v>
      </c>
      <c r="AM1904" s="2">
        <f t="shared" si="200"/>
        <v>-1.1686477647610389</v>
      </c>
    </row>
    <row r="1905" spans="1:39" x14ac:dyDescent="0.25">
      <c r="A1905" s="2">
        <v>1721</v>
      </c>
      <c r="B1905" s="2" t="s">
        <v>3443</v>
      </c>
      <c r="C1905" s="2" t="s">
        <v>5721</v>
      </c>
      <c r="D1905" s="3" t="s">
        <v>2866</v>
      </c>
      <c r="E1905" s="2">
        <v>51</v>
      </c>
      <c r="F1905" s="2">
        <v>58469</v>
      </c>
      <c r="G1905" s="2">
        <v>4</v>
      </c>
      <c r="H1905" s="2">
        <v>4</v>
      </c>
      <c r="I1905" s="2">
        <v>2</v>
      </c>
      <c r="J1905" s="2">
        <v>2</v>
      </c>
      <c r="K1905" s="2">
        <v>2.8</v>
      </c>
      <c r="L1905" s="2">
        <v>5.69</v>
      </c>
      <c r="M1905" s="2">
        <v>0.12</v>
      </c>
      <c r="N1905" s="4">
        <f t="shared" si="201"/>
        <v>1.2179105931833553E-5</v>
      </c>
      <c r="O1905" s="5">
        <f t="shared" si="197"/>
        <v>0.71210014472837602</v>
      </c>
      <c r="P1905" s="4">
        <f t="shared" si="198"/>
        <v>1.7978113207329239E-5</v>
      </c>
      <c r="Q1905" s="2" t="s">
        <v>97</v>
      </c>
      <c r="R1905" s="2" t="s">
        <v>92</v>
      </c>
      <c r="S1905" s="2" t="s">
        <v>93</v>
      </c>
      <c r="T1905" s="2">
        <v>1</v>
      </c>
      <c r="U1905" s="2" t="s">
        <v>93</v>
      </c>
      <c r="W1905" s="2" t="s">
        <v>94</v>
      </c>
      <c r="X1905" s="2" t="s">
        <v>93</v>
      </c>
      <c r="Y1905" s="2">
        <v>1</v>
      </c>
      <c r="Z1905" s="2" t="s">
        <v>93</v>
      </c>
      <c r="AB1905" s="2" t="s">
        <v>95</v>
      </c>
      <c r="AC1905" s="2" t="s">
        <v>93</v>
      </c>
      <c r="AD1905" s="2">
        <v>1</v>
      </c>
      <c r="AE1905" s="2" t="s">
        <v>93</v>
      </c>
      <c r="AG1905" s="2" t="e">
        <f t="shared" si="202"/>
        <v>#VALUE!</v>
      </c>
      <c r="AI1905" s="2" t="e">
        <f t="shared" si="203"/>
        <v>#VALUE!</v>
      </c>
      <c r="AK1905" s="6" t="e">
        <f t="shared" si="199"/>
        <v>#VALUE!</v>
      </c>
      <c r="AM1905" s="2" t="e">
        <f t="shared" si="200"/>
        <v>#VALUE!</v>
      </c>
    </row>
    <row r="1906" spans="1:39" x14ac:dyDescent="0.25">
      <c r="A1906" s="2">
        <v>1363</v>
      </c>
      <c r="B1906" s="2" t="s">
        <v>2865</v>
      </c>
      <c r="C1906" s="2" t="s">
        <v>5722</v>
      </c>
      <c r="D1906" s="3" t="s">
        <v>2866</v>
      </c>
      <c r="E1906" s="2">
        <v>106</v>
      </c>
      <c r="F1906" s="2">
        <v>16410</v>
      </c>
      <c r="G1906" s="2">
        <v>4</v>
      </c>
      <c r="H1906" s="2">
        <v>3</v>
      </c>
      <c r="I1906" s="2">
        <v>2</v>
      </c>
      <c r="J1906" s="2">
        <v>2</v>
      </c>
      <c r="K1906" s="2">
        <v>17.899999999999999</v>
      </c>
      <c r="L1906" s="2">
        <v>5.3</v>
      </c>
      <c r="M1906" s="2">
        <v>0.45</v>
      </c>
      <c r="N1906" s="4">
        <f t="shared" si="201"/>
        <v>4.5671647244375822E-5</v>
      </c>
      <c r="O1906" s="5">
        <f t="shared" si="197"/>
        <v>0.74947173128020728</v>
      </c>
      <c r="P1906" s="4">
        <f t="shared" si="198"/>
        <v>1.8921619003164465E-5</v>
      </c>
      <c r="Q1906" s="2" t="s">
        <v>97</v>
      </c>
      <c r="R1906" s="2" t="s">
        <v>92</v>
      </c>
      <c r="S1906" s="2">
        <v>1.0449999999999999</v>
      </c>
      <c r="T1906" s="2">
        <v>3</v>
      </c>
      <c r="U1906" s="2">
        <v>1.0489999999999999</v>
      </c>
      <c r="W1906" s="2" t="s">
        <v>94</v>
      </c>
      <c r="X1906" s="2">
        <v>0.65</v>
      </c>
      <c r="Y1906" s="2">
        <v>3</v>
      </c>
      <c r="Z1906" s="2">
        <v>1.1220000000000001</v>
      </c>
      <c r="AA1906" s="2" t="s">
        <v>235</v>
      </c>
      <c r="AB1906" s="2" t="s">
        <v>95</v>
      </c>
      <c r="AC1906" s="2">
        <v>0.63100000000000001</v>
      </c>
      <c r="AD1906" s="2">
        <v>3</v>
      </c>
      <c r="AE1906" s="2">
        <v>1.1759999999999999</v>
      </c>
      <c r="AF1906" s="2" t="s">
        <v>235</v>
      </c>
      <c r="AG1906" s="2">
        <f t="shared" si="202"/>
        <v>0.62200956937799046</v>
      </c>
      <c r="AI1906" s="2">
        <f t="shared" si="203"/>
        <v>0.60382775119617227</v>
      </c>
      <c r="AK1906" s="6">
        <f t="shared" si="199"/>
        <v>0.62670933014354069</v>
      </c>
      <c r="AM1906" s="2">
        <f t="shared" si="200"/>
        <v>-1.5956360499227948</v>
      </c>
    </row>
    <row r="1907" spans="1:39" x14ac:dyDescent="0.25">
      <c r="A1907" s="2">
        <v>1549</v>
      </c>
      <c r="B1907" s="2" t="s">
        <v>3167</v>
      </c>
      <c r="C1907" s="2" t="s">
        <v>5723</v>
      </c>
      <c r="D1907" s="3" t="s">
        <v>3168</v>
      </c>
      <c r="E1907" s="2">
        <v>73</v>
      </c>
      <c r="F1907" s="2">
        <v>41500</v>
      </c>
      <c r="G1907" s="2">
        <v>33</v>
      </c>
      <c r="H1907" s="2">
        <v>9</v>
      </c>
      <c r="I1907" s="2">
        <v>5</v>
      </c>
      <c r="J1907" s="2">
        <v>3</v>
      </c>
      <c r="K1907" s="2">
        <v>10.5</v>
      </c>
      <c r="L1907" s="2">
        <v>5.51</v>
      </c>
      <c r="M1907" s="2">
        <v>0.26</v>
      </c>
      <c r="N1907" s="4">
        <f t="shared" si="201"/>
        <v>2.6388062852306031E-5</v>
      </c>
      <c r="O1907" s="5">
        <f t="shared" si="197"/>
        <v>1.0951046083707003</v>
      </c>
      <c r="P1907" s="4">
        <f t="shared" si="198"/>
        <v>2.7647676761343974E-5</v>
      </c>
      <c r="Q1907" s="2" t="s">
        <v>97</v>
      </c>
      <c r="R1907" s="2" t="s">
        <v>92</v>
      </c>
      <c r="S1907" s="2">
        <v>0.84799999999999998</v>
      </c>
      <c r="T1907" s="2">
        <v>5</v>
      </c>
      <c r="U1907" s="2">
        <v>1.0349999999999999</v>
      </c>
      <c r="V1907" s="2" t="s">
        <v>235</v>
      </c>
      <c r="W1907" s="2" t="s">
        <v>94</v>
      </c>
      <c r="X1907" s="2">
        <v>1.3819999999999999</v>
      </c>
      <c r="Y1907" s="2">
        <v>5</v>
      </c>
      <c r="Z1907" s="2">
        <v>1.0820000000000001</v>
      </c>
      <c r="AA1907" s="2" t="s">
        <v>235</v>
      </c>
      <c r="AB1907" s="2" t="s">
        <v>95</v>
      </c>
      <c r="AC1907" s="2">
        <v>1.331</v>
      </c>
      <c r="AD1907" s="2">
        <v>5</v>
      </c>
      <c r="AE1907" s="2" t="s">
        <v>100</v>
      </c>
      <c r="AG1907" s="2">
        <f t="shared" si="202"/>
        <v>1.6297169811320753</v>
      </c>
      <c r="AI1907" s="2">
        <f t="shared" si="203"/>
        <v>1.5695754716981132</v>
      </c>
      <c r="AK1907" s="6">
        <f t="shared" si="199"/>
        <v>1.4780731132075471</v>
      </c>
      <c r="AM1907" s="2">
        <f t="shared" si="200"/>
        <v>1.4780731132075471</v>
      </c>
    </row>
    <row r="1908" spans="1:39" x14ac:dyDescent="0.25">
      <c r="A1908" s="2">
        <v>1348</v>
      </c>
      <c r="B1908" s="2" t="s">
        <v>2842</v>
      </c>
      <c r="C1908" s="2" t="s">
        <v>5724</v>
      </c>
      <c r="D1908" s="3" t="s">
        <v>1541</v>
      </c>
      <c r="E1908" s="2">
        <v>109</v>
      </c>
      <c r="F1908" s="2">
        <v>55474</v>
      </c>
      <c r="G1908" s="2">
        <v>9</v>
      </c>
      <c r="H1908" s="2">
        <v>5</v>
      </c>
      <c r="I1908" s="2">
        <v>4</v>
      </c>
      <c r="J1908" s="2">
        <v>3</v>
      </c>
      <c r="K1908" s="2">
        <v>7.2</v>
      </c>
      <c r="L1908" s="2">
        <v>9.48</v>
      </c>
      <c r="M1908" s="2">
        <v>0.19</v>
      </c>
      <c r="N1908" s="4">
        <f t="shared" si="201"/>
        <v>1.9283584392069792E-5</v>
      </c>
      <c r="O1908" s="5">
        <f t="shared" si="197"/>
        <v>1.0697375605656796</v>
      </c>
      <c r="P1908" s="4">
        <f t="shared" si="198"/>
        <v>2.7007244849413454E-5</v>
      </c>
      <c r="Q1908" s="2" t="s">
        <v>97</v>
      </c>
      <c r="R1908" s="2" t="s">
        <v>92</v>
      </c>
      <c r="S1908" s="2">
        <v>1.048</v>
      </c>
      <c r="T1908" s="2">
        <v>5</v>
      </c>
      <c r="U1908" s="2">
        <v>1.04</v>
      </c>
      <c r="W1908" s="2" t="s">
        <v>94</v>
      </c>
      <c r="X1908" s="2">
        <v>1.52</v>
      </c>
      <c r="Y1908" s="2">
        <v>5</v>
      </c>
      <c r="Z1908" s="2">
        <v>1.153</v>
      </c>
      <c r="AA1908" s="2" t="s">
        <v>235</v>
      </c>
      <c r="AB1908" s="2" t="s">
        <v>95</v>
      </c>
      <c r="AC1908" s="2">
        <v>1.3260000000000001</v>
      </c>
      <c r="AD1908" s="2">
        <v>5</v>
      </c>
      <c r="AE1908" s="2">
        <v>1.109</v>
      </c>
      <c r="AF1908" s="2" t="s">
        <v>235</v>
      </c>
      <c r="AG1908" s="2">
        <f t="shared" si="202"/>
        <v>1.4503816793893129</v>
      </c>
      <c r="AI1908" s="2">
        <f t="shared" si="203"/>
        <v>1.2652671755725191</v>
      </c>
      <c r="AK1908" s="6">
        <f t="shared" si="199"/>
        <v>1.390412213740458</v>
      </c>
      <c r="AM1908" s="2">
        <f t="shared" si="200"/>
        <v>1.390412213740458</v>
      </c>
    </row>
    <row r="1909" spans="1:39" x14ac:dyDescent="0.25">
      <c r="A1909" s="2">
        <v>561</v>
      </c>
      <c r="B1909" s="2" t="s">
        <v>1439</v>
      </c>
      <c r="C1909" s="2" t="s">
        <v>5725</v>
      </c>
      <c r="D1909" s="3" t="s">
        <v>1440</v>
      </c>
      <c r="E1909" s="2">
        <v>668</v>
      </c>
      <c r="F1909" s="2">
        <v>17224</v>
      </c>
      <c r="G1909" s="2">
        <v>33</v>
      </c>
      <c r="H1909" s="2">
        <v>23</v>
      </c>
      <c r="I1909" s="2">
        <v>9</v>
      </c>
      <c r="J1909" s="2">
        <v>7</v>
      </c>
      <c r="K1909" s="2">
        <v>66.900000000000006</v>
      </c>
      <c r="L1909" s="2">
        <v>10.93</v>
      </c>
      <c r="M1909" s="2">
        <v>4.03</v>
      </c>
      <c r="N1909" s="4">
        <f t="shared" si="201"/>
        <v>4.0901497421074351E-4</v>
      </c>
      <c r="O1909" s="5">
        <f t="shared" si="197"/>
        <v>7.0448739158058462</v>
      </c>
      <c r="P1909" s="4">
        <f t="shared" si="198"/>
        <v>1.7785917012842227E-4</v>
      </c>
      <c r="Q1909" s="2" t="s">
        <v>97</v>
      </c>
      <c r="R1909" s="2" t="s">
        <v>92</v>
      </c>
      <c r="S1909" s="2">
        <v>0.998</v>
      </c>
      <c r="T1909" s="2">
        <v>23</v>
      </c>
      <c r="U1909" s="2">
        <v>1.0589999999999999</v>
      </c>
      <c r="W1909" s="2" t="s">
        <v>94</v>
      </c>
      <c r="X1909" s="2">
        <v>0.94899999999999995</v>
      </c>
      <c r="Y1909" s="2">
        <v>23</v>
      </c>
      <c r="Z1909" s="2" t="s">
        <v>1441</v>
      </c>
      <c r="AB1909" s="2" t="s">
        <v>95</v>
      </c>
      <c r="AC1909" s="2">
        <v>0.95299999999999996</v>
      </c>
      <c r="AD1909" s="2">
        <v>23</v>
      </c>
      <c r="AE1909" s="2" t="s">
        <v>1442</v>
      </c>
      <c r="AG1909" s="2">
        <f t="shared" si="202"/>
        <v>0.95090180360721444</v>
      </c>
      <c r="AI1909" s="2">
        <f t="shared" si="203"/>
        <v>0.95490981963927857</v>
      </c>
      <c r="AK1909" s="6">
        <f t="shared" si="199"/>
        <v>0.95195290581162317</v>
      </c>
      <c r="AM1909" s="2">
        <f t="shared" si="200"/>
        <v>-1.0504721335425857</v>
      </c>
    </row>
    <row r="1910" spans="1:39" x14ac:dyDescent="0.25">
      <c r="A1910" s="2">
        <v>533</v>
      </c>
      <c r="B1910" s="2" t="s">
        <v>1388</v>
      </c>
      <c r="C1910" s="2" t="s">
        <v>5726</v>
      </c>
      <c r="D1910" s="3" t="s">
        <v>1389</v>
      </c>
      <c r="E1910" s="2">
        <v>714</v>
      </c>
      <c r="F1910" s="2">
        <v>19224</v>
      </c>
      <c r="G1910" s="2">
        <v>65</v>
      </c>
      <c r="H1910" s="2">
        <v>57</v>
      </c>
      <c r="I1910" s="2">
        <v>9</v>
      </c>
      <c r="J1910" s="2">
        <v>9</v>
      </c>
      <c r="K1910" s="2">
        <v>61.1</v>
      </c>
      <c r="L1910" s="2">
        <v>9.82</v>
      </c>
      <c r="M1910" s="2">
        <v>4.92</v>
      </c>
      <c r="N1910" s="4">
        <f t="shared" si="201"/>
        <v>4.9934334320517562E-4</v>
      </c>
      <c r="O1910" s="5">
        <f t="shared" si="197"/>
        <v>9.5993764297762958</v>
      </c>
      <c r="P1910" s="4">
        <f t="shared" si="198"/>
        <v>2.4235169372155481E-4</v>
      </c>
      <c r="Q1910" s="2" t="s">
        <v>97</v>
      </c>
      <c r="R1910" s="2" t="s">
        <v>92</v>
      </c>
      <c r="S1910" s="2">
        <v>0.98499999999999999</v>
      </c>
      <c r="T1910" s="2">
        <v>57</v>
      </c>
      <c r="U1910" s="2" t="s">
        <v>154</v>
      </c>
      <c r="W1910" s="2" t="s">
        <v>94</v>
      </c>
      <c r="X1910" s="2">
        <v>1.145</v>
      </c>
      <c r="Y1910" s="2">
        <v>57</v>
      </c>
      <c r="Z1910" s="2" t="s">
        <v>390</v>
      </c>
      <c r="AB1910" s="2" t="s">
        <v>95</v>
      </c>
      <c r="AC1910" s="2">
        <v>1.117</v>
      </c>
      <c r="AD1910" s="2">
        <v>57</v>
      </c>
      <c r="AE1910" s="2" t="s">
        <v>197</v>
      </c>
      <c r="AG1910" s="2">
        <f t="shared" si="202"/>
        <v>1.1624365482233503</v>
      </c>
      <c r="AI1910" s="2">
        <f t="shared" si="203"/>
        <v>1.1340101522842641</v>
      </c>
      <c r="AK1910" s="6">
        <f t="shared" si="199"/>
        <v>1.1396116751269036</v>
      </c>
      <c r="AM1910" s="2">
        <f t="shared" si="200"/>
        <v>1.1396116751269036</v>
      </c>
    </row>
    <row r="1911" spans="1:39" x14ac:dyDescent="0.25">
      <c r="A1911" s="2">
        <v>1518</v>
      </c>
      <c r="B1911" s="2" t="s">
        <v>3120</v>
      </c>
      <c r="C1911" s="2" t="s">
        <v>5727</v>
      </c>
      <c r="D1911" s="3" t="s">
        <v>3121</v>
      </c>
      <c r="E1911" s="2">
        <v>78</v>
      </c>
      <c r="F1911" s="2">
        <v>33423</v>
      </c>
      <c r="G1911" s="2">
        <v>2</v>
      </c>
      <c r="H1911" s="2">
        <v>2</v>
      </c>
      <c r="I1911" s="2">
        <v>2</v>
      </c>
      <c r="J1911" s="2">
        <v>2</v>
      </c>
      <c r="K1911" s="2">
        <v>10.4</v>
      </c>
      <c r="L1911" s="2">
        <v>9.75</v>
      </c>
      <c r="M1911" s="2">
        <v>0.21</v>
      </c>
      <c r="N1911" s="4">
        <f t="shared" si="201"/>
        <v>2.1313435380708717E-5</v>
      </c>
      <c r="O1911" s="5">
        <f t="shared" si="197"/>
        <v>0.71235895072942745</v>
      </c>
      <c r="P1911" s="4">
        <f t="shared" si="198"/>
        <v>1.7984647180984607E-5</v>
      </c>
      <c r="Q1911" s="2" t="s">
        <v>97</v>
      </c>
      <c r="R1911" s="2" t="s">
        <v>92</v>
      </c>
      <c r="S1911" s="2">
        <v>0.96299999999999997</v>
      </c>
      <c r="T1911" s="2">
        <v>2</v>
      </c>
      <c r="U1911" s="2">
        <v>1.0940000000000001</v>
      </c>
      <c r="W1911" s="2" t="s">
        <v>94</v>
      </c>
      <c r="X1911" s="2">
        <v>1.0509999999999999</v>
      </c>
      <c r="Y1911" s="2">
        <v>2</v>
      </c>
      <c r="Z1911" s="2">
        <v>1.806</v>
      </c>
      <c r="AB1911" s="2" t="s">
        <v>95</v>
      </c>
      <c r="AC1911" s="2">
        <v>1.083</v>
      </c>
      <c r="AD1911" s="2">
        <v>2</v>
      </c>
      <c r="AE1911" s="2">
        <v>1.7609999999999999</v>
      </c>
      <c r="AG1911" s="2">
        <f t="shared" si="202"/>
        <v>1.091381100726895</v>
      </c>
      <c r="AI1911" s="2">
        <f t="shared" si="203"/>
        <v>1.1246105919003115</v>
      </c>
      <c r="AK1911" s="6">
        <f t="shared" si="199"/>
        <v>1.0874979231568016</v>
      </c>
      <c r="AM1911" s="2">
        <f t="shared" si="200"/>
        <v>1.0874979231568016</v>
      </c>
    </row>
    <row r="1912" spans="1:39" x14ac:dyDescent="0.25">
      <c r="A1912" s="2">
        <v>1635</v>
      </c>
      <c r="B1912" s="2" t="s">
        <v>3307</v>
      </c>
      <c r="C1912" s="2" t="s">
        <v>5728</v>
      </c>
      <c r="D1912" s="3" t="s">
        <v>2750</v>
      </c>
      <c r="E1912" s="2">
        <v>61</v>
      </c>
      <c r="F1912" s="2">
        <v>36764</v>
      </c>
      <c r="G1912" s="2">
        <v>7</v>
      </c>
      <c r="H1912" s="2">
        <v>2</v>
      </c>
      <c r="I1912" s="2">
        <v>3</v>
      </c>
      <c r="J1912" s="2">
        <v>2</v>
      </c>
      <c r="K1912" s="2">
        <v>9.5</v>
      </c>
      <c r="L1912" s="2">
        <v>7.03</v>
      </c>
      <c r="M1912" s="2">
        <v>0.19</v>
      </c>
      <c r="N1912" s="4">
        <f t="shared" si="201"/>
        <v>1.9283584392069792E-5</v>
      </c>
      <c r="O1912" s="5">
        <f t="shared" si="197"/>
        <v>0.70894169659005379</v>
      </c>
      <c r="P1912" s="4">
        <f t="shared" si="198"/>
        <v>1.7898373105307643E-5</v>
      </c>
      <c r="Q1912" s="2" t="s">
        <v>97</v>
      </c>
      <c r="R1912" s="2" t="s">
        <v>92</v>
      </c>
      <c r="S1912" s="2">
        <v>0.99</v>
      </c>
      <c r="T1912" s="2">
        <v>2</v>
      </c>
      <c r="U1912" s="2">
        <v>1.0049999999999999</v>
      </c>
      <c r="W1912" s="2" t="s">
        <v>94</v>
      </c>
      <c r="X1912" s="2">
        <v>1.1060000000000001</v>
      </c>
      <c r="Y1912" s="2">
        <v>2</v>
      </c>
      <c r="Z1912" s="2">
        <v>1.0089999999999999</v>
      </c>
      <c r="AA1912" s="2" t="s">
        <v>235</v>
      </c>
      <c r="AB1912" s="2" t="s">
        <v>95</v>
      </c>
      <c r="AC1912" s="2">
        <v>1.1160000000000001</v>
      </c>
      <c r="AD1912" s="2">
        <v>2</v>
      </c>
      <c r="AE1912" s="2">
        <v>1.0309999999999999</v>
      </c>
      <c r="AG1912" s="2">
        <f t="shared" si="202"/>
        <v>1.1171717171717173</v>
      </c>
      <c r="AI1912" s="2">
        <f t="shared" si="203"/>
        <v>1.1272727272727274</v>
      </c>
      <c r="AK1912" s="6">
        <f t="shared" si="199"/>
        <v>1.1166111111111112</v>
      </c>
      <c r="AM1912" s="2">
        <f t="shared" si="200"/>
        <v>1.1166111111111112</v>
      </c>
    </row>
    <row r="1913" spans="1:39" x14ac:dyDescent="0.25">
      <c r="A1913" s="2">
        <v>1294</v>
      </c>
      <c r="B1913" s="2" t="s">
        <v>2749</v>
      </c>
      <c r="C1913" s="2" t="s">
        <v>5729</v>
      </c>
      <c r="D1913" s="3" t="s">
        <v>2750</v>
      </c>
      <c r="E1913" s="2">
        <v>122</v>
      </c>
      <c r="F1913" s="2">
        <v>35336</v>
      </c>
      <c r="G1913" s="2">
        <v>4</v>
      </c>
      <c r="H1913" s="2">
        <v>4</v>
      </c>
      <c r="I1913" s="2">
        <v>4</v>
      </c>
      <c r="J1913" s="2">
        <v>4</v>
      </c>
      <c r="K1913" s="2">
        <v>15.7</v>
      </c>
      <c r="L1913" s="2">
        <v>5.31</v>
      </c>
      <c r="M1913" s="2">
        <v>0.43</v>
      </c>
      <c r="N1913" s="4">
        <f t="shared" si="201"/>
        <v>4.3641796255736894E-5</v>
      </c>
      <c r="O1913" s="5">
        <f t="shared" si="197"/>
        <v>1.5421265124927188</v>
      </c>
      <c r="P1913" s="4">
        <f t="shared" si="198"/>
        <v>3.8933463540009797E-5</v>
      </c>
      <c r="Q1913" s="2" t="s">
        <v>97</v>
      </c>
      <c r="R1913" s="2" t="s">
        <v>92</v>
      </c>
      <c r="S1913" s="2">
        <v>1.0389999999999999</v>
      </c>
      <c r="T1913" s="2">
        <v>4</v>
      </c>
      <c r="U1913" s="2">
        <v>1.093</v>
      </c>
      <c r="W1913" s="2" t="s">
        <v>94</v>
      </c>
      <c r="X1913" s="2">
        <v>0.83899999999999997</v>
      </c>
      <c r="Y1913" s="2">
        <v>4</v>
      </c>
      <c r="Z1913" s="2">
        <v>1.1539999999999999</v>
      </c>
      <c r="AB1913" s="2" t="s">
        <v>95</v>
      </c>
      <c r="AC1913" s="2">
        <v>0.84599999999999997</v>
      </c>
      <c r="AD1913" s="2">
        <v>4</v>
      </c>
      <c r="AE1913" s="2">
        <v>1.1399999999999999</v>
      </c>
      <c r="AG1913" s="2">
        <f t="shared" si="202"/>
        <v>0.80750721847930707</v>
      </c>
      <c r="AI1913" s="2">
        <f t="shared" si="203"/>
        <v>0.81424446583253129</v>
      </c>
      <c r="AK1913" s="6">
        <f t="shared" si="199"/>
        <v>0.82668792107795963</v>
      </c>
      <c r="AM1913" s="2">
        <f t="shared" si="200"/>
        <v>-1.2096463181608486</v>
      </c>
    </row>
    <row r="1914" spans="1:39" x14ac:dyDescent="0.25">
      <c r="A1914" s="2">
        <v>401</v>
      </c>
      <c r="B1914" s="2" t="s">
        <v>1115</v>
      </c>
      <c r="C1914" s="2" t="s">
        <v>5730</v>
      </c>
      <c r="D1914" s="3" t="s">
        <v>1116</v>
      </c>
      <c r="E1914" s="2">
        <v>1005</v>
      </c>
      <c r="F1914" s="2">
        <v>14413</v>
      </c>
      <c r="G1914" s="2">
        <v>57</v>
      </c>
      <c r="H1914" s="2">
        <v>44</v>
      </c>
      <c r="I1914" s="2">
        <v>6</v>
      </c>
      <c r="J1914" s="2">
        <v>5</v>
      </c>
      <c r="K1914" s="2">
        <v>49.6</v>
      </c>
      <c r="L1914" s="2">
        <v>10.45</v>
      </c>
      <c r="M1914" s="2">
        <v>7.32</v>
      </c>
      <c r="N1914" s="4">
        <f t="shared" si="201"/>
        <v>7.4292546184184674E-4</v>
      </c>
      <c r="O1914" s="5">
        <f t="shared" si="197"/>
        <v>10.707784681526537</v>
      </c>
      <c r="P1914" s="4">
        <f t="shared" si="198"/>
        <v>2.7033524235221086E-4</v>
      </c>
      <c r="Q1914" s="2" t="s">
        <v>97</v>
      </c>
      <c r="R1914" s="2" t="s">
        <v>92</v>
      </c>
      <c r="S1914" s="2">
        <v>0.995</v>
      </c>
      <c r="T1914" s="2">
        <v>44</v>
      </c>
      <c r="U1914" s="2" t="s">
        <v>118</v>
      </c>
      <c r="W1914" s="2" t="s">
        <v>94</v>
      </c>
      <c r="X1914" s="2">
        <v>0.76900000000000002</v>
      </c>
      <c r="Y1914" s="2">
        <v>44</v>
      </c>
      <c r="Z1914" s="2">
        <v>1.18</v>
      </c>
      <c r="AA1914" s="2" t="s">
        <v>235</v>
      </c>
      <c r="AB1914" s="2" t="s">
        <v>95</v>
      </c>
      <c r="AC1914" s="2">
        <v>0.80900000000000005</v>
      </c>
      <c r="AD1914" s="2">
        <v>44</v>
      </c>
      <c r="AE1914" s="2">
        <v>1.171</v>
      </c>
      <c r="AF1914" s="2" t="s">
        <v>235</v>
      </c>
      <c r="AG1914" s="2">
        <f t="shared" si="202"/>
        <v>0.77286432160804019</v>
      </c>
      <c r="AI1914" s="2">
        <f t="shared" si="203"/>
        <v>0.81306532663316589</v>
      </c>
      <c r="AK1914" s="6">
        <f t="shared" si="199"/>
        <v>0.79098241206030151</v>
      </c>
      <c r="AM1914" s="2">
        <f t="shared" si="200"/>
        <v>-1.2642506138603797</v>
      </c>
    </row>
    <row r="1915" spans="1:39" x14ac:dyDescent="0.25">
      <c r="A1915" s="2">
        <v>86</v>
      </c>
      <c r="B1915" s="2" t="s">
        <v>400</v>
      </c>
      <c r="C1915" s="2" t="s">
        <v>5731</v>
      </c>
      <c r="D1915" s="3" t="s">
        <v>401</v>
      </c>
      <c r="E1915" s="2">
        <v>4416</v>
      </c>
      <c r="F1915" s="2">
        <v>39238</v>
      </c>
      <c r="G1915" s="2">
        <v>169</v>
      </c>
      <c r="H1915" s="2">
        <v>151</v>
      </c>
      <c r="I1915" s="2">
        <v>23</v>
      </c>
      <c r="J1915" s="2">
        <v>22</v>
      </c>
      <c r="K1915" s="2">
        <v>80.3</v>
      </c>
      <c r="L1915" s="2">
        <v>4.8499999999999996</v>
      </c>
      <c r="M1915" s="2">
        <v>19.079999999999998</v>
      </c>
      <c r="N1915" s="4">
        <f t="shared" si="201"/>
        <v>1.9364778431615348E-3</v>
      </c>
      <c r="O1915" s="5">
        <f t="shared" si="197"/>
        <v>75.983517609972296</v>
      </c>
      <c r="P1915" s="4">
        <f t="shared" si="198"/>
        <v>1.9183260832003344E-3</v>
      </c>
      <c r="Q1915" s="2" t="s">
        <v>97</v>
      </c>
      <c r="R1915" s="2" t="s">
        <v>92</v>
      </c>
      <c r="S1915" s="2">
        <v>0.997</v>
      </c>
      <c r="T1915" s="2">
        <v>151</v>
      </c>
      <c r="U1915" s="2" t="s">
        <v>146</v>
      </c>
      <c r="W1915" s="2" t="s">
        <v>94</v>
      </c>
      <c r="X1915" s="2">
        <v>1.099</v>
      </c>
      <c r="Y1915" s="2">
        <v>151</v>
      </c>
      <c r="Z1915" s="2" t="s">
        <v>186</v>
      </c>
      <c r="AB1915" s="2" t="s">
        <v>95</v>
      </c>
      <c r="AC1915" s="2">
        <v>1.1080000000000001</v>
      </c>
      <c r="AD1915" s="2">
        <v>151</v>
      </c>
      <c r="AE1915" s="2" t="s">
        <v>402</v>
      </c>
      <c r="AG1915" s="2">
        <f t="shared" si="202"/>
        <v>1.1023069207622869</v>
      </c>
      <c r="AI1915" s="2">
        <f t="shared" si="203"/>
        <v>1.1113340020060181</v>
      </c>
      <c r="AK1915" s="6">
        <f t="shared" si="199"/>
        <v>1.1051602306920763</v>
      </c>
      <c r="AM1915" s="2">
        <f t="shared" si="200"/>
        <v>1.1051602306920763</v>
      </c>
    </row>
    <row r="1916" spans="1:39" x14ac:dyDescent="0.25">
      <c r="A1916" s="2">
        <v>88</v>
      </c>
      <c r="B1916" s="2" t="s">
        <v>406</v>
      </c>
      <c r="C1916" s="2" t="s">
        <v>5732</v>
      </c>
      <c r="D1916" s="3" t="s">
        <v>407</v>
      </c>
      <c r="E1916" s="2">
        <v>4329</v>
      </c>
      <c r="F1916" s="2">
        <v>26937</v>
      </c>
      <c r="G1916" s="2">
        <v>134</v>
      </c>
      <c r="H1916" s="2">
        <v>125</v>
      </c>
      <c r="I1916" s="2">
        <v>13</v>
      </c>
      <c r="J1916" s="2">
        <v>12</v>
      </c>
      <c r="K1916" s="2">
        <v>59.2</v>
      </c>
      <c r="L1916" s="2">
        <v>9.85</v>
      </c>
      <c r="M1916" s="2">
        <v>9.2899999999999991</v>
      </c>
      <c r="N1916" s="4">
        <f t="shared" si="201"/>
        <v>9.4286578422278077E-4</v>
      </c>
      <c r="O1916" s="5">
        <f t="shared" si="197"/>
        <v>25.397975629609046</v>
      </c>
      <c r="P1916" s="4">
        <f t="shared" si="198"/>
        <v>6.4121273459404971E-4</v>
      </c>
      <c r="Q1916" s="2" t="s">
        <v>97</v>
      </c>
      <c r="R1916" s="2" t="s">
        <v>92</v>
      </c>
      <c r="S1916" s="2">
        <v>1.018</v>
      </c>
      <c r="T1916" s="2">
        <v>125</v>
      </c>
      <c r="U1916" s="2">
        <v>1.018</v>
      </c>
      <c r="V1916" s="2" t="s">
        <v>235</v>
      </c>
      <c r="W1916" s="2" t="s">
        <v>94</v>
      </c>
      <c r="X1916" s="2">
        <v>1.006</v>
      </c>
      <c r="Y1916" s="2">
        <v>125</v>
      </c>
      <c r="Z1916" s="2" t="s">
        <v>408</v>
      </c>
      <c r="AB1916" s="2" t="s">
        <v>95</v>
      </c>
      <c r="AC1916" s="2">
        <v>0.98399999999999999</v>
      </c>
      <c r="AD1916" s="2">
        <v>125</v>
      </c>
      <c r="AE1916" s="2" t="s">
        <v>408</v>
      </c>
      <c r="AG1916" s="2">
        <f t="shared" si="202"/>
        <v>0.98821218074656192</v>
      </c>
      <c r="AI1916" s="2">
        <f t="shared" si="203"/>
        <v>0.96660117878192531</v>
      </c>
      <c r="AK1916" s="6">
        <f t="shared" si="199"/>
        <v>0.98620333988212172</v>
      </c>
      <c r="AM1916" s="2">
        <f t="shared" si="200"/>
        <v>-1.0139896708517813</v>
      </c>
    </row>
    <row r="1917" spans="1:39" x14ac:dyDescent="0.25">
      <c r="A1917" s="2">
        <v>572</v>
      </c>
      <c r="B1917" s="2" t="s">
        <v>1463</v>
      </c>
      <c r="C1917" s="2" t="s">
        <v>4156</v>
      </c>
      <c r="D1917" s="3" t="s">
        <v>1464</v>
      </c>
      <c r="E1917" s="2">
        <v>658</v>
      </c>
      <c r="F1917" s="2">
        <v>16021</v>
      </c>
      <c r="G1917" s="2">
        <v>37</v>
      </c>
      <c r="H1917" s="2">
        <v>29</v>
      </c>
      <c r="I1917" s="2">
        <v>6</v>
      </c>
      <c r="J1917" s="2">
        <v>6</v>
      </c>
      <c r="K1917" s="2">
        <v>50.8</v>
      </c>
      <c r="L1917" s="2">
        <v>10.82</v>
      </c>
      <c r="M1917" s="2">
        <v>4.6500000000000004</v>
      </c>
      <c r="N1917" s="4">
        <f t="shared" si="201"/>
        <v>4.7194035485855022E-4</v>
      </c>
      <c r="O1917" s="5">
        <f t="shared" si="197"/>
        <v>7.5609564251888326</v>
      </c>
      <c r="P1917" s="4">
        <f t="shared" si="198"/>
        <v>1.9088850293602752E-4</v>
      </c>
      <c r="Q1917" s="2" t="s">
        <v>97</v>
      </c>
      <c r="R1917" s="2" t="s">
        <v>92</v>
      </c>
      <c r="S1917" s="2">
        <v>0.98399999999999999</v>
      </c>
      <c r="T1917" s="2">
        <v>29</v>
      </c>
      <c r="U1917" s="2" t="s">
        <v>425</v>
      </c>
      <c r="W1917" s="2" t="s">
        <v>94</v>
      </c>
      <c r="X1917" s="2">
        <v>1.9590000000000001</v>
      </c>
      <c r="Y1917" s="2">
        <v>29</v>
      </c>
      <c r="Z1917" s="2" t="s">
        <v>1179</v>
      </c>
      <c r="AB1917" s="2" t="s">
        <v>95</v>
      </c>
      <c r="AC1917" s="2">
        <v>2.0019999999999998</v>
      </c>
      <c r="AD1917" s="2">
        <v>29</v>
      </c>
      <c r="AE1917" s="2" t="s">
        <v>1465</v>
      </c>
      <c r="AG1917" s="2">
        <f t="shared" si="202"/>
        <v>1.9908536585365855</v>
      </c>
      <c r="AI1917" s="2">
        <f t="shared" si="203"/>
        <v>2.0345528455284549</v>
      </c>
      <c r="AK1917" s="6">
        <f t="shared" si="199"/>
        <v>1.99660162601626</v>
      </c>
      <c r="AM1917" s="2">
        <f t="shared" si="200"/>
        <v>1.99660162601626</v>
      </c>
    </row>
    <row r="1918" spans="1:39" x14ac:dyDescent="0.25">
      <c r="A1918" s="2">
        <v>450</v>
      </c>
      <c r="B1918" s="2" t="s">
        <v>1218</v>
      </c>
      <c r="C1918" s="2" t="s">
        <v>5733</v>
      </c>
      <c r="D1918" s="3" t="s">
        <v>1219</v>
      </c>
      <c r="E1918" s="2">
        <v>882</v>
      </c>
      <c r="F1918" s="2">
        <v>16507</v>
      </c>
      <c r="G1918" s="2">
        <v>43</v>
      </c>
      <c r="H1918" s="2">
        <v>40</v>
      </c>
      <c r="I1918" s="2">
        <v>6</v>
      </c>
      <c r="J1918" s="2">
        <v>6</v>
      </c>
      <c r="K1918" s="2">
        <v>36</v>
      </c>
      <c r="L1918" s="2">
        <v>10.54</v>
      </c>
      <c r="M1918" s="2">
        <v>2.68</v>
      </c>
      <c r="N1918" s="4">
        <f t="shared" si="201"/>
        <v>2.7200003247761603E-4</v>
      </c>
      <c r="O1918" s="5">
        <f t="shared" si="197"/>
        <v>4.4899045361080079</v>
      </c>
      <c r="P1918" s="4">
        <f t="shared" si="198"/>
        <v>1.1335485975928392E-4</v>
      </c>
      <c r="Q1918" s="2" t="s">
        <v>97</v>
      </c>
      <c r="R1918" s="2" t="s">
        <v>92</v>
      </c>
      <c r="S1918" s="2">
        <v>0.99299999999999999</v>
      </c>
      <c r="T1918" s="2">
        <v>40</v>
      </c>
      <c r="U1918" s="2">
        <v>1.0329999999999999</v>
      </c>
      <c r="W1918" s="2" t="s">
        <v>94</v>
      </c>
      <c r="X1918" s="2">
        <v>0.74199999999999999</v>
      </c>
      <c r="Y1918" s="2">
        <v>40</v>
      </c>
      <c r="Z1918" s="2">
        <v>1.105</v>
      </c>
      <c r="AA1918" s="2" t="s">
        <v>235</v>
      </c>
      <c r="AB1918" s="2" t="s">
        <v>95</v>
      </c>
      <c r="AC1918" s="2">
        <v>0.75</v>
      </c>
      <c r="AD1918" s="2">
        <v>40</v>
      </c>
      <c r="AE1918" s="2">
        <v>1.0680000000000001</v>
      </c>
      <c r="AF1918" s="2" t="s">
        <v>235</v>
      </c>
      <c r="AG1918" s="2">
        <f t="shared" si="202"/>
        <v>0.74723061430010074</v>
      </c>
      <c r="AI1918" s="2">
        <f t="shared" si="203"/>
        <v>0.75528700906344415</v>
      </c>
      <c r="AK1918" s="6">
        <f t="shared" si="199"/>
        <v>0.74862940584088622</v>
      </c>
      <c r="AM1918" s="2">
        <f t="shared" si="200"/>
        <v>-1.3357744061319174</v>
      </c>
    </row>
    <row r="1919" spans="1:39" x14ac:dyDescent="0.25">
      <c r="A1919" s="2">
        <v>1378</v>
      </c>
      <c r="B1919" s="2" t="s">
        <v>2886</v>
      </c>
      <c r="C1919" s="2" t="s">
        <v>5734</v>
      </c>
      <c r="D1919" s="3" t="s">
        <v>2887</v>
      </c>
      <c r="E1919" s="2">
        <v>104</v>
      </c>
      <c r="F1919" s="2">
        <v>5913</v>
      </c>
      <c r="G1919" s="2">
        <v>5</v>
      </c>
      <c r="H1919" s="2">
        <v>5</v>
      </c>
      <c r="I1919" s="2">
        <v>1</v>
      </c>
      <c r="J1919" s="2">
        <v>1</v>
      </c>
      <c r="K1919" s="2">
        <v>24.3</v>
      </c>
      <c r="L1919" s="2">
        <v>10.32</v>
      </c>
      <c r="M1919" s="2">
        <v>3.2</v>
      </c>
      <c r="N1919" s="4">
        <f t="shared" si="201"/>
        <v>3.2477615818222809E-4</v>
      </c>
      <c r="O1919" s="5">
        <f t="shared" si="197"/>
        <v>1.9204014233315148</v>
      </c>
      <c r="P1919" s="4">
        <f t="shared" si="198"/>
        <v>4.8483621928400947E-5</v>
      </c>
      <c r="Q1919" s="2" t="s">
        <v>97</v>
      </c>
      <c r="R1919" s="2" t="s">
        <v>92</v>
      </c>
      <c r="S1919" s="2">
        <v>1.022</v>
      </c>
      <c r="T1919" s="2">
        <v>5</v>
      </c>
      <c r="U1919" s="2">
        <v>1.02</v>
      </c>
      <c r="W1919" s="2" t="s">
        <v>94</v>
      </c>
      <c r="X1919" s="2">
        <v>0.47</v>
      </c>
      <c r="Y1919" s="2">
        <v>5</v>
      </c>
      <c r="Z1919" s="2">
        <v>1.109</v>
      </c>
      <c r="AA1919" s="2" t="s">
        <v>235</v>
      </c>
      <c r="AB1919" s="2" t="s">
        <v>95</v>
      </c>
      <c r="AC1919" s="2">
        <v>0.65900000000000003</v>
      </c>
      <c r="AD1919" s="2">
        <v>5</v>
      </c>
      <c r="AE1919" s="2">
        <v>1.101</v>
      </c>
      <c r="AF1919" s="2" t="s">
        <v>235</v>
      </c>
      <c r="AG1919" s="2">
        <f t="shared" si="202"/>
        <v>0.45988258317025438</v>
      </c>
      <c r="AI1919" s="2">
        <f t="shared" si="203"/>
        <v>0.64481409001956946</v>
      </c>
      <c r="AK1919" s="6">
        <f t="shared" si="199"/>
        <v>0.558424168297456</v>
      </c>
      <c r="AM1919" s="2">
        <f t="shared" si="200"/>
        <v>-1.7907534393592537</v>
      </c>
    </row>
    <row r="1920" spans="1:39" x14ac:dyDescent="0.25">
      <c r="A1920" s="2">
        <v>768</v>
      </c>
      <c r="B1920" s="2" t="s">
        <v>1839</v>
      </c>
      <c r="C1920" s="2" t="s">
        <v>5735</v>
      </c>
      <c r="D1920" s="3" t="s">
        <v>1840</v>
      </c>
      <c r="E1920" s="2">
        <v>434</v>
      </c>
      <c r="F1920" s="2">
        <v>9008</v>
      </c>
      <c r="G1920" s="2">
        <v>18</v>
      </c>
      <c r="H1920" s="2">
        <v>17</v>
      </c>
      <c r="I1920" s="2">
        <v>3</v>
      </c>
      <c r="J1920" s="2">
        <v>3</v>
      </c>
      <c r="K1920" s="2">
        <v>36.1</v>
      </c>
      <c r="L1920" s="2">
        <v>8.15</v>
      </c>
      <c r="M1920" s="2">
        <v>4.16</v>
      </c>
      <c r="N1920" s="4">
        <f t="shared" si="201"/>
        <v>4.2220900563689649E-4</v>
      </c>
      <c r="O1920" s="5">
        <f t="shared" si="197"/>
        <v>3.8032587227771635</v>
      </c>
      <c r="P1920" s="4">
        <f t="shared" si="198"/>
        <v>9.6019382078529734E-5</v>
      </c>
      <c r="Q1920" s="2" t="s">
        <v>97</v>
      </c>
      <c r="R1920" s="2" t="s">
        <v>92</v>
      </c>
      <c r="S1920" s="2">
        <v>1.01</v>
      </c>
      <c r="T1920" s="2">
        <v>17</v>
      </c>
      <c r="U1920" s="2">
        <v>1.028</v>
      </c>
      <c r="W1920" s="2" t="s">
        <v>94</v>
      </c>
      <c r="X1920" s="2">
        <v>0.77300000000000002</v>
      </c>
      <c r="Y1920" s="2">
        <v>17</v>
      </c>
      <c r="Z1920" s="2" t="s">
        <v>298</v>
      </c>
      <c r="AB1920" s="2" t="s">
        <v>95</v>
      </c>
      <c r="AC1920" s="2">
        <v>0.751</v>
      </c>
      <c r="AD1920" s="2">
        <v>17</v>
      </c>
      <c r="AE1920" s="2" t="s">
        <v>603</v>
      </c>
      <c r="AG1920" s="2">
        <f t="shared" si="202"/>
        <v>0.76534653465346536</v>
      </c>
      <c r="AI1920" s="2">
        <f t="shared" si="203"/>
        <v>0.74356435643564356</v>
      </c>
      <c r="AK1920" s="6">
        <f t="shared" si="199"/>
        <v>0.75822772277227735</v>
      </c>
      <c r="AM1920" s="2">
        <f t="shared" si="200"/>
        <v>-1.3188649926221907</v>
      </c>
    </row>
    <row r="1921" spans="1:39" x14ac:dyDescent="0.25">
      <c r="A1921" s="2">
        <v>239</v>
      </c>
      <c r="B1921" s="2" t="s">
        <v>782</v>
      </c>
      <c r="C1921" s="2" t="s">
        <v>5736</v>
      </c>
      <c r="D1921" s="3" t="s">
        <v>783</v>
      </c>
      <c r="E1921" s="2">
        <v>1813</v>
      </c>
      <c r="F1921" s="2">
        <v>28134</v>
      </c>
      <c r="G1921" s="2">
        <v>64</v>
      </c>
      <c r="H1921" s="2">
        <v>59</v>
      </c>
      <c r="I1921" s="2">
        <v>13</v>
      </c>
      <c r="J1921" s="2">
        <v>12</v>
      </c>
      <c r="K1921" s="2">
        <v>65.900000000000006</v>
      </c>
      <c r="L1921" s="2">
        <v>8.1199999999999992</v>
      </c>
      <c r="M1921" s="2">
        <v>8.41</v>
      </c>
      <c r="N1921" s="4">
        <f t="shared" si="201"/>
        <v>8.5355234072266811E-4</v>
      </c>
      <c r="O1921" s="5">
        <f t="shared" si="197"/>
        <v>24.013841553891545</v>
      </c>
      <c r="P1921" s="4">
        <f t="shared" si="198"/>
        <v>6.0626804417152069E-4</v>
      </c>
      <c r="Q1921" s="2" t="s">
        <v>97</v>
      </c>
      <c r="R1921" s="2" t="s">
        <v>92</v>
      </c>
      <c r="S1921" s="2">
        <v>1.0149999999999999</v>
      </c>
      <c r="T1921" s="2">
        <v>59</v>
      </c>
      <c r="U1921" s="2">
        <v>1.014</v>
      </c>
      <c r="V1921" s="2" t="s">
        <v>235</v>
      </c>
      <c r="W1921" s="2" t="s">
        <v>94</v>
      </c>
      <c r="X1921" s="2">
        <v>0.97099999999999997</v>
      </c>
      <c r="Y1921" s="2">
        <v>59</v>
      </c>
      <c r="Z1921" s="2" t="s">
        <v>104</v>
      </c>
      <c r="AB1921" s="2" t="s">
        <v>95</v>
      </c>
      <c r="AC1921" s="2">
        <v>0.92200000000000004</v>
      </c>
      <c r="AD1921" s="2">
        <v>59</v>
      </c>
      <c r="AE1921" s="2" t="s">
        <v>169</v>
      </c>
      <c r="AG1921" s="2">
        <f t="shared" si="202"/>
        <v>0.95665024630541884</v>
      </c>
      <c r="AI1921" s="2">
        <f t="shared" si="203"/>
        <v>0.90837438423645334</v>
      </c>
      <c r="AK1921" s="6">
        <f t="shared" si="199"/>
        <v>0.93950615763546796</v>
      </c>
      <c r="AM1921" s="2">
        <f t="shared" si="200"/>
        <v>-1.0643889791172649</v>
      </c>
    </row>
    <row r="1922" spans="1:39" x14ac:dyDescent="0.25">
      <c r="A1922" s="2">
        <v>1062</v>
      </c>
      <c r="B1922" s="2" t="s">
        <v>2359</v>
      </c>
      <c r="C1922" s="2" t="s">
        <v>5737</v>
      </c>
      <c r="D1922" s="3" t="s">
        <v>2360</v>
      </c>
      <c r="E1922" s="2">
        <v>218</v>
      </c>
      <c r="F1922" s="2">
        <v>49577</v>
      </c>
      <c r="G1922" s="2">
        <v>8</v>
      </c>
      <c r="H1922" s="2">
        <v>8</v>
      </c>
      <c r="I1922" s="2">
        <v>5</v>
      </c>
      <c r="J1922" s="2">
        <v>5</v>
      </c>
      <c r="K1922" s="2">
        <v>12.9</v>
      </c>
      <c r="L1922" s="2">
        <v>9.6</v>
      </c>
      <c r="M1922" s="2">
        <v>0.47</v>
      </c>
      <c r="N1922" s="4">
        <f t="shared" si="201"/>
        <v>4.7701498233014744E-5</v>
      </c>
      <c r="O1922" s="5">
        <f t="shared" si="197"/>
        <v>2.3648971778981718</v>
      </c>
      <c r="P1922" s="4">
        <f t="shared" si="198"/>
        <v>5.9705631999505144E-5</v>
      </c>
      <c r="Q1922" s="2" t="s">
        <v>97</v>
      </c>
      <c r="R1922" s="2" t="s">
        <v>92</v>
      </c>
      <c r="S1922" s="2">
        <v>1.022</v>
      </c>
      <c r="T1922" s="2">
        <v>8</v>
      </c>
      <c r="U1922" s="2">
        <v>1.038</v>
      </c>
      <c r="W1922" s="2" t="s">
        <v>94</v>
      </c>
      <c r="X1922" s="2">
        <v>0.92900000000000005</v>
      </c>
      <c r="Y1922" s="2">
        <v>8</v>
      </c>
      <c r="Z1922" s="2">
        <v>1.258</v>
      </c>
      <c r="AB1922" s="2" t="s">
        <v>95</v>
      </c>
      <c r="AC1922" s="2">
        <v>0.94399999999999995</v>
      </c>
      <c r="AD1922" s="2">
        <v>8</v>
      </c>
      <c r="AE1922" s="2">
        <v>1.2430000000000001</v>
      </c>
      <c r="AG1922" s="2">
        <f t="shared" si="202"/>
        <v>0.90900195694716246</v>
      </c>
      <c r="AI1922" s="2">
        <f t="shared" si="203"/>
        <v>0.92367906066536198</v>
      </c>
      <c r="AK1922" s="6">
        <f t="shared" si="199"/>
        <v>0.92642025440313114</v>
      </c>
      <c r="AM1922" s="2">
        <f t="shared" si="200"/>
        <v>-1.0794237229239709</v>
      </c>
    </row>
    <row r="1923" spans="1:39" x14ac:dyDescent="0.25">
      <c r="A1923" s="2">
        <v>245</v>
      </c>
      <c r="B1923" s="2" t="s">
        <v>796</v>
      </c>
      <c r="C1923" s="2" t="s">
        <v>5738</v>
      </c>
      <c r="D1923" s="3" t="s">
        <v>797</v>
      </c>
      <c r="E1923" s="2">
        <v>1774</v>
      </c>
      <c r="F1923" s="2">
        <v>19143</v>
      </c>
      <c r="G1923" s="2">
        <v>78</v>
      </c>
      <c r="H1923" s="2">
        <v>65</v>
      </c>
      <c r="I1923" s="2">
        <v>7</v>
      </c>
      <c r="J1923" s="2">
        <v>6</v>
      </c>
      <c r="K1923" s="2">
        <v>49.3</v>
      </c>
      <c r="L1923" s="2">
        <v>10.14</v>
      </c>
      <c r="M1923" s="2">
        <v>6.03</v>
      </c>
      <c r="N1923" s="4">
        <f t="shared" si="201"/>
        <v>6.1200007307463599E-4</v>
      </c>
      <c r="O1923" s="5">
        <f t="shared" si="197"/>
        <v>11.715517398867757</v>
      </c>
      <c r="P1923" s="4">
        <f t="shared" si="198"/>
        <v>2.9577707523092847E-4</v>
      </c>
      <c r="Q1923" s="2" t="s">
        <v>97</v>
      </c>
      <c r="R1923" s="2" t="s">
        <v>92</v>
      </c>
      <c r="S1923" s="2">
        <v>1.014</v>
      </c>
      <c r="T1923" s="2">
        <v>65</v>
      </c>
      <c r="U1923" s="2" t="s">
        <v>181</v>
      </c>
      <c r="W1923" s="2" t="s">
        <v>94</v>
      </c>
      <c r="X1923" s="2">
        <v>1.056</v>
      </c>
      <c r="Y1923" s="2">
        <v>65</v>
      </c>
      <c r="Z1923" s="2" t="s">
        <v>310</v>
      </c>
      <c r="AB1923" s="2" t="s">
        <v>95</v>
      </c>
      <c r="AC1923" s="2">
        <v>1.056</v>
      </c>
      <c r="AD1923" s="2">
        <v>65</v>
      </c>
      <c r="AE1923" s="2" t="s">
        <v>128</v>
      </c>
      <c r="AG1923" s="2">
        <f t="shared" si="202"/>
        <v>1.0414201183431953</v>
      </c>
      <c r="AI1923" s="2">
        <f t="shared" si="203"/>
        <v>1.0414201183431953</v>
      </c>
      <c r="AK1923" s="6">
        <f t="shared" si="199"/>
        <v>1.0487100591715977</v>
      </c>
      <c r="AM1923" s="2">
        <f t="shared" si="200"/>
        <v>1.0487100591715977</v>
      </c>
    </row>
    <row r="1924" spans="1:39" x14ac:dyDescent="0.25">
      <c r="A1924" s="2">
        <v>676</v>
      </c>
      <c r="B1924" s="2" t="s">
        <v>1660</v>
      </c>
      <c r="C1924" s="2" t="s">
        <v>5739</v>
      </c>
      <c r="D1924" s="3" t="s">
        <v>1661</v>
      </c>
      <c r="E1924" s="2">
        <v>541</v>
      </c>
      <c r="F1924" s="2">
        <v>8304</v>
      </c>
      <c r="G1924" s="2">
        <v>29</v>
      </c>
      <c r="H1924" s="2">
        <v>26</v>
      </c>
      <c r="I1924" s="2">
        <v>4</v>
      </c>
      <c r="J1924" s="2">
        <v>4</v>
      </c>
      <c r="K1924" s="2">
        <v>55.7</v>
      </c>
      <c r="L1924" s="2">
        <v>9.82</v>
      </c>
      <c r="M1924" s="2">
        <v>4.8099999999999996</v>
      </c>
      <c r="N1924" s="4">
        <f t="shared" si="201"/>
        <v>4.8817916276766153E-4</v>
      </c>
      <c r="O1924" s="5">
        <f t="shared" si="197"/>
        <v>4.0538397676226614</v>
      </c>
      <c r="P1924" s="4">
        <f t="shared" si="198"/>
        <v>1.0234570348878811E-4</v>
      </c>
      <c r="Q1924" s="2" t="s">
        <v>97</v>
      </c>
      <c r="R1924" s="2" t="s">
        <v>92</v>
      </c>
      <c r="S1924" s="2">
        <v>1.196</v>
      </c>
      <c r="T1924" s="2">
        <v>26</v>
      </c>
      <c r="U1924" s="2" t="s">
        <v>310</v>
      </c>
      <c r="W1924" s="2" t="s">
        <v>94</v>
      </c>
      <c r="X1924" s="2">
        <v>1.046</v>
      </c>
      <c r="Y1924" s="2">
        <v>26</v>
      </c>
      <c r="Z1924" s="2" t="s">
        <v>1662</v>
      </c>
      <c r="AB1924" s="2" t="s">
        <v>95</v>
      </c>
      <c r="AC1924" s="2">
        <v>1.022</v>
      </c>
      <c r="AD1924" s="2">
        <v>26</v>
      </c>
      <c r="AE1924" s="2" t="s">
        <v>1663</v>
      </c>
      <c r="AG1924" s="2">
        <f t="shared" si="202"/>
        <v>0.87458193979933119</v>
      </c>
      <c r="AI1924" s="2">
        <f t="shared" si="203"/>
        <v>0.85451505016722418</v>
      </c>
      <c r="AK1924" s="6">
        <f t="shared" si="199"/>
        <v>0.94927424749163891</v>
      </c>
      <c r="AM1924" s="2">
        <f t="shared" si="200"/>
        <v>-1.0534363516574885</v>
      </c>
    </row>
    <row r="1925" spans="1:39" x14ac:dyDescent="0.25">
      <c r="A1925" s="2">
        <v>131</v>
      </c>
      <c r="B1925" s="2" t="s">
        <v>520</v>
      </c>
      <c r="C1925" s="2" t="s">
        <v>5740</v>
      </c>
      <c r="D1925" s="3" t="s">
        <v>521</v>
      </c>
      <c r="E1925" s="2">
        <v>3095</v>
      </c>
      <c r="F1925" s="2">
        <v>19201</v>
      </c>
      <c r="G1925" s="2">
        <v>94</v>
      </c>
      <c r="H1925" s="2">
        <v>80</v>
      </c>
      <c r="I1925" s="2">
        <v>11</v>
      </c>
      <c r="J1925" s="2">
        <v>10</v>
      </c>
      <c r="K1925" s="2">
        <v>75.8</v>
      </c>
      <c r="L1925" s="2">
        <v>9.98</v>
      </c>
      <c r="M1925" s="2">
        <v>24.33</v>
      </c>
      <c r="N1925" s="4">
        <f t="shared" si="201"/>
        <v>2.4693137276792527E-3</v>
      </c>
      <c r="O1925" s="5">
        <f t="shared" si="197"/>
        <v>47.413292885169334</v>
      </c>
      <c r="P1925" s="4">
        <f t="shared" si="198"/>
        <v>1.1970248192365877E-3</v>
      </c>
      <c r="Q1925" s="2" t="s">
        <v>97</v>
      </c>
      <c r="R1925" s="2" t="s">
        <v>92</v>
      </c>
      <c r="S1925" s="2">
        <v>0.98499999999999999</v>
      </c>
      <c r="T1925" s="2">
        <v>80</v>
      </c>
      <c r="U1925" s="2" t="s">
        <v>425</v>
      </c>
      <c r="W1925" s="2" t="s">
        <v>94</v>
      </c>
      <c r="X1925" s="2">
        <v>1.3280000000000001</v>
      </c>
      <c r="Y1925" s="2">
        <v>80</v>
      </c>
      <c r="Z1925" s="2" t="s">
        <v>522</v>
      </c>
      <c r="AB1925" s="2" t="s">
        <v>95</v>
      </c>
      <c r="AC1925" s="2">
        <v>1.302</v>
      </c>
      <c r="AD1925" s="2">
        <v>80</v>
      </c>
      <c r="AE1925" s="2" t="s">
        <v>522</v>
      </c>
      <c r="AG1925" s="2">
        <f t="shared" si="202"/>
        <v>1.3482233502538072</v>
      </c>
      <c r="AI1925" s="2">
        <f t="shared" si="203"/>
        <v>1.3218274111675128</v>
      </c>
      <c r="AK1925" s="6">
        <f t="shared" si="199"/>
        <v>1.3250126903553299</v>
      </c>
      <c r="AM1925" s="2">
        <f t="shared" si="200"/>
        <v>1.3250126903553299</v>
      </c>
    </row>
    <row r="1926" spans="1:39" x14ac:dyDescent="0.25">
      <c r="A1926" s="2">
        <v>445</v>
      </c>
      <c r="B1926" s="2" t="s">
        <v>1206</v>
      </c>
      <c r="C1926" s="2" t="s">
        <v>5741</v>
      </c>
      <c r="D1926" s="3" t="s">
        <v>1207</v>
      </c>
      <c r="E1926" s="2">
        <v>896</v>
      </c>
      <c r="F1926" s="2">
        <v>15749</v>
      </c>
      <c r="G1926" s="2">
        <v>37</v>
      </c>
      <c r="H1926" s="2">
        <v>35</v>
      </c>
      <c r="I1926" s="2">
        <v>7</v>
      </c>
      <c r="J1926" s="2">
        <v>7</v>
      </c>
      <c r="K1926" s="2">
        <v>46.2</v>
      </c>
      <c r="L1926" s="2">
        <v>10.16</v>
      </c>
      <c r="M1926" s="2">
        <v>6.02</v>
      </c>
      <c r="N1926" s="4">
        <f t="shared" si="201"/>
        <v>6.1098514758031654E-4</v>
      </c>
      <c r="O1926" s="5">
        <f t="shared" si="197"/>
        <v>9.622405089242406</v>
      </c>
      <c r="P1926" s="4">
        <f t="shared" si="198"/>
        <v>2.4293308925975215E-4</v>
      </c>
      <c r="Q1926" s="2" t="s">
        <v>97</v>
      </c>
      <c r="R1926" s="2" t="s">
        <v>92</v>
      </c>
      <c r="S1926" s="2">
        <v>0.97299999999999998</v>
      </c>
      <c r="T1926" s="2">
        <v>35</v>
      </c>
      <c r="U1926" s="2">
        <v>1.0489999999999999</v>
      </c>
      <c r="V1926" s="2" t="s">
        <v>235</v>
      </c>
      <c r="W1926" s="2" t="s">
        <v>94</v>
      </c>
      <c r="X1926" s="2">
        <v>1.855</v>
      </c>
      <c r="Y1926" s="2">
        <v>35</v>
      </c>
      <c r="Z1926" s="2">
        <v>1.252</v>
      </c>
      <c r="AA1926" s="2" t="s">
        <v>235</v>
      </c>
      <c r="AB1926" s="2" t="s">
        <v>95</v>
      </c>
      <c r="AC1926" s="2">
        <v>1.7270000000000001</v>
      </c>
      <c r="AD1926" s="2">
        <v>35</v>
      </c>
      <c r="AE1926" s="2">
        <v>1.274</v>
      </c>
      <c r="AF1926" s="2" t="s">
        <v>235</v>
      </c>
      <c r="AG1926" s="2">
        <f t="shared" si="202"/>
        <v>1.906474820143885</v>
      </c>
      <c r="AI1926" s="2">
        <f t="shared" si="203"/>
        <v>1.7749229188078111</v>
      </c>
      <c r="AK1926" s="6">
        <f t="shared" si="199"/>
        <v>1.8158494347379242</v>
      </c>
      <c r="AM1926" s="2">
        <f t="shared" si="200"/>
        <v>1.8158494347379242</v>
      </c>
    </row>
    <row r="1927" spans="1:39" x14ac:dyDescent="0.25">
      <c r="A1927" s="2">
        <v>283</v>
      </c>
      <c r="B1927" s="2" t="s">
        <v>872</v>
      </c>
      <c r="C1927" s="2" t="s">
        <v>5742</v>
      </c>
      <c r="D1927" s="3" t="s">
        <v>873</v>
      </c>
      <c r="E1927" s="2">
        <v>1498</v>
      </c>
      <c r="F1927" s="2">
        <v>22802</v>
      </c>
      <c r="G1927" s="2">
        <v>60</v>
      </c>
      <c r="H1927" s="2">
        <v>52</v>
      </c>
      <c r="I1927" s="2">
        <v>10</v>
      </c>
      <c r="J1927" s="2">
        <v>8</v>
      </c>
      <c r="K1927" s="2">
        <v>53.9</v>
      </c>
      <c r="L1927" s="2">
        <v>9.77</v>
      </c>
      <c r="M1927" s="2">
        <v>5.84</v>
      </c>
      <c r="N1927" s="4">
        <f t="shared" si="201"/>
        <v>5.9271648868256617E-4</v>
      </c>
      <c r="O1927" s="5">
        <f t="shared" si="197"/>
        <v>13.515121374939874</v>
      </c>
      <c r="P1927" s="4">
        <f t="shared" si="198"/>
        <v>3.4121097136154263E-4</v>
      </c>
      <c r="Q1927" s="2" t="s">
        <v>97</v>
      </c>
      <c r="R1927" s="2" t="s">
        <v>92</v>
      </c>
      <c r="S1927" s="2">
        <v>1.046</v>
      </c>
      <c r="T1927" s="2">
        <v>52</v>
      </c>
      <c r="U1927" s="2" t="s">
        <v>132</v>
      </c>
      <c r="W1927" s="2" t="s">
        <v>94</v>
      </c>
      <c r="X1927" s="2">
        <v>0.82499999999999996</v>
      </c>
      <c r="Y1927" s="2">
        <v>52</v>
      </c>
      <c r="Z1927" s="2" t="s">
        <v>874</v>
      </c>
      <c r="AB1927" s="2" t="s">
        <v>95</v>
      </c>
      <c r="AC1927" s="2">
        <v>0.81799999999999995</v>
      </c>
      <c r="AD1927" s="2">
        <v>52</v>
      </c>
      <c r="AE1927" s="2" t="s">
        <v>432</v>
      </c>
      <c r="AG1927" s="2">
        <f t="shared" si="202"/>
        <v>0.78871892925430198</v>
      </c>
      <c r="AI1927" s="2">
        <f t="shared" si="203"/>
        <v>0.78202676864244736</v>
      </c>
      <c r="AK1927" s="6">
        <f t="shared" si="199"/>
        <v>0.80343642447418739</v>
      </c>
      <c r="AM1927" s="2">
        <f t="shared" si="200"/>
        <v>-1.2446535525875051</v>
      </c>
    </row>
    <row r="1928" spans="1:39" x14ac:dyDescent="0.25">
      <c r="A1928" s="2">
        <v>155</v>
      </c>
      <c r="B1928" s="2" t="s">
        <v>578</v>
      </c>
      <c r="C1928" s="2" t="s">
        <v>5743</v>
      </c>
      <c r="D1928" s="3" t="s">
        <v>579</v>
      </c>
      <c r="E1928" s="2">
        <v>2599</v>
      </c>
      <c r="F1928" s="2">
        <v>16759</v>
      </c>
      <c r="G1928" s="2">
        <v>72</v>
      </c>
      <c r="H1928" s="2">
        <v>70</v>
      </c>
      <c r="I1928" s="2">
        <v>6</v>
      </c>
      <c r="J1928" s="2">
        <v>6</v>
      </c>
      <c r="K1928" s="2">
        <v>53.8</v>
      </c>
      <c r="L1928" s="2">
        <v>9.5399999999999991</v>
      </c>
      <c r="M1928" s="2">
        <v>21.8</v>
      </c>
      <c r="N1928" s="4">
        <f t="shared" si="201"/>
        <v>2.2125375776164287E-3</v>
      </c>
      <c r="O1928" s="5">
        <f t="shared" si="197"/>
        <v>37.079917263273728</v>
      </c>
      <c r="P1928" s="4">
        <f t="shared" si="198"/>
        <v>9.3614213564275511E-4</v>
      </c>
      <c r="Q1928" s="2" t="s">
        <v>97</v>
      </c>
      <c r="R1928" s="2" t="s">
        <v>92</v>
      </c>
      <c r="S1928" s="2">
        <v>0.98599999999999999</v>
      </c>
      <c r="T1928" s="2">
        <v>70</v>
      </c>
      <c r="U1928" s="2" t="s">
        <v>349</v>
      </c>
      <c r="W1928" s="2" t="s">
        <v>94</v>
      </c>
      <c r="X1928" s="2">
        <v>0.72</v>
      </c>
      <c r="Y1928" s="2">
        <v>70</v>
      </c>
      <c r="Z1928" s="2" t="s">
        <v>580</v>
      </c>
      <c r="AB1928" s="2" t="s">
        <v>95</v>
      </c>
      <c r="AC1928" s="2">
        <v>0.72199999999999998</v>
      </c>
      <c r="AD1928" s="2">
        <v>70</v>
      </c>
      <c r="AE1928" s="2" t="s">
        <v>581</v>
      </c>
      <c r="AG1928" s="2">
        <f t="shared" si="202"/>
        <v>0.73022312373225151</v>
      </c>
      <c r="AI1928" s="2">
        <f t="shared" si="203"/>
        <v>0.73225152129817439</v>
      </c>
      <c r="AK1928" s="6">
        <f t="shared" si="199"/>
        <v>0.72611866125760649</v>
      </c>
      <c r="AM1928" s="2">
        <f t="shared" si="200"/>
        <v>-1.377185373900242</v>
      </c>
    </row>
    <row r="1929" spans="1:39" x14ac:dyDescent="0.25">
      <c r="A1929" s="2">
        <v>1672</v>
      </c>
      <c r="B1929" s="2" t="s">
        <v>3365</v>
      </c>
      <c r="C1929" s="2" t="s">
        <v>5744</v>
      </c>
      <c r="D1929" s="3" t="s">
        <v>3366</v>
      </c>
      <c r="E1929" s="2">
        <v>57</v>
      </c>
      <c r="F1929" s="2">
        <v>8897</v>
      </c>
      <c r="G1929" s="2">
        <v>15</v>
      </c>
      <c r="H1929" s="2">
        <v>12</v>
      </c>
      <c r="I1929" s="2">
        <v>3</v>
      </c>
      <c r="J1929" s="2">
        <v>2</v>
      </c>
      <c r="K1929" s="2">
        <v>27.9</v>
      </c>
      <c r="L1929" s="2">
        <v>10.1</v>
      </c>
      <c r="M1929" s="2">
        <v>0.94</v>
      </c>
      <c r="N1929" s="4">
        <f t="shared" si="201"/>
        <v>9.5402996466029488E-5</v>
      </c>
      <c r="O1929" s="5">
        <f t="shared" si="197"/>
        <v>0.84880045955826433</v>
      </c>
      <c r="P1929" s="4">
        <f t="shared" si="198"/>
        <v>2.1429332468668828E-5</v>
      </c>
      <c r="Q1929" s="2" t="s">
        <v>97</v>
      </c>
      <c r="R1929" s="2" t="s">
        <v>92</v>
      </c>
      <c r="S1929" s="2">
        <v>1.006</v>
      </c>
      <c r="T1929" s="2">
        <v>10</v>
      </c>
      <c r="U1929" s="2">
        <v>1.0529999999999999</v>
      </c>
      <c r="W1929" s="2" t="s">
        <v>94</v>
      </c>
      <c r="X1929" s="2">
        <v>0.84499999999999997</v>
      </c>
      <c r="Y1929" s="2">
        <v>10</v>
      </c>
      <c r="Z1929" s="2" t="s">
        <v>251</v>
      </c>
      <c r="AB1929" s="2" t="s">
        <v>95</v>
      </c>
      <c r="AC1929" s="2">
        <v>0.80500000000000005</v>
      </c>
      <c r="AD1929" s="2">
        <v>10</v>
      </c>
      <c r="AE1929" s="2" t="s">
        <v>1627</v>
      </c>
      <c r="AG1929" s="2">
        <f t="shared" si="202"/>
        <v>0.83996023856858848</v>
      </c>
      <c r="AI1929" s="2">
        <f t="shared" si="203"/>
        <v>0.80019880715705771</v>
      </c>
      <c r="AK1929" s="6">
        <f t="shared" si="199"/>
        <v>0.8225397614314115</v>
      </c>
      <c r="AM1929" s="2">
        <f t="shared" si="200"/>
        <v>-1.2157466992960513</v>
      </c>
    </row>
    <row r="1930" spans="1:39" x14ac:dyDescent="0.25">
      <c r="A1930" s="2">
        <v>138</v>
      </c>
      <c r="B1930" s="2" t="s">
        <v>536</v>
      </c>
      <c r="C1930" s="2" t="s">
        <v>5745</v>
      </c>
      <c r="D1930" s="3" t="s">
        <v>537</v>
      </c>
      <c r="E1930" s="2">
        <v>3010</v>
      </c>
      <c r="F1930" s="2">
        <v>23943</v>
      </c>
      <c r="G1930" s="2">
        <v>97</v>
      </c>
      <c r="H1930" s="2">
        <v>96</v>
      </c>
      <c r="I1930" s="2">
        <v>14</v>
      </c>
      <c r="J1930" s="2">
        <v>14</v>
      </c>
      <c r="K1930" s="2">
        <v>66.3</v>
      </c>
      <c r="L1930" s="2">
        <v>9.26</v>
      </c>
      <c r="M1930" s="2">
        <v>28.84</v>
      </c>
      <c r="N1930" s="4">
        <f t="shared" si="201"/>
        <v>2.9270451256173304E-3</v>
      </c>
      <c r="O1930" s="5">
        <f t="shared" ref="O1930:O1993" si="204">F1930*N1930</f>
        <v>70.082241442655743</v>
      </c>
      <c r="P1930" s="4">
        <f t="shared" ref="P1930:P1993" si="205">O1930/O$2063</f>
        <v>1.7693388771322898E-3</v>
      </c>
      <c r="Q1930" s="2" t="s">
        <v>97</v>
      </c>
      <c r="R1930" s="2" t="s">
        <v>92</v>
      </c>
      <c r="S1930" s="2">
        <v>1.0389999999999999</v>
      </c>
      <c r="T1930" s="2">
        <v>96</v>
      </c>
      <c r="U1930" s="2" t="s">
        <v>112</v>
      </c>
      <c r="W1930" s="2" t="s">
        <v>94</v>
      </c>
      <c r="X1930" s="2">
        <v>1.016</v>
      </c>
      <c r="Y1930" s="2">
        <v>96</v>
      </c>
      <c r="Z1930" s="2" t="s">
        <v>519</v>
      </c>
      <c r="AB1930" s="2" t="s">
        <v>95</v>
      </c>
      <c r="AC1930" s="2">
        <v>1.0529999999999999</v>
      </c>
      <c r="AD1930" s="2">
        <v>96</v>
      </c>
      <c r="AE1930" s="2" t="s">
        <v>228</v>
      </c>
      <c r="AG1930" s="2">
        <f t="shared" si="202"/>
        <v>0.97786333012512039</v>
      </c>
      <c r="AI1930" s="2">
        <f t="shared" si="203"/>
        <v>1.0134744947064485</v>
      </c>
      <c r="AK1930" s="6">
        <f t="shared" ref="AK1930:AK1993" si="206">AVERAGE(X1930,AC1930,AG1930,AI1930)</f>
        <v>1.0150844562078922</v>
      </c>
      <c r="AM1930" s="2">
        <f t="shared" si="200"/>
        <v>1.0150844562078922</v>
      </c>
    </row>
    <row r="1931" spans="1:39" x14ac:dyDescent="0.25">
      <c r="A1931" s="2">
        <v>483</v>
      </c>
      <c r="B1931" s="2" t="s">
        <v>1283</v>
      </c>
      <c r="C1931" s="2" t="s">
        <v>5746</v>
      </c>
      <c r="D1931" s="3" t="s">
        <v>1284</v>
      </c>
      <c r="E1931" s="2">
        <v>788</v>
      </c>
      <c r="F1931" s="2">
        <v>15193</v>
      </c>
      <c r="G1931" s="2">
        <v>47</v>
      </c>
      <c r="H1931" s="2">
        <v>40</v>
      </c>
      <c r="I1931" s="2">
        <v>6</v>
      </c>
      <c r="J1931" s="2">
        <v>6</v>
      </c>
      <c r="K1931" s="2">
        <v>44.8</v>
      </c>
      <c r="L1931" s="2">
        <v>9.9499999999999993</v>
      </c>
      <c r="M1931" s="2">
        <v>4.0199999999999996</v>
      </c>
      <c r="N1931" s="4">
        <f t="shared" si="201"/>
        <v>4.0800004871642396E-4</v>
      </c>
      <c r="O1931" s="5">
        <f t="shared" si="204"/>
        <v>6.1987447401486291</v>
      </c>
      <c r="P1931" s="4">
        <f t="shared" si="205"/>
        <v>1.5649727851724723E-4</v>
      </c>
      <c r="Q1931" s="2" t="s">
        <v>97</v>
      </c>
      <c r="R1931" s="2" t="s">
        <v>92</v>
      </c>
      <c r="S1931" s="2">
        <v>1.0189999999999999</v>
      </c>
      <c r="T1931" s="2">
        <v>40</v>
      </c>
      <c r="U1931" s="2">
        <v>1.0269999999999999</v>
      </c>
      <c r="V1931" s="2" t="s">
        <v>235</v>
      </c>
      <c r="W1931" s="2" t="s">
        <v>94</v>
      </c>
      <c r="X1931" s="2">
        <v>0.73699999999999999</v>
      </c>
      <c r="Y1931" s="2">
        <v>40</v>
      </c>
      <c r="Z1931" s="2" t="s">
        <v>1285</v>
      </c>
      <c r="AB1931" s="2" t="s">
        <v>95</v>
      </c>
      <c r="AC1931" s="2">
        <v>0.747</v>
      </c>
      <c r="AD1931" s="2">
        <v>40</v>
      </c>
      <c r="AE1931" s="2" t="s">
        <v>209</v>
      </c>
      <c r="AG1931" s="2">
        <f t="shared" si="202"/>
        <v>0.72325809617271841</v>
      </c>
      <c r="AI1931" s="2">
        <f t="shared" si="203"/>
        <v>0.73307163886162907</v>
      </c>
      <c r="AK1931" s="6">
        <f t="shared" si="206"/>
        <v>0.73508243375858684</v>
      </c>
      <c r="AM1931" s="2">
        <f t="shared" ref="AM1931:AM1994" si="207">IF(AK1931&gt;1,AK1931,(-1/AK1931))</f>
        <v>-1.3603916432703336</v>
      </c>
    </row>
    <row r="1932" spans="1:39" x14ac:dyDescent="0.25">
      <c r="A1932" s="2">
        <v>447</v>
      </c>
      <c r="B1932" s="2" t="s">
        <v>1210</v>
      </c>
      <c r="C1932" s="2" t="s">
        <v>5747</v>
      </c>
      <c r="D1932" s="3" t="s">
        <v>1211</v>
      </c>
      <c r="E1932" s="2">
        <v>886</v>
      </c>
      <c r="F1932" s="2">
        <v>15448</v>
      </c>
      <c r="G1932" s="2">
        <v>31</v>
      </c>
      <c r="H1932" s="2">
        <v>26</v>
      </c>
      <c r="I1932" s="2">
        <v>7</v>
      </c>
      <c r="J1932" s="2">
        <v>5</v>
      </c>
      <c r="K1932" s="2">
        <v>48.4</v>
      </c>
      <c r="L1932" s="2">
        <v>10</v>
      </c>
      <c r="M1932" s="2">
        <v>3.91</v>
      </c>
      <c r="N1932" s="4">
        <f t="shared" si="201"/>
        <v>3.9683586827890993E-4</v>
      </c>
      <c r="O1932" s="5">
        <f t="shared" si="204"/>
        <v>6.1303204931726007</v>
      </c>
      <c r="P1932" s="4">
        <f t="shared" si="205"/>
        <v>1.5476979837647221E-4</v>
      </c>
      <c r="Q1932" s="2" t="s">
        <v>97</v>
      </c>
      <c r="R1932" s="2" t="s">
        <v>92</v>
      </c>
      <c r="S1932" s="2">
        <v>0.998</v>
      </c>
      <c r="T1932" s="2">
        <v>26</v>
      </c>
      <c r="U1932" s="2" t="s">
        <v>108</v>
      </c>
      <c r="W1932" s="2" t="s">
        <v>94</v>
      </c>
      <c r="X1932" s="2">
        <v>0.86099999999999999</v>
      </c>
      <c r="Y1932" s="2">
        <v>26</v>
      </c>
      <c r="Z1932" s="2" t="s">
        <v>1212</v>
      </c>
      <c r="AB1932" s="2" t="s">
        <v>95</v>
      </c>
      <c r="AC1932" s="2">
        <v>0.85299999999999998</v>
      </c>
      <c r="AD1932" s="2">
        <v>26</v>
      </c>
      <c r="AE1932" s="2" t="s">
        <v>1213</v>
      </c>
      <c r="AG1932" s="2">
        <f t="shared" si="202"/>
        <v>0.86272545090180364</v>
      </c>
      <c r="AI1932" s="2">
        <f t="shared" si="203"/>
        <v>0.85470941883767537</v>
      </c>
      <c r="AK1932" s="6">
        <f t="shared" si="206"/>
        <v>0.85785871743486974</v>
      </c>
      <c r="AM1932" s="2">
        <f t="shared" si="207"/>
        <v>-1.1656931143512241</v>
      </c>
    </row>
    <row r="1933" spans="1:39" x14ac:dyDescent="0.25">
      <c r="A1933" s="2">
        <v>941</v>
      </c>
      <c r="B1933" s="2" t="s">
        <v>2150</v>
      </c>
      <c r="C1933" s="2" t="s">
        <v>5748</v>
      </c>
      <c r="D1933" s="3" t="s">
        <v>2151</v>
      </c>
      <c r="E1933" s="2">
        <v>290</v>
      </c>
      <c r="F1933" s="2">
        <v>11677</v>
      </c>
      <c r="G1933" s="2">
        <v>16</v>
      </c>
      <c r="H1933" s="2">
        <v>15</v>
      </c>
      <c r="I1933" s="2">
        <v>3</v>
      </c>
      <c r="J1933" s="2">
        <v>3</v>
      </c>
      <c r="K1933" s="2">
        <v>26.2</v>
      </c>
      <c r="L1933" s="2">
        <v>10.32</v>
      </c>
      <c r="M1933" s="2">
        <v>1.17</v>
      </c>
      <c r="N1933" s="4">
        <f t="shared" ref="N1933:N1996" si="208">M1933/M$2063</f>
        <v>1.1874628283537713E-4</v>
      </c>
      <c r="O1933" s="5">
        <f t="shared" si="204"/>
        <v>1.3866003446686987</v>
      </c>
      <c r="P1933" s="4">
        <f t="shared" si="205"/>
        <v>3.5006955347950871E-5</v>
      </c>
      <c r="Q1933" s="2" t="s">
        <v>97</v>
      </c>
      <c r="R1933" s="2" t="s">
        <v>92</v>
      </c>
      <c r="S1933" s="2">
        <v>1.0429999999999999</v>
      </c>
      <c r="T1933" s="2">
        <v>15</v>
      </c>
      <c r="U1933" s="2">
        <v>1.0249999999999999</v>
      </c>
      <c r="V1933" s="2" t="s">
        <v>235</v>
      </c>
      <c r="W1933" s="2" t="s">
        <v>94</v>
      </c>
      <c r="X1933" s="2">
        <v>0.81100000000000005</v>
      </c>
      <c r="Y1933" s="2">
        <v>15</v>
      </c>
      <c r="Z1933" s="2" t="s">
        <v>193</v>
      </c>
      <c r="AB1933" s="2" t="s">
        <v>95</v>
      </c>
      <c r="AC1933" s="2">
        <v>0.871</v>
      </c>
      <c r="AD1933" s="2">
        <v>15</v>
      </c>
      <c r="AE1933" s="2" t="s">
        <v>100</v>
      </c>
      <c r="AG1933" s="2">
        <f t="shared" ref="AG1933:AG1996" si="209">X1933/S1933</f>
        <v>0.77756471716203268</v>
      </c>
      <c r="AI1933" s="2">
        <f t="shared" ref="AI1933:AI1996" si="210">AC1933/S1933</f>
        <v>0.83509108341323113</v>
      </c>
      <c r="AK1933" s="6">
        <f t="shared" si="206"/>
        <v>0.82366395014381599</v>
      </c>
      <c r="AM1933" s="2">
        <f t="shared" si="207"/>
        <v>-1.214087371221473</v>
      </c>
    </row>
    <row r="1934" spans="1:39" x14ac:dyDescent="0.25">
      <c r="A1934" s="2">
        <v>754</v>
      </c>
      <c r="B1934" s="2" t="s">
        <v>1807</v>
      </c>
      <c r="C1934" s="2" t="s">
        <v>5749</v>
      </c>
      <c r="D1934" s="3" t="s">
        <v>1808</v>
      </c>
      <c r="E1934" s="2">
        <v>449</v>
      </c>
      <c r="F1934" s="2">
        <v>9437</v>
      </c>
      <c r="G1934" s="2">
        <v>37</v>
      </c>
      <c r="H1934" s="2">
        <v>26</v>
      </c>
      <c r="I1934" s="2">
        <v>5</v>
      </c>
      <c r="J1934" s="2">
        <v>4</v>
      </c>
      <c r="K1934" s="2">
        <v>52.9</v>
      </c>
      <c r="L1934" s="2">
        <v>9.2200000000000006</v>
      </c>
      <c r="M1934" s="2">
        <v>8.01</v>
      </c>
      <c r="N1934" s="4">
        <f t="shared" si="208"/>
        <v>8.1295532094988957E-4</v>
      </c>
      <c r="O1934" s="5">
        <f t="shared" si="204"/>
        <v>7.6718593638041082</v>
      </c>
      <c r="P1934" s="4">
        <f t="shared" si="205"/>
        <v>1.9368842595277039E-4</v>
      </c>
      <c r="Q1934" s="2" t="s">
        <v>97</v>
      </c>
      <c r="R1934" s="2" t="s">
        <v>92</v>
      </c>
      <c r="S1934" s="2">
        <v>0.96399999999999997</v>
      </c>
      <c r="T1934" s="2">
        <v>26</v>
      </c>
      <c r="U1934" s="2">
        <v>1.0409999999999999</v>
      </c>
      <c r="V1934" s="2" t="s">
        <v>235</v>
      </c>
      <c r="W1934" s="2" t="s">
        <v>94</v>
      </c>
      <c r="X1934" s="2">
        <v>1.9490000000000001</v>
      </c>
      <c r="Y1934" s="2">
        <v>26</v>
      </c>
      <c r="Z1934" s="2">
        <v>1.19</v>
      </c>
      <c r="AA1934" s="2" t="s">
        <v>235</v>
      </c>
      <c r="AB1934" s="2" t="s">
        <v>95</v>
      </c>
      <c r="AC1934" s="2">
        <v>1.841</v>
      </c>
      <c r="AD1934" s="2">
        <v>26</v>
      </c>
      <c r="AE1934" s="2">
        <v>1.19</v>
      </c>
      <c r="AF1934" s="2" t="s">
        <v>235</v>
      </c>
      <c r="AG1934" s="2">
        <f t="shared" si="209"/>
        <v>2.0217842323651452</v>
      </c>
      <c r="AI1934" s="2">
        <f t="shared" si="210"/>
        <v>1.9097510373443984</v>
      </c>
      <c r="AK1934" s="6">
        <f t="shared" si="206"/>
        <v>1.930383817427386</v>
      </c>
      <c r="AM1934" s="2">
        <f t="shared" si="207"/>
        <v>1.930383817427386</v>
      </c>
    </row>
    <row r="1935" spans="1:39" x14ac:dyDescent="0.25">
      <c r="A1935" s="2">
        <v>568</v>
      </c>
      <c r="B1935" s="2" t="s">
        <v>1455</v>
      </c>
      <c r="C1935" s="2" t="s">
        <v>5750</v>
      </c>
      <c r="D1935" s="3" t="s">
        <v>1456</v>
      </c>
      <c r="E1935" s="2">
        <v>661</v>
      </c>
      <c r="F1935" s="2">
        <v>19027</v>
      </c>
      <c r="G1935" s="2">
        <v>24</v>
      </c>
      <c r="H1935" s="2">
        <v>24</v>
      </c>
      <c r="I1935" s="2">
        <v>4</v>
      </c>
      <c r="J1935" s="2">
        <v>4</v>
      </c>
      <c r="K1935" s="2">
        <v>46.9</v>
      </c>
      <c r="L1935" s="2">
        <v>10.17</v>
      </c>
      <c r="M1935" s="2">
        <v>1.67</v>
      </c>
      <c r="N1935" s="4">
        <f t="shared" si="208"/>
        <v>1.6949255755135026E-4</v>
      </c>
      <c r="O1935" s="5">
        <f t="shared" si="204"/>
        <v>3.2249348925295416</v>
      </c>
      <c r="P1935" s="4">
        <f t="shared" si="205"/>
        <v>8.1418667041947474E-5</v>
      </c>
      <c r="Q1935" s="2" t="s">
        <v>97</v>
      </c>
      <c r="R1935" s="2" t="s">
        <v>92</v>
      </c>
      <c r="S1935" s="2">
        <v>1.0149999999999999</v>
      </c>
      <c r="T1935" s="2">
        <v>24</v>
      </c>
      <c r="U1935" s="2" t="s">
        <v>402</v>
      </c>
      <c r="W1935" s="2" t="s">
        <v>94</v>
      </c>
      <c r="X1935" s="2">
        <v>1.145</v>
      </c>
      <c r="Y1935" s="2">
        <v>24</v>
      </c>
      <c r="Z1935" s="2">
        <v>1.123</v>
      </c>
      <c r="AA1935" s="2" t="s">
        <v>235</v>
      </c>
      <c r="AB1935" s="2" t="s">
        <v>95</v>
      </c>
      <c r="AC1935" s="2">
        <v>1.155</v>
      </c>
      <c r="AD1935" s="2">
        <v>24</v>
      </c>
      <c r="AE1935" s="2">
        <v>1.109</v>
      </c>
      <c r="AF1935" s="2" t="s">
        <v>235</v>
      </c>
      <c r="AG1935" s="2">
        <f t="shared" si="209"/>
        <v>1.1280788177339902</v>
      </c>
      <c r="AI1935" s="2">
        <f t="shared" si="210"/>
        <v>1.1379310344827587</v>
      </c>
      <c r="AK1935" s="6">
        <f t="shared" si="206"/>
        <v>1.1415024630541872</v>
      </c>
      <c r="AM1935" s="2">
        <f t="shared" si="207"/>
        <v>1.1415024630541872</v>
      </c>
    </row>
    <row r="1936" spans="1:39" x14ac:dyDescent="0.25">
      <c r="A1936" s="2">
        <v>141</v>
      </c>
      <c r="B1936" s="2" t="s">
        <v>542</v>
      </c>
      <c r="C1936" s="2" t="s">
        <v>5751</v>
      </c>
      <c r="D1936" s="3" t="s">
        <v>543</v>
      </c>
      <c r="E1936" s="2">
        <v>2893</v>
      </c>
      <c r="F1936" s="2">
        <v>29070</v>
      </c>
      <c r="G1936" s="2">
        <v>85</v>
      </c>
      <c r="H1936" s="2">
        <v>78</v>
      </c>
      <c r="I1936" s="2">
        <v>13</v>
      </c>
      <c r="J1936" s="2">
        <v>11</v>
      </c>
      <c r="K1936" s="2">
        <v>54.7</v>
      </c>
      <c r="L1936" s="2">
        <v>9.85</v>
      </c>
      <c r="M1936" s="2">
        <v>6.84</v>
      </c>
      <c r="N1936" s="4">
        <f t="shared" si="208"/>
        <v>6.9420903811451252E-4</v>
      </c>
      <c r="O1936" s="5">
        <f t="shared" si="204"/>
        <v>20.18065673798888</v>
      </c>
      <c r="P1936" s="4">
        <f t="shared" si="205"/>
        <v>5.0949312975102153E-4</v>
      </c>
      <c r="Q1936" s="2" t="s">
        <v>97</v>
      </c>
      <c r="R1936" s="2" t="s">
        <v>92</v>
      </c>
      <c r="S1936" s="2">
        <v>1.008</v>
      </c>
      <c r="T1936" s="2">
        <v>77</v>
      </c>
      <c r="U1936" s="2" t="s">
        <v>544</v>
      </c>
      <c r="W1936" s="2" t="s">
        <v>94</v>
      </c>
      <c r="X1936" s="2">
        <v>0.97</v>
      </c>
      <c r="Y1936" s="2">
        <v>77</v>
      </c>
      <c r="Z1936" s="2" t="s">
        <v>228</v>
      </c>
      <c r="AB1936" s="2" t="s">
        <v>95</v>
      </c>
      <c r="AC1936" s="2">
        <v>0.96499999999999997</v>
      </c>
      <c r="AD1936" s="2">
        <v>77</v>
      </c>
      <c r="AE1936" s="2" t="s">
        <v>298</v>
      </c>
      <c r="AG1936" s="2">
        <f t="shared" si="209"/>
        <v>0.96230158730158721</v>
      </c>
      <c r="AI1936" s="2">
        <f t="shared" si="210"/>
        <v>0.95734126984126977</v>
      </c>
      <c r="AK1936" s="6">
        <f t="shared" si="206"/>
        <v>0.96366071428571431</v>
      </c>
      <c r="AM1936" s="2">
        <f t="shared" si="207"/>
        <v>-1.0377096266098398</v>
      </c>
    </row>
    <row r="1937" spans="1:39" x14ac:dyDescent="0.25">
      <c r="A1937" s="2">
        <v>660</v>
      </c>
      <c r="B1937" s="2" t="s">
        <v>1634</v>
      </c>
      <c r="C1937" s="2" t="s">
        <v>5752</v>
      </c>
      <c r="D1937" s="3" t="s">
        <v>1635</v>
      </c>
      <c r="E1937" s="2">
        <v>561</v>
      </c>
      <c r="F1937" s="2">
        <v>14041</v>
      </c>
      <c r="G1937" s="2">
        <v>25</v>
      </c>
      <c r="H1937" s="2">
        <v>25</v>
      </c>
      <c r="I1937" s="2">
        <v>6</v>
      </c>
      <c r="J1937" s="2">
        <v>6</v>
      </c>
      <c r="K1937" s="2">
        <v>60.4</v>
      </c>
      <c r="L1937" s="2">
        <v>9.8800000000000008</v>
      </c>
      <c r="M1937" s="2">
        <v>4.7300000000000004</v>
      </c>
      <c r="N1937" s="4">
        <f t="shared" si="208"/>
        <v>4.800597588131059E-4</v>
      </c>
      <c r="O1937" s="5">
        <f t="shared" si="204"/>
        <v>6.7405190734948199</v>
      </c>
      <c r="P1937" s="4">
        <f t="shared" si="205"/>
        <v>1.7017524273313489E-4</v>
      </c>
      <c r="Q1937" s="2" t="s">
        <v>97</v>
      </c>
      <c r="R1937" s="2" t="s">
        <v>92</v>
      </c>
      <c r="S1937" s="2">
        <v>0.99399999999999999</v>
      </c>
      <c r="T1937" s="2">
        <v>25</v>
      </c>
      <c r="U1937" s="2" t="s">
        <v>491</v>
      </c>
      <c r="W1937" s="2" t="s">
        <v>94</v>
      </c>
      <c r="X1937" s="2">
        <v>0.83099999999999996</v>
      </c>
      <c r="Y1937" s="2">
        <v>25</v>
      </c>
      <c r="Z1937" s="2" t="s">
        <v>1081</v>
      </c>
      <c r="AB1937" s="2" t="s">
        <v>95</v>
      </c>
      <c r="AC1937" s="2">
        <v>0.82499999999999996</v>
      </c>
      <c r="AD1937" s="2">
        <v>25</v>
      </c>
      <c r="AE1937" s="2" t="s">
        <v>1636</v>
      </c>
      <c r="AG1937" s="2">
        <f t="shared" si="209"/>
        <v>0.83601609657947684</v>
      </c>
      <c r="AI1937" s="2">
        <f t="shared" si="210"/>
        <v>0.82997987927565386</v>
      </c>
      <c r="AK1937" s="6">
        <f t="shared" si="206"/>
        <v>0.83049899396378268</v>
      </c>
      <c r="AM1937" s="2">
        <f t="shared" si="207"/>
        <v>-1.2040953779212031</v>
      </c>
    </row>
    <row r="1938" spans="1:39" x14ac:dyDescent="0.25">
      <c r="A1938" s="2">
        <v>731</v>
      </c>
      <c r="B1938" s="2" t="s">
        <v>1768</v>
      </c>
      <c r="C1938" s="2" t="s">
        <v>5753</v>
      </c>
      <c r="D1938" s="3" t="s">
        <v>1769</v>
      </c>
      <c r="E1938" s="2">
        <v>486</v>
      </c>
      <c r="F1938" s="2">
        <v>13115</v>
      </c>
      <c r="G1938" s="2">
        <v>47</v>
      </c>
      <c r="H1938" s="2">
        <v>34</v>
      </c>
      <c r="I1938" s="2">
        <v>6</v>
      </c>
      <c r="J1938" s="2">
        <v>6</v>
      </c>
      <c r="K1938" s="2">
        <v>40.799999999999997</v>
      </c>
      <c r="L1938" s="2">
        <v>10.1</v>
      </c>
      <c r="M1938" s="2">
        <v>15.18</v>
      </c>
      <c r="N1938" s="4">
        <f t="shared" si="208"/>
        <v>1.5406569003769443E-3</v>
      </c>
      <c r="O1938" s="5">
        <f t="shared" si="204"/>
        <v>20.205715248443624</v>
      </c>
      <c r="P1938" s="4">
        <f t="shared" si="205"/>
        <v>5.101257721414177E-4</v>
      </c>
      <c r="Q1938" s="2" t="s">
        <v>97</v>
      </c>
      <c r="R1938" s="2" t="s">
        <v>92</v>
      </c>
      <c r="S1938" s="2">
        <v>1.0189999999999999</v>
      </c>
      <c r="T1938" s="2">
        <v>34</v>
      </c>
      <c r="U1938" s="2">
        <v>1.026</v>
      </c>
      <c r="V1938" s="2" t="s">
        <v>235</v>
      </c>
      <c r="W1938" s="2" t="s">
        <v>94</v>
      </c>
      <c r="X1938" s="2">
        <v>0.80600000000000005</v>
      </c>
      <c r="Y1938" s="2">
        <v>34</v>
      </c>
      <c r="Z1938" s="2" t="s">
        <v>1231</v>
      </c>
      <c r="AB1938" s="2" t="s">
        <v>95</v>
      </c>
      <c r="AC1938" s="2">
        <v>0.78800000000000003</v>
      </c>
      <c r="AD1938" s="2">
        <v>34</v>
      </c>
      <c r="AE1938" s="2" t="s">
        <v>1096</v>
      </c>
      <c r="AG1938" s="2">
        <f t="shared" si="209"/>
        <v>0.79097154072620224</v>
      </c>
      <c r="AI1938" s="2">
        <f t="shared" si="210"/>
        <v>0.77330716388616305</v>
      </c>
      <c r="AK1938" s="6">
        <f t="shared" si="206"/>
        <v>0.78956967615309126</v>
      </c>
      <c r="AM1938" s="2">
        <f t="shared" si="207"/>
        <v>-1.266512671651929</v>
      </c>
    </row>
    <row r="1939" spans="1:39" x14ac:dyDescent="0.25">
      <c r="A1939" s="2">
        <v>110</v>
      </c>
      <c r="B1939" s="2" t="s">
        <v>466</v>
      </c>
      <c r="C1939" s="2" t="s">
        <v>5754</v>
      </c>
      <c r="D1939" s="3" t="s">
        <v>467</v>
      </c>
      <c r="E1939" s="2">
        <v>3420</v>
      </c>
      <c r="F1939" s="2">
        <v>33671</v>
      </c>
      <c r="G1939" s="2">
        <v>143</v>
      </c>
      <c r="H1939" s="2">
        <v>116</v>
      </c>
      <c r="I1939" s="2">
        <v>14</v>
      </c>
      <c r="J1939" s="2">
        <v>11</v>
      </c>
      <c r="K1939" s="2">
        <v>62.1</v>
      </c>
      <c r="L1939" s="2">
        <v>10.4</v>
      </c>
      <c r="M1939" s="2">
        <v>7.71</v>
      </c>
      <c r="N1939" s="4">
        <f t="shared" si="208"/>
        <v>7.8250755612030572E-4</v>
      </c>
      <c r="O1939" s="5">
        <f t="shared" si="204"/>
        <v>26.347811922126812</v>
      </c>
      <c r="P1939" s="4">
        <f t="shared" si="205"/>
        <v>6.6519287913092225E-4</v>
      </c>
      <c r="Q1939" s="2" t="s">
        <v>97</v>
      </c>
      <c r="R1939" s="2" t="s">
        <v>92</v>
      </c>
      <c r="S1939" s="2">
        <v>0.99</v>
      </c>
      <c r="T1939" s="2">
        <v>116</v>
      </c>
      <c r="U1939" s="2" t="s">
        <v>456</v>
      </c>
      <c r="W1939" s="2" t="s">
        <v>94</v>
      </c>
      <c r="X1939" s="2">
        <v>1.0169999999999999</v>
      </c>
      <c r="Y1939" s="2">
        <v>116</v>
      </c>
      <c r="Z1939" s="2" t="s">
        <v>197</v>
      </c>
      <c r="AB1939" s="2" t="s">
        <v>95</v>
      </c>
      <c r="AC1939" s="2">
        <v>1.032</v>
      </c>
      <c r="AD1939" s="2">
        <v>116</v>
      </c>
      <c r="AE1939" s="2" t="s">
        <v>148</v>
      </c>
      <c r="AG1939" s="2">
        <f t="shared" si="209"/>
        <v>1.0272727272727271</v>
      </c>
      <c r="AI1939" s="2">
        <f t="shared" si="210"/>
        <v>1.0424242424242425</v>
      </c>
      <c r="AK1939" s="6">
        <f t="shared" si="206"/>
        <v>1.0296742424242424</v>
      </c>
      <c r="AM1939" s="2">
        <f t="shared" si="207"/>
        <v>1.0296742424242424</v>
      </c>
    </row>
    <row r="1940" spans="1:39" x14ac:dyDescent="0.25">
      <c r="A1940" s="2">
        <v>524</v>
      </c>
      <c r="B1940" s="2" t="s">
        <v>1369</v>
      </c>
      <c r="C1940" s="2" t="s">
        <v>5755</v>
      </c>
      <c r="D1940" s="3" t="s">
        <v>1370</v>
      </c>
      <c r="E1940" s="2">
        <v>729</v>
      </c>
      <c r="F1940" s="2">
        <v>13833</v>
      </c>
      <c r="G1940" s="2">
        <v>29</v>
      </c>
      <c r="H1940" s="2">
        <v>23</v>
      </c>
      <c r="I1940" s="2">
        <v>6</v>
      </c>
      <c r="J1940" s="2">
        <v>5</v>
      </c>
      <c r="K1940" s="2">
        <v>52.5</v>
      </c>
      <c r="L1940" s="2">
        <v>9.73</v>
      </c>
      <c r="M1940" s="2">
        <v>2.74</v>
      </c>
      <c r="N1940" s="4">
        <f t="shared" si="208"/>
        <v>2.7808958544353282E-4</v>
      </c>
      <c r="O1940" s="5">
        <f t="shared" si="204"/>
        <v>3.8468132354403894</v>
      </c>
      <c r="P1940" s="4">
        <f t="shared" si="205"/>
        <v>9.7118985786163041E-5</v>
      </c>
      <c r="Q1940" s="2" t="s">
        <v>97</v>
      </c>
      <c r="R1940" s="2" t="s">
        <v>92</v>
      </c>
      <c r="S1940" s="2">
        <v>1.0269999999999999</v>
      </c>
      <c r="T1940" s="2">
        <v>23</v>
      </c>
      <c r="U1940" s="2">
        <v>1.0349999999999999</v>
      </c>
      <c r="V1940" s="2" t="s">
        <v>235</v>
      </c>
      <c r="W1940" s="2" t="s">
        <v>94</v>
      </c>
      <c r="X1940" s="2">
        <v>0.81200000000000006</v>
      </c>
      <c r="Y1940" s="2">
        <v>23</v>
      </c>
      <c r="Z1940" s="2" t="s">
        <v>104</v>
      </c>
      <c r="AB1940" s="2" t="s">
        <v>95</v>
      </c>
      <c r="AC1940" s="2">
        <v>0.80400000000000005</v>
      </c>
      <c r="AD1940" s="2">
        <v>22</v>
      </c>
      <c r="AE1940" s="2">
        <v>1.0409999999999999</v>
      </c>
      <c r="AF1940" s="2" t="s">
        <v>235</v>
      </c>
      <c r="AG1940" s="2">
        <f t="shared" si="209"/>
        <v>0.79065238558909456</v>
      </c>
      <c r="AI1940" s="2">
        <f t="shared" si="210"/>
        <v>0.78286270691333992</v>
      </c>
      <c r="AK1940" s="6">
        <f t="shared" si="206"/>
        <v>0.79737877312560868</v>
      </c>
      <c r="AM1940" s="2">
        <f t="shared" si="207"/>
        <v>-1.2541091306959999</v>
      </c>
    </row>
    <row r="1941" spans="1:39" x14ac:dyDescent="0.25">
      <c r="A1941" s="2">
        <v>219</v>
      </c>
      <c r="B1941" s="2" t="s">
        <v>736</v>
      </c>
      <c r="C1941" s="2" t="s">
        <v>5756</v>
      </c>
      <c r="D1941" s="3" t="s">
        <v>737</v>
      </c>
      <c r="E1941" s="2">
        <v>1937</v>
      </c>
      <c r="F1941" s="2">
        <v>26209</v>
      </c>
      <c r="G1941" s="2">
        <v>75</v>
      </c>
      <c r="H1941" s="2">
        <v>72</v>
      </c>
      <c r="I1941" s="2">
        <v>11</v>
      </c>
      <c r="J1941" s="2">
        <v>11</v>
      </c>
      <c r="K1941" s="2">
        <v>56.3</v>
      </c>
      <c r="L1941" s="2">
        <v>9.74</v>
      </c>
      <c r="M1941" s="2">
        <v>11.41</v>
      </c>
      <c r="N1941" s="4">
        <f t="shared" si="208"/>
        <v>1.1580299890185069E-3</v>
      </c>
      <c r="O1941" s="5">
        <f t="shared" si="204"/>
        <v>30.350807982186048</v>
      </c>
      <c r="P1941" s="4">
        <f t="shared" si="205"/>
        <v>7.6625495146583056E-4</v>
      </c>
      <c r="Q1941" s="2" t="s">
        <v>97</v>
      </c>
      <c r="R1941" s="2" t="s">
        <v>92</v>
      </c>
      <c r="S1941" s="2">
        <v>0.97299999999999998</v>
      </c>
      <c r="T1941" s="2">
        <v>67</v>
      </c>
      <c r="U1941" s="2" t="s">
        <v>108</v>
      </c>
      <c r="W1941" s="2" t="s">
        <v>94</v>
      </c>
      <c r="X1941" s="2">
        <v>1.1120000000000001</v>
      </c>
      <c r="Y1941" s="2">
        <v>71</v>
      </c>
      <c r="Z1941" s="2" t="s">
        <v>738</v>
      </c>
      <c r="AB1941" s="2" t="s">
        <v>95</v>
      </c>
      <c r="AC1941" s="2">
        <v>1.169</v>
      </c>
      <c r="AD1941" s="2">
        <v>71</v>
      </c>
      <c r="AE1941" s="2" t="s">
        <v>739</v>
      </c>
      <c r="AG1941" s="2">
        <f t="shared" si="209"/>
        <v>1.142857142857143</v>
      </c>
      <c r="AI1941" s="2">
        <f t="shared" si="210"/>
        <v>1.2014388489208634</v>
      </c>
      <c r="AK1941" s="6">
        <f t="shared" si="206"/>
        <v>1.1563239979445017</v>
      </c>
      <c r="AM1941" s="2">
        <f t="shared" si="207"/>
        <v>1.1563239979445017</v>
      </c>
    </row>
    <row r="1942" spans="1:39" x14ac:dyDescent="0.25">
      <c r="A1942" s="2">
        <v>267</v>
      </c>
      <c r="B1942" s="2" t="s">
        <v>843</v>
      </c>
      <c r="C1942" s="2" t="s">
        <v>5757</v>
      </c>
      <c r="D1942" s="3" t="s">
        <v>844</v>
      </c>
      <c r="E1942" s="2">
        <v>1627</v>
      </c>
      <c r="F1942" s="2">
        <v>27008</v>
      </c>
      <c r="G1942" s="2">
        <v>77</v>
      </c>
      <c r="H1942" s="2">
        <v>66</v>
      </c>
      <c r="I1942" s="2">
        <v>14</v>
      </c>
      <c r="J1942" s="2">
        <v>12</v>
      </c>
      <c r="K1942" s="2">
        <v>58.4</v>
      </c>
      <c r="L1942" s="2">
        <v>10.01</v>
      </c>
      <c r="M1942" s="2">
        <v>8.16</v>
      </c>
      <c r="N1942" s="4">
        <f t="shared" si="208"/>
        <v>8.2817920336468161E-4</v>
      </c>
      <c r="O1942" s="5">
        <f t="shared" si="204"/>
        <v>22.36746392447332</v>
      </c>
      <c r="P1942" s="4">
        <f t="shared" si="205"/>
        <v>5.6470259354942395E-4</v>
      </c>
      <c r="Q1942" s="2" t="s">
        <v>97</v>
      </c>
      <c r="R1942" s="2" t="s">
        <v>92</v>
      </c>
      <c r="S1942" s="2">
        <v>0.98399999999999999</v>
      </c>
      <c r="T1942" s="2">
        <v>66</v>
      </c>
      <c r="U1942" s="2">
        <v>1.0289999999999999</v>
      </c>
      <c r="V1942" s="2" t="s">
        <v>235</v>
      </c>
      <c r="W1942" s="2" t="s">
        <v>94</v>
      </c>
      <c r="X1942" s="2">
        <v>0.95099999999999996</v>
      </c>
      <c r="Y1942" s="2">
        <v>66</v>
      </c>
      <c r="Z1942" s="2" t="s">
        <v>845</v>
      </c>
      <c r="AB1942" s="2" t="s">
        <v>95</v>
      </c>
      <c r="AC1942" s="2">
        <v>0.94799999999999995</v>
      </c>
      <c r="AD1942" s="2">
        <v>66</v>
      </c>
      <c r="AE1942" s="2" t="s">
        <v>522</v>
      </c>
      <c r="AG1942" s="2">
        <f t="shared" si="209"/>
        <v>0.96646341463414631</v>
      </c>
      <c r="AI1942" s="2">
        <f t="shared" si="210"/>
        <v>0.96341463414634143</v>
      </c>
      <c r="AK1942" s="6">
        <f t="shared" si="206"/>
        <v>0.95721951219512191</v>
      </c>
      <c r="AM1942" s="2">
        <f t="shared" si="207"/>
        <v>-1.0446924527340367</v>
      </c>
    </row>
    <row r="1943" spans="1:39" x14ac:dyDescent="0.25">
      <c r="A1943" s="2">
        <v>326</v>
      </c>
      <c r="B1943" s="2" t="s">
        <v>964</v>
      </c>
      <c r="C1943" s="2" t="s">
        <v>5758</v>
      </c>
      <c r="D1943" s="3" t="s">
        <v>965</v>
      </c>
      <c r="E1943" s="2">
        <v>1252</v>
      </c>
      <c r="F1943" s="2">
        <v>13334</v>
      </c>
      <c r="G1943" s="2">
        <v>62</v>
      </c>
      <c r="H1943" s="2">
        <v>55</v>
      </c>
      <c r="I1943" s="2">
        <v>8</v>
      </c>
      <c r="J1943" s="2">
        <v>8</v>
      </c>
      <c r="K1943" s="2">
        <v>70.599999999999994</v>
      </c>
      <c r="L1943" s="2">
        <v>9.64</v>
      </c>
      <c r="M1943" s="2">
        <v>14.5</v>
      </c>
      <c r="N1943" s="4">
        <f t="shared" si="208"/>
        <v>1.471641966763221E-3</v>
      </c>
      <c r="O1943" s="5">
        <f t="shared" si="204"/>
        <v>19.622873984820789</v>
      </c>
      <c r="P1943" s="4">
        <f t="shared" si="205"/>
        <v>4.9541100723526671E-4</v>
      </c>
      <c r="Q1943" s="2" t="s">
        <v>97</v>
      </c>
      <c r="R1943" s="2" t="s">
        <v>92</v>
      </c>
      <c r="S1943" s="2">
        <v>0.996</v>
      </c>
      <c r="T1943" s="2">
        <v>55</v>
      </c>
      <c r="U1943" s="2" t="s">
        <v>394</v>
      </c>
      <c r="W1943" s="2" t="s">
        <v>94</v>
      </c>
      <c r="X1943" s="2">
        <v>1.282</v>
      </c>
      <c r="Y1943" s="2">
        <v>55</v>
      </c>
      <c r="Z1943" s="2" t="s">
        <v>383</v>
      </c>
      <c r="AB1943" s="2" t="s">
        <v>95</v>
      </c>
      <c r="AC1943" s="2">
        <v>1.2070000000000001</v>
      </c>
      <c r="AD1943" s="2">
        <v>55</v>
      </c>
      <c r="AE1943" s="2" t="s">
        <v>371</v>
      </c>
      <c r="AG1943" s="2">
        <f t="shared" si="209"/>
        <v>1.2871485943775101</v>
      </c>
      <c r="AI1943" s="2">
        <f t="shared" si="210"/>
        <v>1.2118473895582329</v>
      </c>
      <c r="AK1943" s="6">
        <f t="shared" si="206"/>
        <v>1.2469989959839358</v>
      </c>
      <c r="AM1943" s="2">
        <f t="shared" si="207"/>
        <v>1.2469989959839358</v>
      </c>
    </row>
    <row r="1944" spans="1:39" x14ac:dyDescent="0.25">
      <c r="A1944" s="2">
        <v>14</v>
      </c>
      <c r="B1944" s="2" t="s">
        <v>152</v>
      </c>
      <c r="C1944" s="2" t="s">
        <v>5759</v>
      </c>
      <c r="D1944" s="3" t="s">
        <v>153</v>
      </c>
      <c r="E1944" s="2">
        <v>18279</v>
      </c>
      <c r="F1944" s="2">
        <v>47792</v>
      </c>
      <c r="G1944" s="2">
        <v>644</v>
      </c>
      <c r="H1944" s="2">
        <v>594</v>
      </c>
      <c r="I1944" s="2">
        <v>23</v>
      </c>
      <c r="J1944" s="2">
        <v>20</v>
      </c>
      <c r="K1944" s="2">
        <v>72.3</v>
      </c>
      <c r="L1944" s="2">
        <v>5.19</v>
      </c>
      <c r="M1944" s="2">
        <v>31.05</v>
      </c>
      <c r="N1944" s="4">
        <f t="shared" si="208"/>
        <v>3.1513436598619316E-3</v>
      </c>
      <c r="O1944" s="5">
        <f t="shared" si="204"/>
        <v>150.60901619212143</v>
      </c>
      <c r="P1944" s="4">
        <f t="shared" si="205"/>
        <v>3.8023667923551057E-3</v>
      </c>
      <c r="Q1944" s="2" t="s">
        <v>97</v>
      </c>
      <c r="R1944" s="2" t="s">
        <v>92</v>
      </c>
      <c r="S1944" s="2">
        <v>1.0169999999999999</v>
      </c>
      <c r="T1944" s="2">
        <v>573</v>
      </c>
      <c r="U1944" s="2" t="s">
        <v>154</v>
      </c>
      <c r="W1944" s="2" t="s">
        <v>94</v>
      </c>
      <c r="X1944" s="2">
        <v>1.0029999999999999</v>
      </c>
      <c r="Y1944" s="2">
        <v>589</v>
      </c>
      <c r="Z1944" s="2" t="s">
        <v>155</v>
      </c>
      <c r="AB1944" s="2" t="s">
        <v>95</v>
      </c>
      <c r="AC1944" s="2">
        <v>0.99299999999999999</v>
      </c>
      <c r="AD1944" s="2">
        <v>585</v>
      </c>
      <c r="AE1944" s="2" t="s">
        <v>156</v>
      </c>
      <c r="AG1944" s="2">
        <f t="shared" si="209"/>
        <v>0.98623402163225171</v>
      </c>
      <c r="AI1944" s="2">
        <f t="shared" si="210"/>
        <v>0.97640117994100306</v>
      </c>
      <c r="AK1944" s="6">
        <f t="shared" si="206"/>
        <v>0.98965880039331366</v>
      </c>
      <c r="AM1944" s="2">
        <f t="shared" si="207"/>
        <v>-1.0104492574638617</v>
      </c>
    </row>
    <row r="1945" spans="1:39" x14ac:dyDescent="0.25">
      <c r="A1945" s="2">
        <v>45</v>
      </c>
      <c r="B1945" s="2" t="s">
        <v>270</v>
      </c>
      <c r="C1945" s="2" t="s">
        <v>5760</v>
      </c>
      <c r="D1945" s="3" t="s">
        <v>271</v>
      </c>
      <c r="E1945" s="2">
        <v>7412</v>
      </c>
      <c r="F1945" s="2">
        <v>83379</v>
      </c>
      <c r="G1945" s="2">
        <v>257</v>
      </c>
      <c r="H1945" s="2">
        <v>229</v>
      </c>
      <c r="I1945" s="2">
        <v>37</v>
      </c>
      <c r="J1945" s="2">
        <v>35</v>
      </c>
      <c r="K1945" s="2">
        <v>69.400000000000006</v>
      </c>
      <c r="L1945" s="2">
        <v>4.91</v>
      </c>
      <c r="M1945" s="2">
        <v>11.27</v>
      </c>
      <c r="N1945" s="4">
        <f t="shared" si="208"/>
        <v>1.1438210320980345E-3</v>
      </c>
      <c r="O1945" s="5">
        <f t="shared" si="204"/>
        <v>95.370653835302022</v>
      </c>
      <c r="P1945" s="4">
        <f t="shared" si="205"/>
        <v>2.4077855116320483E-3</v>
      </c>
      <c r="Q1945" s="2" t="s">
        <v>97</v>
      </c>
      <c r="R1945" s="2" t="s">
        <v>92</v>
      </c>
      <c r="S1945" s="2">
        <v>1.018</v>
      </c>
      <c r="T1945" s="2">
        <v>228</v>
      </c>
      <c r="U1945" s="2" t="s">
        <v>154</v>
      </c>
      <c r="W1945" s="2" t="s">
        <v>94</v>
      </c>
      <c r="X1945" s="2">
        <v>1.113</v>
      </c>
      <c r="Y1945" s="2">
        <v>229</v>
      </c>
      <c r="Z1945" s="2" t="s">
        <v>136</v>
      </c>
      <c r="AB1945" s="2" t="s">
        <v>95</v>
      </c>
      <c r="AC1945" s="2">
        <v>1.1000000000000001</v>
      </c>
      <c r="AD1945" s="2">
        <v>229</v>
      </c>
      <c r="AE1945" s="2" t="s">
        <v>136</v>
      </c>
      <c r="AG1945" s="2">
        <f t="shared" si="209"/>
        <v>1.0933202357563852</v>
      </c>
      <c r="AI1945" s="2">
        <f t="shared" si="210"/>
        <v>1.0805500982318272</v>
      </c>
      <c r="AK1945" s="6">
        <f t="shared" si="206"/>
        <v>1.0967175834970533</v>
      </c>
      <c r="AM1945" s="2">
        <f t="shared" si="207"/>
        <v>1.0967175834970533</v>
      </c>
    </row>
    <row r="1946" spans="1:39" x14ac:dyDescent="0.25">
      <c r="A1946" s="2">
        <v>180</v>
      </c>
      <c r="B1946" s="2" t="s">
        <v>647</v>
      </c>
      <c r="C1946" s="2" t="s">
        <v>5761</v>
      </c>
      <c r="D1946" s="3" t="s">
        <v>648</v>
      </c>
      <c r="E1946" s="2">
        <v>2287</v>
      </c>
      <c r="F1946" s="2">
        <v>20360</v>
      </c>
      <c r="G1946" s="2">
        <v>84</v>
      </c>
      <c r="H1946" s="2">
        <v>77</v>
      </c>
      <c r="I1946" s="2">
        <v>8</v>
      </c>
      <c r="J1946" s="2">
        <v>8</v>
      </c>
      <c r="K1946" s="2">
        <v>60.3</v>
      </c>
      <c r="L1946" s="2">
        <v>9.76</v>
      </c>
      <c r="M1946" s="2">
        <v>28.06</v>
      </c>
      <c r="N1946" s="4">
        <f t="shared" si="208"/>
        <v>2.847880937060412E-3</v>
      </c>
      <c r="O1946" s="5">
        <f t="shared" si="204"/>
        <v>57.982855878549991</v>
      </c>
      <c r="P1946" s="4">
        <f t="shared" si="205"/>
        <v>1.4638704328117358E-3</v>
      </c>
      <c r="Q1946" s="2" t="s">
        <v>97</v>
      </c>
      <c r="R1946" s="2" t="s">
        <v>92</v>
      </c>
      <c r="S1946" s="2">
        <v>1.0149999999999999</v>
      </c>
      <c r="T1946" s="2">
        <v>77</v>
      </c>
      <c r="U1946" s="2" t="s">
        <v>360</v>
      </c>
      <c r="W1946" s="2" t="s">
        <v>94</v>
      </c>
      <c r="X1946" s="2">
        <v>1.077</v>
      </c>
      <c r="Y1946" s="2">
        <v>77</v>
      </c>
      <c r="Z1946" s="2" t="s">
        <v>641</v>
      </c>
      <c r="AB1946" s="2" t="s">
        <v>95</v>
      </c>
      <c r="AC1946" s="2">
        <v>1.0880000000000001</v>
      </c>
      <c r="AD1946" s="2">
        <v>77</v>
      </c>
      <c r="AE1946" s="2" t="s">
        <v>649</v>
      </c>
      <c r="AG1946" s="2">
        <f t="shared" si="209"/>
        <v>1.0610837438423646</v>
      </c>
      <c r="AI1946" s="2">
        <f t="shared" si="210"/>
        <v>1.07192118226601</v>
      </c>
      <c r="AK1946" s="6">
        <f t="shared" si="206"/>
        <v>1.0745012315270936</v>
      </c>
      <c r="AM1946" s="2">
        <f t="shared" si="207"/>
        <v>1.0745012315270936</v>
      </c>
    </row>
    <row r="1947" spans="1:39" x14ac:dyDescent="0.25">
      <c r="A1947" s="2">
        <v>184</v>
      </c>
      <c r="B1947" s="2" t="s">
        <v>656</v>
      </c>
      <c r="C1947" s="2" t="s">
        <v>5762</v>
      </c>
      <c r="D1947" s="3" t="s">
        <v>657</v>
      </c>
      <c r="E1947" s="2">
        <v>2246</v>
      </c>
      <c r="F1947" s="2">
        <v>16059</v>
      </c>
      <c r="G1947" s="2">
        <v>56</v>
      </c>
      <c r="H1947" s="2">
        <v>56</v>
      </c>
      <c r="I1947" s="2">
        <v>4</v>
      </c>
      <c r="J1947" s="2">
        <v>4</v>
      </c>
      <c r="K1947" s="2">
        <v>42.4</v>
      </c>
      <c r="L1947" s="2">
        <v>10.94</v>
      </c>
      <c r="M1947" s="2">
        <v>3.61</v>
      </c>
      <c r="N1947" s="4">
        <f t="shared" si="208"/>
        <v>3.6638810344932603E-4</v>
      </c>
      <c r="O1947" s="5">
        <f t="shared" si="204"/>
        <v>5.8838265532927263</v>
      </c>
      <c r="P1947" s="4">
        <f t="shared" si="205"/>
        <v>1.4854666250311644E-4</v>
      </c>
      <c r="Q1947" s="2" t="s">
        <v>97</v>
      </c>
      <c r="R1947" s="2" t="s">
        <v>92</v>
      </c>
      <c r="S1947" s="2">
        <v>0.99099999999999999</v>
      </c>
      <c r="T1947" s="2">
        <v>54</v>
      </c>
      <c r="U1947" s="2" t="s">
        <v>139</v>
      </c>
      <c r="W1947" s="2" t="s">
        <v>94</v>
      </c>
      <c r="X1947" s="2">
        <v>1.8220000000000001</v>
      </c>
      <c r="Y1947" s="2">
        <v>55</v>
      </c>
      <c r="Z1947" s="2" t="s">
        <v>658</v>
      </c>
      <c r="AB1947" s="2" t="s">
        <v>95</v>
      </c>
      <c r="AC1947" s="2">
        <v>1.7010000000000001</v>
      </c>
      <c r="AD1947" s="2">
        <v>54</v>
      </c>
      <c r="AE1947" s="2">
        <v>1.1299999999999999</v>
      </c>
      <c r="AF1947" s="2" t="s">
        <v>235</v>
      </c>
      <c r="AG1947" s="2">
        <f t="shared" si="209"/>
        <v>1.8385469223007065</v>
      </c>
      <c r="AI1947" s="2">
        <f t="shared" si="210"/>
        <v>1.7164480322906157</v>
      </c>
      <c r="AK1947" s="6">
        <f t="shared" si="206"/>
        <v>1.7694987386478305</v>
      </c>
      <c r="AM1947" s="2">
        <f t="shared" si="207"/>
        <v>1.7694987386478305</v>
      </c>
    </row>
    <row r="1948" spans="1:39" x14ac:dyDescent="0.25">
      <c r="A1948" s="2">
        <v>1025</v>
      </c>
      <c r="B1948" s="2" t="s">
        <v>2301</v>
      </c>
      <c r="C1948" s="2" t="s">
        <v>5763</v>
      </c>
      <c r="D1948" s="3" t="s">
        <v>2302</v>
      </c>
      <c r="E1948" s="2">
        <v>235</v>
      </c>
      <c r="F1948" s="2">
        <v>10531</v>
      </c>
      <c r="G1948" s="2">
        <v>16</v>
      </c>
      <c r="H1948" s="2">
        <v>9</v>
      </c>
      <c r="I1948" s="2">
        <v>3</v>
      </c>
      <c r="J1948" s="2">
        <v>2</v>
      </c>
      <c r="K1948" s="2">
        <v>35</v>
      </c>
      <c r="L1948" s="2">
        <v>9.07</v>
      </c>
      <c r="M1948" s="2">
        <v>2.11</v>
      </c>
      <c r="N1948" s="4">
        <f t="shared" si="208"/>
        <v>2.1414927930140661E-4</v>
      </c>
      <c r="O1948" s="5">
        <f t="shared" si="204"/>
        <v>2.255206060323113</v>
      </c>
      <c r="P1948" s="4">
        <f t="shared" si="205"/>
        <v>5.6936303353525037E-5</v>
      </c>
      <c r="Q1948" s="2" t="s">
        <v>97</v>
      </c>
      <c r="R1948" s="2" t="s">
        <v>92</v>
      </c>
      <c r="S1948" s="2">
        <v>0.99399999999999999</v>
      </c>
      <c r="T1948" s="2">
        <v>9</v>
      </c>
      <c r="U1948" s="2">
        <v>1.036</v>
      </c>
      <c r="W1948" s="2" t="s">
        <v>94</v>
      </c>
      <c r="X1948" s="2">
        <v>1.163</v>
      </c>
      <c r="Y1948" s="2">
        <v>9</v>
      </c>
      <c r="Z1948" s="2">
        <v>1.119</v>
      </c>
      <c r="AA1948" s="2" t="s">
        <v>235</v>
      </c>
      <c r="AB1948" s="2" t="s">
        <v>95</v>
      </c>
      <c r="AC1948" s="2">
        <v>1.167</v>
      </c>
      <c r="AD1948" s="2">
        <v>9</v>
      </c>
      <c r="AE1948" s="2">
        <v>1.1299999999999999</v>
      </c>
      <c r="AF1948" s="2" t="s">
        <v>235</v>
      </c>
      <c r="AG1948" s="2">
        <f t="shared" si="209"/>
        <v>1.1700201207243461</v>
      </c>
      <c r="AI1948" s="2">
        <f t="shared" si="210"/>
        <v>1.1740442655935615</v>
      </c>
      <c r="AK1948" s="6">
        <f t="shared" si="206"/>
        <v>1.168516096579477</v>
      </c>
      <c r="AM1948" s="2">
        <f t="shared" si="207"/>
        <v>1.168516096579477</v>
      </c>
    </row>
    <row r="1949" spans="1:39" x14ac:dyDescent="0.25">
      <c r="A1949" s="2">
        <v>69</v>
      </c>
      <c r="B1949" s="2" t="s">
        <v>347</v>
      </c>
      <c r="C1949" s="2" t="s">
        <v>5764</v>
      </c>
      <c r="D1949" s="3" t="s">
        <v>348</v>
      </c>
      <c r="E1949" s="2">
        <v>5264</v>
      </c>
      <c r="F1949" s="2">
        <v>147492</v>
      </c>
      <c r="G1949" s="2">
        <v>220</v>
      </c>
      <c r="H1949" s="2">
        <v>176</v>
      </c>
      <c r="I1949" s="2">
        <v>55</v>
      </c>
      <c r="J1949" s="2">
        <v>53</v>
      </c>
      <c r="K1949" s="2">
        <v>49.6</v>
      </c>
      <c r="L1949" s="2">
        <v>8.8800000000000008</v>
      </c>
      <c r="M1949" s="2">
        <v>3.73</v>
      </c>
      <c r="N1949" s="4">
        <f t="shared" si="208"/>
        <v>3.7856720938115961E-4</v>
      </c>
      <c r="O1949" s="5">
        <f t="shared" si="204"/>
        <v>55.835634846045991</v>
      </c>
      <c r="P1949" s="4">
        <f t="shared" si="205"/>
        <v>1.4096603851249177E-3</v>
      </c>
      <c r="Q1949" s="2" t="s">
        <v>97</v>
      </c>
      <c r="R1949" s="2" t="s">
        <v>92</v>
      </c>
      <c r="S1949" s="2">
        <v>1.0189999999999999</v>
      </c>
      <c r="T1949" s="2">
        <v>176</v>
      </c>
      <c r="U1949" s="2" t="s">
        <v>176</v>
      </c>
      <c r="W1949" s="2" t="s">
        <v>94</v>
      </c>
      <c r="X1949" s="2">
        <v>0.85299999999999998</v>
      </c>
      <c r="Y1949" s="2">
        <v>176</v>
      </c>
      <c r="Z1949" s="2" t="s">
        <v>103</v>
      </c>
      <c r="AB1949" s="2" t="s">
        <v>95</v>
      </c>
      <c r="AC1949" s="2">
        <v>0.85199999999999998</v>
      </c>
      <c r="AD1949" s="2">
        <v>176</v>
      </c>
      <c r="AE1949" s="2" t="s">
        <v>349</v>
      </c>
      <c r="AG1949" s="2">
        <f t="shared" si="209"/>
        <v>0.8370951913640825</v>
      </c>
      <c r="AI1949" s="2">
        <f t="shared" si="210"/>
        <v>0.83611383709519138</v>
      </c>
      <c r="AK1949" s="6">
        <f t="shared" si="206"/>
        <v>0.84455225711481852</v>
      </c>
      <c r="AM1949" s="2">
        <f t="shared" si="207"/>
        <v>-1.1840593540253224</v>
      </c>
    </row>
    <row r="1950" spans="1:39" x14ac:dyDescent="0.25">
      <c r="A1950" s="2">
        <v>109</v>
      </c>
      <c r="B1950" s="2" t="s">
        <v>463</v>
      </c>
      <c r="C1950" s="2" t="s">
        <v>5765</v>
      </c>
      <c r="D1950" s="3" t="s">
        <v>464</v>
      </c>
      <c r="E1950" s="2">
        <v>3431</v>
      </c>
      <c r="F1950" s="2">
        <v>152021</v>
      </c>
      <c r="G1950" s="2">
        <v>144</v>
      </c>
      <c r="H1950" s="2">
        <v>121</v>
      </c>
      <c r="I1950" s="2">
        <v>50</v>
      </c>
      <c r="J1950" s="2">
        <v>47</v>
      </c>
      <c r="K1950" s="2">
        <v>48.9</v>
      </c>
      <c r="L1950" s="2">
        <v>4.92</v>
      </c>
      <c r="M1950" s="2">
        <v>2.66</v>
      </c>
      <c r="N1950" s="4">
        <f t="shared" si="208"/>
        <v>2.6997018148897708E-4</v>
      </c>
      <c r="O1950" s="5">
        <f t="shared" si="204"/>
        <v>41.041136960135788</v>
      </c>
      <c r="P1950" s="4">
        <f t="shared" si="205"/>
        <v>1.0361494965125564E-3</v>
      </c>
      <c r="Q1950" s="2" t="s">
        <v>97</v>
      </c>
      <c r="R1950" s="2" t="s">
        <v>92</v>
      </c>
      <c r="S1950" s="2">
        <v>1.036</v>
      </c>
      <c r="T1950" s="2">
        <v>121</v>
      </c>
      <c r="U1950" s="2" t="s">
        <v>176</v>
      </c>
      <c r="W1950" s="2" t="s">
        <v>94</v>
      </c>
      <c r="X1950" s="2">
        <v>0.89400000000000002</v>
      </c>
      <c r="Y1950" s="2">
        <v>121</v>
      </c>
      <c r="Z1950" s="2" t="s">
        <v>339</v>
      </c>
      <c r="AB1950" s="2" t="s">
        <v>95</v>
      </c>
      <c r="AC1950" s="2">
        <v>0.89600000000000002</v>
      </c>
      <c r="AD1950" s="2">
        <v>121</v>
      </c>
      <c r="AE1950" s="2" t="s">
        <v>465</v>
      </c>
      <c r="AG1950" s="2">
        <f t="shared" si="209"/>
        <v>0.86293436293436288</v>
      </c>
      <c r="AI1950" s="2">
        <f t="shared" si="210"/>
        <v>0.8648648648648648</v>
      </c>
      <c r="AK1950" s="6">
        <f t="shared" si="206"/>
        <v>0.8794498069498069</v>
      </c>
      <c r="AM1950" s="2">
        <f t="shared" si="207"/>
        <v>-1.137074557407997</v>
      </c>
    </row>
    <row r="1951" spans="1:39" x14ac:dyDescent="0.25">
      <c r="A1951" s="2">
        <v>125</v>
      </c>
      <c r="B1951" s="2" t="s">
        <v>507</v>
      </c>
      <c r="C1951" s="2" t="s">
        <v>5766</v>
      </c>
      <c r="D1951" s="3" t="s">
        <v>508</v>
      </c>
      <c r="E1951" s="2">
        <v>3215</v>
      </c>
      <c r="F1951" s="2">
        <v>15172</v>
      </c>
      <c r="G1951" s="2">
        <v>153</v>
      </c>
      <c r="H1951" s="2">
        <v>137</v>
      </c>
      <c r="I1951" s="2">
        <v>12</v>
      </c>
      <c r="J1951" s="2">
        <v>11</v>
      </c>
      <c r="K1951" s="2">
        <v>84.6</v>
      </c>
      <c r="L1951" s="2">
        <v>4.8</v>
      </c>
      <c r="M1951" s="2">
        <v>45.13</v>
      </c>
      <c r="N1951" s="4">
        <f t="shared" si="208"/>
        <v>4.5803587558637358E-3</v>
      </c>
      <c r="O1951" s="5">
        <f t="shared" si="204"/>
        <v>69.493203043964598</v>
      </c>
      <c r="P1951" s="4">
        <f t="shared" si="205"/>
        <v>1.7544676555863753E-3</v>
      </c>
      <c r="Q1951" s="2" t="s">
        <v>97</v>
      </c>
      <c r="R1951" s="2" t="s">
        <v>92</v>
      </c>
      <c r="S1951" s="2">
        <v>1.006</v>
      </c>
      <c r="T1951" s="2">
        <v>136</v>
      </c>
      <c r="U1951" s="2" t="s">
        <v>172</v>
      </c>
      <c r="W1951" s="2" t="s">
        <v>94</v>
      </c>
      <c r="X1951" s="2">
        <v>0.98499999999999999</v>
      </c>
      <c r="Y1951" s="2">
        <v>137</v>
      </c>
      <c r="Z1951" s="2" t="s">
        <v>123</v>
      </c>
      <c r="AB1951" s="2" t="s">
        <v>95</v>
      </c>
      <c r="AC1951" s="2">
        <v>0.98499999999999999</v>
      </c>
      <c r="AD1951" s="2">
        <v>137</v>
      </c>
      <c r="AE1951" s="2" t="s">
        <v>124</v>
      </c>
      <c r="AG1951" s="2">
        <f t="shared" si="209"/>
        <v>0.97912524850894633</v>
      </c>
      <c r="AI1951" s="2">
        <f t="shared" si="210"/>
        <v>0.97912524850894633</v>
      </c>
      <c r="AK1951" s="6">
        <f t="shared" si="206"/>
        <v>0.98206262425447322</v>
      </c>
      <c r="AM1951" s="2">
        <f t="shared" si="207"/>
        <v>-1.0182650019484694</v>
      </c>
    </row>
    <row r="1952" spans="1:39" x14ac:dyDescent="0.25">
      <c r="A1952" s="2">
        <v>349</v>
      </c>
      <c r="B1952" s="2" t="s">
        <v>1014</v>
      </c>
      <c r="C1952" s="2" t="s">
        <v>5767</v>
      </c>
      <c r="D1952" s="3" t="s">
        <v>1015</v>
      </c>
      <c r="E1952" s="2">
        <v>1167</v>
      </c>
      <c r="F1952" s="2">
        <v>22225</v>
      </c>
      <c r="G1952" s="2">
        <v>53</v>
      </c>
      <c r="H1952" s="2">
        <v>50</v>
      </c>
      <c r="I1952" s="2">
        <v>8</v>
      </c>
      <c r="J1952" s="2">
        <v>8</v>
      </c>
      <c r="K1952" s="2">
        <v>44.9</v>
      </c>
      <c r="L1952" s="2">
        <v>6.03</v>
      </c>
      <c r="M1952" s="2">
        <v>3.7</v>
      </c>
      <c r="N1952" s="4">
        <f t="shared" si="208"/>
        <v>3.7552243289820121E-4</v>
      </c>
      <c r="O1952" s="5">
        <f t="shared" si="204"/>
        <v>8.3459860711625211</v>
      </c>
      <c r="P1952" s="4">
        <f t="shared" si="205"/>
        <v>2.1070783867258741E-4</v>
      </c>
      <c r="Q1952" s="2" t="s">
        <v>97</v>
      </c>
      <c r="R1952" s="2" t="s">
        <v>92</v>
      </c>
      <c r="S1952" s="2">
        <v>0.95499999999999996</v>
      </c>
      <c r="T1952" s="2">
        <v>50</v>
      </c>
      <c r="U1952" s="2" t="s">
        <v>160</v>
      </c>
      <c r="W1952" s="2" t="s">
        <v>94</v>
      </c>
      <c r="X1952" s="2">
        <v>1.4370000000000001</v>
      </c>
      <c r="Y1952" s="2">
        <v>50</v>
      </c>
      <c r="Z1952" s="2" t="s">
        <v>1016</v>
      </c>
      <c r="AB1952" s="2" t="s">
        <v>95</v>
      </c>
      <c r="AC1952" s="2">
        <v>1.423</v>
      </c>
      <c r="AD1952" s="2">
        <v>50</v>
      </c>
      <c r="AE1952" s="2" t="s">
        <v>1017</v>
      </c>
      <c r="AG1952" s="2">
        <f t="shared" si="209"/>
        <v>1.5047120418848168</v>
      </c>
      <c r="AI1952" s="2">
        <f t="shared" si="210"/>
        <v>1.4900523560209424</v>
      </c>
      <c r="AK1952" s="6">
        <f t="shared" si="206"/>
        <v>1.4636910994764398</v>
      </c>
      <c r="AM1952" s="2">
        <f t="shared" si="207"/>
        <v>1.4636910994764398</v>
      </c>
    </row>
    <row r="1953" spans="1:39" x14ac:dyDescent="0.25">
      <c r="A1953" s="2">
        <v>91</v>
      </c>
      <c r="B1953" s="2" t="s">
        <v>416</v>
      </c>
      <c r="C1953" s="2" t="s">
        <v>5768</v>
      </c>
      <c r="D1953" s="3" t="s">
        <v>417</v>
      </c>
      <c r="E1953" s="2">
        <v>4123</v>
      </c>
      <c r="F1953" s="2">
        <v>29436</v>
      </c>
      <c r="G1953" s="2">
        <v>180</v>
      </c>
      <c r="H1953" s="2">
        <v>160</v>
      </c>
      <c r="I1953" s="2">
        <v>13</v>
      </c>
      <c r="J1953" s="2">
        <v>13</v>
      </c>
      <c r="K1953" s="2">
        <v>58.5</v>
      </c>
      <c r="L1953" s="2">
        <v>9.3699999999999992</v>
      </c>
      <c r="M1953" s="2">
        <v>15.23</v>
      </c>
      <c r="N1953" s="4">
        <f t="shared" si="208"/>
        <v>1.5457315278485418E-3</v>
      </c>
      <c r="O1953" s="5">
        <f t="shared" si="204"/>
        <v>45.50015325374968</v>
      </c>
      <c r="P1953" s="4">
        <f t="shared" si="205"/>
        <v>1.1487245329219289E-3</v>
      </c>
      <c r="Q1953" s="2" t="s">
        <v>97</v>
      </c>
      <c r="R1953" s="2" t="s">
        <v>92</v>
      </c>
      <c r="S1953" s="2">
        <v>1.0109999999999999</v>
      </c>
      <c r="T1953" s="2">
        <v>159</v>
      </c>
      <c r="U1953" s="2">
        <v>1.0229999999999999</v>
      </c>
      <c r="V1953" s="2" t="s">
        <v>235</v>
      </c>
      <c r="W1953" s="2" t="s">
        <v>94</v>
      </c>
      <c r="X1953" s="2">
        <v>0.75</v>
      </c>
      <c r="Y1953" s="2">
        <v>159</v>
      </c>
      <c r="Z1953" s="2" t="s">
        <v>418</v>
      </c>
      <c r="AB1953" s="2" t="s">
        <v>95</v>
      </c>
      <c r="AC1953" s="2">
        <v>0.78300000000000003</v>
      </c>
      <c r="AD1953" s="2">
        <v>159</v>
      </c>
      <c r="AE1953" s="2" t="s">
        <v>397</v>
      </c>
      <c r="AG1953" s="2">
        <f t="shared" si="209"/>
        <v>0.74183976261127604</v>
      </c>
      <c r="AI1953" s="2">
        <f t="shared" si="210"/>
        <v>0.7744807121661722</v>
      </c>
      <c r="AK1953" s="6">
        <f t="shared" si="206"/>
        <v>0.76233011869436207</v>
      </c>
      <c r="AM1953" s="2">
        <f t="shared" si="207"/>
        <v>-1.3117676653162984</v>
      </c>
    </row>
    <row r="1954" spans="1:39" x14ac:dyDescent="0.25">
      <c r="A1954" s="2">
        <v>309</v>
      </c>
      <c r="B1954" s="2" t="s">
        <v>926</v>
      </c>
      <c r="C1954" s="2" t="s">
        <v>4114</v>
      </c>
      <c r="D1954" s="3" t="s">
        <v>927</v>
      </c>
      <c r="E1954" s="2">
        <v>1374</v>
      </c>
      <c r="F1954" s="2">
        <v>17264</v>
      </c>
      <c r="G1954" s="2">
        <v>43</v>
      </c>
      <c r="H1954" s="2">
        <v>40</v>
      </c>
      <c r="I1954" s="2">
        <v>6</v>
      </c>
      <c r="J1954" s="2">
        <v>6</v>
      </c>
      <c r="K1954" s="2">
        <v>46.8</v>
      </c>
      <c r="L1954" s="2">
        <v>9.9600000000000009</v>
      </c>
      <c r="M1954" s="2">
        <v>7.5</v>
      </c>
      <c r="N1954" s="4">
        <f t="shared" si="208"/>
        <v>7.6119412073959701E-4</v>
      </c>
      <c r="O1954" s="5">
        <f t="shared" si="204"/>
        <v>13.141255300448403</v>
      </c>
      <c r="P1954" s="4">
        <f t="shared" si="205"/>
        <v>3.3177212113612769E-4</v>
      </c>
      <c r="Q1954" s="2" t="s">
        <v>97</v>
      </c>
      <c r="R1954" s="2" t="s">
        <v>92</v>
      </c>
      <c r="S1954" s="2">
        <v>0.91600000000000004</v>
      </c>
      <c r="T1954" s="2">
        <v>40</v>
      </c>
      <c r="U1954" s="2" t="s">
        <v>360</v>
      </c>
      <c r="W1954" s="2" t="s">
        <v>94</v>
      </c>
      <c r="X1954" s="2">
        <v>2.3149999999999999</v>
      </c>
      <c r="Y1954" s="2">
        <v>40</v>
      </c>
      <c r="Z1954" s="2" t="s">
        <v>928</v>
      </c>
      <c r="AB1954" s="2" t="s">
        <v>95</v>
      </c>
      <c r="AC1954" s="2">
        <v>2.4319999999999999</v>
      </c>
      <c r="AD1954" s="2">
        <v>40</v>
      </c>
      <c r="AE1954" s="2" t="s">
        <v>929</v>
      </c>
      <c r="AG1954" s="2">
        <f t="shared" si="209"/>
        <v>2.5272925764192138</v>
      </c>
      <c r="AI1954" s="2">
        <f t="shared" si="210"/>
        <v>2.6550218340611353</v>
      </c>
      <c r="AK1954" s="6">
        <f t="shared" si="206"/>
        <v>2.482328602620087</v>
      </c>
      <c r="AM1954" s="2">
        <f t="shared" si="207"/>
        <v>2.482328602620087</v>
      </c>
    </row>
    <row r="1955" spans="1:39" x14ac:dyDescent="0.25">
      <c r="A1955" s="2">
        <v>822</v>
      </c>
      <c r="B1955" s="2" t="s">
        <v>1933</v>
      </c>
      <c r="C1955" s="2" t="s">
        <v>5769</v>
      </c>
      <c r="D1955" s="3" t="s">
        <v>1934</v>
      </c>
      <c r="E1955" s="2">
        <v>363</v>
      </c>
      <c r="F1955" s="2">
        <v>22860</v>
      </c>
      <c r="G1955" s="2">
        <v>20</v>
      </c>
      <c r="H1955" s="2">
        <v>13</v>
      </c>
      <c r="I1955" s="2">
        <v>7</v>
      </c>
      <c r="J1955" s="2">
        <v>6</v>
      </c>
      <c r="K1955" s="2">
        <v>56.1</v>
      </c>
      <c r="L1955" s="2">
        <v>5.58</v>
      </c>
      <c r="M1955" s="2">
        <v>1.99</v>
      </c>
      <c r="N1955" s="4">
        <f t="shared" si="208"/>
        <v>2.0197017336957308E-4</v>
      </c>
      <c r="O1955" s="5">
        <f t="shared" si="204"/>
        <v>4.6170381632284405</v>
      </c>
      <c r="P1955" s="4">
        <f t="shared" si="205"/>
        <v>1.1656455260620975E-4</v>
      </c>
      <c r="Q1955" s="2" t="s">
        <v>97</v>
      </c>
      <c r="R1955" s="2" t="s">
        <v>92</v>
      </c>
      <c r="S1955" s="2">
        <v>0.97199999999999998</v>
      </c>
      <c r="T1955" s="2">
        <v>12</v>
      </c>
      <c r="U1955" s="2">
        <v>1.0249999999999999</v>
      </c>
      <c r="V1955" s="2" t="s">
        <v>235</v>
      </c>
      <c r="W1955" s="2" t="s">
        <v>94</v>
      </c>
      <c r="X1955" s="2">
        <v>0.98099999999999998</v>
      </c>
      <c r="Y1955" s="2">
        <v>13</v>
      </c>
      <c r="Z1955" s="2">
        <v>1.1180000000000001</v>
      </c>
      <c r="AB1955" s="2" t="s">
        <v>95</v>
      </c>
      <c r="AC1955" s="2">
        <v>1.077</v>
      </c>
      <c r="AD1955" s="2">
        <v>12</v>
      </c>
      <c r="AE1955" s="2">
        <v>1.093</v>
      </c>
      <c r="AF1955" s="2" t="s">
        <v>235</v>
      </c>
      <c r="AG1955" s="2">
        <f t="shared" si="209"/>
        <v>1.0092592592592593</v>
      </c>
      <c r="AI1955" s="2">
        <f t="shared" si="210"/>
        <v>1.1080246913580247</v>
      </c>
      <c r="AK1955" s="6">
        <f t="shared" si="206"/>
        <v>1.043820987654321</v>
      </c>
      <c r="AM1955" s="2">
        <f t="shared" si="207"/>
        <v>1.043820987654321</v>
      </c>
    </row>
    <row r="1956" spans="1:39" x14ac:dyDescent="0.25">
      <c r="A1956" s="2">
        <v>982</v>
      </c>
      <c r="B1956" s="2" t="s">
        <v>2221</v>
      </c>
      <c r="C1956" s="2" t="s">
        <v>5770</v>
      </c>
      <c r="D1956" s="3" t="s">
        <v>2222</v>
      </c>
      <c r="E1956" s="2">
        <v>256</v>
      </c>
      <c r="F1956" s="2">
        <v>10046</v>
      </c>
      <c r="G1956" s="2">
        <v>12</v>
      </c>
      <c r="H1956" s="2">
        <v>11</v>
      </c>
      <c r="I1956" s="2">
        <v>2</v>
      </c>
      <c r="J1956" s="2">
        <v>2</v>
      </c>
      <c r="K1956" s="2">
        <v>26.3</v>
      </c>
      <c r="L1956" s="2">
        <v>9.61</v>
      </c>
      <c r="M1956" s="2">
        <v>1.42</v>
      </c>
      <c r="N1956" s="4">
        <f t="shared" si="208"/>
        <v>1.441194201933637E-4</v>
      </c>
      <c r="O1956" s="5">
        <f t="shared" si="204"/>
        <v>1.4478236952625316</v>
      </c>
      <c r="P1956" s="4">
        <f t="shared" si="205"/>
        <v>3.6552637280550079E-5</v>
      </c>
      <c r="Q1956" s="2" t="s">
        <v>97</v>
      </c>
      <c r="R1956" s="2" t="s">
        <v>92</v>
      </c>
      <c r="S1956" s="2">
        <v>1.0329999999999999</v>
      </c>
      <c r="T1956" s="2">
        <v>11</v>
      </c>
      <c r="U1956" s="2">
        <v>1.0369999999999999</v>
      </c>
      <c r="V1956" s="2" t="s">
        <v>235</v>
      </c>
      <c r="W1956" s="2" t="s">
        <v>94</v>
      </c>
      <c r="X1956" s="2">
        <v>0.68500000000000005</v>
      </c>
      <c r="Y1956" s="2">
        <v>11</v>
      </c>
      <c r="Z1956" s="2">
        <v>1.0880000000000001</v>
      </c>
      <c r="AA1956" s="2" t="s">
        <v>235</v>
      </c>
      <c r="AB1956" s="2" t="s">
        <v>95</v>
      </c>
      <c r="AC1956" s="2">
        <v>0.69</v>
      </c>
      <c r="AD1956" s="2">
        <v>11</v>
      </c>
      <c r="AE1956" s="2">
        <v>1.069</v>
      </c>
      <c r="AF1956" s="2" t="s">
        <v>235</v>
      </c>
      <c r="AG1956" s="2">
        <f t="shared" si="209"/>
        <v>0.66311713455953547</v>
      </c>
      <c r="AI1956" s="2">
        <f t="shared" si="210"/>
        <v>0.66795740561471439</v>
      </c>
      <c r="AK1956" s="6">
        <f t="shared" si="206"/>
        <v>0.67651863504356258</v>
      </c>
      <c r="AM1956" s="2">
        <f t="shared" si="207"/>
        <v>-1.4781558824844607</v>
      </c>
    </row>
    <row r="1957" spans="1:39" x14ac:dyDescent="0.25">
      <c r="A1957" s="2">
        <v>1115</v>
      </c>
      <c r="B1957" s="2" t="s">
        <v>2446</v>
      </c>
      <c r="C1957" s="2" t="s">
        <v>5771</v>
      </c>
      <c r="D1957" s="3" t="s">
        <v>2447</v>
      </c>
      <c r="E1957" s="2">
        <v>187</v>
      </c>
      <c r="F1957" s="2">
        <v>7603</v>
      </c>
      <c r="G1957" s="2">
        <v>12</v>
      </c>
      <c r="H1957" s="2">
        <v>11</v>
      </c>
      <c r="I1957" s="2">
        <v>3</v>
      </c>
      <c r="J1957" s="2">
        <v>2</v>
      </c>
      <c r="K1957" s="2">
        <v>51</v>
      </c>
      <c r="L1957" s="2">
        <v>9.6999999999999993</v>
      </c>
      <c r="M1957" s="2">
        <v>2.17</v>
      </c>
      <c r="N1957" s="4">
        <f t="shared" si="208"/>
        <v>2.2023883226732341E-4</v>
      </c>
      <c r="O1957" s="5">
        <f t="shared" si="204"/>
        <v>1.6744758417284598</v>
      </c>
      <c r="P1957" s="4">
        <f t="shared" si="205"/>
        <v>4.2274835173660904E-5</v>
      </c>
      <c r="Q1957" s="2" t="s">
        <v>97</v>
      </c>
      <c r="R1957" s="2" t="s">
        <v>92</v>
      </c>
      <c r="S1957" s="2">
        <v>0.94599999999999995</v>
      </c>
      <c r="T1957" s="2">
        <v>11</v>
      </c>
      <c r="U1957" s="2">
        <v>1.0249999999999999</v>
      </c>
      <c r="V1957" s="2" t="s">
        <v>235</v>
      </c>
      <c r="W1957" s="2" t="s">
        <v>94</v>
      </c>
      <c r="X1957" s="2">
        <v>0.76</v>
      </c>
      <c r="Y1957" s="2">
        <v>11</v>
      </c>
      <c r="Z1957" s="2" t="s">
        <v>1817</v>
      </c>
      <c r="AB1957" s="2" t="s">
        <v>95</v>
      </c>
      <c r="AC1957" s="2">
        <v>0.70199999999999996</v>
      </c>
      <c r="AD1957" s="2">
        <v>11</v>
      </c>
      <c r="AE1957" s="2" t="s">
        <v>1232</v>
      </c>
      <c r="AG1957" s="2">
        <f t="shared" si="209"/>
        <v>0.80338266384778023</v>
      </c>
      <c r="AI1957" s="2">
        <f t="shared" si="210"/>
        <v>0.74207188160676529</v>
      </c>
      <c r="AK1957" s="6">
        <f t="shared" si="206"/>
        <v>0.7518636363636364</v>
      </c>
      <c r="AM1957" s="2">
        <f t="shared" si="207"/>
        <v>-1.3300284142433951</v>
      </c>
    </row>
    <row r="1958" spans="1:39" x14ac:dyDescent="0.25">
      <c r="A1958" s="2">
        <v>760</v>
      </c>
      <c r="B1958" s="2" t="s">
        <v>1821</v>
      </c>
      <c r="C1958" s="2" t="s">
        <v>5772</v>
      </c>
      <c r="D1958" s="3" t="s">
        <v>1822</v>
      </c>
      <c r="E1958" s="2">
        <v>444</v>
      </c>
      <c r="F1958" s="2">
        <v>34177</v>
      </c>
      <c r="G1958" s="2">
        <v>13</v>
      </c>
      <c r="H1958" s="2">
        <v>12</v>
      </c>
      <c r="I1958" s="2">
        <v>6</v>
      </c>
      <c r="J1958" s="2">
        <v>6</v>
      </c>
      <c r="K1958" s="2">
        <v>27.1</v>
      </c>
      <c r="L1958" s="2">
        <v>9.0399999999999991</v>
      </c>
      <c r="M1958" s="2">
        <v>0.91</v>
      </c>
      <c r="N1958" s="4">
        <f t="shared" si="208"/>
        <v>9.2358219983071106E-5</v>
      </c>
      <c r="O1958" s="5">
        <f t="shared" si="204"/>
        <v>3.1565268843614214</v>
      </c>
      <c r="P1958" s="4">
        <f t="shared" si="205"/>
        <v>7.9691596875990019E-5</v>
      </c>
      <c r="Q1958" s="2" t="s">
        <v>97</v>
      </c>
      <c r="R1958" s="2" t="s">
        <v>92</v>
      </c>
      <c r="S1958" s="2">
        <v>1.0229999999999999</v>
      </c>
      <c r="T1958" s="2">
        <v>12</v>
      </c>
      <c r="U1958" s="2" t="s">
        <v>98</v>
      </c>
      <c r="W1958" s="2" t="s">
        <v>94</v>
      </c>
      <c r="X1958" s="2">
        <v>0.98399999999999999</v>
      </c>
      <c r="Y1958" s="2">
        <v>12</v>
      </c>
      <c r="Z1958" s="2">
        <v>1.0880000000000001</v>
      </c>
      <c r="AB1958" s="2" t="s">
        <v>95</v>
      </c>
      <c r="AC1958" s="2">
        <v>1.006</v>
      </c>
      <c r="AD1958" s="2">
        <v>12</v>
      </c>
      <c r="AE1958" s="2">
        <v>1.0720000000000001</v>
      </c>
      <c r="AG1958" s="2">
        <f t="shared" si="209"/>
        <v>0.96187683284457481</v>
      </c>
      <c r="AI1958" s="2">
        <f t="shared" si="210"/>
        <v>0.98338220918866093</v>
      </c>
      <c r="AK1958" s="6">
        <f t="shared" si="206"/>
        <v>0.98381476050830896</v>
      </c>
      <c r="AM1958" s="2">
        <f t="shared" si="207"/>
        <v>-1.0164515111394838</v>
      </c>
    </row>
    <row r="1959" spans="1:39" x14ac:dyDescent="0.25">
      <c r="A1959" s="2">
        <v>1877</v>
      </c>
      <c r="B1959" s="2" t="s">
        <v>3691</v>
      </c>
      <c r="C1959" s="2" t="s">
        <v>5773</v>
      </c>
      <c r="D1959" s="3" t="s">
        <v>246</v>
      </c>
      <c r="E1959" s="2">
        <v>36</v>
      </c>
      <c r="F1959" s="2">
        <v>17976</v>
      </c>
      <c r="G1959" s="2">
        <v>2</v>
      </c>
      <c r="H1959" s="2">
        <v>1</v>
      </c>
      <c r="I1959" s="2">
        <v>2</v>
      </c>
      <c r="J1959" s="2">
        <v>1</v>
      </c>
      <c r="K1959" s="2">
        <v>10.6</v>
      </c>
      <c r="L1959" s="2">
        <v>8.83</v>
      </c>
      <c r="M1959" s="2">
        <v>0.19</v>
      </c>
      <c r="N1959" s="4">
        <f t="shared" si="208"/>
        <v>1.9283584392069792E-5</v>
      </c>
      <c r="O1959" s="5">
        <f t="shared" si="204"/>
        <v>0.3466417130318466</v>
      </c>
      <c r="P1959" s="4">
        <f t="shared" si="205"/>
        <v>8.7515274437223968E-6</v>
      </c>
      <c r="Q1959" s="2" t="s">
        <v>97</v>
      </c>
      <c r="R1959" s="2" t="s">
        <v>92</v>
      </c>
      <c r="S1959" s="2" t="s">
        <v>93</v>
      </c>
      <c r="T1959" s="2">
        <v>1</v>
      </c>
      <c r="U1959" s="2" t="s">
        <v>93</v>
      </c>
      <c r="W1959" s="2" t="s">
        <v>94</v>
      </c>
      <c r="X1959" s="2" t="s">
        <v>93</v>
      </c>
      <c r="Y1959" s="2">
        <v>1</v>
      </c>
      <c r="Z1959" s="2" t="s">
        <v>93</v>
      </c>
      <c r="AB1959" s="2" t="s">
        <v>95</v>
      </c>
      <c r="AC1959" s="2" t="s">
        <v>93</v>
      </c>
      <c r="AD1959" s="2">
        <v>1</v>
      </c>
      <c r="AE1959" s="2" t="s">
        <v>93</v>
      </c>
      <c r="AG1959" s="2" t="e">
        <f t="shared" si="209"/>
        <v>#VALUE!</v>
      </c>
      <c r="AI1959" s="2" t="e">
        <f t="shared" si="210"/>
        <v>#VALUE!</v>
      </c>
      <c r="AK1959" s="6" t="e">
        <f t="shared" si="206"/>
        <v>#VALUE!</v>
      </c>
      <c r="AM1959" s="2" t="e">
        <f t="shared" si="207"/>
        <v>#VALUE!</v>
      </c>
    </row>
    <row r="1960" spans="1:39" x14ac:dyDescent="0.25">
      <c r="A1960" s="2">
        <v>471</v>
      </c>
      <c r="B1960" s="2" t="s">
        <v>1260</v>
      </c>
      <c r="C1960" s="2" t="s">
        <v>5774</v>
      </c>
      <c r="D1960" s="3" t="s">
        <v>1261</v>
      </c>
      <c r="E1960" s="2">
        <v>819</v>
      </c>
      <c r="F1960" s="2">
        <v>60198</v>
      </c>
      <c r="G1960" s="2">
        <v>58</v>
      </c>
      <c r="H1960" s="2">
        <v>41</v>
      </c>
      <c r="I1960" s="2">
        <v>21</v>
      </c>
      <c r="J1960" s="2">
        <v>18</v>
      </c>
      <c r="K1960" s="2">
        <v>40.4</v>
      </c>
      <c r="L1960" s="2">
        <v>5.73</v>
      </c>
      <c r="M1960" s="2">
        <v>1.9</v>
      </c>
      <c r="N1960" s="4">
        <f t="shared" si="208"/>
        <v>1.928358439206979E-4</v>
      </c>
      <c r="O1960" s="5">
        <f t="shared" si="204"/>
        <v>11.608332132338171</v>
      </c>
      <c r="P1960" s="4">
        <f t="shared" si="205"/>
        <v>2.9307101082398797E-4</v>
      </c>
      <c r="Q1960" s="2" t="s">
        <v>97</v>
      </c>
      <c r="R1960" s="2" t="s">
        <v>92</v>
      </c>
      <c r="S1960" s="2">
        <v>1.018</v>
      </c>
      <c r="T1960" s="2">
        <v>37</v>
      </c>
      <c r="U1960" s="2">
        <v>1.016</v>
      </c>
      <c r="V1960" s="2" t="s">
        <v>235</v>
      </c>
      <c r="W1960" s="2" t="s">
        <v>94</v>
      </c>
      <c r="X1960" s="2">
        <v>1.0309999999999999</v>
      </c>
      <c r="Y1960" s="2">
        <v>37</v>
      </c>
      <c r="Z1960" s="2" t="s">
        <v>214</v>
      </c>
      <c r="AB1960" s="2" t="s">
        <v>95</v>
      </c>
      <c r="AC1960" s="2">
        <v>1.0309999999999999</v>
      </c>
      <c r="AD1960" s="2">
        <v>37</v>
      </c>
      <c r="AE1960" s="2" t="s">
        <v>609</v>
      </c>
      <c r="AG1960" s="2">
        <f t="shared" si="209"/>
        <v>1.0127701375245579</v>
      </c>
      <c r="AI1960" s="2">
        <f t="shared" si="210"/>
        <v>1.0127701375245579</v>
      </c>
      <c r="AK1960" s="6">
        <f t="shared" si="206"/>
        <v>1.0218850687622789</v>
      </c>
      <c r="AM1960" s="2">
        <f t="shared" si="207"/>
        <v>1.0218850687622789</v>
      </c>
    </row>
    <row r="1961" spans="1:39" x14ac:dyDescent="0.25">
      <c r="A1961" s="2">
        <v>1405</v>
      </c>
      <c r="B1961" s="2" t="s">
        <v>2934</v>
      </c>
      <c r="C1961" s="2" t="s">
        <v>5775</v>
      </c>
      <c r="D1961" s="3" t="s">
        <v>2935</v>
      </c>
      <c r="E1961" s="2">
        <v>98</v>
      </c>
      <c r="F1961" s="2">
        <v>29871</v>
      </c>
      <c r="G1961" s="2">
        <v>3</v>
      </c>
      <c r="H1961" s="2">
        <v>3</v>
      </c>
      <c r="I1961" s="2">
        <v>3</v>
      </c>
      <c r="J1961" s="2">
        <v>3</v>
      </c>
      <c r="K1961" s="2">
        <v>15.2</v>
      </c>
      <c r="L1961" s="2">
        <v>8.64</v>
      </c>
      <c r="M1961" s="2">
        <v>0.37</v>
      </c>
      <c r="N1961" s="4">
        <f t="shared" si="208"/>
        <v>3.7552243289820123E-5</v>
      </c>
      <c r="O1961" s="5">
        <f t="shared" si="204"/>
        <v>1.121723059310217</v>
      </c>
      <c r="P1961" s="4">
        <f t="shared" si="205"/>
        <v>2.8319702357655164E-5</v>
      </c>
      <c r="Q1961" s="2" t="s">
        <v>97</v>
      </c>
      <c r="R1961" s="2" t="s">
        <v>92</v>
      </c>
      <c r="S1961" s="2">
        <v>1.034</v>
      </c>
      <c r="T1961" s="2">
        <v>3</v>
      </c>
      <c r="U1961" s="2">
        <v>1.02</v>
      </c>
      <c r="W1961" s="2" t="s">
        <v>94</v>
      </c>
      <c r="X1961" s="2">
        <v>1.0780000000000001</v>
      </c>
      <c r="Y1961" s="2">
        <v>3</v>
      </c>
      <c r="Z1961" s="2">
        <v>1.649</v>
      </c>
      <c r="AB1961" s="2" t="s">
        <v>95</v>
      </c>
      <c r="AC1961" s="2">
        <v>1.046</v>
      </c>
      <c r="AD1961" s="2">
        <v>3</v>
      </c>
      <c r="AE1961" s="2">
        <v>1.601</v>
      </c>
      <c r="AG1961" s="2">
        <f t="shared" si="209"/>
        <v>1.0425531914893618</v>
      </c>
      <c r="AI1961" s="2">
        <f t="shared" si="210"/>
        <v>1.011605415860735</v>
      </c>
      <c r="AK1961" s="6">
        <f t="shared" si="206"/>
        <v>1.0445396518375243</v>
      </c>
      <c r="AM1961" s="2">
        <f t="shared" si="207"/>
        <v>1.0445396518375243</v>
      </c>
    </row>
    <row r="1962" spans="1:39" x14ac:dyDescent="0.25">
      <c r="A1962" s="2">
        <v>807</v>
      </c>
      <c r="B1962" s="2" t="s">
        <v>1908</v>
      </c>
      <c r="C1962" s="2" t="s">
        <v>5776</v>
      </c>
      <c r="D1962" s="3" t="s">
        <v>1909</v>
      </c>
      <c r="E1962" s="2">
        <v>381</v>
      </c>
      <c r="F1962" s="2">
        <v>45809</v>
      </c>
      <c r="G1962" s="2">
        <v>17</v>
      </c>
      <c r="H1962" s="2">
        <v>12</v>
      </c>
      <c r="I1962" s="2">
        <v>9</v>
      </c>
      <c r="J1962" s="2">
        <v>5</v>
      </c>
      <c r="K1962" s="2">
        <v>20.5</v>
      </c>
      <c r="L1962" s="2">
        <v>9.27</v>
      </c>
      <c r="M1962" s="2">
        <v>0.52</v>
      </c>
      <c r="N1962" s="4">
        <f t="shared" si="208"/>
        <v>5.2776125704612061E-5</v>
      </c>
      <c r="O1962" s="5">
        <f t="shared" si="204"/>
        <v>2.417621542402574</v>
      </c>
      <c r="P1962" s="4">
        <f t="shared" si="205"/>
        <v>6.1036743361947277E-5</v>
      </c>
      <c r="Q1962" s="2" t="s">
        <v>97</v>
      </c>
      <c r="R1962" s="2" t="s">
        <v>92</v>
      </c>
      <c r="S1962" s="2">
        <v>0.97499999999999998</v>
      </c>
      <c r="T1962" s="2">
        <v>11</v>
      </c>
      <c r="U1962" s="2">
        <v>1.0189999999999999</v>
      </c>
      <c r="V1962" s="2" t="s">
        <v>235</v>
      </c>
      <c r="W1962" s="2" t="s">
        <v>94</v>
      </c>
      <c r="X1962" s="2">
        <v>1.3049999999999999</v>
      </c>
      <c r="Y1962" s="2">
        <v>12</v>
      </c>
      <c r="Z1962" s="2">
        <v>1.089</v>
      </c>
      <c r="AA1962" s="2" t="s">
        <v>235</v>
      </c>
      <c r="AB1962" s="2" t="s">
        <v>95</v>
      </c>
      <c r="AC1962" s="2">
        <v>1.3260000000000001</v>
      </c>
      <c r="AD1962" s="2">
        <v>12</v>
      </c>
      <c r="AE1962" s="2">
        <v>1.0760000000000001</v>
      </c>
      <c r="AF1962" s="2" t="s">
        <v>235</v>
      </c>
      <c r="AG1962" s="2">
        <f t="shared" si="209"/>
        <v>1.3384615384615384</v>
      </c>
      <c r="AI1962" s="2">
        <f t="shared" si="210"/>
        <v>1.36</v>
      </c>
      <c r="AK1962" s="6">
        <f t="shared" si="206"/>
        <v>1.3323653846153847</v>
      </c>
      <c r="AM1962" s="2">
        <f t="shared" si="207"/>
        <v>1.3323653846153847</v>
      </c>
    </row>
    <row r="1963" spans="1:39" x14ac:dyDescent="0.25">
      <c r="A1963" s="2">
        <v>661</v>
      </c>
      <c r="B1963" s="2" t="s">
        <v>1637</v>
      </c>
      <c r="C1963" s="2" t="s">
        <v>5777</v>
      </c>
      <c r="D1963" s="3" t="s">
        <v>246</v>
      </c>
      <c r="E1963" s="2">
        <v>561</v>
      </c>
      <c r="F1963" s="2">
        <v>17361</v>
      </c>
      <c r="G1963" s="2">
        <v>18</v>
      </c>
      <c r="H1963" s="2">
        <v>16</v>
      </c>
      <c r="I1963" s="2">
        <v>5</v>
      </c>
      <c r="J1963" s="2">
        <v>4</v>
      </c>
      <c r="K1963" s="2">
        <v>41</v>
      </c>
      <c r="L1963" s="2">
        <v>6.79</v>
      </c>
      <c r="M1963" s="2">
        <v>1.44</v>
      </c>
      <c r="N1963" s="4">
        <f t="shared" si="208"/>
        <v>1.4614927118200262E-4</v>
      </c>
      <c r="O1963" s="5">
        <f t="shared" si="204"/>
        <v>2.5372974969907474</v>
      </c>
      <c r="P1963" s="4">
        <f t="shared" si="205"/>
        <v>6.4058155273894114E-5</v>
      </c>
      <c r="Q1963" s="2" t="s">
        <v>97</v>
      </c>
      <c r="R1963" s="2" t="s">
        <v>92</v>
      </c>
      <c r="S1963" s="2">
        <v>1.0069999999999999</v>
      </c>
      <c r="T1963" s="2">
        <v>16</v>
      </c>
      <c r="U1963" s="2">
        <v>1.038</v>
      </c>
      <c r="W1963" s="2" t="s">
        <v>94</v>
      </c>
      <c r="X1963" s="2">
        <v>0.70499999999999996</v>
      </c>
      <c r="Y1963" s="2">
        <v>16</v>
      </c>
      <c r="Z1963" s="2" t="s">
        <v>836</v>
      </c>
      <c r="AB1963" s="2" t="s">
        <v>95</v>
      </c>
      <c r="AC1963" s="2">
        <v>0.67100000000000004</v>
      </c>
      <c r="AD1963" s="2">
        <v>16</v>
      </c>
      <c r="AE1963" s="2" t="s">
        <v>306</v>
      </c>
      <c r="AG1963" s="2">
        <f t="shared" si="209"/>
        <v>0.70009930486593841</v>
      </c>
      <c r="AI1963" s="2">
        <f t="shared" si="210"/>
        <v>0.66633565044687204</v>
      </c>
      <c r="AK1963" s="6">
        <f t="shared" si="206"/>
        <v>0.68560873882820261</v>
      </c>
      <c r="AM1963" s="2">
        <f t="shared" si="207"/>
        <v>-1.4585578382637512</v>
      </c>
    </row>
    <row r="1964" spans="1:39" x14ac:dyDescent="0.25">
      <c r="A1964" s="2">
        <v>763</v>
      </c>
      <c r="B1964" s="2" t="s">
        <v>1826</v>
      </c>
      <c r="C1964" s="2" t="s">
        <v>5778</v>
      </c>
      <c r="D1964" s="3" t="s">
        <v>1827</v>
      </c>
      <c r="E1964" s="2">
        <v>442</v>
      </c>
      <c r="F1964" s="2">
        <v>43381</v>
      </c>
      <c r="G1964" s="2">
        <v>13</v>
      </c>
      <c r="H1964" s="2">
        <v>13</v>
      </c>
      <c r="I1964" s="2">
        <v>8</v>
      </c>
      <c r="J1964" s="2">
        <v>8</v>
      </c>
      <c r="K1964" s="2">
        <v>25.4</v>
      </c>
      <c r="L1964" s="2">
        <v>8.24</v>
      </c>
      <c r="M1964" s="2">
        <v>0.94</v>
      </c>
      <c r="N1964" s="4">
        <f t="shared" si="208"/>
        <v>9.5402996466029488E-5</v>
      </c>
      <c r="O1964" s="5">
        <f t="shared" si="204"/>
        <v>4.1386773896928251</v>
      </c>
      <c r="P1964" s="4">
        <f t="shared" si="205"/>
        <v>1.0448756567644402E-4</v>
      </c>
      <c r="Q1964" s="2" t="s">
        <v>97</v>
      </c>
      <c r="R1964" s="2" t="s">
        <v>92</v>
      </c>
      <c r="S1964" s="2">
        <v>0.99</v>
      </c>
      <c r="T1964" s="2">
        <v>13</v>
      </c>
      <c r="U1964" s="2" t="s">
        <v>104</v>
      </c>
      <c r="W1964" s="2" t="s">
        <v>94</v>
      </c>
      <c r="X1964" s="2">
        <v>0.92400000000000004</v>
      </c>
      <c r="Y1964" s="2">
        <v>13</v>
      </c>
      <c r="Z1964" s="2" t="s">
        <v>1828</v>
      </c>
      <c r="AB1964" s="2" t="s">
        <v>95</v>
      </c>
      <c r="AC1964" s="2">
        <v>0.90400000000000003</v>
      </c>
      <c r="AD1964" s="2">
        <v>13</v>
      </c>
      <c r="AE1964" s="2" t="s">
        <v>1425</v>
      </c>
      <c r="AG1964" s="2">
        <f t="shared" si="209"/>
        <v>0.93333333333333335</v>
      </c>
      <c r="AI1964" s="2">
        <f t="shared" si="210"/>
        <v>0.91313131313131313</v>
      </c>
      <c r="AK1964" s="6">
        <f t="shared" si="206"/>
        <v>0.91861616161616166</v>
      </c>
      <c r="AM1964" s="2">
        <f t="shared" si="207"/>
        <v>-1.0885939544549883</v>
      </c>
    </row>
    <row r="1965" spans="1:39" x14ac:dyDescent="0.25">
      <c r="A1965" s="2">
        <v>117</v>
      </c>
      <c r="B1965" s="2" t="s">
        <v>486</v>
      </c>
      <c r="C1965" s="2" t="s">
        <v>5779</v>
      </c>
      <c r="D1965" s="3" t="s">
        <v>487</v>
      </c>
      <c r="E1965" s="2">
        <v>3343</v>
      </c>
      <c r="F1965" s="2">
        <v>103164</v>
      </c>
      <c r="G1965" s="2">
        <v>142</v>
      </c>
      <c r="H1965" s="2">
        <v>119</v>
      </c>
      <c r="I1965" s="2">
        <v>45</v>
      </c>
      <c r="J1965" s="2">
        <v>40</v>
      </c>
      <c r="K1965" s="2">
        <v>60.5</v>
      </c>
      <c r="L1965" s="2">
        <v>5.88</v>
      </c>
      <c r="M1965" s="2">
        <v>4.75</v>
      </c>
      <c r="N1965" s="4">
        <f t="shared" si="208"/>
        <v>4.820896098017448E-4</v>
      </c>
      <c r="O1965" s="5">
        <f t="shared" si="204"/>
        <v>49.734292505587199</v>
      </c>
      <c r="P1965" s="4">
        <f t="shared" si="205"/>
        <v>1.2556221868104381E-3</v>
      </c>
      <c r="Q1965" s="2" t="s">
        <v>97</v>
      </c>
      <c r="R1965" s="2" t="s">
        <v>92</v>
      </c>
      <c r="S1965" s="2">
        <v>1.0109999999999999</v>
      </c>
      <c r="T1965" s="2">
        <v>102</v>
      </c>
      <c r="U1965" s="2">
        <v>1.016</v>
      </c>
      <c r="V1965" s="2" t="s">
        <v>235</v>
      </c>
      <c r="W1965" s="2" t="s">
        <v>94</v>
      </c>
      <c r="X1965" s="2">
        <v>1.1910000000000001</v>
      </c>
      <c r="Y1965" s="2">
        <v>102</v>
      </c>
      <c r="Z1965" s="2" t="s">
        <v>488</v>
      </c>
      <c r="AB1965" s="2" t="s">
        <v>95</v>
      </c>
      <c r="AC1965" s="2">
        <v>1.1830000000000001</v>
      </c>
      <c r="AD1965" s="2">
        <v>102</v>
      </c>
      <c r="AE1965" s="2" t="s">
        <v>151</v>
      </c>
      <c r="AG1965" s="2">
        <f t="shared" si="209"/>
        <v>1.1780415430267064</v>
      </c>
      <c r="AI1965" s="2">
        <f t="shared" si="210"/>
        <v>1.1701285855588528</v>
      </c>
      <c r="AK1965" s="6">
        <f t="shared" si="206"/>
        <v>1.1805425321463898</v>
      </c>
      <c r="AM1965" s="2">
        <f t="shared" si="207"/>
        <v>1.1805425321463898</v>
      </c>
    </row>
    <row r="1966" spans="1:39" x14ac:dyDescent="0.25">
      <c r="A1966" s="2">
        <v>831</v>
      </c>
      <c r="B1966" s="2" t="s">
        <v>1949</v>
      </c>
      <c r="C1966" s="2" t="s">
        <v>5780</v>
      </c>
      <c r="D1966" s="3" t="s">
        <v>1950</v>
      </c>
      <c r="E1966" s="2">
        <v>356</v>
      </c>
      <c r="F1966" s="2">
        <v>43381</v>
      </c>
      <c r="G1966" s="2">
        <v>20</v>
      </c>
      <c r="H1966" s="2">
        <v>15</v>
      </c>
      <c r="I1966" s="2">
        <v>12</v>
      </c>
      <c r="J1966" s="2">
        <v>10</v>
      </c>
      <c r="K1966" s="2">
        <v>37.9</v>
      </c>
      <c r="L1966" s="2">
        <v>6.06</v>
      </c>
      <c r="M1966" s="2">
        <v>1.08</v>
      </c>
      <c r="N1966" s="4">
        <f t="shared" si="208"/>
        <v>1.0961195338650198E-4</v>
      </c>
      <c r="O1966" s="5">
        <f t="shared" si="204"/>
        <v>4.7550761498598426</v>
      </c>
      <c r="P1966" s="4">
        <f t="shared" si="205"/>
        <v>1.2004954354314848E-4</v>
      </c>
      <c r="Q1966" s="2" t="s">
        <v>97</v>
      </c>
      <c r="R1966" s="2" t="s">
        <v>92</v>
      </c>
      <c r="S1966" s="2">
        <v>1.0149999999999999</v>
      </c>
      <c r="T1966" s="2">
        <v>15</v>
      </c>
      <c r="U1966" s="2">
        <v>1.0289999999999999</v>
      </c>
      <c r="W1966" s="2" t="s">
        <v>94</v>
      </c>
      <c r="X1966" s="2">
        <v>1.298</v>
      </c>
      <c r="Y1966" s="2">
        <v>15</v>
      </c>
      <c r="Z1966" s="2" t="s">
        <v>287</v>
      </c>
      <c r="AB1966" s="2" t="s">
        <v>95</v>
      </c>
      <c r="AC1966" s="2">
        <v>1.298</v>
      </c>
      <c r="AD1966" s="2">
        <v>15</v>
      </c>
      <c r="AE1966" s="2">
        <v>1.141</v>
      </c>
      <c r="AF1966" s="2" t="s">
        <v>235</v>
      </c>
      <c r="AG1966" s="2">
        <f t="shared" si="209"/>
        <v>1.2788177339901479</v>
      </c>
      <c r="AI1966" s="2">
        <f t="shared" si="210"/>
        <v>1.2788177339901479</v>
      </c>
      <c r="AK1966" s="6">
        <f t="shared" si="206"/>
        <v>1.288408866995074</v>
      </c>
      <c r="AM1966" s="2">
        <f t="shared" si="207"/>
        <v>1.288408866995074</v>
      </c>
    </row>
    <row r="1967" spans="1:39" x14ac:dyDescent="0.25">
      <c r="A1967" s="2">
        <v>551</v>
      </c>
      <c r="B1967" s="2" t="s">
        <v>1421</v>
      </c>
      <c r="C1967" s="2" t="s">
        <v>5781</v>
      </c>
      <c r="D1967" s="3" t="s">
        <v>1422</v>
      </c>
      <c r="E1967" s="2">
        <v>681</v>
      </c>
      <c r="F1967" s="2">
        <v>24209</v>
      </c>
      <c r="G1967" s="2">
        <v>33</v>
      </c>
      <c r="H1967" s="2">
        <v>28</v>
      </c>
      <c r="I1967" s="2">
        <v>11</v>
      </c>
      <c r="J1967" s="2">
        <v>10</v>
      </c>
      <c r="K1967" s="2">
        <v>47.3</v>
      </c>
      <c r="L1967" s="2">
        <v>8.5500000000000007</v>
      </c>
      <c r="M1967" s="2">
        <v>3.73</v>
      </c>
      <c r="N1967" s="4">
        <f t="shared" si="208"/>
        <v>3.7856720938115961E-4</v>
      </c>
      <c r="O1967" s="5">
        <f t="shared" si="204"/>
        <v>9.1647335719084921</v>
      </c>
      <c r="P1967" s="4">
        <f t="shared" si="205"/>
        <v>2.3137843587102441E-4</v>
      </c>
      <c r="Q1967" s="2" t="s">
        <v>97</v>
      </c>
      <c r="R1967" s="2" t="s">
        <v>92</v>
      </c>
      <c r="S1967" s="2">
        <v>0.997</v>
      </c>
      <c r="T1967" s="2">
        <v>28</v>
      </c>
      <c r="U1967" s="2">
        <v>1.0229999999999999</v>
      </c>
      <c r="W1967" s="2" t="s">
        <v>94</v>
      </c>
      <c r="X1967" s="2">
        <v>1.431</v>
      </c>
      <c r="Y1967" s="2">
        <v>28</v>
      </c>
      <c r="Z1967" s="2">
        <v>1.0609999999999999</v>
      </c>
      <c r="AA1967" s="2" t="s">
        <v>235</v>
      </c>
      <c r="AB1967" s="2" t="s">
        <v>95</v>
      </c>
      <c r="AC1967" s="2">
        <v>1.415</v>
      </c>
      <c r="AD1967" s="2">
        <v>28</v>
      </c>
      <c r="AE1967" s="2">
        <v>1.0580000000000001</v>
      </c>
      <c r="AF1967" s="2" t="s">
        <v>235</v>
      </c>
      <c r="AG1967" s="2">
        <f t="shared" si="209"/>
        <v>1.4353059177532599</v>
      </c>
      <c r="AI1967" s="2">
        <f t="shared" si="210"/>
        <v>1.4192577733199598</v>
      </c>
      <c r="AK1967" s="6">
        <f t="shared" si="206"/>
        <v>1.425140922768305</v>
      </c>
      <c r="AM1967" s="2">
        <f t="shared" si="207"/>
        <v>1.425140922768305</v>
      </c>
    </row>
    <row r="1968" spans="1:39" x14ac:dyDescent="0.25">
      <c r="A1968" s="2">
        <v>1244</v>
      </c>
      <c r="B1968" s="2" t="s">
        <v>2662</v>
      </c>
      <c r="C1968" s="2" t="s">
        <v>5782</v>
      </c>
      <c r="D1968" s="3" t="s">
        <v>2663</v>
      </c>
      <c r="E1968" s="2">
        <v>136</v>
      </c>
      <c r="F1968" s="2">
        <v>20354</v>
      </c>
      <c r="G1968" s="2">
        <v>8</v>
      </c>
      <c r="H1968" s="2">
        <v>3</v>
      </c>
      <c r="I1968" s="2">
        <v>4</v>
      </c>
      <c r="J1968" s="2">
        <v>2</v>
      </c>
      <c r="K1968" s="2">
        <v>18.8</v>
      </c>
      <c r="L1968" s="2">
        <v>7.63</v>
      </c>
      <c r="M1968" s="2">
        <v>0.36</v>
      </c>
      <c r="N1968" s="4">
        <f t="shared" si="208"/>
        <v>3.6537317795500655E-5</v>
      </c>
      <c r="O1968" s="5">
        <f t="shared" si="204"/>
        <v>0.74368056640962032</v>
      </c>
      <c r="P1968" s="4">
        <f t="shared" si="205"/>
        <v>1.8775411733840804E-5</v>
      </c>
      <c r="Q1968" s="2" t="s">
        <v>97</v>
      </c>
      <c r="R1968" s="2" t="s">
        <v>92</v>
      </c>
      <c r="S1968" s="2">
        <v>0.98899999999999999</v>
      </c>
      <c r="T1968" s="2">
        <v>3</v>
      </c>
      <c r="U1968" s="2" t="s">
        <v>368</v>
      </c>
      <c r="W1968" s="2" t="s">
        <v>94</v>
      </c>
      <c r="X1968" s="2">
        <v>0.83499999999999996</v>
      </c>
      <c r="Y1968" s="2">
        <v>3</v>
      </c>
      <c r="Z1968" s="2">
        <v>1.129</v>
      </c>
      <c r="AB1968" s="2" t="s">
        <v>95</v>
      </c>
      <c r="AC1968" s="2">
        <v>0.80100000000000005</v>
      </c>
      <c r="AD1968" s="2">
        <v>3</v>
      </c>
      <c r="AE1968" s="2">
        <v>1.0960000000000001</v>
      </c>
      <c r="AG1968" s="2">
        <f t="shared" si="209"/>
        <v>0.8442871587462083</v>
      </c>
      <c r="AI1968" s="2">
        <f t="shared" si="210"/>
        <v>0.80990899898887769</v>
      </c>
      <c r="AK1968" s="6">
        <f t="shared" si="206"/>
        <v>0.82254903943377156</v>
      </c>
      <c r="AM1968" s="2">
        <f t="shared" si="207"/>
        <v>-1.2157329861917809</v>
      </c>
    </row>
    <row r="1969" spans="1:39" x14ac:dyDescent="0.25">
      <c r="A1969" s="2">
        <v>1570</v>
      </c>
      <c r="B1969" s="2" t="s">
        <v>3207</v>
      </c>
      <c r="C1969" s="2" t="s">
        <v>5783</v>
      </c>
      <c r="D1969" s="3" t="s">
        <v>271</v>
      </c>
      <c r="E1969" s="2">
        <v>70</v>
      </c>
      <c r="F1969" s="2">
        <v>87516</v>
      </c>
      <c r="G1969" s="2">
        <v>4</v>
      </c>
      <c r="H1969" s="2">
        <v>3</v>
      </c>
      <c r="I1969" s="2">
        <v>4</v>
      </c>
      <c r="J1969" s="2">
        <v>3</v>
      </c>
      <c r="K1969" s="2">
        <v>4.5999999999999996</v>
      </c>
      <c r="L1969" s="2">
        <v>5.86</v>
      </c>
      <c r="M1969" s="2">
        <v>0.12</v>
      </c>
      <c r="N1969" s="4">
        <f t="shared" si="208"/>
        <v>1.2179105931833553E-5</v>
      </c>
      <c r="O1969" s="5">
        <f t="shared" si="204"/>
        <v>1.0658666347303452</v>
      </c>
      <c r="P1969" s="4">
        <f t="shared" si="205"/>
        <v>2.6909517102270016E-5</v>
      </c>
      <c r="Q1969" s="2" t="s">
        <v>97</v>
      </c>
      <c r="R1969" s="2" t="s">
        <v>92</v>
      </c>
      <c r="S1969" s="2">
        <v>0.93700000000000006</v>
      </c>
      <c r="T1969" s="2">
        <v>3</v>
      </c>
      <c r="U1969" s="2">
        <v>1.032</v>
      </c>
      <c r="W1969" s="2" t="s">
        <v>94</v>
      </c>
      <c r="X1969" s="2">
        <v>0.624</v>
      </c>
      <c r="Y1969" s="2">
        <v>3</v>
      </c>
      <c r="Z1969" s="2">
        <v>1.1519999999999999</v>
      </c>
      <c r="AA1969" s="2" t="s">
        <v>235</v>
      </c>
      <c r="AB1969" s="2" t="s">
        <v>95</v>
      </c>
      <c r="AC1969" s="2">
        <v>0.59799999999999998</v>
      </c>
      <c r="AD1969" s="2">
        <v>3</v>
      </c>
      <c r="AE1969" s="2">
        <v>1.093</v>
      </c>
      <c r="AF1969" s="2" t="s">
        <v>235</v>
      </c>
      <c r="AG1969" s="2">
        <f t="shared" si="209"/>
        <v>0.66595517609391675</v>
      </c>
      <c r="AI1969" s="2">
        <f t="shared" si="210"/>
        <v>0.63820704375667014</v>
      </c>
      <c r="AK1969" s="6">
        <f t="shared" si="206"/>
        <v>0.63154055496264672</v>
      </c>
      <c r="AM1969" s="2">
        <f t="shared" si="207"/>
        <v>-1.5834295868127524</v>
      </c>
    </row>
    <row r="1970" spans="1:39" x14ac:dyDescent="0.25">
      <c r="A1970" s="2">
        <v>306</v>
      </c>
      <c r="B1970" s="2" t="s">
        <v>920</v>
      </c>
      <c r="C1970" s="2" t="s">
        <v>5784</v>
      </c>
      <c r="D1970" s="3" t="s">
        <v>921</v>
      </c>
      <c r="E1970" s="2">
        <v>1401</v>
      </c>
      <c r="F1970" s="2">
        <v>58621</v>
      </c>
      <c r="G1970" s="2">
        <v>47</v>
      </c>
      <c r="H1970" s="2">
        <v>42</v>
      </c>
      <c r="I1970" s="2">
        <v>19</v>
      </c>
      <c r="J1970" s="2">
        <v>17</v>
      </c>
      <c r="K1970" s="2">
        <v>43.9</v>
      </c>
      <c r="L1970" s="2">
        <v>6.24</v>
      </c>
      <c r="M1970" s="2">
        <v>2.33</v>
      </c>
      <c r="N1970" s="4">
        <f t="shared" si="208"/>
        <v>2.364776401764348E-4</v>
      </c>
      <c r="O1970" s="5">
        <f t="shared" si="204"/>
        <v>13.862555744782785</v>
      </c>
      <c r="P1970" s="4">
        <f t="shared" si="205"/>
        <v>3.4998251070104876E-4</v>
      </c>
      <c r="Q1970" s="2" t="s">
        <v>97</v>
      </c>
      <c r="R1970" s="2" t="s">
        <v>92</v>
      </c>
      <c r="S1970" s="2">
        <v>1.042</v>
      </c>
      <c r="T1970" s="2">
        <v>42</v>
      </c>
      <c r="U1970" s="2">
        <v>1.016</v>
      </c>
      <c r="V1970" s="2" t="s">
        <v>235</v>
      </c>
      <c r="W1970" s="2" t="s">
        <v>94</v>
      </c>
      <c r="X1970" s="2">
        <v>1.012</v>
      </c>
      <c r="Y1970" s="2">
        <v>42</v>
      </c>
      <c r="Z1970" s="2" t="s">
        <v>103</v>
      </c>
      <c r="AB1970" s="2" t="s">
        <v>95</v>
      </c>
      <c r="AC1970" s="2">
        <v>0.97599999999999998</v>
      </c>
      <c r="AD1970" s="2">
        <v>42</v>
      </c>
      <c r="AE1970" s="2" t="s">
        <v>276</v>
      </c>
      <c r="AG1970" s="2">
        <f t="shared" si="209"/>
        <v>0.97120921305182339</v>
      </c>
      <c r="AI1970" s="2">
        <f t="shared" si="210"/>
        <v>0.93666026871401142</v>
      </c>
      <c r="AK1970" s="6">
        <f t="shared" si="206"/>
        <v>0.97396737044145865</v>
      </c>
      <c r="AM1970" s="2">
        <f t="shared" si="207"/>
        <v>-1.0267284411660955</v>
      </c>
    </row>
    <row r="1971" spans="1:39" x14ac:dyDescent="0.25">
      <c r="A1971" s="2">
        <v>330</v>
      </c>
      <c r="B1971" s="2" t="s">
        <v>972</v>
      </c>
      <c r="C1971" s="2" t="s">
        <v>5785</v>
      </c>
      <c r="D1971" s="3" t="s">
        <v>973</v>
      </c>
      <c r="E1971" s="2">
        <v>1228</v>
      </c>
      <c r="F1971" s="2">
        <v>59658</v>
      </c>
      <c r="G1971" s="2">
        <v>54</v>
      </c>
      <c r="H1971" s="2">
        <v>46</v>
      </c>
      <c r="I1971" s="2">
        <v>19</v>
      </c>
      <c r="J1971" s="2">
        <v>18</v>
      </c>
      <c r="K1971" s="2">
        <v>41.9</v>
      </c>
      <c r="L1971" s="2">
        <v>5.21</v>
      </c>
      <c r="M1971" s="2">
        <v>3.04</v>
      </c>
      <c r="N1971" s="4">
        <f t="shared" si="208"/>
        <v>3.0853735027311667E-4</v>
      </c>
      <c r="O1971" s="5">
        <f t="shared" si="204"/>
        <v>18.406721242593594</v>
      </c>
      <c r="P1971" s="4">
        <f t="shared" si="205"/>
        <v>4.647072756898894E-4</v>
      </c>
      <c r="Q1971" s="2" t="s">
        <v>97</v>
      </c>
      <c r="R1971" s="2" t="s">
        <v>92</v>
      </c>
      <c r="S1971" s="2">
        <v>0.98899999999999999</v>
      </c>
      <c r="T1971" s="2">
        <v>46</v>
      </c>
      <c r="U1971" s="2" t="s">
        <v>181</v>
      </c>
      <c r="W1971" s="2" t="s">
        <v>94</v>
      </c>
      <c r="X1971" s="2">
        <v>0.72799999999999998</v>
      </c>
      <c r="Y1971" s="2">
        <v>46</v>
      </c>
      <c r="Z1971" s="2">
        <v>1.1180000000000001</v>
      </c>
      <c r="AA1971" s="2" t="s">
        <v>235</v>
      </c>
      <c r="AB1971" s="2" t="s">
        <v>95</v>
      </c>
      <c r="AC1971" s="2">
        <v>0.72499999999999998</v>
      </c>
      <c r="AD1971" s="2">
        <v>46</v>
      </c>
      <c r="AE1971" s="2" t="s">
        <v>159</v>
      </c>
      <c r="AG1971" s="2">
        <f t="shared" si="209"/>
        <v>0.73609706774519712</v>
      </c>
      <c r="AI1971" s="2">
        <f t="shared" si="210"/>
        <v>0.73306370070778559</v>
      </c>
      <c r="AK1971" s="6">
        <f t="shared" si="206"/>
        <v>0.73054019211324561</v>
      </c>
      <c r="AM1971" s="2">
        <f t="shared" si="207"/>
        <v>-1.3688500794285987</v>
      </c>
    </row>
    <row r="1972" spans="1:39" x14ac:dyDescent="0.25">
      <c r="A1972" s="2">
        <v>271</v>
      </c>
      <c r="B1972" s="2" t="s">
        <v>851</v>
      </c>
      <c r="C1972" s="2" t="s">
        <v>5786</v>
      </c>
      <c r="D1972" s="3" t="s">
        <v>852</v>
      </c>
      <c r="E1972" s="2">
        <v>1590</v>
      </c>
      <c r="F1972" s="2">
        <v>65831</v>
      </c>
      <c r="G1972" s="2">
        <v>86</v>
      </c>
      <c r="H1972" s="2">
        <v>71</v>
      </c>
      <c r="I1972" s="2">
        <v>26</v>
      </c>
      <c r="J1972" s="2">
        <v>20</v>
      </c>
      <c r="K1972" s="2">
        <v>49.9</v>
      </c>
      <c r="L1972" s="2">
        <v>5.19</v>
      </c>
      <c r="M1972" s="2">
        <v>2.91</v>
      </c>
      <c r="N1972" s="4">
        <f t="shared" si="208"/>
        <v>2.9534331884696364E-4</v>
      </c>
      <c r="O1972" s="5">
        <f t="shared" si="204"/>
        <v>19.442746023014465</v>
      </c>
      <c r="P1972" s="4">
        <f t="shared" si="205"/>
        <v>4.9086338719455628E-4</v>
      </c>
      <c r="Q1972" s="2" t="s">
        <v>97</v>
      </c>
      <c r="R1972" s="2" t="s">
        <v>92</v>
      </c>
      <c r="S1972" s="2">
        <v>0.997</v>
      </c>
      <c r="T1972" s="2">
        <v>71</v>
      </c>
      <c r="U1972" s="2">
        <v>1.0209999999999999</v>
      </c>
      <c r="W1972" s="2" t="s">
        <v>94</v>
      </c>
      <c r="X1972" s="2">
        <v>1.135</v>
      </c>
      <c r="Y1972" s="2">
        <v>71</v>
      </c>
      <c r="Z1972" s="2" t="s">
        <v>164</v>
      </c>
      <c r="AB1972" s="2" t="s">
        <v>95</v>
      </c>
      <c r="AC1972" s="2">
        <v>1.131</v>
      </c>
      <c r="AD1972" s="2">
        <v>71</v>
      </c>
      <c r="AE1972" s="2" t="s">
        <v>275</v>
      </c>
      <c r="AG1972" s="2">
        <f t="shared" si="209"/>
        <v>1.1384152457372116</v>
      </c>
      <c r="AI1972" s="2">
        <f t="shared" si="210"/>
        <v>1.1344032096288867</v>
      </c>
      <c r="AK1972" s="6">
        <f t="shared" si="206"/>
        <v>1.1347046138415247</v>
      </c>
      <c r="AM1972" s="2">
        <f t="shared" si="207"/>
        <v>1.1347046138415247</v>
      </c>
    </row>
    <row r="1973" spans="1:39" x14ac:dyDescent="0.25">
      <c r="A1973" s="2">
        <v>192</v>
      </c>
      <c r="B1973" s="2" t="s">
        <v>674</v>
      </c>
      <c r="C1973" s="2" t="s">
        <v>5787</v>
      </c>
      <c r="D1973" s="3" t="s">
        <v>675</v>
      </c>
      <c r="E1973" s="2">
        <v>2152</v>
      </c>
      <c r="F1973" s="2">
        <v>18803</v>
      </c>
      <c r="G1973" s="2">
        <v>65</v>
      </c>
      <c r="H1973" s="2">
        <v>59</v>
      </c>
      <c r="I1973" s="2">
        <v>13</v>
      </c>
      <c r="J1973" s="2">
        <v>13</v>
      </c>
      <c r="K1973" s="2">
        <v>90.1</v>
      </c>
      <c r="L1973" s="2">
        <v>4.59</v>
      </c>
      <c r="M1973" s="2">
        <v>26.24</v>
      </c>
      <c r="N1973" s="4">
        <f t="shared" si="208"/>
        <v>2.6631644970942698E-3</v>
      </c>
      <c r="O1973" s="5">
        <f t="shared" si="204"/>
        <v>50.075482038863555</v>
      </c>
      <c r="P1973" s="4">
        <f t="shared" si="205"/>
        <v>1.2642360652091538E-3</v>
      </c>
      <c r="Q1973" s="2" t="s">
        <v>97</v>
      </c>
      <c r="R1973" s="2" t="s">
        <v>92</v>
      </c>
      <c r="S1973" s="2">
        <v>0.98799999999999999</v>
      </c>
      <c r="T1973" s="2">
        <v>49</v>
      </c>
      <c r="U1973" s="2">
        <v>1.034</v>
      </c>
      <c r="V1973" s="2" t="s">
        <v>235</v>
      </c>
      <c r="W1973" s="2" t="s">
        <v>94</v>
      </c>
      <c r="X1973" s="2">
        <v>1.3049999999999999</v>
      </c>
      <c r="Y1973" s="2">
        <v>49</v>
      </c>
      <c r="Z1973" s="2">
        <v>1.1200000000000001</v>
      </c>
      <c r="AA1973" s="2" t="s">
        <v>235</v>
      </c>
      <c r="AB1973" s="2" t="s">
        <v>95</v>
      </c>
      <c r="AC1973" s="2">
        <v>1.276</v>
      </c>
      <c r="AD1973" s="2">
        <v>49</v>
      </c>
      <c r="AE1973" s="2">
        <v>1.1060000000000001</v>
      </c>
      <c r="AF1973" s="2" t="s">
        <v>235</v>
      </c>
      <c r="AG1973" s="2">
        <f t="shared" si="209"/>
        <v>1.3208502024291497</v>
      </c>
      <c r="AI1973" s="2">
        <f t="shared" si="210"/>
        <v>1.2914979757085021</v>
      </c>
      <c r="AK1973" s="6">
        <f t="shared" si="206"/>
        <v>1.2983370445344129</v>
      </c>
      <c r="AM1973" s="2">
        <f t="shared" si="207"/>
        <v>1.2983370445344129</v>
      </c>
    </row>
    <row r="1974" spans="1:39" x14ac:dyDescent="0.25">
      <c r="A1974" s="2">
        <v>1171</v>
      </c>
      <c r="B1974" s="2" t="s">
        <v>2539</v>
      </c>
      <c r="C1974" s="2" t="s">
        <v>5788</v>
      </c>
      <c r="D1974" s="3" t="s">
        <v>2540</v>
      </c>
      <c r="E1974" s="2">
        <v>164</v>
      </c>
      <c r="F1974" s="2">
        <v>31727</v>
      </c>
      <c r="G1974" s="2">
        <v>12</v>
      </c>
      <c r="H1974" s="2">
        <v>10</v>
      </c>
      <c r="I1974" s="2">
        <v>6</v>
      </c>
      <c r="J1974" s="2">
        <v>5</v>
      </c>
      <c r="K1974" s="2">
        <v>21.2</v>
      </c>
      <c r="L1974" s="2">
        <v>5.53</v>
      </c>
      <c r="M1974" s="2">
        <v>0.64</v>
      </c>
      <c r="N1974" s="4">
        <f t="shared" si="208"/>
        <v>6.4955231636445611E-5</v>
      </c>
      <c r="O1974" s="5">
        <f t="shared" si="204"/>
        <v>2.0608346341295101</v>
      </c>
      <c r="P1974" s="4">
        <f t="shared" si="205"/>
        <v>5.2029084150934437E-5</v>
      </c>
      <c r="Q1974" s="2" t="s">
        <v>97</v>
      </c>
      <c r="R1974" s="2" t="s">
        <v>92</v>
      </c>
      <c r="S1974" s="2">
        <v>1.008</v>
      </c>
      <c r="T1974" s="2">
        <v>10</v>
      </c>
      <c r="U1974" s="2">
        <v>1.0609999999999999</v>
      </c>
      <c r="W1974" s="2" t="s">
        <v>94</v>
      </c>
      <c r="X1974" s="2">
        <v>1.0580000000000001</v>
      </c>
      <c r="Y1974" s="2">
        <v>10</v>
      </c>
      <c r="Z1974" s="2">
        <v>1.085</v>
      </c>
      <c r="AB1974" s="2" t="s">
        <v>95</v>
      </c>
      <c r="AC1974" s="2">
        <v>1.048</v>
      </c>
      <c r="AD1974" s="2">
        <v>10</v>
      </c>
      <c r="AE1974" s="2">
        <v>1.077</v>
      </c>
      <c r="AG1974" s="2">
        <f t="shared" si="209"/>
        <v>1.0496031746031746</v>
      </c>
      <c r="AI1974" s="2">
        <f t="shared" si="210"/>
        <v>1.0396825396825398</v>
      </c>
      <c r="AK1974" s="6">
        <f t="shared" si="206"/>
        <v>1.0488214285714286</v>
      </c>
      <c r="AM1974" s="2">
        <f t="shared" si="207"/>
        <v>1.0488214285714286</v>
      </c>
    </row>
    <row r="1975" spans="1:39" x14ac:dyDescent="0.25">
      <c r="A1975" s="2">
        <v>167</v>
      </c>
      <c r="B1975" s="2" t="s">
        <v>607</v>
      </c>
      <c r="C1975" s="2" t="s">
        <v>5789</v>
      </c>
      <c r="D1975" s="3" t="s">
        <v>608</v>
      </c>
      <c r="E1975" s="2">
        <v>2384</v>
      </c>
      <c r="F1975" s="2">
        <v>73537</v>
      </c>
      <c r="G1975" s="2">
        <v>112</v>
      </c>
      <c r="H1975" s="2">
        <v>88</v>
      </c>
      <c r="I1975" s="2">
        <v>28</v>
      </c>
      <c r="J1975" s="2">
        <v>25</v>
      </c>
      <c r="K1975" s="2">
        <v>46.7</v>
      </c>
      <c r="L1975" s="2">
        <v>5.77</v>
      </c>
      <c r="M1975" s="2">
        <v>3.62</v>
      </c>
      <c r="N1975" s="4">
        <f t="shared" si="208"/>
        <v>3.6740302894364553E-4</v>
      </c>
      <c r="O1975" s="5">
        <f t="shared" si="204"/>
        <v>27.017716539428861</v>
      </c>
      <c r="P1975" s="4">
        <f t="shared" si="205"/>
        <v>6.8210569839816549E-4</v>
      </c>
      <c r="Q1975" s="2" t="s">
        <v>97</v>
      </c>
      <c r="R1975" s="2" t="s">
        <v>92</v>
      </c>
      <c r="S1975" s="2">
        <v>1.0289999999999999</v>
      </c>
      <c r="T1975" s="2">
        <v>88</v>
      </c>
      <c r="U1975" s="2" t="s">
        <v>394</v>
      </c>
      <c r="W1975" s="2" t="s">
        <v>94</v>
      </c>
      <c r="X1975" s="2">
        <v>1.1950000000000001</v>
      </c>
      <c r="Y1975" s="2">
        <v>88</v>
      </c>
      <c r="Z1975" s="2" t="s">
        <v>609</v>
      </c>
      <c r="AB1975" s="2" t="s">
        <v>95</v>
      </c>
      <c r="AC1975" s="2">
        <v>1.159</v>
      </c>
      <c r="AD1975" s="2">
        <v>88</v>
      </c>
      <c r="AE1975" s="2" t="s">
        <v>255</v>
      </c>
      <c r="AG1975" s="2">
        <f t="shared" si="209"/>
        <v>1.1613216715257533</v>
      </c>
      <c r="AI1975" s="2">
        <f t="shared" si="210"/>
        <v>1.1263362487852284</v>
      </c>
      <c r="AK1975" s="6">
        <f t="shared" si="206"/>
        <v>1.1604144800777454</v>
      </c>
      <c r="AM1975" s="2">
        <f t="shared" si="207"/>
        <v>1.1604144800777454</v>
      </c>
    </row>
    <row r="1976" spans="1:39" x14ac:dyDescent="0.25">
      <c r="A1976" s="2">
        <v>917</v>
      </c>
      <c r="B1976" s="2" t="s">
        <v>2099</v>
      </c>
      <c r="C1976" s="2" t="s">
        <v>5790</v>
      </c>
      <c r="D1976" s="3" t="s">
        <v>2100</v>
      </c>
      <c r="E1976" s="2">
        <v>305</v>
      </c>
      <c r="F1976" s="2">
        <v>23867</v>
      </c>
      <c r="G1976" s="2">
        <v>13</v>
      </c>
      <c r="H1976" s="2">
        <v>13</v>
      </c>
      <c r="I1976" s="2">
        <v>6</v>
      </c>
      <c r="J1976" s="2">
        <v>6</v>
      </c>
      <c r="K1976" s="2">
        <v>29.3</v>
      </c>
      <c r="L1976" s="2">
        <v>6.62</v>
      </c>
      <c r="M1976" s="2">
        <v>1.51</v>
      </c>
      <c r="N1976" s="4">
        <f t="shared" si="208"/>
        <v>1.5325374964223886E-4</v>
      </c>
      <c r="O1976" s="5">
        <f t="shared" si="204"/>
        <v>3.6577072427113149</v>
      </c>
      <c r="P1976" s="4">
        <f t="shared" si="205"/>
        <v>9.2344700918176536E-5</v>
      </c>
      <c r="Q1976" s="2" t="s">
        <v>97</v>
      </c>
      <c r="R1976" s="2" t="s">
        <v>92</v>
      </c>
      <c r="S1976" s="2">
        <v>1.0289999999999999</v>
      </c>
      <c r="T1976" s="2">
        <v>13</v>
      </c>
      <c r="U1976" s="2">
        <v>1.032</v>
      </c>
      <c r="V1976" s="2" t="s">
        <v>235</v>
      </c>
      <c r="W1976" s="2" t="s">
        <v>94</v>
      </c>
      <c r="X1976" s="2">
        <v>0.69299999999999995</v>
      </c>
      <c r="Y1976" s="2">
        <v>13</v>
      </c>
      <c r="Z1976" s="2" t="s">
        <v>303</v>
      </c>
      <c r="AB1976" s="2" t="s">
        <v>95</v>
      </c>
      <c r="AC1976" s="2">
        <v>0.68799999999999994</v>
      </c>
      <c r="AD1976" s="2">
        <v>13</v>
      </c>
      <c r="AE1976" s="2" t="s">
        <v>644</v>
      </c>
      <c r="AG1976" s="2">
        <f t="shared" si="209"/>
        <v>0.67346938775510201</v>
      </c>
      <c r="AI1976" s="2">
        <f t="shared" si="210"/>
        <v>0.66861030126336252</v>
      </c>
      <c r="AK1976" s="6">
        <f t="shared" si="206"/>
        <v>0.68076992225461608</v>
      </c>
      <c r="AM1976" s="2">
        <f t="shared" si="207"/>
        <v>-1.4689250616245471</v>
      </c>
    </row>
    <row r="1977" spans="1:39" x14ac:dyDescent="0.25">
      <c r="A1977" s="2">
        <v>870</v>
      </c>
      <c r="B1977" s="2" t="s">
        <v>2017</v>
      </c>
      <c r="C1977" s="2" t="s">
        <v>5791</v>
      </c>
      <c r="D1977" s="3" t="s">
        <v>2018</v>
      </c>
      <c r="E1977" s="2">
        <v>339</v>
      </c>
      <c r="F1977" s="2">
        <v>62583</v>
      </c>
      <c r="G1977" s="2">
        <v>26</v>
      </c>
      <c r="H1977" s="2">
        <v>21</v>
      </c>
      <c r="I1977" s="2">
        <v>13</v>
      </c>
      <c r="J1977" s="2">
        <v>12</v>
      </c>
      <c r="K1977" s="2">
        <v>22.2</v>
      </c>
      <c r="L1977" s="2">
        <v>9</v>
      </c>
      <c r="M1977" s="2">
        <v>0.85</v>
      </c>
      <c r="N1977" s="4">
        <f t="shared" si="208"/>
        <v>8.6268667017154327E-5</v>
      </c>
      <c r="O1977" s="5">
        <f t="shared" si="204"/>
        <v>5.3989519879345691</v>
      </c>
      <c r="P1977" s="4">
        <f t="shared" si="205"/>
        <v>1.3630522442464424E-4</v>
      </c>
      <c r="Q1977" s="2" t="s">
        <v>97</v>
      </c>
      <c r="R1977" s="2" t="s">
        <v>92</v>
      </c>
      <c r="S1977" s="2">
        <v>0.98199999999999998</v>
      </c>
      <c r="T1977" s="2">
        <v>19</v>
      </c>
      <c r="U1977" s="2">
        <v>1.024</v>
      </c>
      <c r="V1977" s="2" t="s">
        <v>235</v>
      </c>
      <c r="W1977" s="2" t="s">
        <v>94</v>
      </c>
      <c r="X1977" s="2">
        <v>0.68899999999999995</v>
      </c>
      <c r="Y1977" s="2">
        <v>21</v>
      </c>
      <c r="Z1977" s="2">
        <v>1.1040000000000001</v>
      </c>
      <c r="AA1977" s="2" t="s">
        <v>235</v>
      </c>
      <c r="AB1977" s="2" t="s">
        <v>95</v>
      </c>
      <c r="AC1977" s="2">
        <v>0.71699999999999997</v>
      </c>
      <c r="AD1977" s="2">
        <v>21</v>
      </c>
      <c r="AE1977" s="2">
        <v>1.0860000000000001</v>
      </c>
      <c r="AF1977" s="2" t="s">
        <v>235</v>
      </c>
      <c r="AG1977" s="2">
        <f t="shared" si="209"/>
        <v>0.70162932790224031</v>
      </c>
      <c r="AI1977" s="2">
        <f t="shared" si="210"/>
        <v>0.73014256619144602</v>
      </c>
      <c r="AK1977" s="6">
        <f t="shared" si="206"/>
        <v>0.70944297352342156</v>
      </c>
      <c r="AM1977" s="2">
        <f t="shared" si="207"/>
        <v>-1.4095565638398504</v>
      </c>
    </row>
    <row r="1978" spans="1:39" x14ac:dyDescent="0.25">
      <c r="A1978" s="2">
        <v>818</v>
      </c>
      <c r="B1978" s="2" t="s">
        <v>1926</v>
      </c>
      <c r="C1978" s="2" t="s">
        <v>5792</v>
      </c>
      <c r="D1978" s="3" t="s">
        <v>1927</v>
      </c>
      <c r="E1978" s="2">
        <v>367</v>
      </c>
      <c r="F1978" s="2">
        <v>18879</v>
      </c>
      <c r="G1978" s="2">
        <v>23</v>
      </c>
      <c r="H1978" s="2">
        <v>17</v>
      </c>
      <c r="I1978" s="2">
        <v>4</v>
      </c>
      <c r="J1978" s="2">
        <v>3</v>
      </c>
      <c r="K1978" s="2">
        <v>25.7</v>
      </c>
      <c r="L1978" s="2">
        <v>9.36</v>
      </c>
      <c r="M1978" s="2">
        <v>0.93</v>
      </c>
      <c r="N1978" s="4">
        <f t="shared" si="208"/>
        <v>9.4388070971710041E-5</v>
      </c>
      <c r="O1978" s="5">
        <f t="shared" si="204"/>
        <v>1.7819523918749138</v>
      </c>
      <c r="P1978" s="4">
        <f t="shared" si="205"/>
        <v>4.4988253503891941E-5</v>
      </c>
      <c r="Q1978" s="2" t="s">
        <v>97</v>
      </c>
      <c r="R1978" s="2" t="s">
        <v>92</v>
      </c>
      <c r="S1978" s="2">
        <v>1.0089999999999999</v>
      </c>
      <c r="T1978" s="2">
        <v>11</v>
      </c>
      <c r="U1978" s="2">
        <v>1.0289999999999999</v>
      </c>
      <c r="W1978" s="2" t="s">
        <v>94</v>
      </c>
      <c r="X1978" s="2">
        <v>0.52500000000000002</v>
      </c>
      <c r="Y1978" s="2">
        <v>11</v>
      </c>
      <c r="Z1978" s="2" t="s">
        <v>539</v>
      </c>
      <c r="AB1978" s="2" t="s">
        <v>95</v>
      </c>
      <c r="AC1978" s="2">
        <v>0.50700000000000001</v>
      </c>
      <c r="AD1978" s="2">
        <v>11</v>
      </c>
      <c r="AE1978" s="2" t="s">
        <v>445</v>
      </c>
      <c r="AG1978" s="2">
        <f t="shared" si="209"/>
        <v>0.52031714568880083</v>
      </c>
      <c r="AI1978" s="2">
        <f t="shared" si="210"/>
        <v>0.5024777006937563</v>
      </c>
      <c r="AK1978" s="6">
        <f t="shared" si="206"/>
        <v>0.51369871159563929</v>
      </c>
      <c r="AM1978" s="2">
        <f t="shared" si="207"/>
        <v>-1.9466663579782451</v>
      </c>
    </row>
    <row r="1979" spans="1:39" x14ac:dyDescent="0.25">
      <c r="A1979" s="2">
        <v>1866</v>
      </c>
      <c r="B1979" s="2" t="s">
        <v>3675</v>
      </c>
      <c r="C1979" s="2" t="s">
        <v>5793</v>
      </c>
      <c r="D1979" s="3" t="s">
        <v>246</v>
      </c>
      <c r="E1979" s="2">
        <v>37</v>
      </c>
      <c r="F1979" s="2">
        <v>13060</v>
      </c>
      <c r="G1979" s="2">
        <v>7</v>
      </c>
      <c r="H1979" s="2">
        <v>1</v>
      </c>
      <c r="I1979" s="2">
        <v>1</v>
      </c>
      <c r="J1979" s="2">
        <v>1</v>
      </c>
      <c r="K1979" s="2">
        <v>7.3</v>
      </c>
      <c r="L1979" s="2">
        <v>9.7200000000000006</v>
      </c>
      <c r="M1979" s="2">
        <v>0.26</v>
      </c>
      <c r="N1979" s="4">
        <f t="shared" si="208"/>
        <v>2.6388062852306031E-5</v>
      </c>
      <c r="O1979" s="5">
        <f t="shared" si="204"/>
        <v>0.34462810085111678</v>
      </c>
      <c r="P1979" s="4">
        <f t="shared" si="205"/>
        <v>8.70069056634102E-6</v>
      </c>
      <c r="Q1979" s="2" t="s">
        <v>97</v>
      </c>
      <c r="R1979" s="2" t="s">
        <v>92</v>
      </c>
      <c r="S1979" s="2" t="s">
        <v>93</v>
      </c>
      <c r="T1979" s="2">
        <v>1</v>
      </c>
      <c r="U1979" s="2" t="s">
        <v>93</v>
      </c>
      <c r="W1979" s="2" t="s">
        <v>94</v>
      </c>
      <c r="X1979" s="2" t="s">
        <v>93</v>
      </c>
      <c r="Y1979" s="2">
        <v>1</v>
      </c>
      <c r="Z1979" s="2" t="s">
        <v>93</v>
      </c>
      <c r="AB1979" s="2" t="s">
        <v>95</v>
      </c>
      <c r="AC1979" s="2" t="s">
        <v>93</v>
      </c>
      <c r="AD1979" s="2">
        <v>1</v>
      </c>
      <c r="AE1979" s="2" t="s">
        <v>93</v>
      </c>
      <c r="AG1979" s="2" t="e">
        <f t="shared" si="209"/>
        <v>#VALUE!</v>
      </c>
      <c r="AI1979" s="2" t="e">
        <f t="shared" si="210"/>
        <v>#VALUE!</v>
      </c>
      <c r="AK1979" s="6" t="e">
        <f t="shared" si="206"/>
        <v>#VALUE!</v>
      </c>
      <c r="AM1979" s="2" t="e">
        <f t="shared" si="207"/>
        <v>#VALUE!</v>
      </c>
    </row>
    <row r="1980" spans="1:39" x14ac:dyDescent="0.25">
      <c r="A1980" s="2">
        <v>1450</v>
      </c>
      <c r="B1980" s="2" t="s">
        <v>3006</v>
      </c>
      <c r="C1980" s="2" t="s">
        <v>5794</v>
      </c>
      <c r="D1980" s="3" t="s">
        <v>3007</v>
      </c>
      <c r="E1980" s="2">
        <v>89</v>
      </c>
      <c r="F1980" s="2">
        <v>11046</v>
      </c>
      <c r="G1980" s="2">
        <v>3</v>
      </c>
      <c r="H1980" s="2">
        <v>3</v>
      </c>
      <c r="I1980" s="2">
        <v>3</v>
      </c>
      <c r="J1980" s="2">
        <v>3</v>
      </c>
      <c r="K1980" s="2">
        <v>35.4</v>
      </c>
      <c r="L1980" s="2">
        <v>9.65</v>
      </c>
      <c r="M1980" s="2">
        <v>1.25</v>
      </c>
      <c r="N1980" s="4">
        <f t="shared" si="208"/>
        <v>1.2686568678993283E-4</v>
      </c>
      <c r="O1980" s="5">
        <f t="shared" si="204"/>
        <v>1.401358376281598</v>
      </c>
      <c r="P1980" s="4">
        <f t="shared" si="205"/>
        <v>3.5379545586863469E-5</v>
      </c>
      <c r="Q1980" s="2" t="s">
        <v>97</v>
      </c>
      <c r="R1980" s="2" t="s">
        <v>92</v>
      </c>
      <c r="S1980" s="2">
        <v>1.0409999999999999</v>
      </c>
      <c r="T1980" s="2">
        <v>3</v>
      </c>
      <c r="U1980" s="2">
        <v>1.038</v>
      </c>
      <c r="W1980" s="2" t="s">
        <v>94</v>
      </c>
      <c r="X1980" s="2">
        <v>0.67200000000000004</v>
      </c>
      <c r="Y1980" s="2">
        <v>3</v>
      </c>
      <c r="Z1980" s="2">
        <v>1.272</v>
      </c>
      <c r="AB1980" s="2" t="s">
        <v>95</v>
      </c>
      <c r="AC1980" s="2">
        <v>0.71699999999999997</v>
      </c>
      <c r="AD1980" s="2">
        <v>3</v>
      </c>
      <c r="AE1980" s="2">
        <v>1.2350000000000001</v>
      </c>
      <c r="AG1980" s="2">
        <f t="shared" si="209"/>
        <v>0.64553314121037475</v>
      </c>
      <c r="AI1980" s="2">
        <f t="shared" si="210"/>
        <v>0.68876080691642649</v>
      </c>
      <c r="AK1980" s="6">
        <f t="shared" si="206"/>
        <v>0.68082348703170026</v>
      </c>
      <c r="AM1980" s="2">
        <f t="shared" si="207"/>
        <v>-1.4688094918109638</v>
      </c>
    </row>
    <row r="1981" spans="1:39" x14ac:dyDescent="0.25">
      <c r="A1981" s="2">
        <v>51</v>
      </c>
      <c r="B1981" s="2" t="s">
        <v>288</v>
      </c>
      <c r="C1981" s="2" t="s">
        <v>5795</v>
      </c>
      <c r="D1981" s="3" t="s">
        <v>289</v>
      </c>
      <c r="E1981" s="2">
        <v>6803</v>
      </c>
      <c r="F1981" s="2">
        <v>12549</v>
      </c>
      <c r="G1981" s="2">
        <v>266</v>
      </c>
      <c r="H1981" s="2">
        <v>237</v>
      </c>
      <c r="I1981" s="2">
        <v>8</v>
      </c>
      <c r="J1981" s="2">
        <v>7</v>
      </c>
      <c r="K1981" s="2">
        <v>63.7</v>
      </c>
      <c r="L1981" s="2">
        <v>9.56</v>
      </c>
      <c r="M1981" s="2">
        <v>13.26</v>
      </c>
      <c r="N1981" s="4">
        <f t="shared" si="208"/>
        <v>1.3457912054676076E-3</v>
      </c>
      <c r="O1981" s="5">
        <f t="shared" si="204"/>
        <v>16.888333837413008</v>
      </c>
      <c r="P1981" s="4">
        <f t="shared" si="205"/>
        <v>4.2637314408634655E-4</v>
      </c>
      <c r="Q1981" s="2" t="s">
        <v>97</v>
      </c>
      <c r="R1981" s="2" t="s">
        <v>92</v>
      </c>
      <c r="S1981" s="2">
        <v>1.004</v>
      </c>
      <c r="T1981" s="2">
        <v>235</v>
      </c>
      <c r="U1981" s="2" t="s">
        <v>208</v>
      </c>
      <c r="W1981" s="2" t="s">
        <v>94</v>
      </c>
      <c r="X1981" s="2">
        <v>1.0649999999999999</v>
      </c>
      <c r="Y1981" s="2">
        <v>237</v>
      </c>
      <c r="Z1981" s="2" t="s">
        <v>238</v>
      </c>
      <c r="AB1981" s="2" t="s">
        <v>95</v>
      </c>
      <c r="AC1981" s="2">
        <v>1.046</v>
      </c>
      <c r="AD1981" s="2">
        <v>237</v>
      </c>
      <c r="AE1981" s="2" t="s">
        <v>290</v>
      </c>
      <c r="AG1981" s="2">
        <f t="shared" si="209"/>
        <v>1.0607569721115537</v>
      </c>
      <c r="AI1981" s="2">
        <f t="shared" si="210"/>
        <v>1.0418326693227091</v>
      </c>
      <c r="AK1981" s="6">
        <f t="shared" si="206"/>
        <v>1.0533974103585657</v>
      </c>
      <c r="AM1981" s="2">
        <f t="shared" si="207"/>
        <v>1.0533974103585657</v>
      </c>
    </row>
    <row r="1982" spans="1:39" x14ac:dyDescent="0.25">
      <c r="A1982" s="2">
        <v>1090</v>
      </c>
      <c r="B1982" s="2" t="s">
        <v>2406</v>
      </c>
      <c r="C1982" s="2" t="s">
        <v>5796</v>
      </c>
      <c r="D1982" s="3" t="s">
        <v>246</v>
      </c>
      <c r="E1982" s="2">
        <v>201</v>
      </c>
      <c r="F1982" s="2">
        <v>63554</v>
      </c>
      <c r="G1982" s="2">
        <v>8</v>
      </c>
      <c r="H1982" s="2">
        <v>7</v>
      </c>
      <c r="I1982" s="2">
        <v>6</v>
      </c>
      <c r="J1982" s="2">
        <v>5</v>
      </c>
      <c r="K1982" s="2">
        <v>16.600000000000001</v>
      </c>
      <c r="L1982" s="2">
        <v>5.07</v>
      </c>
      <c r="M1982" s="2">
        <v>0.28999999999999998</v>
      </c>
      <c r="N1982" s="4">
        <f t="shared" si="208"/>
        <v>2.9432839335264416E-5</v>
      </c>
      <c r="O1982" s="5">
        <f t="shared" si="204"/>
        <v>1.8705746711133948</v>
      </c>
      <c r="P1982" s="4">
        <f t="shared" si="205"/>
        <v>4.7225665447472837E-5</v>
      </c>
      <c r="Q1982" s="2" t="s">
        <v>97</v>
      </c>
      <c r="R1982" s="2" t="s">
        <v>92</v>
      </c>
      <c r="S1982" s="2">
        <v>1.02</v>
      </c>
      <c r="T1982" s="2">
        <v>7</v>
      </c>
      <c r="U1982" s="2">
        <v>1.069</v>
      </c>
      <c r="W1982" s="2" t="s">
        <v>94</v>
      </c>
      <c r="X1982" s="2">
        <v>1.393</v>
      </c>
      <c r="Y1982" s="2">
        <v>7</v>
      </c>
      <c r="Z1982" s="2">
        <v>1.1679999999999999</v>
      </c>
      <c r="AA1982" s="2" t="s">
        <v>235</v>
      </c>
      <c r="AB1982" s="2" t="s">
        <v>95</v>
      </c>
      <c r="AC1982" s="2">
        <v>1.3109999999999999</v>
      </c>
      <c r="AD1982" s="2">
        <v>7</v>
      </c>
      <c r="AE1982" s="2">
        <v>1.107</v>
      </c>
      <c r="AF1982" s="2" t="s">
        <v>235</v>
      </c>
      <c r="AG1982" s="2">
        <f t="shared" si="209"/>
        <v>1.365686274509804</v>
      </c>
      <c r="AI1982" s="2">
        <f t="shared" si="210"/>
        <v>1.2852941176470587</v>
      </c>
      <c r="AK1982" s="6">
        <f t="shared" si="206"/>
        <v>1.3387450980392157</v>
      </c>
      <c r="AM1982" s="2">
        <f t="shared" si="207"/>
        <v>1.3387450980392157</v>
      </c>
    </row>
    <row r="1983" spans="1:39" x14ac:dyDescent="0.25">
      <c r="A1983" s="2">
        <v>257</v>
      </c>
      <c r="B1983" s="2" t="s">
        <v>819</v>
      </c>
      <c r="C1983" s="2" t="s">
        <v>5797</v>
      </c>
      <c r="D1983" s="3" t="s">
        <v>820</v>
      </c>
      <c r="E1983" s="2">
        <v>1687</v>
      </c>
      <c r="F1983" s="2">
        <v>46669</v>
      </c>
      <c r="G1983" s="2">
        <v>87</v>
      </c>
      <c r="H1983" s="2">
        <v>59</v>
      </c>
      <c r="I1983" s="2">
        <v>18</v>
      </c>
      <c r="J1983" s="2">
        <v>13</v>
      </c>
      <c r="K1983" s="2">
        <v>53.7</v>
      </c>
      <c r="L1983" s="2">
        <v>9.1199999999999992</v>
      </c>
      <c r="M1983" s="2">
        <v>2.67</v>
      </c>
      <c r="N1983" s="4">
        <f t="shared" si="208"/>
        <v>2.7098510698329652E-4</v>
      </c>
      <c r="O1983" s="5">
        <f t="shared" si="204"/>
        <v>12.646603957803466</v>
      </c>
      <c r="P1983" s="4">
        <f t="shared" si="205"/>
        <v>3.1928385259403911E-4</v>
      </c>
      <c r="Q1983" s="2" t="s">
        <v>97</v>
      </c>
      <c r="R1983" s="2" t="s">
        <v>92</v>
      </c>
      <c r="S1983" s="2">
        <v>0.995</v>
      </c>
      <c r="T1983" s="2">
        <v>59</v>
      </c>
      <c r="U1983" s="2" t="s">
        <v>231</v>
      </c>
      <c r="W1983" s="2" t="s">
        <v>94</v>
      </c>
      <c r="X1983" s="2">
        <v>1.131</v>
      </c>
      <c r="Y1983" s="2">
        <v>59</v>
      </c>
      <c r="Z1983" s="2" t="s">
        <v>528</v>
      </c>
      <c r="AB1983" s="2" t="s">
        <v>95</v>
      </c>
      <c r="AC1983" s="2">
        <v>1.115</v>
      </c>
      <c r="AD1983" s="2">
        <v>59</v>
      </c>
      <c r="AE1983" s="2" t="s">
        <v>228</v>
      </c>
      <c r="AG1983" s="2">
        <f t="shared" si="209"/>
        <v>1.1366834170854272</v>
      </c>
      <c r="AI1983" s="2">
        <f t="shared" si="210"/>
        <v>1.120603015075377</v>
      </c>
      <c r="AK1983" s="6">
        <f t="shared" si="206"/>
        <v>1.125821608040201</v>
      </c>
      <c r="AM1983" s="2">
        <f t="shared" si="207"/>
        <v>1.125821608040201</v>
      </c>
    </row>
    <row r="1984" spans="1:39" x14ac:dyDescent="0.25">
      <c r="A1984" s="2">
        <v>1132</v>
      </c>
      <c r="B1984" s="2" t="s">
        <v>2470</v>
      </c>
      <c r="C1984" s="2" t="s">
        <v>5798</v>
      </c>
      <c r="D1984" s="3" t="s">
        <v>2471</v>
      </c>
      <c r="E1984" s="2">
        <v>178</v>
      </c>
      <c r="F1984" s="2">
        <v>154167</v>
      </c>
      <c r="G1984" s="2">
        <v>14</v>
      </c>
      <c r="H1984" s="2">
        <v>8</v>
      </c>
      <c r="I1984" s="2">
        <v>12</v>
      </c>
      <c r="J1984" s="2">
        <v>7</v>
      </c>
      <c r="K1984" s="2">
        <v>8.6</v>
      </c>
      <c r="L1984" s="2">
        <v>6.64</v>
      </c>
      <c r="M1984" s="2">
        <v>0.16</v>
      </c>
      <c r="N1984" s="4">
        <f t="shared" si="208"/>
        <v>1.6238807909111403E-5</v>
      </c>
      <c r="O1984" s="5">
        <f t="shared" si="204"/>
        <v>2.5034882989239775</v>
      </c>
      <c r="P1984" s="4">
        <f t="shared" si="205"/>
        <v>6.320458770366808E-5</v>
      </c>
      <c r="Q1984" s="2" t="s">
        <v>97</v>
      </c>
      <c r="R1984" s="2" t="s">
        <v>92</v>
      </c>
      <c r="S1984" s="2">
        <v>1.044</v>
      </c>
      <c r="T1984" s="2">
        <v>8</v>
      </c>
      <c r="U1984" s="2" t="s">
        <v>254</v>
      </c>
      <c r="W1984" s="2" t="s">
        <v>94</v>
      </c>
      <c r="X1984" s="2">
        <v>0.75700000000000001</v>
      </c>
      <c r="Y1984" s="2">
        <v>8</v>
      </c>
      <c r="Z1984" s="2" t="s">
        <v>1231</v>
      </c>
      <c r="AB1984" s="2" t="s">
        <v>95</v>
      </c>
      <c r="AC1984" s="2">
        <v>0.76200000000000001</v>
      </c>
      <c r="AD1984" s="2">
        <v>8</v>
      </c>
      <c r="AE1984" s="2" t="s">
        <v>2472</v>
      </c>
      <c r="AG1984" s="2">
        <f t="shared" si="209"/>
        <v>0.72509578544061304</v>
      </c>
      <c r="AI1984" s="2">
        <f t="shared" si="210"/>
        <v>0.72988505747126431</v>
      </c>
      <c r="AK1984" s="6">
        <f t="shared" si="206"/>
        <v>0.74349521072796931</v>
      </c>
      <c r="AM1984" s="2">
        <f t="shared" si="207"/>
        <v>-1.3449985764143422</v>
      </c>
    </row>
    <row r="1985" spans="1:39" x14ac:dyDescent="0.25">
      <c r="A1985" s="2">
        <v>1787</v>
      </c>
      <c r="B1985" s="2" t="s">
        <v>3549</v>
      </c>
      <c r="C1985" s="2" t="s">
        <v>5799</v>
      </c>
      <c r="D1985" s="3" t="s">
        <v>3550</v>
      </c>
      <c r="E1985" s="2">
        <v>44</v>
      </c>
      <c r="F1985" s="2">
        <v>23510</v>
      </c>
      <c r="G1985" s="2">
        <v>4</v>
      </c>
      <c r="H1985" s="2">
        <v>2</v>
      </c>
      <c r="I1985" s="2">
        <v>2</v>
      </c>
      <c r="J1985" s="2">
        <v>1</v>
      </c>
      <c r="K1985" s="2">
        <v>8.9</v>
      </c>
      <c r="L1985" s="2">
        <v>6.97</v>
      </c>
      <c r="M1985" s="2">
        <v>0.14000000000000001</v>
      </c>
      <c r="N1985" s="4">
        <f t="shared" si="208"/>
        <v>1.4208956920472479E-5</v>
      </c>
      <c r="O1985" s="5">
        <f t="shared" si="204"/>
        <v>0.33405257720030801</v>
      </c>
      <c r="P1985" s="4">
        <f t="shared" si="205"/>
        <v>8.4336944663843898E-6</v>
      </c>
      <c r="Q1985" s="2" t="s">
        <v>97</v>
      </c>
      <c r="R1985" s="2" t="s">
        <v>92</v>
      </c>
      <c r="S1985" s="2">
        <v>0.95199999999999996</v>
      </c>
      <c r="T1985" s="2">
        <v>2</v>
      </c>
      <c r="U1985" s="2">
        <v>1.032</v>
      </c>
      <c r="W1985" s="2" t="s">
        <v>94</v>
      </c>
      <c r="X1985" s="2">
        <v>0.54200000000000004</v>
      </c>
      <c r="Y1985" s="2">
        <v>2</v>
      </c>
      <c r="Z1985" s="2">
        <v>1.0589999999999999</v>
      </c>
      <c r="AA1985" s="2" t="s">
        <v>235</v>
      </c>
      <c r="AB1985" s="2" t="s">
        <v>95</v>
      </c>
      <c r="AC1985" s="2">
        <v>0.61</v>
      </c>
      <c r="AD1985" s="2">
        <v>2</v>
      </c>
      <c r="AE1985" s="2">
        <v>1.115</v>
      </c>
      <c r="AG1985" s="2">
        <f t="shared" si="209"/>
        <v>0.56932773109243706</v>
      </c>
      <c r="AI1985" s="2">
        <f t="shared" si="210"/>
        <v>0.64075630252100846</v>
      </c>
      <c r="AK1985" s="6">
        <f t="shared" si="206"/>
        <v>0.59052100840336141</v>
      </c>
      <c r="AM1985" s="2">
        <f t="shared" si="207"/>
        <v>-1.6934198542805099</v>
      </c>
    </row>
    <row r="1986" spans="1:39" x14ac:dyDescent="0.25">
      <c r="A1986" s="2">
        <v>1216</v>
      </c>
      <c r="B1986" s="2" t="s">
        <v>2616</v>
      </c>
      <c r="C1986" s="2" t="s">
        <v>5800</v>
      </c>
      <c r="D1986" s="3" t="s">
        <v>1066</v>
      </c>
      <c r="E1986" s="2">
        <v>147</v>
      </c>
      <c r="F1986" s="2">
        <v>47737</v>
      </c>
      <c r="G1986" s="2">
        <v>6</v>
      </c>
      <c r="H1986" s="2">
        <v>5</v>
      </c>
      <c r="I1986" s="2">
        <v>4</v>
      </c>
      <c r="J1986" s="2">
        <v>3</v>
      </c>
      <c r="K1986" s="2">
        <v>9.6999999999999993</v>
      </c>
      <c r="L1986" s="2">
        <v>5.43</v>
      </c>
      <c r="M1986" s="2">
        <v>0.22</v>
      </c>
      <c r="N1986" s="4">
        <f t="shared" si="208"/>
        <v>2.2328360875028181E-5</v>
      </c>
      <c r="O1986" s="5">
        <f t="shared" si="204"/>
        <v>1.0658889630912203</v>
      </c>
      <c r="P1986" s="4">
        <f t="shared" si="205"/>
        <v>2.6910080817644208E-5</v>
      </c>
      <c r="Q1986" s="2" t="s">
        <v>97</v>
      </c>
      <c r="R1986" s="2" t="s">
        <v>92</v>
      </c>
      <c r="S1986" s="2">
        <v>0.98899999999999999</v>
      </c>
      <c r="T1986" s="2">
        <v>5</v>
      </c>
      <c r="U1986" s="2">
        <v>1.0369999999999999</v>
      </c>
      <c r="W1986" s="2" t="s">
        <v>94</v>
      </c>
      <c r="X1986" s="2">
        <v>1.446</v>
      </c>
      <c r="Y1986" s="2">
        <v>5</v>
      </c>
      <c r="Z1986" s="2">
        <v>1.0880000000000001</v>
      </c>
      <c r="AA1986" s="2" t="s">
        <v>235</v>
      </c>
      <c r="AB1986" s="2" t="s">
        <v>95</v>
      </c>
      <c r="AC1986" s="2">
        <v>1.411</v>
      </c>
      <c r="AD1986" s="2">
        <v>5</v>
      </c>
      <c r="AE1986" s="2">
        <v>1.0760000000000001</v>
      </c>
      <c r="AF1986" s="2" t="s">
        <v>235</v>
      </c>
      <c r="AG1986" s="2">
        <f t="shared" si="209"/>
        <v>1.462082912032356</v>
      </c>
      <c r="AI1986" s="2">
        <f t="shared" si="210"/>
        <v>1.4266936299292214</v>
      </c>
      <c r="AK1986" s="6">
        <f t="shared" si="206"/>
        <v>1.4364441354903943</v>
      </c>
      <c r="AM1986" s="2">
        <f t="shared" si="207"/>
        <v>1.4364441354903943</v>
      </c>
    </row>
    <row r="1987" spans="1:39" x14ac:dyDescent="0.25">
      <c r="A1987" s="2">
        <v>893</v>
      </c>
      <c r="B1987" s="2" t="s">
        <v>2061</v>
      </c>
      <c r="C1987" s="2" t="s">
        <v>5801</v>
      </c>
      <c r="D1987" s="3" t="s">
        <v>2062</v>
      </c>
      <c r="E1987" s="2">
        <v>322</v>
      </c>
      <c r="F1987" s="2">
        <v>60668</v>
      </c>
      <c r="G1987" s="2">
        <v>11</v>
      </c>
      <c r="H1987" s="2">
        <v>9</v>
      </c>
      <c r="I1987" s="2">
        <v>8</v>
      </c>
      <c r="J1987" s="2">
        <v>6</v>
      </c>
      <c r="K1987" s="2">
        <v>23.6</v>
      </c>
      <c r="L1987" s="2">
        <v>9.0299999999999994</v>
      </c>
      <c r="M1987" s="2">
        <v>0.37</v>
      </c>
      <c r="N1987" s="4">
        <f t="shared" si="208"/>
        <v>3.7552243289820123E-5</v>
      </c>
      <c r="O1987" s="5">
        <f t="shared" si="204"/>
        <v>2.2782194959068072</v>
      </c>
      <c r="P1987" s="4">
        <f t="shared" si="205"/>
        <v>5.7517314540330866E-5</v>
      </c>
      <c r="Q1987" s="2" t="s">
        <v>97</v>
      </c>
      <c r="R1987" s="2" t="s">
        <v>92</v>
      </c>
      <c r="S1987" s="2">
        <v>1.018</v>
      </c>
      <c r="T1987" s="2">
        <v>8</v>
      </c>
      <c r="U1987" s="2">
        <v>1.022</v>
      </c>
      <c r="W1987" s="2" t="s">
        <v>94</v>
      </c>
      <c r="X1987" s="2">
        <v>0.9</v>
      </c>
      <c r="Y1987" s="2">
        <v>9</v>
      </c>
      <c r="Z1987" s="2" t="s">
        <v>539</v>
      </c>
      <c r="AB1987" s="2" t="s">
        <v>95</v>
      </c>
      <c r="AC1987" s="2">
        <v>0.89900000000000002</v>
      </c>
      <c r="AD1987" s="2">
        <v>9</v>
      </c>
      <c r="AE1987" s="2">
        <v>1.0960000000000001</v>
      </c>
      <c r="AF1987" s="2" t="s">
        <v>235</v>
      </c>
      <c r="AG1987" s="2">
        <f t="shared" si="209"/>
        <v>0.88408644400785852</v>
      </c>
      <c r="AI1987" s="2">
        <f t="shared" si="210"/>
        <v>0.88310412573673869</v>
      </c>
      <c r="AK1987" s="6">
        <f t="shared" si="206"/>
        <v>0.89154764243614926</v>
      </c>
      <c r="AM1987" s="2">
        <f t="shared" si="207"/>
        <v>-1.1216450500250388</v>
      </c>
    </row>
    <row r="1988" spans="1:39" x14ac:dyDescent="0.25">
      <c r="A1988" s="2">
        <v>305</v>
      </c>
      <c r="B1988" s="2" t="s">
        <v>918</v>
      </c>
      <c r="C1988" s="2" t="s">
        <v>5802</v>
      </c>
      <c r="D1988" s="3" t="s">
        <v>919</v>
      </c>
      <c r="E1988" s="2">
        <v>1403</v>
      </c>
      <c r="F1988" s="2">
        <v>29819</v>
      </c>
      <c r="G1988" s="2">
        <v>44</v>
      </c>
      <c r="H1988" s="2">
        <v>41</v>
      </c>
      <c r="I1988" s="2">
        <v>11</v>
      </c>
      <c r="J1988" s="2">
        <v>10</v>
      </c>
      <c r="K1988" s="2">
        <v>55.7</v>
      </c>
      <c r="L1988" s="2">
        <v>4.91</v>
      </c>
      <c r="M1988" s="2">
        <v>3.39</v>
      </c>
      <c r="N1988" s="4">
        <f t="shared" si="208"/>
        <v>3.4405974257429786E-4</v>
      </c>
      <c r="O1988" s="5">
        <f t="shared" si="204"/>
        <v>10.259517463822988</v>
      </c>
      <c r="P1988" s="4">
        <f t="shared" si="205"/>
        <v>2.5901801562972095E-4</v>
      </c>
      <c r="Q1988" s="2" t="s">
        <v>97</v>
      </c>
      <c r="R1988" s="2" t="s">
        <v>92</v>
      </c>
      <c r="S1988" s="2">
        <v>1.004</v>
      </c>
      <c r="T1988" s="2">
        <v>41</v>
      </c>
      <c r="U1988" s="2">
        <v>1.0249999999999999</v>
      </c>
      <c r="W1988" s="2" t="s">
        <v>94</v>
      </c>
      <c r="X1988" s="2">
        <v>0.88300000000000001</v>
      </c>
      <c r="Y1988" s="2">
        <v>41</v>
      </c>
      <c r="Z1988" s="2">
        <v>1.034</v>
      </c>
      <c r="AA1988" s="2" t="s">
        <v>235</v>
      </c>
      <c r="AB1988" s="2" t="s">
        <v>95</v>
      </c>
      <c r="AC1988" s="2">
        <v>0.88500000000000001</v>
      </c>
      <c r="AD1988" s="2">
        <v>41</v>
      </c>
      <c r="AE1988" s="2">
        <v>1.0309999999999999</v>
      </c>
      <c r="AF1988" s="2" t="s">
        <v>235</v>
      </c>
      <c r="AG1988" s="2">
        <f t="shared" si="209"/>
        <v>0.87948207171314741</v>
      </c>
      <c r="AI1988" s="2">
        <f t="shared" si="210"/>
        <v>0.88147410358565736</v>
      </c>
      <c r="AK1988" s="6">
        <f t="shared" si="206"/>
        <v>0.8822390438247012</v>
      </c>
      <c r="AM1988" s="2">
        <f t="shared" si="207"/>
        <v>-1.1334796470407602</v>
      </c>
    </row>
    <row r="1989" spans="1:39" x14ac:dyDescent="0.25">
      <c r="A1989" s="2">
        <v>96</v>
      </c>
      <c r="B1989" s="2" t="s">
        <v>429</v>
      </c>
      <c r="C1989" s="2" t="s">
        <v>4359</v>
      </c>
      <c r="D1989" s="3" t="s">
        <v>430</v>
      </c>
      <c r="E1989" s="2">
        <v>3906</v>
      </c>
      <c r="F1989" s="2">
        <v>38910</v>
      </c>
      <c r="G1989" s="2">
        <v>128</v>
      </c>
      <c r="H1989" s="2">
        <v>112</v>
      </c>
      <c r="I1989" s="2">
        <v>17</v>
      </c>
      <c r="J1989" s="2">
        <v>15</v>
      </c>
      <c r="K1989" s="2">
        <v>56.4</v>
      </c>
      <c r="L1989" s="2">
        <v>6.97</v>
      </c>
      <c r="M1989" s="2">
        <v>7.33</v>
      </c>
      <c r="N1989" s="4">
        <f t="shared" si="208"/>
        <v>7.4394038733616619E-4</v>
      </c>
      <c r="O1989" s="5">
        <f t="shared" si="204"/>
        <v>28.946720471250227</v>
      </c>
      <c r="P1989" s="4">
        <f t="shared" si="205"/>
        <v>7.3080650448618565E-4</v>
      </c>
      <c r="Q1989" s="2" t="s">
        <v>97</v>
      </c>
      <c r="R1989" s="2" t="s">
        <v>92</v>
      </c>
      <c r="S1989" s="2">
        <v>0.97699999999999998</v>
      </c>
      <c r="T1989" s="2">
        <v>112</v>
      </c>
      <c r="U1989" s="2" t="s">
        <v>139</v>
      </c>
      <c r="W1989" s="2" t="s">
        <v>94</v>
      </c>
      <c r="X1989" s="2">
        <v>0.65700000000000003</v>
      </c>
      <c r="Y1989" s="2">
        <v>112</v>
      </c>
      <c r="Z1989" s="2" t="s">
        <v>431</v>
      </c>
      <c r="AB1989" s="2" t="s">
        <v>95</v>
      </c>
      <c r="AC1989" s="2">
        <v>0.68100000000000005</v>
      </c>
      <c r="AD1989" s="2">
        <v>112</v>
      </c>
      <c r="AE1989" s="2" t="s">
        <v>432</v>
      </c>
      <c r="AG1989" s="2">
        <f t="shared" si="209"/>
        <v>0.67246673490276365</v>
      </c>
      <c r="AI1989" s="2">
        <f t="shared" si="210"/>
        <v>0.69703172978505634</v>
      </c>
      <c r="AK1989" s="6">
        <f t="shared" si="206"/>
        <v>0.67687461617195499</v>
      </c>
      <c r="AM1989" s="2">
        <f t="shared" si="207"/>
        <v>-1.4773784924237097</v>
      </c>
    </row>
    <row r="1990" spans="1:39" x14ac:dyDescent="0.25">
      <c r="A1990" s="2">
        <v>454</v>
      </c>
      <c r="B1990" s="2" t="s">
        <v>1225</v>
      </c>
      <c r="C1990" s="2" t="s">
        <v>5803</v>
      </c>
      <c r="D1990" s="3" t="s">
        <v>1226</v>
      </c>
      <c r="E1990" s="2">
        <v>866</v>
      </c>
      <c r="F1990" s="2">
        <v>57218</v>
      </c>
      <c r="G1990" s="2">
        <v>39</v>
      </c>
      <c r="H1990" s="2">
        <v>33</v>
      </c>
      <c r="I1990" s="2">
        <v>13</v>
      </c>
      <c r="J1990" s="2">
        <v>12</v>
      </c>
      <c r="K1990" s="2">
        <v>32</v>
      </c>
      <c r="L1990" s="2">
        <v>7.92</v>
      </c>
      <c r="M1990" s="2">
        <v>1.19</v>
      </c>
      <c r="N1990" s="4">
        <f t="shared" si="208"/>
        <v>1.2077613382401606E-4</v>
      </c>
      <c r="O1990" s="5">
        <f t="shared" si="204"/>
        <v>6.9105688251425512</v>
      </c>
      <c r="P1990" s="4">
        <f t="shared" si="205"/>
        <v>1.7446842215267745E-4</v>
      </c>
      <c r="Q1990" s="2" t="s">
        <v>97</v>
      </c>
      <c r="R1990" s="2" t="s">
        <v>92</v>
      </c>
      <c r="S1990" s="2">
        <v>1.0429999999999999</v>
      </c>
      <c r="T1990" s="2">
        <v>31</v>
      </c>
      <c r="U1990" s="2">
        <v>1.0329999999999999</v>
      </c>
      <c r="V1990" s="2" t="s">
        <v>235</v>
      </c>
      <c r="W1990" s="2" t="s">
        <v>94</v>
      </c>
      <c r="X1990" s="2">
        <v>0.65300000000000002</v>
      </c>
      <c r="Y1990" s="2">
        <v>33</v>
      </c>
      <c r="Z1990" s="2">
        <v>1.103</v>
      </c>
      <c r="AA1990" s="2" t="s">
        <v>235</v>
      </c>
      <c r="AB1990" s="2" t="s">
        <v>95</v>
      </c>
      <c r="AC1990" s="2">
        <v>0.64500000000000002</v>
      </c>
      <c r="AD1990" s="2">
        <v>33</v>
      </c>
      <c r="AE1990" s="2">
        <v>1.087</v>
      </c>
      <c r="AF1990" s="2" t="s">
        <v>235</v>
      </c>
      <c r="AG1990" s="2">
        <f t="shared" si="209"/>
        <v>0.62607861936720999</v>
      </c>
      <c r="AI1990" s="2">
        <f t="shared" si="210"/>
        <v>0.61840843720038352</v>
      </c>
      <c r="AK1990" s="6">
        <f t="shared" si="206"/>
        <v>0.63562176414189842</v>
      </c>
      <c r="AM1990" s="2">
        <f t="shared" si="207"/>
        <v>-1.5732626798108764</v>
      </c>
    </row>
    <row r="1991" spans="1:39" x14ac:dyDescent="0.25">
      <c r="A1991" s="2">
        <v>134</v>
      </c>
      <c r="B1991" s="2" t="s">
        <v>526</v>
      </c>
      <c r="C1991" s="2" t="s">
        <v>5804</v>
      </c>
      <c r="D1991" s="3" t="s">
        <v>527</v>
      </c>
      <c r="E1991" s="2">
        <v>3042</v>
      </c>
      <c r="F1991" s="2">
        <v>12826</v>
      </c>
      <c r="G1991" s="2">
        <v>172</v>
      </c>
      <c r="H1991" s="2">
        <v>146</v>
      </c>
      <c r="I1991" s="2">
        <v>13</v>
      </c>
      <c r="J1991" s="2">
        <v>13</v>
      </c>
      <c r="K1991" s="2">
        <v>89.6</v>
      </c>
      <c r="L1991" s="2">
        <v>5.74</v>
      </c>
      <c r="M1991" s="2">
        <v>361.64</v>
      </c>
      <c r="N1991" s="4">
        <f t="shared" si="208"/>
        <v>3.6703765576569049E-2</v>
      </c>
      <c r="O1991" s="5">
        <f t="shared" si="204"/>
        <v>470.76249728507463</v>
      </c>
      <c r="P1991" s="4">
        <f t="shared" si="205"/>
        <v>1.1885156227828587E-2</v>
      </c>
      <c r="Q1991" s="2" t="s">
        <v>97</v>
      </c>
      <c r="R1991" s="2" t="s">
        <v>92</v>
      </c>
      <c r="S1991" s="2">
        <v>0.93300000000000005</v>
      </c>
      <c r="T1991" s="2">
        <v>146</v>
      </c>
      <c r="U1991" s="2" t="s">
        <v>220</v>
      </c>
      <c r="W1991" s="2" t="s">
        <v>94</v>
      </c>
      <c r="X1991" s="2">
        <v>1.4410000000000001</v>
      </c>
      <c r="Y1991" s="2">
        <v>146</v>
      </c>
      <c r="Z1991" s="2" t="s">
        <v>528</v>
      </c>
      <c r="AB1991" s="2" t="s">
        <v>95</v>
      </c>
      <c r="AC1991" s="2">
        <v>1.7010000000000001</v>
      </c>
      <c r="AD1991" s="2">
        <v>146</v>
      </c>
      <c r="AE1991" s="2" t="s">
        <v>519</v>
      </c>
      <c r="AG1991" s="2">
        <f t="shared" si="209"/>
        <v>1.5444801714898178</v>
      </c>
      <c r="AI1991" s="2">
        <f t="shared" si="210"/>
        <v>1.8231511254019293</v>
      </c>
      <c r="AK1991" s="6">
        <f t="shared" si="206"/>
        <v>1.6274078242229368</v>
      </c>
      <c r="AM1991" s="2">
        <f t="shared" si="207"/>
        <v>1.6274078242229368</v>
      </c>
    </row>
    <row r="1992" spans="1:39" x14ac:dyDescent="0.25">
      <c r="A1992" s="2">
        <v>734</v>
      </c>
      <c r="B1992" s="2" t="s">
        <v>1774</v>
      </c>
      <c r="C1992" s="2" t="s">
        <v>5805</v>
      </c>
      <c r="D1992" s="3" t="s">
        <v>546</v>
      </c>
      <c r="E1992" s="2">
        <v>479</v>
      </c>
      <c r="F1992" s="2">
        <v>34178</v>
      </c>
      <c r="G1992" s="2">
        <v>16</v>
      </c>
      <c r="H1992" s="2">
        <v>15</v>
      </c>
      <c r="I1992" s="2">
        <v>10</v>
      </c>
      <c r="J1992" s="2">
        <v>10</v>
      </c>
      <c r="K1992" s="2">
        <v>38.4</v>
      </c>
      <c r="L1992" s="2">
        <v>9.0500000000000007</v>
      </c>
      <c r="M1992" s="2">
        <v>1.52</v>
      </c>
      <c r="N1992" s="4">
        <f t="shared" si="208"/>
        <v>1.5426867513655833E-4</v>
      </c>
      <c r="O1992" s="5">
        <f t="shared" si="204"/>
        <v>5.2725947788172904</v>
      </c>
      <c r="P1992" s="4">
        <f t="shared" si="205"/>
        <v>1.3311513349868449E-4</v>
      </c>
      <c r="Q1992" s="2" t="s">
        <v>97</v>
      </c>
      <c r="R1992" s="2" t="s">
        <v>92</v>
      </c>
      <c r="S1992" s="2">
        <v>0.99299999999999999</v>
      </c>
      <c r="T1992" s="2">
        <v>15</v>
      </c>
      <c r="U1992" s="2">
        <v>1.0209999999999999</v>
      </c>
      <c r="W1992" s="2" t="s">
        <v>94</v>
      </c>
      <c r="X1992" s="2">
        <v>0.97099999999999997</v>
      </c>
      <c r="Y1992" s="2">
        <v>15</v>
      </c>
      <c r="Z1992" s="2">
        <v>1.107</v>
      </c>
      <c r="AB1992" s="2" t="s">
        <v>95</v>
      </c>
      <c r="AC1992" s="2">
        <v>0.91800000000000004</v>
      </c>
      <c r="AD1992" s="2">
        <v>15</v>
      </c>
      <c r="AE1992" s="2">
        <v>1.085</v>
      </c>
      <c r="AF1992" s="2" t="s">
        <v>235</v>
      </c>
      <c r="AG1992" s="2">
        <f t="shared" si="209"/>
        <v>0.97784491440080556</v>
      </c>
      <c r="AI1992" s="2">
        <f t="shared" si="210"/>
        <v>0.92447129909365566</v>
      </c>
      <c r="AK1992" s="6">
        <f t="shared" si="206"/>
        <v>0.94782905337361534</v>
      </c>
      <c r="AM1992" s="2">
        <f t="shared" si="207"/>
        <v>-1.0550425695864589</v>
      </c>
    </row>
    <row r="1993" spans="1:39" x14ac:dyDescent="0.25">
      <c r="A1993" s="2">
        <v>723</v>
      </c>
      <c r="B1993" s="2" t="s">
        <v>1750</v>
      </c>
      <c r="C1993" s="2" t="s">
        <v>5806</v>
      </c>
      <c r="D1993" s="3" t="s">
        <v>1751</v>
      </c>
      <c r="E1993" s="2">
        <v>490</v>
      </c>
      <c r="F1993" s="2">
        <v>57029</v>
      </c>
      <c r="G1993" s="2">
        <v>24</v>
      </c>
      <c r="H1993" s="2">
        <v>21</v>
      </c>
      <c r="I1993" s="2">
        <v>13</v>
      </c>
      <c r="J1993" s="2">
        <v>12</v>
      </c>
      <c r="K1993" s="2">
        <v>28.4</v>
      </c>
      <c r="L1993" s="2">
        <v>7.6</v>
      </c>
      <c r="M1993" s="2">
        <v>1.07</v>
      </c>
      <c r="N1993" s="4">
        <f t="shared" si="208"/>
        <v>1.0859702789218252E-4</v>
      </c>
      <c r="O1993" s="5">
        <f t="shared" si="204"/>
        <v>6.1931799036632764</v>
      </c>
      <c r="P1993" s="4">
        <f t="shared" si="205"/>
        <v>1.5635678527194379E-4</v>
      </c>
      <c r="Q1993" s="2" t="s">
        <v>97</v>
      </c>
      <c r="R1993" s="2" t="s">
        <v>92</v>
      </c>
      <c r="S1993" s="2">
        <v>1.014</v>
      </c>
      <c r="T1993" s="2">
        <v>21</v>
      </c>
      <c r="U1993" s="2" t="s">
        <v>181</v>
      </c>
      <c r="W1993" s="2" t="s">
        <v>94</v>
      </c>
      <c r="X1993" s="2">
        <v>0.86599999999999999</v>
      </c>
      <c r="Y1993" s="2">
        <v>21</v>
      </c>
      <c r="Z1993" s="2" t="s">
        <v>330</v>
      </c>
      <c r="AB1993" s="2" t="s">
        <v>95</v>
      </c>
      <c r="AC1993" s="2">
        <v>0.88700000000000001</v>
      </c>
      <c r="AD1993" s="2">
        <v>21</v>
      </c>
      <c r="AE1993" s="2" t="s">
        <v>330</v>
      </c>
      <c r="AG1993" s="2">
        <f t="shared" si="209"/>
        <v>0.854043392504931</v>
      </c>
      <c r="AI1993" s="2">
        <f t="shared" si="210"/>
        <v>0.87475345167652863</v>
      </c>
      <c r="AK1993" s="6">
        <f t="shared" si="206"/>
        <v>0.87044921104536499</v>
      </c>
      <c r="AM1993" s="2">
        <f t="shared" si="207"/>
        <v>-1.1488321056653623</v>
      </c>
    </row>
    <row r="1994" spans="1:39" x14ac:dyDescent="0.25">
      <c r="A1994" s="2">
        <v>1031</v>
      </c>
      <c r="B1994" s="2" t="s">
        <v>2311</v>
      </c>
      <c r="C1994" s="2" t="s">
        <v>5807</v>
      </c>
      <c r="D1994" s="3" t="s">
        <v>2312</v>
      </c>
      <c r="E1994" s="2">
        <v>231</v>
      </c>
      <c r="F1994" s="2">
        <v>30044</v>
      </c>
      <c r="G1994" s="2">
        <v>6</v>
      </c>
      <c r="H1994" s="2">
        <v>6</v>
      </c>
      <c r="I1994" s="2">
        <v>4</v>
      </c>
      <c r="J1994" s="2">
        <v>4</v>
      </c>
      <c r="K1994" s="2">
        <v>22.5</v>
      </c>
      <c r="L1994" s="2">
        <v>6.62</v>
      </c>
      <c r="M1994" s="2">
        <v>0.52</v>
      </c>
      <c r="N1994" s="4">
        <f t="shared" si="208"/>
        <v>5.2776125704612061E-5</v>
      </c>
      <c r="O1994" s="5">
        <f t="shared" ref="O1994:O2057" si="211">F1994*N1994</f>
        <v>1.5856059206693647</v>
      </c>
      <c r="P1994" s="4">
        <f t="shared" ref="P1994:P2057" si="212">O1994/O$2063</f>
        <v>4.0031171114111728E-5</v>
      </c>
      <c r="Q1994" s="2" t="s">
        <v>97</v>
      </c>
      <c r="R1994" s="2" t="s">
        <v>92</v>
      </c>
      <c r="S1994" s="2">
        <v>0.94899999999999995</v>
      </c>
      <c r="T1994" s="2">
        <v>6</v>
      </c>
      <c r="U1994" s="2">
        <v>1.0229999999999999</v>
      </c>
      <c r="V1994" s="2" t="s">
        <v>235</v>
      </c>
      <c r="W1994" s="2" t="s">
        <v>94</v>
      </c>
      <c r="X1994" s="2">
        <v>1.3129999999999999</v>
      </c>
      <c r="Y1994" s="2">
        <v>6</v>
      </c>
      <c r="Z1994" s="2" t="s">
        <v>539</v>
      </c>
      <c r="AB1994" s="2" t="s">
        <v>95</v>
      </c>
      <c r="AC1994" s="2">
        <v>1.115</v>
      </c>
      <c r="AD1994" s="2">
        <v>5</v>
      </c>
      <c r="AE1994" s="2">
        <v>1.06</v>
      </c>
      <c r="AF1994" s="2" t="s">
        <v>235</v>
      </c>
      <c r="AG1994" s="2">
        <f t="shared" si="209"/>
        <v>1.3835616438356164</v>
      </c>
      <c r="AI1994" s="2">
        <f t="shared" si="210"/>
        <v>1.1749209694415175</v>
      </c>
      <c r="AK1994" s="6">
        <f t="shared" ref="AK1994:AK2061" si="213">AVERAGE(X1994,AC1994,AG1994,AI1994)</f>
        <v>1.2466206533192834</v>
      </c>
      <c r="AM1994" s="2">
        <f t="shared" si="207"/>
        <v>1.2466206533192834</v>
      </c>
    </row>
    <row r="1995" spans="1:39" x14ac:dyDescent="0.25">
      <c r="A1995" s="2">
        <v>651</v>
      </c>
      <c r="B1995" s="2" t="s">
        <v>1617</v>
      </c>
      <c r="C1995" s="2" t="s">
        <v>5808</v>
      </c>
      <c r="D1995" s="3" t="s">
        <v>546</v>
      </c>
      <c r="E1995" s="2">
        <v>574</v>
      </c>
      <c r="F1995" s="2">
        <v>29700</v>
      </c>
      <c r="G1995" s="2">
        <v>27</v>
      </c>
      <c r="H1995" s="2">
        <v>21</v>
      </c>
      <c r="I1995" s="2">
        <v>12</v>
      </c>
      <c r="J1995" s="2">
        <v>9</v>
      </c>
      <c r="K1995" s="2">
        <v>45</v>
      </c>
      <c r="L1995" s="2">
        <v>9.52</v>
      </c>
      <c r="M1995" s="2">
        <v>2.21</v>
      </c>
      <c r="N1995" s="4">
        <f t="shared" si="208"/>
        <v>2.2429853424460125E-4</v>
      </c>
      <c r="O1995" s="5">
        <f t="shared" si="211"/>
        <v>6.6616664670646575</v>
      </c>
      <c r="P1995" s="4">
        <f t="shared" si="212"/>
        <v>1.6818448188918761E-4</v>
      </c>
      <c r="Q1995" s="2" t="s">
        <v>97</v>
      </c>
      <c r="R1995" s="2" t="s">
        <v>92</v>
      </c>
      <c r="S1995" s="2">
        <v>1.002</v>
      </c>
      <c r="T1995" s="2">
        <v>21</v>
      </c>
      <c r="U1995" s="2">
        <v>1.0209999999999999</v>
      </c>
      <c r="W1995" s="2" t="s">
        <v>94</v>
      </c>
      <c r="X1995" s="2">
        <v>0.998</v>
      </c>
      <c r="Y1995" s="2">
        <v>21</v>
      </c>
      <c r="Z1995" s="2">
        <v>1.069</v>
      </c>
      <c r="AB1995" s="2" t="s">
        <v>95</v>
      </c>
      <c r="AC1995" s="2">
        <v>0.98199999999999998</v>
      </c>
      <c r="AD1995" s="2">
        <v>21</v>
      </c>
      <c r="AE1995" s="2">
        <v>1.0669999999999999</v>
      </c>
      <c r="AG1995" s="2">
        <f t="shared" si="209"/>
        <v>0.99600798403193613</v>
      </c>
      <c r="AI1995" s="2">
        <f t="shared" si="210"/>
        <v>0.98003992015968067</v>
      </c>
      <c r="AK1995" s="6">
        <f t="shared" si="213"/>
        <v>0.98901197604790414</v>
      </c>
      <c r="AM1995" s="2">
        <f t="shared" ref="AM1995:AM2058" si="214">IF(AK1995&gt;1,AK1995,(-1/AK1995))</f>
        <v>-1.011110102019193</v>
      </c>
    </row>
    <row r="1996" spans="1:39" x14ac:dyDescent="0.25">
      <c r="A1996" s="2">
        <v>657</v>
      </c>
      <c r="B1996" s="2" t="s">
        <v>1628</v>
      </c>
      <c r="C1996" s="2" t="s">
        <v>5809</v>
      </c>
      <c r="D1996" s="3" t="s">
        <v>1629</v>
      </c>
      <c r="E1996" s="2">
        <v>563</v>
      </c>
      <c r="F1996" s="2">
        <v>33899</v>
      </c>
      <c r="G1996" s="2">
        <v>14</v>
      </c>
      <c r="H1996" s="2">
        <v>13</v>
      </c>
      <c r="I1996" s="2">
        <v>7</v>
      </c>
      <c r="J1996" s="2">
        <v>6</v>
      </c>
      <c r="K1996" s="2">
        <v>37.5</v>
      </c>
      <c r="L1996" s="2">
        <v>9.17</v>
      </c>
      <c r="M1996" s="2">
        <v>1.1100000000000001</v>
      </c>
      <c r="N1996" s="4">
        <f t="shared" si="208"/>
        <v>1.1265672986946037E-4</v>
      </c>
      <c r="O1996" s="5">
        <f t="shared" si="211"/>
        <v>3.8189504858448373</v>
      </c>
      <c r="P1996" s="4">
        <f t="shared" si="212"/>
        <v>9.6415545869453891E-5</v>
      </c>
      <c r="Q1996" s="2" t="s">
        <v>97</v>
      </c>
      <c r="R1996" s="2" t="s">
        <v>92</v>
      </c>
      <c r="S1996" s="2">
        <v>1.046</v>
      </c>
      <c r="T1996" s="2">
        <v>13</v>
      </c>
      <c r="U1996" s="2">
        <v>1.042</v>
      </c>
      <c r="V1996" s="2" t="s">
        <v>235</v>
      </c>
      <c r="W1996" s="2" t="s">
        <v>94</v>
      </c>
      <c r="X1996" s="2">
        <v>0.88800000000000001</v>
      </c>
      <c r="Y1996" s="2">
        <v>13</v>
      </c>
      <c r="Z1996" s="2">
        <v>1.0940000000000001</v>
      </c>
      <c r="AA1996" s="2" t="s">
        <v>235</v>
      </c>
      <c r="AB1996" s="2" t="s">
        <v>95</v>
      </c>
      <c r="AC1996" s="2">
        <v>0.877</v>
      </c>
      <c r="AD1996" s="2">
        <v>13</v>
      </c>
      <c r="AE1996" s="2">
        <v>1.0960000000000001</v>
      </c>
      <c r="AF1996" s="2" t="s">
        <v>235</v>
      </c>
      <c r="AG1996" s="2">
        <f t="shared" si="209"/>
        <v>0.84894837476099427</v>
      </c>
      <c r="AI1996" s="2">
        <f t="shared" si="210"/>
        <v>0.83843212237093689</v>
      </c>
      <c r="AK1996" s="6">
        <f t="shared" si="213"/>
        <v>0.86309512428298285</v>
      </c>
      <c r="AM1996" s="2">
        <f t="shared" si="214"/>
        <v>-1.1586208424369806</v>
      </c>
    </row>
    <row r="1997" spans="1:39" x14ac:dyDescent="0.25">
      <c r="A1997" s="2">
        <v>36</v>
      </c>
      <c r="B1997" s="2" t="s">
        <v>241</v>
      </c>
      <c r="C1997" s="2" t="s">
        <v>4364</v>
      </c>
      <c r="D1997" s="3" t="s">
        <v>242</v>
      </c>
      <c r="E1997" s="2">
        <v>8791</v>
      </c>
      <c r="F1997" s="2">
        <v>79519</v>
      </c>
      <c r="G1997" s="2">
        <v>403</v>
      </c>
      <c r="H1997" s="2">
        <v>337</v>
      </c>
      <c r="I1997" s="2">
        <v>43</v>
      </c>
      <c r="J1997" s="2">
        <v>39</v>
      </c>
      <c r="K1997" s="2">
        <v>70.599999999999994</v>
      </c>
      <c r="L1997" s="2">
        <v>5.28</v>
      </c>
      <c r="M1997" s="2">
        <v>17.39</v>
      </c>
      <c r="N1997" s="4">
        <f t="shared" ref="N1997:N2060" si="215">M1997/M$2063</f>
        <v>1.7649554346215457E-3</v>
      </c>
      <c r="O1997" s="5">
        <f t="shared" si="211"/>
        <v>140.34749120567068</v>
      </c>
      <c r="P1997" s="4">
        <f t="shared" si="212"/>
        <v>3.5432980935885599E-3</v>
      </c>
      <c r="Q1997" s="2" t="s">
        <v>97</v>
      </c>
      <c r="R1997" s="2" t="s">
        <v>92</v>
      </c>
      <c r="S1997" s="2">
        <v>1.0029999999999999</v>
      </c>
      <c r="T1997" s="2">
        <v>335</v>
      </c>
      <c r="U1997" s="2" t="s">
        <v>98</v>
      </c>
      <c r="W1997" s="2" t="s">
        <v>94</v>
      </c>
      <c r="X1997" s="2">
        <v>0.96</v>
      </c>
      <c r="Y1997" s="2">
        <v>335</v>
      </c>
      <c r="Z1997" s="2" t="s">
        <v>243</v>
      </c>
      <c r="AB1997" s="2" t="s">
        <v>95</v>
      </c>
      <c r="AC1997" s="2">
        <v>0.97599999999999998</v>
      </c>
      <c r="AD1997" s="2">
        <v>335</v>
      </c>
      <c r="AE1997" s="2" t="s">
        <v>244</v>
      </c>
      <c r="AG1997" s="2">
        <f t="shared" ref="AG1997:AG2061" si="216">X1997/S1997</f>
        <v>0.95712861415752748</v>
      </c>
      <c r="AI1997" s="2">
        <f t="shared" ref="AI1997:AI2061" si="217">AC1997/S1997</f>
        <v>0.97308075772681968</v>
      </c>
      <c r="AK1997" s="6">
        <f t="shared" si="213"/>
        <v>0.96655234297108672</v>
      </c>
      <c r="AM1997" s="2">
        <f t="shared" si="214"/>
        <v>-1.034605117117712</v>
      </c>
    </row>
    <row r="1998" spans="1:39" x14ac:dyDescent="0.25">
      <c r="A1998" s="2">
        <v>1485</v>
      </c>
      <c r="B1998" s="2" t="s">
        <v>3065</v>
      </c>
      <c r="C1998" s="2" t="s">
        <v>5810</v>
      </c>
      <c r="D1998" s="3" t="s">
        <v>246</v>
      </c>
      <c r="E1998" s="2">
        <v>84</v>
      </c>
      <c r="F1998" s="2">
        <v>25440</v>
      </c>
      <c r="G1998" s="2">
        <v>2</v>
      </c>
      <c r="H1998" s="2">
        <v>2</v>
      </c>
      <c r="I1998" s="2">
        <v>2</v>
      </c>
      <c r="J1998" s="2">
        <v>2</v>
      </c>
      <c r="K1998" s="2">
        <v>16.5</v>
      </c>
      <c r="L1998" s="2">
        <v>9.59</v>
      </c>
      <c r="M1998" s="2">
        <v>0.28000000000000003</v>
      </c>
      <c r="N1998" s="4">
        <f t="shared" si="215"/>
        <v>2.8417913840944959E-5</v>
      </c>
      <c r="O1998" s="5">
        <f t="shared" si="211"/>
        <v>0.72295172811363972</v>
      </c>
      <c r="P1998" s="4">
        <f t="shared" si="212"/>
        <v>1.825207887918493E-5</v>
      </c>
      <c r="Q1998" s="2" t="s">
        <v>97</v>
      </c>
      <c r="R1998" s="2" t="s">
        <v>92</v>
      </c>
      <c r="S1998" s="2">
        <v>1.1080000000000001</v>
      </c>
      <c r="T1998" s="2">
        <v>2</v>
      </c>
      <c r="U1998" s="2">
        <v>1.018</v>
      </c>
      <c r="W1998" s="2" t="s">
        <v>94</v>
      </c>
      <c r="X1998" s="2">
        <v>1.81</v>
      </c>
      <c r="Y1998" s="2">
        <v>2</v>
      </c>
      <c r="Z1998" s="2">
        <v>1.27</v>
      </c>
      <c r="AB1998" s="2" t="s">
        <v>95</v>
      </c>
      <c r="AC1998" s="2">
        <v>1.6910000000000001</v>
      </c>
      <c r="AD1998" s="2">
        <v>2</v>
      </c>
      <c r="AE1998" s="2">
        <v>1.226</v>
      </c>
      <c r="AG1998" s="2">
        <f t="shared" si="216"/>
        <v>1.6335740072202165</v>
      </c>
      <c r="AI1998" s="2">
        <f t="shared" si="217"/>
        <v>1.5261732851985559</v>
      </c>
      <c r="AK1998" s="6">
        <f t="shared" si="213"/>
        <v>1.6651868231046931</v>
      </c>
      <c r="AM1998" s="2">
        <f t="shared" si="214"/>
        <v>1.6651868231046931</v>
      </c>
    </row>
    <row r="1999" spans="1:39" x14ac:dyDescent="0.25">
      <c r="A1999" s="2">
        <v>501</v>
      </c>
      <c r="B1999" s="2" t="s">
        <v>1319</v>
      </c>
      <c r="C1999" s="2" t="s">
        <v>5811</v>
      </c>
      <c r="D1999" s="3" t="s">
        <v>1320</v>
      </c>
      <c r="E1999" s="2">
        <v>769</v>
      </c>
      <c r="F1999" s="2">
        <v>49548</v>
      </c>
      <c r="G1999" s="2">
        <v>39</v>
      </c>
      <c r="H1999" s="2">
        <v>34</v>
      </c>
      <c r="I1999" s="2">
        <v>18</v>
      </c>
      <c r="J1999" s="2">
        <v>15</v>
      </c>
      <c r="K1999" s="2">
        <v>42.6</v>
      </c>
      <c r="L1999" s="2">
        <v>6.68</v>
      </c>
      <c r="M1999" s="2">
        <v>2.19</v>
      </c>
      <c r="N1999" s="4">
        <f t="shared" si="215"/>
        <v>2.2226868325596233E-4</v>
      </c>
      <c r="O1999" s="5">
        <f t="shared" si="211"/>
        <v>11.012968717966421</v>
      </c>
      <c r="P1999" s="4">
        <f t="shared" si="212"/>
        <v>2.780401040866215E-4</v>
      </c>
      <c r="Q1999" s="2" t="s">
        <v>97</v>
      </c>
      <c r="R1999" s="2" t="s">
        <v>92</v>
      </c>
      <c r="S1999" s="2">
        <v>0.99099999999999999</v>
      </c>
      <c r="T1999" s="2">
        <v>34</v>
      </c>
      <c r="U1999" s="2">
        <v>1.0229999999999999</v>
      </c>
      <c r="V1999" s="2" t="s">
        <v>235</v>
      </c>
      <c r="W1999" s="2" t="s">
        <v>94</v>
      </c>
      <c r="X1999" s="2">
        <v>0.751</v>
      </c>
      <c r="Y1999" s="2">
        <v>33</v>
      </c>
      <c r="Z1999" s="2">
        <v>1.0880000000000001</v>
      </c>
      <c r="AA1999" s="2" t="s">
        <v>235</v>
      </c>
      <c r="AB1999" s="2" t="s">
        <v>95</v>
      </c>
      <c r="AC1999" s="2">
        <v>0.77400000000000002</v>
      </c>
      <c r="AD1999" s="2">
        <v>34</v>
      </c>
      <c r="AE1999" s="2">
        <v>1.0920000000000001</v>
      </c>
      <c r="AF1999" s="2" t="s">
        <v>235</v>
      </c>
      <c r="AG1999" s="2">
        <f t="shared" si="216"/>
        <v>0.75782038345105951</v>
      </c>
      <c r="AI1999" s="2">
        <f t="shared" si="217"/>
        <v>0.78102926337033307</v>
      </c>
      <c r="AK1999" s="6">
        <f t="shared" si="213"/>
        <v>0.76596241170534807</v>
      </c>
      <c r="AM1999" s="2">
        <f t="shared" si="214"/>
        <v>-1.3055470930663395</v>
      </c>
    </row>
    <row r="2000" spans="1:39" x14ac:dyDescent="0.25">
      <c r="A2000" s="2">
        <v>503</v>
      </c>
      <c r="B2000" s="2" t="s">
        <v>1323</v>
      </c>
      <c r="C2000" s="2" t="s">
        <v>5812</v>
      </c>
      <c r="D2000" s="3" t="s">
        <v>246</v>
      </c>
      <c r="E2000" s="2">
        <v>766</v>
      </c>
      <c r="F2000" s="2">
        <v>22802</v>
      </c>
      <c r="G2000" s="2">
        <v>41</v>
      </c>
      <c r="H2000" s="2">
        <v>31</v>
      </c>
      <c r="I2000" s="2">
        <v>9</v>
      </c>
      <c r="J2000" s="2">
        <v>8</v>
      </c>
      <c r="K2000" s="2">
        <v>53</v>
      </c>
      <c r="L2000" s="2">
        <v>8.2200000000000006</v>
      </c>
      <c r="M2000" s="2">
        <v>4.96</v>
      </c>
      <c r="N2000" s="4">
        <f t="shared" si="215"/>
        <v>5.0340304518245351E-4</v>
      </c>
      <c r="O2000" s="5">
        <f t="shared" si="211"/>
        <v>11.478596236250304</v>
      </c>
      <c r="P2000" s="4">
        <f t="shared" si="212"/>
        <v>2.8979561951254307E-4</v>
      </c>
      <c r="Q2000" s="2" t="s">
        <v>97</v>
      </c>
      <c r="R2000" s="2" t="s">
        <v>92</v>
      </c>
      <c r="S2000" s="2">
        <v>1.0669999999999999</v>
      </c>
      <c r="T2000" s="2">
        <v>27</v>
      </c>
      <c r="U2000" s="2" t="s">
        <v>345</v>
      </c>
      <c r="W2000" s="2" t="s">
        <v>94</v>
      </c>
      <c r="X2000" s="2">
        <v>0.65700000000000003</v>
      </c>
      <c r="Y2000" s="2">
        <v>27</v>
      </c>
      <c r="Z2000" s="2">
        <v>1.07</v>
      </c>
      <c r="AA2000" s="2" t="s">
        <v>235</v>
      </c>
      <c r="AB2000" s="2" t="s">
        <v>95</v>
      </c>
      <c r="AC2000" s="2">
        <v>0.64600000000000002</v>
      </c>
      <c r="AD2000" s="2">
        <v>26</v>
      </c>
      <c r="AE2000" s="2">
        <v>1.0589999999999999</v>
      </c>
      <c r="AF2000" s="2" t="s">
        <v>235</v>
      </c>
      <c r="AG2000" s="2">
        <f t="shared" si="216"/>
        <v>0.6157450796626055</v>
      </c>
      <c r="AI2000" s="2">
        <f t="shared" si="217"/>
        <v>0.60543580131209007</v>
      </c>
      <c r="AK2000" s="6">
        <f t="shared" si="213"/>
        <v>0.63104522024367382</v>
      </c>
      <c r="AM2000" s="2">
        <f t="shared" si="214"/>
        <v>-1.5846724892613191</v>
      </c>
    </row>
    <row r="2001" spans="1:39" x14ac:dyDescent="0.25">
      <c r="A2001" s="2">
        <v>244</v>
      </c>
      <c r="B2001" s="2" t="s">
        <v>794</v>
      </c>
      <c r="C2001" s="2" t="s">
        <v>5813</v>
      </c>
      <c r="D2001" s="3" t="s">
        <v>795</v>
      </c>
      <c r="E2001" s="2">
        <v>1774</v>
      </c>
      <c r="F2001" s="2">
        <v>58308</v>
      </c>
      <c r="G2001" s="2">
        <v>84</v>
      </c>
      <c r="H2001" s="2">
        <v>69</v>
      </c>
      <c r="I2001" s="2">
        <v>24</v>
      </c>
      <c r="J2001" s="2">
        <v>23</v>
      </c>
      <c r="K2001" s="2">
        <v>57.7</v>
      </c>
      <c r="L2001" s="2">
        <v>5.59</v>
      </c>
      <c r="M2001" s="2">
        <v>4.49</v>
      </c>
      <c r="N2001" s="4">
        <f t="shared" si="215"/>
        <v>4.5570154694943879E-4</v>
      </c>
      <c r="O2001" s="5">
        <f t="shared" si="211"/>
        <v>26.571045799527877</v>
      </c>
      <c r="P2001" s="4">
        <f t="shared" si="212"/>
        <v>6.7082877732493006E-4</v>
      </c>
      <c r="Q2001" s="2" t="s">
        <v>97</v>
      </c>
      <c r="R2001" s="2" t="s">
        <v>92</v>
      </c>
      <c r="S2001" s="2">
        <v>1.0109999999999999</v>
      </c>
      <c r="T2001" s="2">
        <v>69</v>
      </c>
      <c r="U2001" s="2" t="s">
        <v>154</v>
      </c>
      <c r="W2001" s="2" t="s">
        <v>94</v>
      </c>
      <c r="X2001" s="2">
        <v>1.044</v>
      </c>
      <c r="Y2001" s="2">
        <v>69</v>
      </c>
      <c r="Z2001" s="2" t="s">
        <v>339</v>
      </c>
      <c r="AB2001" s="2" t="s">
        <v>95</v>
      </c>
      <c r="AC2001" s="2">
        <v>1.03</v>
      </c>
      <c r="AD2001" s="2">
        <v>69</v>
      </c>
      <c r="AE2001" s="2" t="s">
        <v>368</v>
      </c>
      <c r="AG2001" s="2">
        <f t="shared" si="216"/>
        <v>1.0326409495548963</v>
      </c>
      <c r="AI2001" s="2">
        <f t="shared" si="217"/>
        <v>1.0187932739861525</v>
      </c>
      <c r="AK2001" s="6">
        <f t="shared" si="213"/>
        <v>1.0313585558852623</v>
      </c>
      <c r="AM2001" s="2">
        <f t="shared" si="214"/>
        <v>1.0313585558852623</v>
      </c>
    </row>
    <row r="2002" spans="1:39" x14ac:dyDescent="0.25">
      <c r="A2002" s="2">
        <v>832</v>
      </c>
      <c r="B2002" s="2" t="s">
        <v>1951</v>
      </c>
      <c r="C2002" s="2" t="s">
        <v>5814</v>
      </c>
      <c r="D2002" s="3" t="s">
        <v>246</v>
      </c>
      <c r="E2002" s="2">
        <v>355</v>
      </c>
      <c r="F2002" s="2">
        <v>9871</v>
      </c>
      <c r="G2002" s="2">
        <v>8</v>
      </c>
      <c r="H2002" s="2">
        <v>7</v>
      </c>
      <c r="I2002" s="2">
        <v>2</v>
      </c>
      <c r="J2002" s="2">
        <v>1</v>
      </c>
      <c r="K2002" s="2">
        <v>28.4</v>
      </c>
      <c r="L2002" s="2">
        <v>9.52</v>
      </c>
      <c r="M2002" s="2">
        <v>0.83</v>
      </c>
      <c r="N2002" s="4">
        <f t="shared" si="215"/>
        <v>8.4238816028515406E-5</v>
      </c>
      <c r="O2002" s="5">
        <f t="shared" si="211"/>
        <v>0.83152135301747554</v>
      </c>
      <c r="P2002" s="4">
        <f t="shared" si="212"/>
        <v>2.0993093639325105E-5</v>
      </c>
      <c r="Q2002" s="2" t="s">
        <v>97</v>
      </c>
      <c r="R2002" s="2" t="s">
        <v>92</v>
      </c>
      <c r="S2002" s="2">
        <v>0.83299999999999996</v>
      </c>
      <c r="T2002" s="2">
        <v>7</v>
      </c>
      <c r="U2002" s="2">
        <v>1.08</v>
      </c>
      <c r="V2002" s="2" t="s">
        <v>235</v>
      </c>
      <c r="W2002" s="2" t="s">
        <v>94</v>
      </c>
      <c r="X2002" s="2">
        <v>1.512</v>
      </c>
      <c r="Y2002" s="2">
        <v>7</v>
      </c>
      <c r="Z2002" s="2">
        <v>1.1599999999999999</v>
      </c>
      <c r="AA2002" s="2" t="s">
        <v>235</v>
      </c>
      <c r="AB2002" s="2" t="s">
        <v>95</v>
      </c>
      <c r="AC2002" s="2">
        <v>1.52</v>
      </c>
      <c r="AD2002" s="2">
        <v>7</v>
      </c>
      <c r="AE2002" s="2">
        <v>1.149</v>
      </c>
      <c r="AF2002" s="2" t="s">
        <v>235</v>
      </c>
      <c r="AG2002" s="2">
        <f t="shared" si="216"/>
        <v>1.8151260504201681</v>
      </c>
      <c r="AI2002" s="2">
        <f t="shared" si="217"/>
        <v>1.8247298919567829</v>
      </c>
      <c r="AK2002" s="6">
        <f t="shared" si="213"/>
        <v>1.6679639855942376</v>
      </c>
      <c r="AM2002" s="2">
        <f t="shared" si="214"/>
        <v>1.6679639855942376</v>
      </c>
    </row>
    <row r="2003" spans="1:39" x14ac:dyDescent="0.25">
      <c r="A2003" s="2">
        <v>1528</v>
      </c>
      <c r="B2003" s="2" t="s">
        <v>3136</v>
      </c>
      <c r="C2003" s="2" t="s">
        <v>4120</v>
      </c>
      <c r="D2003" s="3" t="s">
        <v>246</v>
      </c>
      <c r="E2003" s="2">
        <v>77</v>
      </c>
      <c r="F2003" s="2">
        <v>19712</v>
      </c>
      <c r="G2003" s="2">
        <v>2</v>
      </c>
      <c r="H2003" s="2">
        <v>2</v>
      </c>
      <c r="I2003" s="2">
        <v>2</v>
      </c>
      <c r="J2003" s="2">
        <v>2</v>
      </c>
      <c r="K2003" s="2">
        <v>13</v>
      </c>
      <c r="L2003" s="2">
        <v>4.87</v>
      </c>
      <c r="M2003" s="2">
        <v>0.37</v>
      </c>
      <c r="N2003" s="4">
        <f t="shared" si="215"/>
        <v>3.7552243289820123E-5</v>
      </c>
      <c r="O2003" s="5">
        <f t="shared" si="211"/>
        <v>0.74022981972893431</v>
      </c>
      <c r="P2003" s="4">
        <f t="shared" si="212"/>
        <v>1.8688292085102559E-5</v>
      </c>
      <c r="Q2003" s="2" t="s">
        <v>97</v>
      </c>
      <c r="R2003" s="2" t="s">
        <v>92</v>
      </c>
      <c r="S2003" s="2">
        <v>0.98599999999999999</v>
      </c>
      <c r="T2003" s="2">
        <v>2</v>
      </c>
      <c r="U2003" s="2">
        <v>1.0049999999999999</v>
      </c>
      <c r="W2003" s="2" t="s">
        <v>94</v>
      </c>
      <c r="X2003" s="2">
        <v>2.3639999999999999</v>
      </c>
      <c r="Y2003" s="2">
        <v>2</v>
      </c>
      <c r="Z2003" s="2">
        <v>1.456</v>
      </c>
      <c r="AB2003" s="2" t="s">
        <v>95</v>
      </c>
      <c r="AC2003" s="2">
        <v>2.39</v>
      </c>
      <c r="AD2003" s="2">
        <v>2</v>
      </c>
      <c r="AE2003" s="2">
        <v>1.3680000000000001</v>
      </c>
      <c r="AG2003" s="2">
        <f t="shared" si="216"/>
        <v>2.3975659229208923</v>
      </c>
      <c r="AI2003" s="2">
        <f t="shared" si="217"/>
        <v>2.4239350912778908</v>
      </c>
      <c r="AK2003" s="6">
        <f t="shared" si="213"/>
        <v>2.3938752535496954</v>
      </c>
      <c r="AM2003" s="2">
        <f t="shared" si="214"/>
        <v>2.3938752535496954</v>
      </c>
    </row>
    <row r="2004" spans="1:39" x14ac:dyDescent="0.25">
      <c r="A2004" s="2">
        <v>1546</v>
      </c>
      <c r="B2004" s="2" t="s">
        <v>3162</v>
      </c>
      <c r="C2004" s="2" t="s">
        <v>5815</v>
      </c>
      <c r="D2004" s="3" t="s">
        <v>2388</v>
      </c>
      <c r="E2004" s="2">
        <v>74</v>
      </c>
      <c r="F2004" s="2">
        <v>37741</v>
      </c>
      <c r="G2004" s="2">
        <v>2</v>
      </c>
      <c r="H2004" s="2">
        <v>2</v>
      </c>
      <c r="I2004" s="2">
        <v>2</v>
      </c>
      <c r="J2004" s="2">
        <v>2</v>
      </c>
      <c r="K2004" s="2">
        <v>8.8000000000000007</v>
      </c>
      <c r="L2004" s="2">
        <v>7.68</v>
      </c>
      <c r="M2004" s="2">
        <v>0.18</v>
      </c>
      <c r="N2004" s="4">
        <f t="shared" si="215"/>
        <v>1.8268658897750328E-5</v>
      </c>
      <c r="O2004" s="5">
        <f t="shared" si="211"/>
        <v>0.68947745545999506</v>
      </c>
      <c r="P2004" s="4">
        <f t="shared" si="212"/>
        <v>1.7406967039571723E-5</v>
      </c>
      <c r="Q2004" s="2" t="s">
        <v>97</v>
      </c>
      <c r="R2004" s="2" t="s">
        <v>92</v>
      </c>
      <c r="S2004" s="2">
        <v>1.0209999999999999</v>
      </c>
      <c r="T2004" s="2">
        <v>2</v>
      </c>
      <c r="U2004" s="2">
        <v>1.012</v>
      </c>
      <c r="W2004" s="2" t="s">
        <v>94</v>
      </c>
      <c r="X2004" s="2">
        <v>0.92</v>
      </c>
      <c r="Y2004" s="2">
        <v>2</v>
      </c>
      <c r="Z2004" s="2">
        <v>1.36</v>
      </c>
      <c r="AB2004" s="2" t="s">
        <v>95</v>
      </c>
      <c r="AC2004" s="2">
        <v>0.91800000000000004</v>
      </c>
      <c r="AD2004" s="2">
        <v>2</v>
      </c>
      <c r="AE2004" s="2">
        <v>1.2909999999999999</v>
      </c>
      <c r="AG2004" s="2">
        <f t="shared" si="216"/>
        <v>0.90107737512242914</v>
      </c>
      <c r="AI2004" s="2">
        <f t="shared" si="217"/>
        <v>0.89911851126346731</v>
      </c>
      <c r="AK2004" s="6">
        <f t="shared" si="213"/>
        <v>0.90954897159647408</v>
      </c>
      <c r="AM2004" s="2">
        <f t="shared" si="214"/>
        <v>-1.0994460234997165</v>
      </c>
    </row>
    <row r="2005" spans="1:39" x14ac:dyDescent="0.25">
      <c r="A2005" s="2">
        <v>637</v>
      </c>
      <c r="B2005" s="2" t="s">
        <v>1589</v>
      </c>
      <c r="C2005" s="2" t="s">
        <v>3969</v>
      </c>
      <c r="D2005" s="3" t="s">
        <v>1590</v>
      </c>
      <c r="E2005" s="2">
        <v>582</v>
      </c>
      <c r="F2005" s="2">
        <v>41707</v>
      </c>
      <c r="G2005" s="2">
        <v>34</v>
      </c>
      <c r="H2005" s="2">
        <v>25</v>
      </c>
      <c r="I2005" s="2">
        <v>16</v>
      </c>
      <c r="J2005" s="2">
        <v>15</v>
      </c>
      <c r="K2005" s="2">
        <v>55.9</v>
      </c>
      <c r="L2005" s="2">
        <v>8.64</v>
      </c>
      <c r="M2005" s="2">
        <v>2.65</v>
      </c>
      <c r="N2005" s="4">
        <f t="shared" si="215"/>
        <v>2.6895525599465763E-4</v>
      </c>
      <c r="O2005" s="5">
        <f t="shared" si="211"/>
        <v>11.217316861769186</v>
      </c>
      <c r="P2005" s="4">
        <f t="shared" si="212"/>
        <v>2.8319920156777005E-4</v>
      </c>
      <c r="Q2005" s="2" t="s">
        <v>97</v>
      </c>
      <c r="R2005" s="2" t="s">
        <v>92</v>
      </c>
      <c r="S2005" s="2">
        <v>1.026</v>
      </c>
      <c r="T2005" s="2">
        <v>25</v>
      </c>
      <c r="U2005" s="2" t="s">
        <v>208</v>
      </c>
      <c r="W2005" s="2" t="s">
        <v>94</v>
      </c>
      <c r="X2005" s="2">
        <v>0.92600000000000005</v>
      </c>
      <c r="Y2005" s="2">
        <v>25</v>
      </c>
      <c r="Z2005" s="2" t="s">
        <v>197</v>
      </c>
      <c r="AB2005" s="2" t="s">
        <v>95</v>
      </c>
      <c r="AC2005" s="2">
        <v>0.92100000000000004</v>
      </c>
      <c r="AD2005" s="2">
        <v>25</v>
      </c>
      <c r="AE2005" s="2" t="s">
        <v>613</v>
      </c>
      <c r="AG2005" s="2">
        <f t="shared" si="216"/>
        <v>0.90253411306042886</v>
      </c>
      <c r="AI2005" s="2">
        <f t="shared" si="217"/>
        <v>0.89766081871345027</v>
      </c>
      <c r="AK2005" s="6">
        <f t="shared" si="213"/>
        <v>0.9117987329434698</v>
      </c>
      <c r="AM2005" s="2">
        <f t="shared" si="214"/>
        <v>-1.0967332634602363</v>
      </c>
    </row>
    <row r="2006" spans="1:39" x14ac:dyDescent="0.25">
      <c r="A2006" s="2">
        <v>1186</v>
      </c>
      <c r="B2006" s="2" t="s">
        <v>2564</v>
      </c>
      <c r="C2006" s="2" t="s">
        <v>5816</v>
      </c>
      <c r="D2006" s="3" t="s">
        <v>2565</v>
      </c>
      <c r="E2006" s="2">
        <v>157</v>
      </c>
      <c r="F2006" s="2">
        <v>36186</v>
      </c>
      <c r="G2006" s="2">
        <v>18</v>
      </c>
      <c r="H2006" s="2">
        <v>13</v>
      </c>
      <c r="I2006" s="2">
        <v>8</v>
      </c>
      <c r="J2006" s="2">
        <v>8</v>
      </c>
      <c r="K2006" s="2">
        <v>20.3</v>
      </c>
      <c r="L2006" s="2">
        <v>8.56</v>
      </c>
      <c r="M2006" s="2">
        <v>1.2</v>
      </c>
      <c r="N2006" s="4">
        <f t="shared" si="215"/>
        <v>1.2179105931833552E-4</v>
      </c>
      <c r="O2006" s="5">
        <f t="shared" si="211"/>
        <v>4.407131272493289</v>
      </c>
      <c r="P2006" s="4">
        <f t="shared" si="212"/>
        <v>1.1126511562031432E-4</v>
      </c>
      <c r="Q2006" s="2" t="s">
        <v>97</v>
      </c>
      <c r="R2006" s="2" t="s">
        <v>92</v>
      </c>
      <c r="S2006" s="2">
        <v>1.0349999999999999</v>
      </c>
      <c r="T2006" s="2">
        <v>12</v>
      </c>
      <c r="U2006" s="2">
        <v>1.0269999999999999</v>
      </c>
      <c r="V2006" s="2" t="s">
        <v>235</v>
      </c>
      <c r="W2006" s="2" t="s">
        <v>94</v>
      </c>
      <c r="X2006" s="2">
        <v>1.8029999999999999</v>
      </c>
      <c r="Y2006" s="2">
        <v>12</v>
      </c>
      <c r="Z2006" s="2">
        <v>1.2230000000000001</v>
      </c>
      <c r="AA2006" s="2" t="s">
        <v>235</v>
      </c>
      <c r="AB2006" s="2" t="s">
        <v>95</v>
      </c>
      <c r="AC2006" s="2">
        <v>1.837</v>
      </c>
      <c r="AD2006" s="2">
        <v>12</v>
      </c>
      <c r="AE2006" s="2">
        <v>1.224</v>
      </c>
      <c r="AF2006" s="2" t="s">
        <v>235</v>
      </c>
      <c r="AG2006" s="2">
        <f t="shared" si="216"/>
        <v>1.7420289855072464</v>
      </c>
      <c r="AI2006" s="2">
        <f t="shared" si="217"/>
        <v>1.7748792270531402</v>
      </c>
      <c r="AK2006" s="6">
        <f t="shared" si="213"/>
        <v>1.7892270531400964</v>
      </c>
      <c r="AM2006" s="2">
        <f t="shared" si="214"/>
        <v>1.7892270531400964</v>
      </c>
    </row>
    <row r="2007" spans="1:39" x14ac:dyDescent="0.25">
      <c r="A2007" s="2">
        <v>712</v>
      </c>
      <c r="B2007" s="2" t="s">
        <v>1729</v>
      </c>
      <c r="C2007" s="2" t="s">
        <v>5817</v>
      </c>
      <c r="D2007" s="3" t="s">
        <v>1730</v>
      </c>
      <c r="E2007" s="2">
        <v>506</v>
      </c>
      <c r="F2007" s="2">
        <v>36869</v>
      </c>
      <c r="G2007" s="2">
        <v>33</v>
      </c>
      <c r="H2007" s="2">
        <v>27</v>
      </c>
      <c r="I2007" s="2">
        <v>13</v>
      </c>
      <c r="J2007" s="2">
        <v>11</v>
      </c>
      <c r="K2007" s="2">
        <v>40.9</v>
      </c>
      <c r="L2007" s="2">
        <v>9.24</v>
      </c>
      <c r="M2007" s="2">
        <v>2.06</v>
      </c>
      <c r="N2007" s="4">
        <f t="shared" si="215"/>
        <v>2.0907465182980932E-4</v>
      </c>
      <c r="O2007" s="5">
        <f t="shared" si="211"/>
        <v>7.7083733383132396</v>
      </c>
      <c r="P2007" s="4">
        <f t="shared" si="212"/>
        <v>1.9461027995355156E-4</v>
      </c>
      <c r="Q2007" s="2" t="s">
        <v>97</v>
      </c>
      <c r="R2007" s="2" t="s">
        <v>92</v>
      </c>
      <c r="S2007" s="2">
        <v>0.98099999999999998</v>
      </c>
      <c r="T2007" s="2">
        <v>27</v>
      </c>
      <c r="U2007" s="2">
        <v>1.018</v>
      </c>
      <c r="V2007" s="2" t="s">
        <v>235</v>
      </c>
      <c r="W2007" s="2" t="s">
        <v>94</v>
      </c>
      <c r="X2007" s="2">
        <v>1.018</v>
      </c>
      <c r="Y2007" s="2">
        <v>27</v>
      </c>
      <c r="Z2007" s="2" t="s">
        <v>1377</v>
      </c>
      <c r="AB2007" s="2" t="s">
        <v>95</v>
      </c>
      <c r="AC2007" s="2">
        <v>0.98</v>
      </c>
      <c r="AD2007" s="2">
        <v>27</v>
      </c>
      <c r="AE2007" s="2" t="s">
        <v>1731</v>
      </c>
      <c r="AG2007" s="2">
        <f t="shared" si="216"/>
        <v>1.0377166156982671</v>
      </c>
      <c r="AI2007" s="2">
        <f t="shared" si="217"/>
        <v>0.9989806320081549</v>
      </c>
      <c r="AK2007" s="6">
        <f t="shared" si="213"/>
        <v>1.0086743119266055</v>
      </c>
      <c r="AM2007" s="2">
        <f t="shared" si="214"/>
        <v>1.0086743119266055</v>
      </c>
    </row>
    <row r="2008" spans="1:39" x14ac:dyDescent="0.25">
      <c r="A2008" s="2">
        <v>675</v>
      </c>
      <c r="B2008" s="2" t="s">
        <v>1658</v>
      </c>
      <c r="C2008" s="2" t="s">
        <v>5818</v>
      </c>
      <c r="D2008" s="3" t="s">
        <v>1659</v>
      </c>
      <c r="E2008" s="2">
        <v>541</v>
      </c>
      <c r="F2008" s="2">
        <v>54548</v>
      </c>
      <c r="G2008" s="2">
        <v>33</v>
      </c>
      <c r="H2008" s="2">
        <v>24</v>
      </c>
      <c r="I2008" s="2">
        <v>16</v>
      </c>
      <c r="J2008" s="2">
        <v>12</v>
      </c>
      <c r="K2008" s="2">
        <v>32.9</v>
      </c>
      <c r="L2008" s="2">
        <v>5.26</v>
      </c>
      <c r="M2008" s="2">
        <v>1.1399999999999999</v>
      </c>
      <c r="N2008" s="4">
        <f t="shared" si="215"/>
        <v>1.1570150635241874E-4</v>
      </c>
      <c r="O2008" s="5">
        <f t="shared" si="211"/>
        <v>6.3112857685117376</v>
      </c>
      <c r="P2008" s="4">
        <f t="shared" si="212"/>
        <v>1.5933855774371471E-4</v>
      </c>
      <c r="Q2008" s="2" t="s">
        <v>97</v>
      </c>
      <c r="R2008" s="2" t="s">
        <v>92</v>
      </c>
      <c r="S2008" s="2">
        <v>1.0109999999999999</v>
      </c>
      <c r="T2008" s="2">
        <v>24</v>
      </c>
      <c r="U2008" s="2">
        <v>1.0149999999999999</v>
      </c>
      <c r="V2008" s="2" t="s">
        <v>235</v>
      </c>
      <c r="W2008" s="2" t="s">
        <v>94</v>
      </c>
      <c r="X2008" s="2">
        <v>0.78</v>
      </c>
      <c r="Y2008" s="2">
        <v>24</v>
      </c>
      <c r="Z2008" s="2" t="s">
        <v>159</v>
      </c>
      <c r="AB2008" s="2" t="s">
        <v>95</v>
      </c>
      <c r="AC2008" s="2">
        <v>0.78400000000000003</v>
      </c>
      <c r="AD2008" s="2">
        <v>24</v>
      </c>
      <c r="AE2008" s="2" t="s">
        <v>330</v>
      </c>
      <c r="AG2008" s="2">
        <f t="shared" si="216"/>
        <v>0.77151335311572711</v>
      </c>
      <c r="AI2008" s="2">
        <f t="shared" si="217"/>
        <v>0.7754698318496539</v>
      </c>
      <c r="AK2008" s="6">
        <f t="shared" si="213"/>
        <v>0.77774579624134521</v>
      </c>
      <c r="AM2008" s="2">
        <f t="shared" si="214"/>
        <v>-1.2857671553260137</v>
      </c>
    </row>
    <row r="2009" spans="1:39" x14ac:dyDescent="0.25">
      <c r="A2009" s="2">
        <v>1464</v>
      </c>
      <c r="B2009" s="2" t="s">
        <v>3031</v>
      </c>
      <c r="C2009" s="2" t="s">
        <v>5819</v>
      </c>
      <c r="D2009" s="3" t="s">
        <v>3032</v>
      </c>
      <c r="E2009" s="2">
        <v>87</v>
      </c>
      <c r="F2009" s="2">
        <v>19458</v>
      </c>
      <c r="G2009" s="2">
        <v>3</v>
      </c>
      <c r="H2009" s="2">
        <v>3</v>
      </c>
      <c r="I2009" s="2">
        <v>2</v>
      </c>
      <c r="J2009" s="2">
        <v>2</v>
      </c>
      <c r="K2009" s="2">
        <v>9.9</v>
      </c>
      <c r="L2009" s="2">
        <v>8.67</v>
      </c>
      <c r="M2009" s="2">
        <v>0.38</v>
      </c>
      <c r="N2009" s="4">
        <f t="shared" si="215"/>
        <v>3.8567168784139583E-5</v>
      </c>
      <c r="O2009" s="5">
        <f t="shared" si="211"/>
        <v>0.75043997020178799</v>
      </c>
      <c r="P2009" s="4">
        <f t="shared" si="212"/>
        <v>1.8946063751663373E-5</v>
      </c>
      <c r="Q2009" s="2" t="s">
        <v>97</v>
      </c>
      <c r="R2009" s="2" t="s">
        <v>92</v>
      </c>
      <c r="S2009" s="2">
        <v>1.022</v>
      </c>
      <c r="T2009" s="2">
        <v>3</v>
      </c>
      <c r="U2009" s="2">
        <v>1.0389999999999999</v>
      </c>
      <c r="W2009" s="2" t="s">
        <v>94</v>
      </c>
      <c r="X2009" s="2">
        <v>1.915</v>
      </c>
      <c r="Y2009" s="2">
        <v>3</v>
      </c>
      <c r="Z2009" s="2">
        <v>1.167</v>
      </c>
      <c r="AA2009" s="2" t="s">
        <v>235</v>
      </c>
      <c r="AB2009" s="2" t="s">
        <v>95</v>
      </c>
      <c r="AC2009" s="2">
        <v>1.879</v>
      </c>
      <c r="AD2009" s="2">
        <v>3</v>
      </c>
      <c r="AE2009" s="2">
        <v>1.137</v>
      </c>
      <c r="AF2009" s="2" t="s">
        <v>235</v>
      </c>
      <c r="AG2009" s="2">
        <f t="shared" si="216"/>
        <v>1.8737769080234834</v>
      </c>
      <c r="AI2009" s="2">
        <f t="shared" si="217"/>
        <v>1.8385518590998042</v>
      </c>
      <c r="AK2009" s="6">
        <f t="shared" si="213"/>
        <v>1.8765821917808221</v>
      </c>
      <c r="AM2009" s="2">
        <f t="shared" si="214"/>
        <v>1.8765821917808221</v>
      </c>
    </row>
    <row r="2010" spans="1:39" x14ac:dyDescent="0.25">
      <c r="A2010" s="2">
        <v>827</v>
      </c>
      <c r="B2010" s="2" t="s">
        <v>1941</v>
      </c>
      <c r="C2010" s="2" t="s">
        <v>5820</v>
      </c>
      <c r="D2010" s="3" t="s">
        <v>1942</v>
      </c>
      <c r="E2010" s="2">
        <v>358</v>
      </c>
      <c r="F2010" s="2">
        <v>23128</v>
      </c>
      <c r="G2010" s="2">
        <v>14</v>
      </c>
      <c r="H2010" s="2">
        <v>12</v>
      </c>
      <c r="I2010" s="2">
        <v>5</v>
      </c>
      <c r="J2010" s="2">
        <v>5</v>
      </c>
      <c r="K2010" s="2">
        <v>35.9</v>
      </c>
      <c r="L2010" s="2">
        <v>4.8899999999999997</v>
      </c>
      <c r="M2010" s="2">
        <v>1.58</v>
      </c>
      <c r="N2010" s="4">
        <f t="shared" si="215"/>
        <v>1.6035822810247513E-4</v>
      </c>
      <c r="O2010" s="5">
        <f t="shared" si="211"/>
        <v>3.7087650995540447</v>
      </c>
      <c r="P2010" s="4">
        <f t="shared" si="212"/>
        <v>9.363373861496333E-5</v>
      </c>
      <c r="Q2010" s="2" t="s">
        <v>97</v>
      </c>
      <c r="R2010" s="2" t="s">
        <v>92</v>
      </c>
      <c r="S2010" s="2">
        <v>1.0009999999999999</v>
      </c>
      <c r="T2010" s="2">
        <v>12</v>
      </c>
      <c r="U2010" s="2">
        <v>1.038</v>
      </c>
      <c r="W2010" s="2" t="s">
        <v>94</v>
      </c>
      <c r="X2010" s="2">
        <v>1.1739999999999999</v>
      </c>
      <c r="Y2010" s="2">
        <v>12</v>
      </c>
      <c r="Z2010" s="2">
        <v>1.111</v>
      </c>
      <c r="AA2010" s="2" t="s">
        <v>235</v>
      </c>
      <c r="AB2010" s="2" t="s">
        <v>95</v>
      </c>
      <c r="AC2010" s="2">
        <v>1.1879999999999999</v>
      </c>
      <c r="AD2010" s="2">
        <v>12</v>
      </c>
      <c r="AE2010" s="2">
        <v>1.121</v>
      </c>
      <c r="AF2010" s="2" t="s">
        <v>235</v>
      </c>
      <c r="AG2010" s="2">
        <f t="shared" si="216"/>
        <v>1.1728271728271729</v>
      </c>
      <c r="AI2010" s="2">
        <f t="shared" si="217"/>
        <v>1.1868131868131868</v>
      </c>
      <c r="AK2010" s="6">
        <f t="shared" si="213"/>
        <v>1.18041008991009</v>
      </c>
      <c r="AM2010" s="2">
        <f t="shared" si="214"/>
        <v>1.18041008991009</v>
      </c>
    </row>
    <row r="2011" spans="1:39" x14ac:dyDescent="0.25">
      <c r="A2011" s="2">
        <v>233</v>
      </c>
      <c r="B2011" s="2" t="s">
        <v>770</v>
      </c>
      <c r="C2011" s="2" t="s">
        <v>5821</v>
      </c>
      <c r="D2011" s="3" t="s">
        <v>771</v>
      </c>
      <c r="E2011" s="2">
        <v>1869</v>
      </c>
      <c r="F2011" s="2">
        <v>49455</v>
      </c>
      <c r="G2011" s="2">
        <v>65</v>
      </c>
      <c r="H2011" s="2">
        <v>56</v>
      </c>
      <c r="I2011" s="2">
        <v>17</v>
      </c>
      <c r="J2011" s="2">
        <v>15</v>
      </c>
      <c r="K2011" s="2">
        <v>49</v>
      </c>
      <c r="L2011" s="2">
        <v>5.76</v>
      </c>
      <c r="M2011" s="2">
        <v>3.7</v>
      </c>
      <c r="N2011" s="4">
        <f t="shared" si="215"/>
        <v>3.7552243289820121E-4</v>
      </c>
      <c r="O2011" s="5">
        <f t="shared" si="211"/>
        <v>18.571461918980543</v>
      </c>
      <c r="P2011" s="4">
        <f t="shared" si="212"/>
        <v>4.6886641896750562E-4</v>
      </c>
      <c r="Q2011" s="2" t="s">
        <v>97</v>
      </c>
      <c r="R2011" s="2" t="s">
        <v>92</v>
      </c>
      <c r="S2011" s="2">
        <v>1.0369999999999999</v>
      </c>
      <c r="T2011" s="2">
        <v>56</v>
      </c>
      <c r="U2011" s="2">
        <v>1.0329999999999999</v>
      </c>
      <c r="V2011" s="2" t="s">
        <v>235</v>
      </c>
      <c r="W2011" s="2" t="s">
        <v>94</v>
      </c>
      <c r="X2011" s="2">
        <v>0.90200000000000002</v>
      </c>
      <c r="Y2011" s="2">
        <v>56</v>
      </c>
      <c r="Z2011" s="2" t="s">
        <v>439</v>
      </c>
      <c r="AB2011" s="2" t="s">
        <v>95</v>
      </c>
      <c r="AC2011" s="2">
        <v>0.873</v>
      </c>
      <c r="AD2011" s="2">
        <v>56</v>
      </c>
      <c r="AE2011" s="2" t="s">
        <v>439</v>
      </c>
      <c r="AG2011" s="2">
        <f t="shared" si="216"/>
        <v>0.86981677917068478</v>
      </c>
      <c r="AI2011" s="2">
        <f t="shared" si="217"/>
        <v>0.84185149469623921</v>
      </c>
      <c r="AK2011" s="6">
        <f t="shared" si="213"/>
        <v>0.87166706846673103</v>
      </c>
      <c r="AM2011" s="2">
        <f t="shared" si="214"/>
        <v>-1.1472270046395208</v>
      </c>
    </row>
    <row r="2012" spans="1:39" x14ac:dyDescent="0.25">
      <c r="A2012" s="2">
        <v>727</v>
      </c>
      <c r="B2012" s="2" t="s">
        <v>1760</v>
      </c>
      <c r="C2012" s="2" t="s">
        <v>4318</v>
      </c>
      <c r="D2012" s="3" t="s">
        <v>1761</v>
      </c>
      <c r="E2012" s="2">
        <v>488</v>
      </c>
      <c r="F2012" s="2">
        <v>29180</v>
      </c>
      <c r="G2012" s="2">
        <v>24</v>
      </c>
      <c r="H2012" s="2">
        <v>20</v>
      </c>
      <c r="I2012" s="2">
        <v>11</v>
      </c>
      <c r="J2012" s="2">
        <v>10</v>
      </c>
      <c r="K2012" s="2">
        <v>44.4</v>
      </c>
      <c r="L2012" s="2">
        <v>8.56</v>
      </c>
      <c r="M2012" s="2">
        <v>2.65</v>
      </c>
      <c r="N2012" s="4">
        <f t="shared" si="215"/>
        <v>2.6895525599465763E-4</v>
      </c>
      <c r="O2012" s="5">
        <f t="shared" si="211"/>
        <v>7.8481143699241098</v>
      </c>
      <c r="P2012" s="4">
        <f t="shared" si="212"/>
        <v>1.9813826699948523E-4</v>
      </c>
      <c r="Q2012" s="2" t="s">
        <v>97</v>
      </c>
      <c r="R2012" s="2" t="s">
        <v>92</v>
      </c>
      <c r="S2012" s="2">
        <v>1.07</v>
      </c>
      <c r="T2012" s="2">
        <v>20</v>
      </c>
      <c r="U2012" s="2" t="s">
        <v>394</v>
      </c>
      <c r="W2012" s="2" t="s">
        <v>94</v>
      </c>
      <c r="X2012" s="2">
        <v>0.86699999999999999</v>
      </c>
      <c r="Y2012" s="2">
        <v>20</v>
      </c>
      <c r="Z2012" s="2" t="s">
        <v>793</v>
      </c>
      <c r="AB2012" s="2" t="s">
        <v>95</v>
      </c>
      <c r="AC2012" s="2">
        <v>0.82099999999999995</v>
      </c>
      <c r="AD2012" s="2">
        <v>20</v>
      </c>
      <c r="AE2012" s="2" t="s">
        <v>1145</v>
      </c>
      <c r="AG2012" s="2">
        <f t="shared" si="216"/>
        <v>0.81028037383177565</v>
      </c>
      <c r="AI2012" s="2">
        <f t="shared" si="217"/>
        <v>0.7672897196261681</v>
      </c>
      <c r="AK2012" s="6">
        <f t="shared" si="213"/>
        <v>0.81639252336448598</v>
      </c>
      <c r="AM2012" s="2">
        <f t="shared" si="214"/>
        <v>-1.2249009776312476</v>
      </c>
    </row>
    <row r="2013" spans="1:39" x14ac:dyDescent="0.25">
      <c r="A2013" s="2">
        <v>600</v>
      </c>
      <c r="B2013" s="2" t="s">
        <v>1520</v>
      </c>
      <c r="C2013" s="2" t="s">
        <v>5822</v>
      </c>
      <c r="D2013" s="3" t="s">
        <v>1521</v>
      </c>
      <c r="E2013" s="2">
        <v>620</v>
      </c>
      <c r="F2013" s="2">
        <v>38148</v>
      </c>
      <c r="G2013" s="2">
        <v>21</v>
      </c>
      <c r="H2013" s="2">
        <v>21</v>
      </c>
      <c r="I2013" s="2">
        <v>10</v>
      </c>
      <c r="J2013" s="2">
        <v>10</v>
      </c>
      <c r="K2013" s="2">
        <v>42</v>
      </c>
      <c r="L2013" s="2">
        <v>5.31</v>
      </c>
      <c r="M2013" s="2">
        <v>2.2000000000000002</v>
      </c>
      <c r="N2013" s="4">
        <f t="shared" si="215"/>
        <v>2.232836087502818E-4</v>
      </c>
      <c r="O2013" s="5">
        <f t="shared" si="211"/>
        <v>8.5178231066057499</v>
      </c>
      <c r="P2013" s="4">
        <f t="shared" si="212"/>
        <v>2.1504614094549119E-4</v>
      </c>
      <c r="Q2013" s="2" t="s">
        <v>97</v>
      </c>
      <c r="R2013" s="2" t="s">
        <v>92</v>
      </c>
      <c r="S2013" s="2">
        <v>0.99199999999999999</v>
      </c>
      <c r="T2013" s="2">
        <v>21</v>
      </c>
      <c r="U2013" s="2">
        <v>1.081</v>
      </c>
      <c r="W2013" s="2" t="s">
        <v>94</v>
      </c>
      <c r="X2013" s="2">
        <v>1.1839999999999999</v>
      </c>
      <c r="Y2013" s="2">
        <v>20</v>
      </c>
      <c r="Z2013" s="2">
        <v>1.278</v>
      </c>
      <c r="AA2013" s="2" t="s">
        <v>235</v>
      </c>
      <c r="AB2013" s="2" t="s">
        <v>95</v>
      </c>
      <c r="AC2013" s="2">
        <v>1.1739999999999999</v>
      </c>
      <c r="AD2013" s="2">
        <v>21</v>
      </c>
      <c r="AE2013" s="2">
        <v>1.3049999999999999</v>
      </c>
      <c r="AF2013" s="2" t="s">
        <v>235</v>
      </c>
      <c r="AG2013" s="2">
        <f t="shared" si="216"/>
        <v>1.1935483870967742</v>
      </c>
      <c r="AI2013" s="2">
        <f t="shared" si="217"/>
        <v>1.1834677419354838</v>
      </c>
      <c r="AK2013" s="6">
        <f t="shared" si="213"/>
        <v>1.1837540322580644</v>
      </c>
      <c r="AM2013" s="2">
        <f t="shared" si="214"/>
        <v>1.1837540322580644</v>
      </c>
    </row>
    <row r="2014" spans="1:39" x14ac:dyDescent="0.25">
      <c r="A2014" s="2">
        <v>429</v>
      </c>
      <c r="B2014" s="2" t="s">
        <v>1170</v>
      </c>
      <c r="C2014" s="2" t="s">
        <v>4274</v>
      </c>
      <c r="D2014" s="3" t="s">
        <v>1171</v>
      </c>
      <c r="E2014" s="2">
        <v>931</v>
      </c>
      <c r="F2014" s="2">
        <v>36976</v>
      </c>
      <c r="G2014" s="2">
        <v>41</v>
      </c>
      <c r="H2014" s="2">
        <v>37</v>
      </c>
      <c r="I2014" s="2">
        <v>7</v>
      </c>
      <c r="J2014" s="2">
        <v>7</v>
      </c>
      <c r="K2014" s="2">
        <v>21.5</v>
      </c>
      <c r="L2014" s="2">
        <v>6.85</v>
      </c>
      <c r="M2014" s="2">
        <v>1.8</v>
      </c>
      <c r="N2014" s="4">
        <f t="shared" si="215"/>
        <v>1.8268658897750329E-4</v>
      </c>
      <c r="O2014" s="5">
        <f t="shared" si="211"/>
        <v>6.7550193140321619</v>
      </c>
      <c r="P2014" s="4">
        <f t="shared" si="212"/>
        <v>1.7054132462181822E-4</v>
      </c>
      <c r="Q2014" s="2" t="s">
        <v>97</v>
      </c>
      <c r="R2014" s="2" t="s">
        <v>92</v>
      </c>
      <c r="S2014" s="2">
        <v>1.02</v>
      </c>
      <c r="T2014" s="2">
        <v>37</v>
      </c>
      <c r="U2014" s="2">
        <v>1.032</v>
      </c>
      <c r="V2014" s="2" t="s">
        <v>235</v>
      </c>
      <c r="W2014" s="2" t="s">
        <v>94</v>
      </c>
      <c r="X2014" s="2">
        <v>0.9</v>
      </c>
      <c r="Y2014" s="2">
        <v>37</v>
      </c>
      <c r="Z2014" s="2" t="s">
        <v>1172</v>
      </c>
      <c r="AB2014" s="2" t="s">
        <v>95</v>
      </c>
      <c r="AC2014" s="2">
        <v>0.91900000000000004</v>
      </c>
      <c r="AD2014" s="2">
        <v>37</v>
      </c>
      <c r="AE2014" s="2" t="s">
        <v>641</v>
      </c>
      <c r="AG2014" s="2">
        <f t="shared" si="216"/>
        <v>0.88235294117647056</v>
      </c>
      <c r="AI2014" s="2">
        <f t="shared" si="217"/>
        <v>0.90098039215686276</v>
      </c>
      <c r="AK2014" s="6">
        <f t="shared" si="213"/>
        <v>0.90058333333333329</v>
      </c>
      <c r="AM2014" s="2">
        <f t="shared" si="214"/>
        <v>-1.110391412973073</v>
      </c>
    </row>
    <row r="2015" spans="1:39" x14ac:dyDescent="0.25">
      <c r="A2015" s="2">
        <v>591</v>
      </c>
      <c r="B2015" s="2" t="s">
        <v>1503</v>
      </c>
      <c r="C2015" s="2" t="s">
        <v>5823</v>
      </c>
      <c r="D2015" s="3" t="s">
        <v>1504</v>
      </c>
      <c r="E2015" s="2">
        <v>630</v>
      </c>
      <c r="F2015" s="2">
        <v>39286</v>
      </c>
      <c r="G2015" s="2">
        <v>19</v>
      </c>
      <c r="H2015" s="2">
        <v>17</v>
      </c>
      <c r="I2015" s="2">
        <v>7</v>
      </c>
      <c r="J2015" s="2">
        <v>6</v>
      </c>
      <c r="K2015" s="2">
        <v>27</v>
      </c>
      <c r="L2015" s="2">
        <v>5.47</v>
      </c>
      <c r="M2015" s="2">
        <v>1.24</v>
      </c>
      <c r="N2015" s="4">
        <f t="shared" si="215"/>
        <v>1.2585076129561338E-4</v>
      </c>
      <c r="O2015" s="5">
        <f t="shared" si="211"/>
        <v>4.944173008259467</v>
      </c>
      <c r="P2015" s="4">
        <f t="shared" si="212"/>
        <v>1.2482359780030005E-4</v>
      </c>
      <c r="Q2015" s="2" t="s">
        <v>97</v>
      </c>
      <c r="R2015" s="2" t="s">
        <v>92</v>
      </c>
      <c r="S2015" s="2">
        <v>1.0089999999999999</v>
      </c>
      <c r="T2015" s="2">
        <v>17</v>
      </c>
      <c r="U2015" s="2">
        <v>1.0569999999999999</v>
      </c>
      <c r="W2015" s="2" t="s">
        <v>94</v>
      </c>
      <c r="X2015" s="2">
        <v>0.89700000000000002</v>
      </c>
      <c r="Y2015" s="2">
        <v>17</v>
      </c>
      <c r="Z2015" s="2">
        <v>1.198</v>
      </c>
      <c r="AA2015" s="2" t="s">
        <v>235</v>
      </c>
      <c r="AB2015" s="2" t="s">
        <v>95</v>
      </c>
      <c r="AC2015" s="2">
        <v>0.94599999999999995</v>
      </c>
      <c r="AD2015" s="2">
        <v>17</v>
      </c>
      <c r="AE2015" s="2">
        <v>1.173</v>
      </c>
      <c r="AG2015" s="2">
        <f t="shared" si="216"/>
        <v>0.88899900891972261</v>
      </c>
      <c r="AI2015" s="2">
        <f t="shared" si="217"/>
        <v>0.93756194251734393</v>
      </c>
      <c r="AK2015" s="6">
        <f t="shared" si="213"/>
        <v>0.91739023785926666</v>
      </c>
      <c r="AM2015" s="2">
        <f t="shared" si="214"/>
        <v>-1.0900486605716488</v>
      </c>
    </row>
    <row r="2016" spans="1:39" x14ac:dyDescent="0.25">
      <c r="A2016" s="2">
        <v>355</v>
      </c>
      <c r="B2016" s="2" t="s">
        <v>1026</v>
      </c>
      <c r="C2016" s="2" t="s">
        <v>4275</v>
      </c>
      <c r="D2016" s="3" t="s">
        <v>246</v>
      </c>
      <c r="E2016" s="2">
        <v>1148</v>
      </c>
      <c r="F2016" s="2">
        <v>44520</v>
      </c>
      <c r="G2016" s="2">
        <v>38</v>
      </c>
      <c r="H2016" s="2">
        <v>38</v>
      </c>
      <c r="I2016" s="2">
        <v>13</v>
      </c>
      <c r="J2016" s="2">
        <v>13</v>
      </c>
      <c r="K2016" s="2">
        <v>40.299999999999997</v>
      </c>
      <c r="L2016" s="2">
        <v>9.0500000000000007</v>
      </c>
      <c r="M2016" s="2">
        <v>2.63</v>
      </c>
      <c r="N2016" s="4">
        <f t="shared" si="215"/>
        <v>2.6692540500601868E-4</v>
      </c>
      <c r="O2016" s="5">
        <f t="shared" si="211"/>
        <v>11.883519030867951</v>
      </c>
      <c r="P2016" s="4">
        <f t="shared" si="212"/>
        <v>3.0001854657660227E-4</v>
      </c>
      <c r="Q2016" s="2" t="s">
        <v>97</v>
      </c>
      <c r="R2016" s="2" t="s">
        <v>92</v>
      </c>
      <c r="S2016" s="2">
        <v>1.0069999999999999</v>
      </c>
      <c r="T2016" s="2">
        <v>38</v>
      </c>
      <c r="U2016" s="2" t="s">
        <v>231</v>
      </c>
      <c r="W2016" s="2" t="s">
        <v>94</v>
      </c>
      <c r="X2016" s="2">
        <v>0.92900000000000005</v>
      </c>
      <c r="Y2016" s="2">
        <v>38</v>
      </c>
      <c r="Z2016" s="2" t="s">
        <v>465</v>
      </c>
      <c r="AB2016" s="2" t="s">
        <v>95</v>
      </c>
      <c r="AC2016" s="2">
        <v>0.90900000000000003</v>
      </c>
      <c r="AD2016" s="2">
        <v>38</v>
      </c>
      <c r="AE2016" s="2" t="s">
        <v>339</v>
      </c>
      <c r="AG2016" s="2">
        <f t="shared" si="216"/>
        <v>0.92254220456802394</v>
      </c>
      <c r="AI2016" s="2">
        <f t="shared" si="217"/>
        <v>0.90268123138033773</v>
      </c>
      <c r="AK2016" s="6">
        <f t="shared" si="213"/>
        <v>0.91580585898709044</v>
      </c>
      <c r="AM2016" s="2">
        <f t="shared" si="214"/>
        <v>-1.0919344860995222</v>
      </c>
    </row>
    <row r="2017" spans="1:39" x14ac:dyDescent="0.25">
      <c r="A2017" s="2">
        <v>1196</v>
      </c>
      <c r="B2017" s="2" t="s">
        <v>2581</v>
      </c>
      <c r="C2017" s="2" t="s">
        <v>5824</v>
      </c>
      <c r="D2017" s="3" t="s">
        <v>2582</v>
      </c>
      <c r="E2017" s="2">
        <v>155</v>
      </c>
      <c r="F2017" s="2">
        <v>44702</v>
      </c>
      <c r="G2017" s="2">
        <v>4</v>
      </c>
      <c r="H2017" s="2">
        <v>4</v>
      </c>
      <c r="I2017" s="2">
        <v>3</v>
      </c>
      <c r="J2017" s="2">
        <v>3</v>
      </c>
      <c r="K2017" s="2">
        <v>9.8000000000000007</v>
      </c>
      <c r="L2017" s="2">
        <v>9.11</v>
      </c>
      <c r="M2017" s="2">
        <v>0.24</v>
      </c>
      <c r="N2017" s="4">
        <f t="shared" si="215"/>
        <v>2.4358211863667106E-5</v>
      </c>
      <c r="O2017" s="5">
        <f t="shared" si="211"/>
        <v>1.0888607867296469</v>
      </c>
      <c r="P2017" s="4">
        <f t="shared" si="212"/>
        <v>2.7490041443979944E-5</v>
      </c>
      <c r="Q2017" s="2" t="s">
        <v>97</v>
      </c>
      <c r="R2017" s="2" t="s">
        <v>92</v>
      </c>
      <c r="S2017" s="2">
        <v>1.006</v>
      </c>
      <c r="T2017" s="2">
        <v>4</v>
      </c>
      <c r="U2017" s="2">
        <v>1.0229999999999999</v>
      </c>
      <c r="W2017" s="2" t="s">
        <v>94</v>
      </c>
      <c r="X2017" s="2">
        <v>0.69699999999999995</v>
      </c>
      <c r="Y2017" s="2">
        <v>4</v>
      </c>
      <c r="Z2017" s="2">
        <v>1.0740000000000001</v>
      </c>
      <c r="AA2017" s="2" t="s">
        <v>235</v>
      </c>
      <c r="AB2017" s="2" t="s">
        <v>95</v>
      </c>
      <c r="AC2017" s="2">
        <v>0.7</v>
      </c>
      <c r="AD2017" s="2">
        <v>4</v>
      </c>
      <c r="AE2017" s="2">
        <v>1.0549999999999999</v>
      </c>
      <c r="AF2017" s="2" t="s">
        <v>235</v>
      </c>
      <c r="AG2017" s="2">
        <f t="shared" si="216"/>
        <v>0.69284294234592436</v>
      </c>
      <c r="AI2017" s="2">
        <f t="shared" si="217"/>
        <v>0.69582504970178927</v>
      </c>
      <c r="AK2017" s="6">
        <f t="shared" si="213"/>
        <v>0.69641699801192836</v>
      </c>
      <c r="AM2017" s="2">
        <f t="shared" si="214"/>
        <v>-1.4359212983811631</v>
      </c>
    </row>
    <row r="2018" spans="1:39" x14ac:dyDescent="0.25">
      <c r="A2018" s="2">
        <v>614</v>
      </c>
      <c r="B2018" s="2" t="s">
        <v>1546</v>
      </c>
      <c r="C2018" s="2" t="s">
        <v>5825</v>
      </c>
      <c r="D2018" s="3" t="s">
        <v>246</v>
      </c>
      <c r="E2018" s="2">
        <v>606</v>
      </c>
      <c r="F2018" s="2">
        <v>16252</v>
      </c>
      <c r="G2018" s="2">
        <v>28</v>
      </c>
      <c r="H2018" s="2">
        <v>22</v>
      </c>
      <c r="I2018" s="2">
        <v>10</v>
      </c>
      <c r="J2018" s="2">
        <v>9</v>
      </c>
      <c r="K2018" s="2">
        <v>66.7</v>
      </c>
      <c r="L2018" s="2">
        <v>6.58</v>
      </c>
      <c r="M2018" s="2">
        <v>8.76</v>
      </c>
      <c r="N2018" s="4">
        <f t="shared" si="215"/>
        <v>8.8907473302384931E-4</v>
      </c>
      <c r="O2018" s="5">
        <f t="shared" si="211"/>
        <v>14.449242561103599</v>
      </c>
      <c r="P2018" s="4">
        <f t="shared" si="212"/>
        <v>3.6479436276869078E-4</v>
      </c>
      <c r="Q2018" s="2" t="s">
        <v>97</v>
      </c>
      <c r="R2018" s="2" t="s">
        <v>92</v>
      </c>
      <c r="S2018" s="2">
        <v>0.96099999999999997</v>
      </c>
      <c r="T2018" s="2">
        <v>16</v>
      </c>
      <c r="U2018" s="2">
        <v>1.034</v>
      </c>
      <c r="V2018" s="2" t="s">
        <v>235</v>
      </c>
      <c r="W2018" s="2" t="s">
        <v>94</v>
      </c>
      <c r="X2018" s="2">
        <v>1.4350000000000001</v>
      </c>
      <c r="Y2018" s="2">
        <v>16</v>
      </c>
      <c r="Z2018" s="2">
        <v>1.163</v>
      </c>
      <c r="AA2018" s="2" t="s">
        <v>235</v>
      </c>
      <c r="AB2018" s="2" t="s">
        <v>95</v>
      </c>
      <c r="AC2018" s="2">
        <v>1.415</v>
      </c>
      <c r="AD2018" s="2">
        <v>14</v>
      </c>
      <c r="AE2018" s="2">
        <v>1.093</v>
      </c>
      <c r="AF2018" s="2" t="s">
        <v>235</v>
      </c>
      <c r="AG2018" s="2">
        <f t="shared" si="216"/>
        <v>1.4932362122788763</v>
      </c>
      <c r="AI2018" s="2">
        <f t="shared" si="217"/>
        <v>1.4724245577523414</v>
      </c>
      <c r="AK2018" s="6">
        <f t="shared" si="213"/>
        <v>1.4539151925078044</v>
      </c>
      <c r="AM2018" s="2">
        <f t="shared" si="214"/>
        <v>1.4539151925078044</v>
      </c>
    </row>
    <row r="2019" spans="1:39" x14ac:dyDescent="0.25">
      <c r="A2019" s="2">
        <v>1233</v>
      </c>
      <c r="B2019" s="2" t="s">
        <v>2644</v>
      </c>
      <c r="C2019" s="2" t="s">
        <v>5826</v>
      </c>
      <c r="D2019" s="3" t="s">
        <v>2290</v>
      </c>
      <c r="E2019" s="2">
        <v>140</v>
      </c>
      <c r="F2019" s="2">
        <v>51178</v>
      </c>
      <c r="G2019" s="2">
        <v>7</v>
      </c>
      <c r="H2019" s="2">
        <v>6</v>
      </c>
      <c r="I2019" s="2">
        <v>4</v>
      </c>
      <c r="J2019" s="2">
        <v>3</v>
      </c>
      <c r="K2019" s="2">
        <v>12.7</v>
      </c>
      <c r="L2019" s="2">
        <v>8.35</v>
      </c>
      <c r="M2019" s="2">
        <v>0.21</v>
      </c>
      <c r="N2019" s="4">
        <f t="shared" si="215"/>
        <v>2.1313435380708717E-5</v>
      </c>
      <c r="O2019" s="5">
        <f t="shared" si="211"/>
        <v>1.0907789959139107</v>
      </c>
      <c r="P2019" s="4">
        <f t="shared" si="212"/>
        <v>2.7538469719307971E-5</v>
      </c>
      <c r="Q2019" s="2" t="s">
        <v>97</v>
      </c>
      <c r="R2019" s="2" t="s">
        <v>92</v>
      </c>
      <c r="S2019" s="2">
        <v>1.04</v>
      </c>
      <c r="T2019" s="2">
        <v>6</v>
      </c>
      <c r="U2019" s="2">
        <v>1.0409999999999999</v>
      </c>
      <c r="W2019" s="2" t="s">
        <v>94</v>
      </c>
      <c r="X2019" s="2">
        <v>1.462</v>
      </c>
      <c r="Y2019" s="2">
        <v>6</v>
      </c>
      <c r="Z2019" s="2">
        <v>1.046</v>
      </c>
      <c r="AA2019" s="2" t="s">
        <v>235</v>
      </c>
      <c r="AB2019" s="2" t="s">
        <v>95</v>
      </c>
      <c r="AC2019" s="2">
        <v>1.4059999999999999</v>
      </c>
      <c r="AD2019" s="2">
        <v>6</v>
      </c>
      <c r="AE2019" s="2">
        <v>1.048</v>
      </c>
      <c r="AF2019" s="2" t="s">
        <v>235</v>
      </c>
      <c r="AG2019" s="2">
        <f t="shared" si="216"/>
        <v>1.4057692307692307</v>
      </c>
      <c r="AI2019" s="2">
        <f t="shared" si="217"/>
        <v>1.3519230769230768</v>
      </c>
      <c r="AK2019" s="6">
        <f t="shared" si="213"/>
        <v>1.406423076923077</v>
      </c>
      <c r="AM2019" s="2">
        <f t="shared" si="214"/>
        <v>1.406423076923077</v>
      </c>
    </row>
    <row r="2020" spans="1:39" x14ac:dyDescent="0.25">
      <c r="A2020" s="2">
        <v>549</v>
      </c>
      <c r="B2020" s="2" t="s">
        <v>1417</v>
      </c>
      <c r="C2020" s="2" t="s">
        <v>5827</v>
      </c>
      <c r="D2020" s="3" t="s">
        <v>1418</v>
      </c>
      <c r="E2020" s="2">
        <v>683</v>
      </c>
      <c r="F2020" s="2">
        <v>34718</v>
      </c>
      <c r="G2020" s="2">
        <v>28</v>
      </c>
      <c r="H2020" s="2">
        <v>26</v>
      </c>
      <c r="I2020" s="2">
        <v>12</v>
      </c>
      <c r="J2020" s="2">
        <v>12</v>
      </c>
      <c r="K2020" s="2">
        <v>46.6</v>
      </c>
      <c r="L2020" s="2">
        <v>8.33</v>
      </c>
      <c r="M2020" s="2">
        <v>3.3</v>
      </c>
      <c r="N2020" s="4">
        <f t="shared" si="215"/>
        <v>3.3492541312542267E-4</v>
      </c>
      <c r="O2020" s="5">
        <f t="shared" si="211"/>
        <v>11.627940492888424</v>
      </c>
      <c r="P2020" s="4">
        <f t="shared" si="212"/>
        <v>2.9356605541623002E-4</v>
      </c>
      <c r="Q2020" s="2" t="s">
        <v>97</v>
      </c>
      <c r="R2020" s="2" t="s">
        <v>92</v>
      </c>
      <c r="S2020" s="2">
        <v>0.995</v>
      </c>
      <c r="T2020" s="2">
        <v>26</v>
      </c>
      <c r="U2020" s="2">
        <v>1.028</v>
      </c>
      <c r="W2020" s="2" t="s">
        <v>94</v>
      </c>
      <c r="X2020" s="2">
        <v>1.236</v>
      </c>
      <c r="Y2020" s="2">
        <v>26</v>
      </c>
      <c r="Z2020" s="2">
        <v>1.0580000000000001</v>
      </c>
      <c r="AA2020" s="2" t="s">
        <v>235</v>
      </c>
      <c r="AB2020" s="2" t="s">
        <v>95</v>
      </c>
      <c r="AC2020" s="2">
        <v>1.2270000000000001</v>
      </c>
      <c r="AD2020" s="2">
        <v>26</v>
      </c>
      <c r="AE2020" s="2">
        <v>1.054</v>
      </c>
      <c r="AF2020" s="2" t="s">
        <v>235</v>
      </c>
      <c r="AG2020" s="2">
        <f t="shared" si="216"/>
        <v>1.2422110552763819</v>
      </c>
      <c r="AI2020" s="2">
        <f t="shared" si="217"/>
        <v>1.2331658291457288</v>
      </c>
      <c r="AK2020" s="6">
        <f t="shared" si="213"/>
        <v>1.2345942211055276</v>
      </c>
      <c r="AM2020" s="2">
        <f t="shared" si="214"/>
        <v>1.2345942211055276</v>
      </c>
    </row>
    <row r="2021" spans="1:39" x14ac:dyDescent="0.25">
      <c r="A2021" s="2">
        <v>128</v>
      </c>
      <c r="B2021" s="2" t="s">
        <v>513</v>
      </c>
      <c r="C2021" s="2" t="s">
        <v>5828</v>
      </c>
      <c r="D2021" s="3" t="s">
        <v>514</v>
      </c>
      <c r="E2021" s="2">
        <v>3126</v>
      </c>
      <c r="F2021" s="2">
        <v>53224</v>
      </c>
      <c r="G2021" s="2">
        <v>113</v>
      </c>
      <c r="H2021" s="2">
        <v>108</v>
      </c>
      <c r="I2021" s="2">
        <v>24</v>
      </c>
      <c r="J2021" s="2">
        <v>24</v>
      </c>
      <c r="K2021" s="2">
        <v>58.6</v>
      </c>
      <c r="L2021" s="2">
        <v>6.09</v>
      </c>
      <c r="M2021" s="2">
        <v>7.2</v>
      </c>
      <c r="N2021" s="4">
        <f t="shared" si="215"/>
        <v>7.3074635591001316E-4</v>
      </c>
      <c r="O2021" s="5">
        <f t="shared" si="211"/>
        <v>38.893244046954543</v>
      </c>
      <c r="P2021" s="4">
        <f t="shared" si="212"/>
        <v>9.8192248611766054E-4</v>
      </c>
      <c r="Q2021" s="2" t="s">
        <v>97</v>
      </c>
      <c r="R2021" s="2" t="s">
        <v>92</v>
      </c>
      <c r="S2021" s="2">
        <v>1.0069999999999999</v>
      </c>
      <c r="T2021" s="2">
        <v>108</v>
      </c>
      <c r="U2021" s="2">
        <v>1.0129999999999999</v>
      </c>
      <c r="V2021" s="2" t="s">
        <v>235</v>
      </c>
      <c r="W2021" s="2" t="s">
        <v>94</v>
      </c>
      <c r="X2021" s="2">
        <v>0.82499999999999996</v>
      </c>
      <c r="Y2021" s="2">
        <v>108</v>
      </c>
      <c r="Z2021" s="2" t="s">
        <v>485</v>
      </c>
      <c r="AB2021" s="2" t="s">
        <v>95</v>
      </c>
      <c r="AC2021" s="2">
        <v>0.83799999999999997</v>
      </c>
      <c r="AD2021" s="2">
        <v>108</v>
      </c>
      <c r="AE2021" s="2">
        <v>1.0369999999999999</v>
      </c>
      <c r="AF2021" s="2" t="s">
        <v>235</v>
      </c>
      <c r="AG2021" s="2">
        <f t="shared" si="216"/>
        <v>0.81926514399205563</v>
      </c>
      <c r="AI2021" s="2">
        <f t="shared" si="217"/>
        <v>0.8321747765640517</v>
      </c>
      <c r="AK2021" s="6">
        <f t="shared" si="213"/>
        <v>0.82860998013902676</v>
      </c>
      <c r="AM2021" s="2">
        <f t="shared" si="214"/>
        <v>-1.206840400150885</v>
      </c>
    </row>
    <row r="2022" spans="1:39" x14ac:dyDescent="0.25">
      <c r="A2022" s="2">
        <v>367</v>
      </c>
      <c r="B2022" s="2" t="s">
        <v>1047</v>
      </c>
      <c r="C2022" s="2" t="s">
        <v>3947</v>
      </c>
      <c r="D2022" s="3" t="s">
        <v>1048</v>
      </c>
      <c r="E2022" s="2">
        <v>1117</v>
      </c>
      <c r="F2022" s="2">
        <v>57845</v>
      </c>
      <c r="G2022" s="2">
        <v>38</v>
      </c>
      <c r="H2022" s="2">
        <v>36</v>
      </c>
      <c r="I2022" s="2">
        <v>18</v>
      </c>
      <c r="J2022" s="2">
        <v>18</v>
      </c>
      <c r="K2022" s="2">
        <v>41.8</v>
      </c>
      <c r="L2022" s="2">
        <v>8.36</v>
      </c>
      <c r="M2022" s="2">
        <v>2.57</v>
      </c>
      <c r="N2022" s="4">
        <f t="shared" si="215"/>
        <v>2.6083585204010189E-4</v>
      </c>
      <c r="O2022" s="5">
        <f t="shared" si="211"/>
        <v>15.088049861259694</v>
      </c>
      <c r="P2022" s="4">
        <f t="shared" si="212"/>
        <v>3.8092208026024567E-4</v>
      </c>
      <c r="Q2022" s="2" t="s">
        <v>97</v>
      </c>
      <c r="R2022" s="2" t="s">
        <v>92</v>
      </c>
      <c r="S2022" s="2">
        <v>0.99399999999999999</v>
      </c>
      <c r="T2022" s="2">
        <v>36</v>
      </c>
      <c r="U2022" s="2" t="s">
        <v>117</v>
      </c>
      <c r="W2022" s="2" t="s">
        <v>94</v>
      </c>
      <c r="X2022" s="2">
        <v>1.147</v>
      </c>
      <c r="Y2022" s="2">
        <v>36</v>
      </c>
      <c r="Z2022" s="2" t="s">
        <v>164</v>
      </c>
      <c r="AB2022" s="2" t="s">
        <v>95</v>
      </c>
      <c r="AC2022" s="2">
        <v>1.153</v>
      </c>
      <c r="AD2022" s="2">
        <v>36</v>
      </c>
      <c r="AE2022" s="2" t="s">
        <v>293</v>
      </c>
      <c r="AG2022" s="2">
        <f t="shared" si="216"/>
        <v>1.1539235412474849</v>
      </c>
      <c r="AI2022" s="2">
        <f t="shared" si="217"/>
        <v>1.159959758551308</v>
      </c>
      <c r="AK2022" s="6">
        <f t="shared" si="213"/>
        <v>1.1534708249496981</v>
      </c>
      <c r="AM2022" s="2">
        <f t="shared" si="214"/>
        <v>1.1534708249496981</v>
      </c>
    </row>
    <row r="2023" spans="1:39" x14ac:dyDescent="0.25">
      <c r="A2023" s="2">
        <v>435</v>
      </c>
      <c r="B2023" s="2" t="s">
        <v>1183</v>
      </c>
      <c r="C2023" s="2" t="s">
        <v>5829</v>
      </c>
      <c r="D2023" s="3" t="s">
        <v>1184</v>
      </c>
      <c r="E2023" s="2">
        <v>916</v>
      </c>
      <c r="F2023" s="2">
        <v>57087</v>
      </c>
      <c r="G2023" s="2">
        <v>36</v>
      </c>
      <c r="H2023" s="2">
        <v>26</v>
      </c>
      <c r="I2023" s="2">
        <v>16</v>
      </c>
      <c r="J2023" s="2">
        <v>13</v>
      </c>
      <c r="K2023" s="2">
        <v>42.4</v>
      </c>
      <c r="L2023" s="2">
        <v>6.44</v>
      </c>
      <c r="M2023" s="2">
        <v>1.32</v>
      </c>
      <c r="N2023" s="4">
        <f t="shared" si="215"/>
        <v>1.3397016525016909E-4</v>
      </c>
      <c r="O2023" s="5">
        <f t="shared" si="211"/>
        <v>7.647954823636403</v>
      </c>
      <c r="P2023" s="4">
        <f t="shared" si="212"/>
        <v>1.9308491739784925E-4</v>
      </c>
      <c r="Q2023" s="2" t="s">
        <v>97</v>
      </c>
      <c r="R2023" s="2" t="s">
        <v>92</v>
      </c>
      <c r="S2023" s="2">
        <v>1.0149999999999999</v>
      </c>
      <c r="T2023" s="2">
        <v>26</v>
      </c>
      <c r="U2023" s="2">
        <v>1.034</v>
      </c>
      <c r="V2023" s="2" t="s">
        <v>235</v>
      </c>
      <c r="W2023" s="2" t="s">
        <v>94</v>
      </c>
      <c r="X2023" s="2">
        <v>1.145</v>
      </c>
      <c r="Y2023" s="2">
        <v>26</v>
      </c>
      <c r="Z2023" s="2">
        <v>1.089</v>
      </c>
      <c r="AA2023" s="2" t="s">
        <v>235</v>
      </c>
      <c r="AB2023" s="2" t="s">
        <v>95</v>
      </c>
      <c r="AC2023" s="2">
        <v>1.1479999999999999</v>
      </c>
      <c r="AD2023" s="2">
        <v>26</v>
      </c>
      <c r="AE2023" s="2" t="s">
        <v>402</v>
      </c>
      <c r="AG2023" s="2">
        <f t="shared" si="216"/>
        <v>1.1280788177339902</v>
      </c>
      <c r="AI2023" s="2">
        <f t="shared" si="217"/>
        <v>1.1310344827586207</v>
      </c>
      <c r="AK2023" s="6">
        <f t="shared" si="213"/>
        <v>1.1380283251231527</v>
      </c>
      <c r="AM2023" s="2">
        <f t="shared" si="214"/>
        <v>1.1380283251231527</v>
      </c>
    </row>
    <row r="2024" spans="1:39" x14ac:dyDescent="0.25">
      <c r="A2024" s="2">
        <v>663</v>
      </c>
      <c r="B2024" s="2" t="s">
        <v>1640</v>
      </c>
      <c r="C2024" s="2" t="s">
        <v>4020</v>
      </c>
      <c r="D2024" s="3" t="s">
        <v>1641</v>
      </c>
      <c r="E2024" s="2">
        <v>560</v>
      </c>
      <c r="F2024" s="2">
        <v>51913</v>
      </c>
      <c r="G2024" s="2">
        <v>26</v>
      </c>
      <c r="H2024" s="2">
        <v>23</v>
      </c>
      <c r="I2024" s="2">
        <v>12</v>
      </c>
      <c r="J2024" s="2">
        <v>12</v>
      </c>
      <c r="K2024" s="2">
        <v>30.4</v>
      </c>
      <c r="L2024" s="2">
        <v>8.56</v>
      </c>
      <c r="M2024" s="2">
        <v>1.22</v>
      </c>
      <c r="N2024" s="4">
        <f t="shared" si="215"/>
        <v>1.2382091030697446E-4</v>
      </c>
      <c r="O2024" s="5">
        <f t="shared" si="211"/>
        <v>6.4279149167659648</v>
      </c>
      <c r="P2024" s="4">
        <f t="shared" si="212"/>
        <v>1.6228304813051091E-4</v>
      </c>
      <c r="Q2024" s="2" t="s">
        <v>97</v>
      </c>
      <c r="R2024" s="2" t="s">
        <v>92</v>
      </c>
      <c r="S2024" s="2">
        <v>1.0409999999999999</v>
      </c>
      <c r="T2024" s="2">
        <v>23</v>
      </c>
      <c r="U2024" s="2">
        <v>1.042</v>
      </c>
      <c r="V2024" s="2" t="s">
        <v>235</v>
      </c>
      <c r="W2024" s="2" t="s">
        <v>94</v>
      </c>
      <c r="X2024" s="2">
        <v>0.186</v>
      </c>
      <c r="Y2024" s="2">
        <v>23</v>
      </c>
      <c r="Z2024" s="2">
        <v>1.921</v>
      </c>
      <c r="AA2024" s="2" t="s">
        <v>235</v>
      </c>
      <c r="AB2024" s="2" t="s">
        <v>95</v>
      </c>
      <c r="AC2024" s="2">
        <v>0.214</v>
      </c>
      <c r="AD2024" s="2">
        <v>23</v>
      </c>
      <c r="AE2024" s="2" t="s">
        <v>1642</v>
      </c>
      <c r="AG2024" s="2">
        <f t="shared" si="216"/>
        <v>0.17867435158501441</v>
      </c>
      <c r="AI2024" s="2">
        <f t="shared" si="217"/>
        <v>0.20557156580211336</v>
      </c>
      <c r="AK2024" s="6">
        <f t="shared" si="213"/>
        <v>0.19606147934678195</v>
      </c>
      <c r="AM2024" s="2">
        <f t="shared" si="214"/>
        <v>-5.1004409603135716</v>
      </c>
    </row>
    <row r="2025" spans="1:39" x14ac:dyDescent="0.25">
      <c r="A2025" s="2">
        <v>1737</v>
      </c>
      <c r="B2025" s="2" t="s">
        <v>3469</v>
      </c>
      <c r="C2025" s="2" t="s">
        <v>5830</v>
      </c>
      <c r="D2025" s="3" t="s">
        <v>3470</v>
      </c>
      <c r="E2025" s="2">
        <v>49</v>
      </c>
      <c r="F2025" s="2">
        <v>48604</v>
      </c>
      <c r="G2025" s="2">
        <v>1</v>
      </c>
      <c r="H2025" s="2">
        <v>1</v>
      </c>
      <c r="I2025" s="2">
        <v>1</v>
      </c>
      <c r="J2025" s="2">
        <v>1</v>
      </c>
      <c r="K2025" s="2">
        <v>2</v>
      </c>
      <c r="L2025" s="2">
        <v>8.5299999999999994</v>
      </c>
      <c r="M2025" s="2">
        <v>7.0000000000000007E-2</v>
      </c>
      <c r="N2025" s="4">
        <f t="shared" si="215"/>
        <v>7.1044784602362397E-6</v>
      </c>
      <c r="O2025" s="5">
        <f t="shared" si="211"/>
        <v>0.34530607108132222</v>
      </c>
      <c r="P2025" s="4">
        <f t="shared" si="212"/>
        <v>8.717807014975477E-6</v>
      </c>
      <c r="Q2025" s="2" t="s">
        <v>97</v>
      </c>
      <c r="R2025" s="2" t="s">
        <v>92</v>
      </c>
      <c r="S2025" s="2" t="s">
        <v>93</v>
      </c>
      <c r="T2025" s="2">
        <v>1</v>
      </c>
      <c r="U2025" s="2" t="s">
        <v>93</v>
      </c>
      <c r="W2025" s="2" t="s">
        <v>94</v>
      </c>
      <c r="X2025" s="2" t="s">
        <v>93</v>
      </c>
      <c r="Y2025" s="2">
        <v>1</v>
      </c>
      <c r="Z2025" s="2" t="s">
        <v>93</v>
      </c>
      <c r="AB2025" s="2" t="s">
        <v>95</v>
      </c>
      <c r="AC2025" s="2" t="s">
        <v>93</v>
      </c>
      <c r="AD2025" s="2">
        <v>1</v>
      </c>
      <c r="AE2025" s="2" t="s">
        <v>93</v>
      </c>
      <c r="AG2025" s="2" t="e">
        <f t="shared" si="216"/>
        <v>#VALUE!</v>
      </c>
      <c r="AI2025" s="2" t="e">
        <f t="shared" si="217"/>
        <v>#VALUE!</v>
      </c>
      <c r="AK2025" s="6" t="e">
        <f t="shared" si="213"/>
        <v>#VALUE!</v>
      </c>
      <c r="AM2025" s="2" t="e">
        <f t="shared" si="214"/>
        <v>#VALUE!</v>
      </c>
    </row>
    <row r="2026" spans="1:39" x14ac:dyDescent="0.25">
      <c r="A2026" s="2">
        <v>983</v>
      </c>
      <c r="B2026" s="2" t="s">
        <v>2223</v>
      </c>
      <c r="C2026" s="2" t="s">
        <v>5831</v>
      </c>
      <c r="D2026" s="3" t="s">
        <v>2224</v>
      </c>
      <c r="E2026" s="2">
        <v>256</v>
      </c>
      <c r="F2026" s="2">
        <v>45929</v>
      </c>
      <c r="G2026" s="2">
        <v>8</v>
      </c>
      <c r="H2026" s="2">
        <v>8</v>
      </c>
      <c r="I2026" s="2">
        <v>6</v>
      </c>
      <c r="J2026" s="2">
        <v>6</v>
      </c>
      <c r="K2026" s="2">
        <v>21.7</v>
      </c>
      <c r="L2026" s="2">
        <v>9.1</v>
      </c>
      <c r="M2026" s="2">
        <v>0.52</v>
      </c>
      <c r="N2026" s="4">
        <f t="shared" si="215"/>
        <v>5.2776125704612061E-5</v>
      </c>
      <c r="O2026" s="5">
        <f t="shared" si="211"/>
        <v>2.4239546774871275</v>
      </c>
      <c r="P2026" s="4">
        <f t="shared" si="212"/>
        <v>6.1196633540808073E-5</v>
      </c>
      <c r="Q2026" s="2" t="s">
        <v>97</v>
      </c>
      <c r="R2026" s="2" t="s">
        <v>92</v>
      </c>
      <c r="S2026" s="2">
        <v>0.99</v>
      </c>
      <c r="T2026" s="2">
        <v>8</v>
      </c>
      <c r="U2026" s="2">
        <v>1.018</v>
      </c>
      <c r="W2026" s="2" t="s">
        <v>94</v>
      </c>
      <c r="X2026" s="2">
        <v>1.0269999999999999</v>
      </c>
      <c r="Y2026" s="2">
        <v>6</v>
      </c>
      <c r="Z2026" s="2">
        <v>1.0169999999999999</v>
      </c>
      <c r="AA2026" s="2" t="s">
        <v>235</v>
      </c>
      <c r="AB2026" s="2" t="s">
        <v>95</v>
      </c>
      <c r="AC2026" s="2">
        <v>0.97799999999999998</v>
      </c>
      <c r="AD2026" s="2">
        <v>6</v>
      </c>
      <c r="AE2026" s="2">
        <v>1.0189999999999999</v>
      </c>
      <c r="AF2026" s="2" t="s">
        <v>235</v>
      </c>
      <c r="AG2026" s="2">
        <f t="shared" si="216"/>
        <v>1.0373737373737373</v>
      </c>
      <c r="AI2026" s="2">
        <f t="shared" si="217"/>
        <v>0.98787878787878791</v>
      </c>
      <c r="AK2026" s="6">
        <f t="shared" si="213"/>
        <v>1.0075631313131312</v>
      </c>
      <c r="AM2026" s="2">
        <f t="shared" si="214"/>
        <v>1.0075631313131312</v>
      </c>
    </row>
    <row r="2027" spans="1:39" x14ac:dyDescent="0.25">
      <c r="A2027" s="2">
        <v>697</v>
      </c>
      <c r="B2027" s="2" t="s">
        <v>1700</v>
      </c>
      <c r="C2027" s="2" t="s">
        <v>5832</v>
      </c>
      <c r="D2027" s="3" t="s">
        <v>1701</v>
      </c>
      <c r="E2027" s="2">
        <v>521</v>
      </c>
      <c r="F2027" s="2">
        <v>53818</v>
      </c>
      <c r="G2027" s="2">
        <v>30</v>
      </c>
      <c r="H2027" s="2">
        <v>25</v>
      </c>
      <c r="I2027" s="2">
        <v>17</v>
      </c>
      <c r="J2027" s="2">
        <v>15</v>
      </c>
      <c r="K2027" s="2">
        <v>50.9</v>
      </c>
      <c r="L2027" s="2">
        <v>6.24</v>
      </c>
      <c r="M2027" s="2">
        <v>1.59</v>
      </c>
      <c r="N2027" s="4">
        <f t="shared" si="215"/>
        <v>1.6137315359679457E-4</v>
      </c>
      <c r="O2027" s="5">
        <f t="shared" si="211"/>
        <v>8.68478038027229</v>
      </c>
      <c r="P2027" s="4">
        <f t="shared" si="212"/>
        <v>2.192612457857086E-4</v>
      </c>
      <c r="Q2027" s="2" t="s">
        <v>97</v>
      </c>
      <c r="R2027" s="2" t="s">
        <v>92</v>
      </c>
      <c r="S2027" s="2">
        <v>1.006</v>
      </c>
      <c r="T2027" s="2">
        <v>25</v>
      </c>
      <c r="U2027" s="2">
        <v>1.0309999999999999</v>
      </c>
      <c r="W2027" s="2" t="s">
        <v>94</v>
      </c>
      <c r="X2027" s="2">
        <v>1.179</v>
      </c>
      <c r="Y2027" s="2">
        <v>24</v>
      </c>
      <c r="Z2027" s="2">
        <v>1.0589999999999999</v>
      </c>
      <c r="AA2027" s="2" t="s">
        <v>235</v>
      </c>
      <c r="AB2027" s="2" t="s">
        <v>95</v>
      </c>
      <c r="AC2027" s="2">
        <v>1.173</v>
      </c>
      <c r="AD2027" s="2">
        <v>24</v>
      </c>
      <c r="AE2027" s="2">
        <v>1.0660000000000001</v>
      </c>
      <c r="AF2027" s="2" t="s">
        <v>235</v>
      </c>
      <c r="AG2027" s="2">
        <f t="shared" si="216"/>
        <v>1.1719681908548709</v>
      </c>
      <c r="AI2027" s="2">
        <f t="shared" si="217"/>
        <v>1.1660039761431411</v>
      </c>
      <c r="AK2027" s="6">
        <f t="shared" si="213"/>
        <v>1.1724930417495032</v>
      </c>
      <c r="AM2027" s="2">
        <f t="shared" si="214"/>
        <v>1.1724930417495032</v>
      </c>
    </row>
    <row r="2028" spans="1:39" x14ac:dyDescent="0.25">
      <c r="A2028" s="2">
        <v>1418</v>
      </c>
      <c r="B2028" s="2" t="s">
        <v>2956</v>
      </c>
      <c r="C2028" s="2" t="s">
        <v>5833</v>
      </c>
      <c r="D2028" s="3" t="s">
        <v>2957</v>
      </c>
      <c r="E2028" s="2">
        <v>95</v>
      </c>
      <c r="F2028" s="2">
        <v>13558</v>
      </c>
      <c r="G2028" s="2">
        <v>5</v>
      </c>
      <c r="H2028" s="2">
        <v>5</v>
      </c>
      <c r="I2028" s="2">
        <v>2</v>
      </c>
      <c r="J2028" s="2">
        <v>2</v>
      </c>
      <c r="K2028" s="2">
        <v>16.2</v>
      </c>
      <c r="L2028" s="2">
        <v>6.06</v>
      </c>
      <c r="M2028" s="2">
        <v>0.56999999999999995</v>
      </c>
      <c r="N2028" s="4">
        <f t="shared" si="215"/>
        <v>5.7850753176209372E-5</v>
      </c>
      <c r="O2028" s="5">
        <f t="shared" si="211"/>
        <v>0.78434051156304663</v>
      </c>
      <c r="P2028" s="4">
        <f t="shared" si="212"/>
        <v>1.980193743023836E-5</v>
      </c>
      <c r="Q2028" s="2" t="s">
        <v>97</v>
      </c>
      <c r="R2028" s="2" t="s">
        <v>92</v>
      </c>
      <c r="S2028" s="2" t="s">
        <v>93</v>
      </c>
      <c r="T2028" s="2">
        <v>1</v>
      </c>
      <c r="U2028" s="2" t="s">
        <v>93</v>
      </c>
      <c r="W2028" s="2" t="s">
        <v>94</v>
      </c>
      <c r="X2028" s="2" t="s">
        <v>93</v>
      </c>
      <c r="Y2028" s="2">
        <v>1</v>
      </c>
      <c r="Z2028" s="2" t="s">
        <v>93</v>
      </c>
      <c r="AB2028" s="2" t="s">
        <v>95</v>
      </c>
      <c r="AC2028" s="2" t="s">
        <v>93</v>
      </c>
      <c r="AD2028" s="2">
        <v>1</v>
      </c>
      <c r="AE2028" s="2" t="s">
        <v>93</v>
      </c>
      <c r="AG2028" s="2" t="e">
        <f t="shared" si="216"/>
        <v>#VALUE!</v>
      </c>
      <c r="AI2028" s="2" t="e">
        <f t="shared" si="217"/>
        <v>#VALUE!</v>
      </c>
      <c r="AK2028" s="6" t="e">
        <f t="shared" si="213"/>
        <v>#VALUE!</v>
      </c>
      <c r="AM2028" s="2" t="e">
        <f t="shared" si="214"/>
        <v>#VALUE!</v>
      </c>
    </row>
    <row r="2029" spans="1:39" x14ac:dyDescent="0.25">
      <c r="A2029" s="2">
        <v>1079</v>
      </c>
      <c r="B2029" s="2" t="s">
        <v>2387</v>
      </c>
      <c r="C2029" s="2" t="s">
        <v>5834</v>
      </c>
      <c r="D2029" s="3" t="s">
        <v>2388</v>
      </c>
      <c r="E2029" s="2">
        <v>208</v>
      </c>
      <c r="F2029" s="2">
        <v>36955</v>
      </c>
      <c r="G2029" s="2">
        <v>22</v>
      </c>
      <c r="H2029" s="2">
        <v>22</v>
      </c>
      <c r="I2029" s="2">
        <v>2</v>
      </c>
      <c r="J2029" s="2">
        <v>2</v>
      </c>
      <c r="K2029" s="2">
        <v>5.2</v>
      </c>
      <c r="L2029" s="2">
        <v>9.01</v>
      </c>
      <c r="M2029" s="2">
        <v>0.19</v>
      </c>
      <c r="N2029" s="4">
        <f t="shared" si="215"/>
        <v>1.9283584392069792E-5</v>
      </c>
      <c r="O2029" s="5">
        <f t="shared" si="211"/>
        <v>0.7126248612089392</v>
      </c>
      <c r="P2029" s="4">
        <f t="shared" si="212"/>
        <v>1.7991360518622674E-5</v>
      </c>
      <c r="Q2029" s="2" t="s">
        <v>97</v>
      </c>
      <c r="R2029" s="2" t="s">
        <v>92</v>
      </c>
      <c r="S2029" s="2">
        <v>1.0049999999999999</v>
      </c>
      <c r="T2029" s="2">
        <v>21</v>
      </c>
      <c r="U2029" s="2">
        <v>1.012</v>
      </c>
      <c r="W2029" s="2" t="s">
        <v>94</v>
      </c>
      <c r="X2029" s="2">
        <v>0.79400000000000004</v>
      </c>
      <c r="Y2029" s="2">
        <v>22</v>
      </c>
      <c r="Z2029" s="2" t="s">
        <v>313</v>
      </c>
      <c r="AB2029" s="2" t="s">
        <v>95</v>
      </c>
      <c r="AC2029" s="2">
        <v>0.79900000000000004</v>
      </c>
      <c r="AD2029" s="2">
        <v>22</v>
      </c>
      <c r="AE2029" s="2" t="s">
        <v>114</v>
      </c>
      <c r="AG2029" s="2">
        <f t="shared" si="216"/>
        <v>0.79004975124378118</v>
      </c>
      <c r="AI2029" s="2">
        <f t="shared" si="217"/>
        <v>0.79502487562189073</v>
      </c>
      <c r="AK2029" s="6">
        <f t="shared" si="213"/>
        <v>0.79451865671641797</v>
      </c>
      <c r="AM2029" s="2">
        <f t="shared" si="214"/>
        <v>-1.2586236856070745</v>
      </c>
    </row>
    <row r="2030" spans="1:39" x14ac:dyDescent="0.25">
      <c r="A2030" s="2">
        <v>619</v>
      </c>
      <c r="B2030" s="2" t="s">
        <v>1554</v>
      </c>
      <c r="C2030" s="2" t="s">
        <v>4039</v>
      </c>
      <c r="D2030" s="3" t="s">
        <v>1555</v>
      </c>
      <c r="E2030" s="2">
        <v>602</v>
      </c>
      <c r="F2030" s="2">
        <v>45270</v>
      </c>
      <c r="G2030" s="2">
        <v>28</v>
      </c>
      <c r="H2030" s="2">
        <v>24</v>
      </c>
      <c r="I2030" s="2">
        <v>12</v>
      </c>
      <c r="J2030" s="2">
        <v>10</v>
      </c>
      <c r="K2030" s="2">
        <v>29.9</v>
      </c>
      <c r="L2030" s="2">
        <v>4.88</v>
      </c>
      <c r="M2030" s="2">
        <v>1.17</v>
      </c>
      <c r="N2030" s="4">
        <f t="shared" si="215"/>
        <v>1.1874628283537713E-4</v>
      </c>
      <c r="O2030" s="5">
        <f t="shared" si="211"/>
        <v>5.3756442239575222</v>
      </c>
      <c r="P2030" s="4">
        <f t="shared" si="212"/>
        <v>1.3571678244426956E-4</v>
      </c>
      <c r="Q2030" s="2" t="s">
        <v>97</v>
      </c>
      <c r="R2030" s="2" t="s">
        <v>92</v>
      </c>
      <c r="S2030" s="2">
        <v>1.0469999999999999</v>
      </c>
      <c r="T2030" s="2">
        <v>24</v>
      </c>
      <c r="U2030" s="2">
        <v>1.0209999999999999</v>
      </c>
      <c r="V2030" s="2" t="s">
        <v>235</v>
      </c>
      <c r="W2030" s="2" t="s">
        <v>94</v>
      </c>
      <c r="X2030" s="2">
        <v>0.30499999999999999</v>
      </c>
      <c r="Y2030" s="2">
        <v>24</v>
      </c>
      <c r="Z2030" s="2">
        <v>1.1040000000000001</v>
      </c>
      <c r="AA2030" s="2" t="s">
        <v>235</v>
      </c>
      <c r="AB2030" s="2" t="s">
        <v>95</v>
      </c>
      <c r="AC2030" s="2">
        <v>0.313</v>
      </c>
      <c r="AD2030" s="2">
        <v>24</v>
      </c>
      <c r="AE2030" s="2">
        <v>1.0760000000000001</v>
      </c>
      <c r="AF2030" s="2" t="s">
        <v>235</v>
      </c>
      <c r="AG2030" s="2">
        <f t="shared" si="216"/>
        <v>0.29130850047755491</v>
      </c>
      <c r="AI2030" s="2">
        <f t="shared" si="217"/>
        <v>0.29894937917860553</v>
      </c>
      <c r="AK2030" s="6">
        <f t="shared" si="213"/>
        <v>0.30206446991404012</v>
      </c>
      <c r="AM2030" s="2">
        <f t="shared" si="214"/>
        <v>-3.3105515530660545</v>
      </c>
    </row>
    <row r="2031" spans="1:39" x14ac:dyDescent="0.25">
      <c r="A2031" s="2">
        <v>1975</v>
      </c>
      <c r="B2031" s="2" t="s">
        <v>3837</v>
      </c>
      <c r="C2031" s="2" t="s">
        <v>5835</v>
      </c>
      <c r="D2031" s="3" t="s">
        <v>546</v>
      </c>
      <c r="E2031" s="2">
        <v>27</v>
      </c>
      <c r="F2031" s="2">
        <v>59994</v>
      </c>
      <c r="G2031" s="2">
        <v>5</v>
      </c>
      <c r="H2031" s="2">
        <v>1</v>
      </c>
      <c r="I2031" s="2">
        <v>2</v>
      </c>
      <c r="J2031" s="2">
        <v>1</v>
      </c>
      <c r="K2031" s="2">
        <v>3.4</v>
      </c>
      <c r="L2031" s="2">
        <v>8.2200000000000006</v>
      </c>
      <c r="M2031" s="2">
        <v>0.05</v>
      </c>
      <c r="N2031" s="4">
        <f t="shared" si="215"/>
        <v>5.074627471597314E-6</v>
      </c>
      <c r="O2031" s="5">
        <f t="shared" si="211"/>
        <v>0.30444720053100927</v>
      </c>
      <c r="P2031" s="4">
        <f t="shared" si="212"/>
        <v>7.6862591270624222E-6</v>
      </c>
      <c r="Q2031" s="2" t="s">
        <v>97</v>
      </c>
      <c r="R2031" s="2" t="s">
        <v>92</v>
      </c>
      <c r="S2031" s="2" t="s">
        <v>93</v>
      </c>
      <c r="T2031" s="2">
        <v>1</v>
      </c>
      <c r="U2031" s="2" t="s">
        <v>93</v>
      </c>
      <c r="W2031" s="2" t="s">
        <v>94</v>
      </c>
      <c r="X2031" s="2" t="s">
        <v>93</v>
      </c>
      <c r="Y2031" s="2">
        <v>1</v>
      </c>
      <c r="Z2031" s="2" t="s">
        <v>93</v>
      </c>
      <c r="AB2031" s="2" t="s">
        <v>95</v>
      </c>
      <c r="AC2031" s="2" t="s">
        <v>93</v>
      </c>
      <c r="AD2031" s="2">
        <v>1</v>
      </c>
      <c r="AE2031" s="2" t="s">
        <v>93</v>
      </c>
      <c r="AG2031" s="2" t="e">
        <f t="shared" si="216"/>
        <v>#VALUE!</v>
      </c>
      <c r="AI2031" s="2" t="e">
        <f t="shared" si="217"/>
        <v>#VALUE!</v>
      </c>
      <c r="AK2031" s="6" t="e">
        <f t="shared" si="213"/>
        <v>#VALUE!</v>
      </c>
      <c r="AM2031" s="2" t="e">
        <f t="shared" si="214"/>
        <v>#VALUE!</v>
      </c>
    </row>
    <row r="2032" spans="1:39" x14ac:dyDescent="0.25">
      <c r="A2032" s="2">
        <v>1173</v>
      </c>
      <c r="B2032" s="2" t="s">
        <v>2542</v>
      </c>
      <c r="C2032" s="2" t="s">
        <v>4076</v>
      </c>
      <c r="D2032" s="3" t="s">
        <v>1275</v>
      </c>
      <c r="E2032" s="2">
        <v>163</v>
      </c>
      <c r="F2032" s="2">
        <v>37517</v>
      </c>
      <c r="G2032" s="2">
        <v>15</v>
      </c>
      <c r="H2032" s="2">
        <v>8</v>
      </c>
      <c r="I2032" s="2">
        <v>8</v>
      </c>
      <c r="J2032" s="2">
        <v>7</v>
      </c>
      <c r="K2032" s="2">
        <v>28</v>
      </c>
      <c r="L2032" s="2">
        <v>6.51</v>
      </c>
      <c r="M2032" s="2">
        <v>0.81</v>
      </c>
      <c r="N2032" s="4">
        <f t="shared" si="215"/>
        <v>8.2208965039876484E-5</v>
      </c>
      <c r="O2032" s="5">
        <f t="shared" si="211"/>
        <v>3.0842337414010461</v>
      </c>
      <c r="P2032" s="4">
        <f t="shared" si="212"/>
        <v>7.7866440234923727E-5</v>
      </c>
      <c r="Q2032" s="2" t="s">
        <v>97</v>
      </c>
      <c r="R2032" s="2" t="s">
        <v>92</v>
      </c>
      <c r="S2032" s="2">
        <v>1.0640000000000001</v>
      </c>
      <c r="T2032" s="2">
        <v>8</v>
      </c>
      <c r="U2032" s="2" t="s">
        <v>681</v>
      </c>
      <c r="W2032" s="2" t="s">
        <v>94</v>
      </c>
      <c r="X2032" s="2">
        <v>0.45800000000000002</v>
      </c>
      <c r="Y2032" s="2">
        <v>8</v>
      </c>
      <c r="Z2032" s="2">
        <v>1.2</v>
      </c>
      <c r="AA2032" s="2" t="s">
        <v>235</v>
      </c>
      <c r="AB2032" s="2" t="s">
        <v>95</v>
      </c>
      <c r="AC2032" s="2">
        <v>0.47099999999999997</v>
      </c>
      <c r="AD2032" s="2">
        <v>8</v>
      </c>
      <c r="AE2032" s="2">
        <v>1.165</v>
      </c>
      <c r="AF2032" s="2" t="s">
        <v>235</v>
      </c>
      <c r="AG2032" s="2">
        <f t="shared" si="216"/>
        <v>0.43045112781954886</v>
      </c>
      <c r="AI2032" s="2">
        <f t="shared" si="217"/>
        <v>0.44266917293233077</v>
      </c>
      <c r="AK2032" s="6">
        <f t="shared" si="213"/>
        <v>0.45053007518796995</v>
      </c>
      <c r="AM2032" s="2">
        <f t="shared" si="214"/>
        <v>-2.2196076467986749</v>
      </c>
    </row>
    <row r="2033" spans="1:39" x14ac:dyDescent="0.25">
      <c r="A2033" s="2">
        <v>1553</v>
      </c>
      <c r="B2033" s="2" t="s">
        <v>3174</v>
      </c>
      <c r="C2033" s="2" t="s">
        <v>5836</v>
      </c>
      <c r="D2033" s="3" t="s">
        <v>3175</v>
      </c>
      <c r="E2033" s="2">
        <v>72</v>
      </c>
      <c r="F2033" s="2">
        <v>38067</v>
      </c>
      <c r="G2033" s="2">
        <v>4</v>
      </c>
      <c r="H2033" s="2">
        <v>4</v>
      </c>
      <c r="I2033" s="2">
        <v>2</v>
      </c>
      <c r="J2033" s="2">
        <v>2</v>
      </c>
      <c r="K2033" s="2">
        <v>6.4</v>
      </c>
      <c r="L2033" s="2">
        <v>6.12</v>
      </c>
      <c r="M2033" s="2">
        <v>0.18</v>
      </c>
      <c r="N2033" s="4">
        <f t="shared" si="215"/>
        <v>1.8268658897750328E-5</v>
      </c>
      <c r="O2033" s="5">
        <f t="shared" si="211"/>
        <v>0.69543303826066172</v>
      </c>
      <c r="P2033" s="4">
        <f t="shared" si="212"/>
        <v>1.7557325303923499E-5</v>
      </c>
      <c r="Q2033" s="2" t="s">
        <v>97</v>
      </c>
      <c r="R2033" s="2" t="s">
        <v>92</v>
      </c>
      <c r="S2033" s="2">
        <v>1.0209999999999999</v>
      </c>
      <c r="T2033" s="2">
        <v>4</v>
      </c>
      <c r="U2033" s="2">
        <v>1.133</v>
      </c>
      <c r="W2033" s="2" t="s">
        <v>94</v>
      </c>
      <c r="X2033" s="2">
        <v>0.91900000000000004</v>
      </c>
      <c r="Y2033" s="2">
        <v>4</v>
      </c>
      <c r="Z2033" s="2" t="s">
        <v>3176</v>
      </c>
      <c r="AB2033" s="2" t="s">
        <v>95</v>
      </c>
      <c r="AC2033" s="2">
        <v>0.92600000000000005</v>
      </c>
      <c r="AD2033" s="2">
        <v>4</v>
      </c>
      <c r="AE2033" s="2" t="s">
        <v>3177</v>
      </c>
      <c r="AG2033" s="2">
        <f t="shared" si="216"/>
        <v>0.90009794319294822</v>
      </c>
      <c r="AI2033" s="2">
        <f t="shared" si="217"/>
        <v>0.9069539666993145</v>
      </c>
      <c r="AK2033" s="6">
        <f t="shared" si="213"/>
        <v>0.91301297747306576</v>
      </c>
      <c r="AM2033" s="2">
        <f t="shared" si="214"/>
        <v>-1.0952746835731593</v>
      </c>
    </row>
    <row r="2034" spans="1:39" x14ac:dyDescent="0.25">
      <c r="A2034" s="2">
        <v>628</v>
      </c>
      <c r="B2034" s="2" t="s">
        <v>1570</v>
      </c>
      <c r="C2034" s="2" t="s">
        <v>4043</v>
      </c>
      <c r="D2034" s="3" t="s">
        <v>573</v>
      </c>
      <c r="E2034" s="2">
        <v>596</v>
      </c>
      <c r="F2034" s="2">
        <v>42540</v>
      </c>
      <c r="G2034" s="2">
        <v>37</v>
      </c>
      <c r="H2034" s="2">
        <v>31</v>
      </c>
      <c r="I2034" s="2">
        <v>12</v>
      </c>
      <c r="J2034" s="2">
        <v>10</v>
      </c>
      <c r="K2034" s="2">
        <v>49.7</v>
      </c>
      <c r="L2034" s="2">
        <v>5.4</v>
      </c>
      <c r="M2034" s="2">
        <v>1.46</v>
      </c>
      <c r="N2034" s="4">
        <f t="shared" si="215"/>
        <v>1.4817912217064154E-4</v>
      </c>
      <c r="O2034" s="5">
        <f t="shared" si="211"/>
        <v>6.303539857139091</v>
      </c>
      <c r="P2034" s="4">
        <f t="shared" si="212"/>
        <v>1.5914299975572344E-4</v>
      </c>
      <c r="Q2034" s="2" t="s">
        <v>97</v>
      </c>
      <c r="R2034" s="2" t="s">
        <v>92</v>
      </c>
      <c r="S2034" s="2">
        <v>1.0529999999999999</v>
      </c>
      <c r="T2034" s="2">
        <v>31</v>
      </c>
      <c r="U2034" s="2">
        <v>1.0249999999999999</v>
      </c>
      <c r="V2034" s="2" t="s">
        <v>235</v>
      </c>
      <c r="W2034" s="2" t="s">
        <v>94</v>
      </c>
      <c r="X2034" s="2">
        <v>0.312</v>
      </c>
      <c r="Y2034" s="2">
        <v>31</v>
      </c>
      <c r="Z2034" s="2">
        <v>1.1439999999999999</v>
      </c>
      <c r="AA2034" s="2" t="s">
        <v>235</v>
      </c>
      <c r="AB2034" s="2" t="s">
        <v>95</v>
      </c>
      <c r="AC2034" s="2">
        <v>0.34499999999999997</v>
      </c>
      <c r="AD2034" s="2">
        <v>31</v>
      </c>
      <c r="AE2034" s="2" t="s">
        <v>382</v>
      </c>
      <c r="AG2034" s="2">
        <f t="shared" si="216"/>
        <v>0.29629629629629634</v>
      </c>
      <c r="AI2034" s="2">
        <f t="shared" si="217"/>
        <v>0.32763532763532766</v>
      </c>
      <c r="AK2034" s="6">
        <f t="shared" si="213"/>
        <v>0.32023290598290599</v>
      </c>
      <c r="AM2034" s="2">
        <f t="shared" si="214"/>
        <v>-3.1227271817387185</v>
      </c>
    </row>
    <row r="2035" spans="1:39" x14ac:dyDescent="0.25">
      <c r="A2035" s="2">
        <v>1394</v>
      </c>
      <c r="B2035" s="2" t="s">
        <v>2916</v>
      </c>
      <c r="C2035" s="2" t="s">
        <v>5837</v>
      </c>
      <c r="D2035" s="3" t="s">
        <v>2917</v>
      </c>
      <c r="E2035" s="2">
        <v>100</v>
      </c>
      <c r="F2035" s="2">
        <v>32705</v>
      </c>
      <c r="G2035" s="2">
        <v>3</v>
      </c>
      <c r="H2035" s="2">
        <v>3</v>
      </c>
      <c r="I2035" s="2">
        <v>3</v>
      </c>
      <c r="J2035" s="2">
        <v>3</v>
      </c>
      <c r="K2035" s="2">
        <v>15.1</v>
      </c>
      <c r="L2035" s="2">
        <v>8.66</v>
      </c>
      <c r="M2035" s="2">
        <v>0.34</v>
      </c>
      <c r="N2035" s="4">
        <f t="shared" si="215"/>
        <v>3.4507466806861734E-5</v>
      </c>
      <c r="O2035" s="5">
        <f t="shared" si="211"/>
        <v>1.1285667019184129</v>
      </c>
      <c r="P2035" s="4">
        <f t="shared" si="212"/>
        <v>2.8492481119843981E-5</v>
      </c>
      <c r="Q2035" s="2" t="s">
        <v>97</v>
      </c>
      <c r="R2035" s="2" t="s">
        <v>92</v>
      </c>
      <c r="S2035" s="2">
        <v>1.018</v>
      </c>
      <c r="T2035" s="2">
        <v>3</v>
      </c>
      <c r="U2035" s="2">
        <v>1.085</v>
      </c>
      <c r="W2035" s="2" t="s">
        <v>94</v>
      </c>
      <c r="X2035" s="2">
        <v>0.92200000000000004</v>
      </c>
      <c r="Y2035" s="2">
        <v>3</v>
      </c>
      <c r="Z2035" s="2">
        <v>1.0409999999999999</v>
      </c>
      <c r="AB2035" s="2" t="s">
        <v>95</v>
      </c>
      <c r="AC2035" s="2">
        <v>0.92300000000000004</v>
      </c>
      <c r="AD2035" s="2">
        <v>3</v>
      </c>
      <c r="AE2035" s="2">
        <v>1.0429999999999999</v>
      </c>
      <c r="AG2035" s="2">
        <f t="shared" si="216"/>
        <v>0.90569744597249513</v>
      </c>
      <c r="AI2035" s="2">
        <f t="shared" si="217"/>
        <v>0.90667976424361496</v>
      </c>
      <c r="AK2035" s="6">
        <f t="shared" si="213"/>
        <v>0.91434430255402754</v>
      </c>
      <c r="AM2035" s="2">
        <f t="shared" si="214"/>
        <v>-1.0936799159864741</v>
      </c>
    </row>
    <row r="2036" spans="1:39" x14ac:dyDescent="0.25">
      <c r="A2036" s="2">
        <v>1056</v>
      </c>
      <c r="B2036" s="2" t="s">
        <v>2350</v>
      </c>
      <c r="C2036" s="2" t="s">
        <v>5838</v>
      </c>
      <c r="D2036" s="3" t="s">
        <v>943</v>
      </c>
      <c r="E2036" s="2">
        <v>221</v>
      </c>
      <c r="F2036" s="2">
        <v>34261</v>
      </c>
      <c r="G2036" s="2">
        <v>13</v>
      </c>
      <c r="H2036" s="2">
        <v>10</v>
      </c>
      <c r="I2036" s="2">
        <v>7</v>
      </c>
      <c r="J2036" s="2">
        <v>5</v>
      </c>
      <c r="K2036" s="2">
        <v>23.4</v>
      </c>
      <c r="L2036" s="2">
        <v>5.21</v>
      </c>
      <c r="M2036" s="2">
        <v>0.59</v>
      </c>
      <c r="N2036" s="4">
        <f t="shared" si="215"/>
        <v>5.9880604164848293E-5</v>
      </c>
      <c r="O2036" s="5">
        <f t="shared" si="211"/>
        <v>2.0515693792918674</v>
      </c>
      <c r="P2036" s="4">
        <f t="shared" si="212"/>
        <v>5.1795167894072236E-5</v>
      </c>
      <c r="Q2036" s="2" t="s">
        <v>97</v>
      </c>
      <c r="R2036" s="2" t="s">
        <v>92</v>
      </c>
      <c r="S2036" s="2">
        <v>0.97</v>
      </c>
      <c r="T2036" s="2">
        <v>7</v>
      </c>
      <c r="U2036" s="2">
        <v>1.0369999999999999</v>
      </c>
      <c r="W2036" s="2" t="s">
        <v>94</v>
      </c>
      <c r="X2036" s="2">
        <v>0.99</v>
      </c>
      <c r="Y2036" s="2">
        <v>7</v>
      </c>
      <c r="Z2036" s="2">
        <v>1.1910000000000001</v>
      </c>
      <c r="AB2036" s="2" t="s">
        <v>95</v>
      </c>
      <c r="AC2036" s="2">
        <v>1.0289999999999999</v>
      </c>
      <c r="AD2036" s="2">
        <v>6</v>
      </c>
      <c r="AE2036" s="2">
        <v>1.0820000000000001</v>
      </c>
      <c r="AG2036" s="2">
        <f t="shared" si="216"/>
        <v>1.0206185567010309</v>
      </c>
      <c r="AI2036" s="2">
        <f t="shared" si="217"/>
        <v>1.0608247422680412</v>
      </c>
      <c r="AK2036" s="6">
        <f t="shared" si="213"/>
        <v>1.025110824742268</v>
      </c>
      <c r="AM2036" s="2">
        <f t="shared" si="214"/>
        <v>1.025110824742268</v>
      </c>
    </row>
    <row r="2037" spans="1:39" x14ac:dyDescent="0.25">
      <c r="A2037" s="2">
        <v>802</v>
      </c>
      <c r="B2037" s="2" t="s">
        <v>1899</v>
      </c>
      <c r="C2037" s="2" t="s">
        <v>5839</v>
      </c>
      <c r="D2037" s="3" t="s">
        <v>1366</v>
      </c>
      <c r="E2037" s="2">
        <v>387</v>
      </c>
      <c r="F2037" s="2">
        <v>15695</v>
      </c>
      <c r="G2037" s="2">
        <v>29</v>
      </c>
      <c r="H2037" s="2">
        <v>22</v>
      </c>
      <c r="I2037" s="2">
        <v>3</v>
      </c>
      <c r="J2037" s="2">
        <v>3</v>
      </c>
      <c r="K2037" s="2">
        <v>27.3</v>
      </c>
      <c r="L2037" s="2">
        <v>7.72</v>
      </c>
      <c r="M2037" s="2">
        <v>2.25</v>
      </c>
      <c r="N2037" s="4">
        <f t="shared" si="215"/>
        <v>2.2835823622187912E-4</v>
      </c>
      <c r="O2037" s="5">
        <f t="shared" si="211"/>
        <v>3.5840825175023929</v>
      </c>
      <c r="P2037" s="4">
        <f t="shared" si="212"/>
        <v>9.0485926342067735E-5</v>
      </c>
      <c r="Q2037" s="2" t="s">
        <v>97</v>
      </c>
      <c r="R2037" s="2" t="s">
        <v>92</v>
      </c>
      <c r="S2037" s="2">
        <v>1.002</v>
      </c>
      <c r="T2037" s="2">
        <v>4</v>
      </c>
      <c r="U2037" s="2">
        <v>1.048</v>
      </c>
      <c r="W2037" s="2" t="s">
        <v>94</v>
      </c>
      <c r="X2037" s="2">
        <v>0.53100000000000003</v>
      </c>
      <c r="Y2037" s="2">
        <v>4</v>
      </c>
      <c r="Z2037" s="2">
        <v>1.0409999999999999</v>
      </c>
      <c r="AA2037" s="2" t="s">
        <v>235</v>
      </c>
      <c r="AB2037" s="2" t="s">
        <v>95</v>
      </c>
      <c r="AC2037" s="2">
        <v>0.56999999999999995</v>
      </c>
      <c r="AD2037" s="2">
        <v>4</v>
      </c>
      <c r="AE2037" s="2">
        <v>1.03</v>
      </c>
      <c r="AF2037" s="2" t="s">
        <v>235</v>
      </c>
      <c r="AG2037" s="2">
        <f t="shared" si="216"/>
        <v>0.52994011976047906</v>
      </c>
      <c r="AI2037" s="2">
        <f t="shared" si="217"/>
        <v>0.56886227544910173</v>
      </c>
      <c r="AK2037" s="6">
        <f t="shared" si="213"/>
        <v>0.54995059880239516</v>
      </c>
      <c r="AM2037" s="2">
        <f t="shared" si="214"/>
        <v>-1.8183451425958239</v>
      </c>
    </row>
    <row r="2038" spans="1:39" x14ac:dyDescent="0.25">
      <c r="A2038" s="2">
        <v>1118</v>
      </c>
      <c r="B2038" s="2" t="s">
        <v>2450</v>
      </c>
      <c r="C2038" s="2" t="s">
        <v>3890</v>
      </c>
      <c r="D2038" s="3" t="s">
        <v>2198</v>
      </c>
      <c r="E2038" s="2">
        <v>186</v>
      </c>
      <c r="F2038" s="2">
        <v>19264</v>
      </c>
      <c r="G2038" s="2">
        <v>15</v>
      </c>
      <c r="H2038" s="2">
        <v>11</v>
      </c>
      <c r="I2038" s="2">
        <v>7</v>
      </c>
      <c r="J2038" s="2">
        <v>5</v>
      </c>
      <c r="K2038" s="2">
        <v>43.9</v>
      </c>
      <c r="L2038" s="2">
        <v>5.07</v>
      </c>
      <c r="M2038" s="2">
        <v>1.62</v>
      </c>
      <c r="N2038" s="4">
        <f t="shared" si="215"/>
        <v>1.6441793007975297E-4</v>
      </c>
      <c r="O2038" s="5">
        <f t="shared" si="211"/>
        <v>3.167347005056361</v>
      </c>
      <c r="P2038" s="4">
        <f t="shared" si="212"/>
        <v>7.9964768221636623E-5</v>
      </c>
      <c r="Q2038" s="2" t="s">
        <v>97</v>
      </c>
      <c r="R2038" s="2" t="s">
        <v>92</v>
      </c>
      <c r="S2038" s="2">
        <v>1.1559999999999999</v>
      </c>
      <c r="T2038" s="2">
        <v>7</v>
      </c>
      <c r="U2038" s="2">
        <v>1.1160000000000001</v>
      </c>
      <c r="V2038" s="2" t="s">
        <v>235</v>
      </c>
      <c r="W2038" s="2" t="s">
        <v>94</v>
      </c>
      <c r="X2038" s="2">
        <v>5.6130000000000004</v>
      </c>
      <c r="Y2038" s="2">
        <v>7</v>
      </c>
      <c r="Z2038" s="2">
        <v>1.504</v>
      </c>
      <c r="AA2038" s="2" t="s">
        <v>235</v>
      </c>
      <c r="AB2038" s="2" t="s">
        <v>95</v>
      </c>
      <c r="AC2038" s="2">
        <v>5.3449999999999998</v>
      </c>
      <c r="AD2038" s="2">
        <v>7</v>
      </c>
      <c r="AE2038" s="2">
        <v>1.482</v>
      </c>
      <c r="AF2038" s="2" t="s">
        <v>235</v>
      </c>
      <c r="AG2038" s="2">
        <f t="shared" si="216"/>
        <v>4.8555363321799314</v>
      </c>
      <c r="AI2038" s="2">
        <f t="shared" si="217"/>
        <v>4.6237024221453291</v>
      </c>
      <c r="AK2038" s="6">
        <f t="shared" si="213"/>
        <v>5.1093096885813152</v>
      </c>
      <c r="AM2038" s="2">
        <f t="shared" si="214"/>
        <v>5.1093096885813152</v>
      </c>
    </row>
    <row r="2039" spans="1:39" x14ac:dyDescent="0.25">
      <c r="A2039" s="2">
        <v>968</v>
      </c>
      <c r="B2039" s="2" t="s">
        <v>2197</v>
      </c>
      <c r="C2039" s="2" t="s">
        <v>3889</v>
      </c>
      <c r="D2039" s="3" t="s">
        <v>2198</v>
      </c>
      <c r="E2039" s="2">
        <v>268</v>
      </c>
      <c r="F2039" s="2">
        <v>19246</v>
      </c>
      <c r="G2039" s="2">
        <v>13</v>
      </c>
      <c r="H2039" s="2">
        <v>10</v>
      </c>
      <c r="I2039" s="2">
        <v>5</v>
      </c>
      <c r="J2039" s="2">
        <v>4</v>
      </c>
      <c r="K2039" s="2">
        <v>32.4</v>
      </c>
      <c r="L2039" s="2">
        <v>5.54</v>
      </c>
      <c r="M2039" s="2">
        <v>1.24</v>
      </c>
      <c r="N2039" s="4">
        <f t="shared" si="215"/>
        <v>1.2585076129561338E-4</v>
      </c>
      <c r="O2039" s="5">
        <f t="shared" si="211"/>
        <v>2.4221237518953749</v>
      </c>
      <c r="P2039" s="4">
        <f t="shared" si="212"/>
        <v>6.1150408880124592E-5</v>
      </c>
      <c r="Q2039" s="2" t="s">
        <v>97</v>
      </c>
      <c r="R2039" s="2" t="s">
        <v>92</v>
      </c>
      <c r="S2039" s="2">
        <v>0.98699999999999999</v>
      </c>
      <c r="T2039" s="2">
        <v>6</v>
      </c>
      <c r="U2039" s="2">
        <v>1.121</v>
      </c>
      <c r="W2039" s="2" t="s">
        <v>94</v>
      </c>
      <c r="X2039" s="2">
        <v>5.1050000000000004</v>
      </c>
      <c r="Y2039" s="2">
        <v>6</v>
      </c>
      <c r="Z2039" s="2">
        <v>1.486</v>
      </c>
      <c r="AA2039" s="2" t="s">
        <v>235</v>
      </c>
      <c r="AB2039" s="2" t="s">
        <v>95</v>
      </c>
      <c r="AC2039" s="2">
        <v>5.0049999999999999</v>
      </c>
      <c r="AD2039" s="2">
        <v>6</v>
      </c>
      <c r="AE2039" s="2">
        <v>1.4850000000000001</v>
      </c>
      <c r="AF2039" s="2" t="s">
        <v>235</v>
      </c>
      <c r="AG2039" s="2">
        <f t="shared" si="216"/>
        <v>5.1722391084093218</v>
      </c>
      <c r="AI2039" s="2">
        <f t="shared" si="217"/>
        <v>5.0709219858156027</v>
      </c>
      <c r="AK2039" s="6">
        <f t="shared" si="213"/>
        <v>5.0882902735562308</v>
      </c>
      <c r="AM2039" s="2">
        <f t="shared" si="214"/>
        <v>5.0882902735562308</v>
      </c>
    </row>
    <row r="2040" spans="1:39" x14ac:dyDescent="0.25">
      <c r="A2040" s="2">
        <v>487</v>
      </c>
      <c r="B2040" s="2" t="s">
        <v>1291</v>
      </c>
      <c r="C2040" s="2" t="s">
        <v>5840</v>
      </c>
      <c r="D2040" s="3" t="s">
        <v>1292</v>
      </c>
      <c r="E2040" s="2">
        <v>782</v>
      </c>
      <c r="F2040" s="2">
        <v>79551</v>
      </c>
      <c r="G2040" s="2">
        <v>50</v>
      </c>
      <c r="H2040" s="2">
        <v>40</v>
      </c>
      <c r="I2040" s="2">
        <v>19</v>
      </c>
      <c r="J2040" s="2">
        <v>15</v>
      </c>
      <c r="K2040" s="2">
        <v>31.4</v>
      </c>
      <c r="L2040" s="2">
        <v>5.77</v>
      </c>
      <c r="M2040" s="2">
        <v>0.91</v>
      </c>
      <c r="N2040" s="4">
        <f t="shared" si="215"/>
        <v>9.2358219983071106E-5</v>
      </c>
      <c r="O2040" s="5">
        <f t="shared" si="211"/>
        <v>7.3471887578732895</v>
      </c>
      <c r="P2040" s="4">
        <f t="shared" si="212"/>
        <v>1.8549159443724964E-4</v>
      </c>
      <c r="Q2040" s="2" t="s">
        <v>97</v>
      </c>
      <c r="R2040" s="2" t="s">
        <v>92</v>
      </c>
      <c r="S2040" s="2">
        <v>1.0329999999999999</v>
      </c>
      <c r="T2040" s="2">
        <v>40</v>
      </c>
      <c r="U2040" s="2" t="s">
        <v>176</v>
      </c>
      <c r="W2040" s="2" t="s">
        <v>94</v>
      </c>
      <c r="X2040" s="2">
        <v>0.69199999999999995</v>
      </c>
      <c r="Y2040" s="2">
        <v>40</v>
      </c>
      <c r="Z2040" s="2">
        <v>1.0720000000000001</v>
      </c>
      <c r="AA2040" s="2" t="s">
        <v>235</v>
      </c>
      <c r="AB2040" s="2" t="s">
        <v>95</v>
      </c>
      <c r="AC2040" s="2">
        <v>0.71599999999999997</v>
      </c>
      <c r="AD2040" s="2">
        <v>40</v>
      </c>
      <c r="AE2040" s="2">
        <v>1.07</v>
      </c>
      <c r="AF2040" s="2" t="s">
        <v>235</v>
      </c>
      <c r="AG2040" s="2">
        <f t="shared" si="216"/>
        <v>0.6698935140367861</v>
      </c>
      <c r="AI2040" s="2">
        <f t="shared" si="217"/>
        <v>0.69312681510164575</v>
      </c>
      <c r="AK2040" s="6">
        <f t="shared" si="213"/>
        <v>0.69275508228460791</v>
      </c>
      <c r="AM2040" s="2">
        <f t="shared" si="214"/>
        <v>-1.4435116039887315</v>
      </c>
    </row>
    <row r="2041" spans="1:39" x14ac:dyDescent="0.25">
      <c r="A2041" s="2">
        <v>408</v>
      </c>
      <c r="B2041" s="2" t="s">
        <v>1129</v>
      </c>
      <c r="C2041" s="2" t="s">
        <v>5841</v>
      </c>
      <c r="D2041" s="3" t="s">
        <v>1130</v>
      </c>
      <c r="E2041" s="2">
        <v>994</v>
      </c>
      <c r="F2041" s="2">
        <v>19949</v>
      </c>
      <c r="G2041" s="2">
        <v>44</v>
      </c>
      <c r="H2041" s="2">
        <v>35</v>
      </c>
      <c r="I2041" s="2">
        <v>13</v>
      </c>
      <c r="J2041" s="2">
        <v>12</v>
      </c>
      <c r="K2041" s="2">
        <v>70.7</v>
      </c>
      <c r="L2041" s="2">
        <v>9.67</v>
      </c>
      <c r="M2041" s="2">
        <v>6.56</v>
      </c>
      <c r="N2041" s="4">
        <f t="shared" si="215"/>
        <v>6.6579112427356745E-4</v>
      </c>
      <c r="O2041" s="5">
        <f t="shared" si="211"/>
        <v>13.281867138133396</v>
      </c>
      <c r="P2041" s="4">
        <f t="shared" si="212"/>
        <v>3.3532209308165462E-4</v>
      </c>
      <c r="Q2041" s="2" t="s">
        <v>97</v>
      </c>
      <c r="R2041" s="2" t="s">
        <v>92</v>
      </c>
      <c r="S2041" s="2">
        <v>0.97899999999999998</v>
      </c>
      <c r="T2041" s="2">
        <v>35</v>
      </c>
      <c r="U2041" s="2" t="s">
        <v>154</v>
      </c>
      <c r="W2041" s="2" t="s">
        <v>94</v>
      </c>
      <c r="X2041" s="2">
        <v>1.5309999999999999</v>
      </c>
      <c r="Y2041" s="2">
        <v>35</v>
      </c>
      <c r="Z2041" s="2">
        <v>1.1779999999999999</v>
      </c>
      <c r="AA2041" s="2" t="s">
        <v>235</v>
      </c>
      <c r="AB2041" s="2" t="s">
        <v>95</v>
      </c>
      <c r="AC2041" s="2">
        <v>1.5089999999999999</v>
      </c>
      <c r="AD2041" s="2">
        <v>35</v>
      </c>
      <c r="AE2041" s="2">
        <v>1.173</v>
      </c>
      <c r="AF2041" s="2" t="s">
        <v>235</v>
      </c>
      <c r="AG2041" s="2">
        <f t="shared" si="216"/>
        <v>1.5638406537282941</v>
      </c>
      <c r="AI2041" s="2">
        <f t="shared" si="217"/>
        <v>1.5413687436159345</v>
      </c>
      <c r="AK2041" s="6">
        <f t="shared" si="213"/>
        <v>1.5363023493360572</v>
      </c>
      <c r="AM2041" s="2">
        <f t="shared" si="214"/>
        <v>1.5363023493360572</v>
      </c>
    </row>
    <row r="2042" spans="1:39" x14ac:dyDescent="0.25">
      <c r="A2042" s="2">
        <v>1210</v>
      </c>
      <c r="B2042" s="2" t="s">
        <v>2608</v>
      </c>
      <c r="C2042" s="2" t="s">
        <v>5842</v>
      </c>
      <c r="D2042" s="3" t="s">
        <v>2609</v>
      </c>
      <c r="E2042" s="2">
        <v>150</v>
      </c>
      <c r="F2042" s="2">
        <v>84705</v>
      </c>
      <c r="G2042" s="2">
        <v>11</v>
      </c>
      <c r="H2042" s="2">
        <v>7</v>
      </c>
      <c r="I2042" s="2">
        <v>9</v>
      </c>
      <c r="J2042" s="2">
        <v>5</v>
      </c>
      <c r="K2042" s="2">
        <v>13.2</v>
      </c>
      <c r="L2042" s="2">
        <v>5.7</v>
      </c>
      <c r="M2042" s="2">
        <v>0.21</v>
      </c>
      <c r="N2042" s="4">
        <f t="shared" si="215"/>
        <v>2.1313435380708717E-5</v>
      </c>
      <c r="O2042" s="5">
        <f t="shared" si="211"/>
        <v>1.8053545439229319</v>
      </c>
      <c r="P2042" s="4">
        <f t="shared" si="212"/>
        <v>4.5579078462893855E-5</v>
      </c>
      <c r="Q2042" s="2" t="s">
        <v>97</v>
      </c>
      <c r="R2042" s="2" t="s">
        <v>92</v>
      </c>
      <c r="S2042" s="2">
        <v>0.99099999999999999</v>
      </c>
      <c r="T2042" s="2">
        <v>5</v>
      </c>
      <c r="U2042" s="2">
        <v>1.0609999999999999</v>
      </c>
      <c r="W2042" s="2" t="s">
        <v>94</v>
      </c>
      <c r="X2042" s="2">
        <v>0.94499999999999995</v>
      </c>
      <c r="Y2042" s="2">
        <v>5</v>
      </c>
      <c r="Z2042" s="2">
        <v>1.1160000000000001</v>
      </c>
      <c r="AB2042" s="2" t="s">
        <v>95</v>
      </c>
      <c r="AC2042" s="2">
        <v>0.90900000000000003</v>
      </c>
      <c r="AD2042" s="2">
        <v>5</v>
      </c>
      <c r="AE2042" s="2">
        <v>1.1220000000000001</v>
      </c>
      <c r="AG2042" s="2">
        <f t="shared" si="216"/>
        <v>0.95358224016145299</v>
      </c>
      <c r="AI2042" s="2">
        <f t="shared" si="217"/>
        <v>0.91725529767911207</v>
      </c>
      <c r="AK2042" s="6">
        <f t="shared" si="213"/>
        <v>0.93120938446014123</v>
      </c>
      <c r="AM2042" s="2">
        <f t="shared" si="214"/>
        <v>-1.0738723392266278</v>
      </c>
    </row>
    <row r="2043" spans="1:39" x14ac:dyDescent="0.25">
      <c r="A2043" s="2">
        <v>1441</v>
      </c>
      <c r="B2043" s="2" t="s">
        <v>2993</v>
      </c>
      <c r="C2043" s="2" t="s">
        <v>5843</v>
      </c>
      <c r="D2043" s="3" t="s">
        <v>824</v>
      </c>
      <c r="E2043" s="2">
        <v>90</v>
      </c>
      <c r="F2043" s="2">
        <v>40076</v>
      </c>
      <c r="G2043" s="2">
        <v>1</v>
      </c>
      <c r="H2043" s="2">
        <v>1</v>
      </c>
      <c r="I2043" s="2">
        <v>1</v>
      </c>
      <c r="J2043" s="2">
        <v>1</v>
      </c>
      <c r="K2043" s="2">
        <v>6.4</v>
      </c>
      <c r="L2043" s="2">
        <v>9.73</v>
      </c>
      <c r="M2043" s="2">
        <v>0.08</v>
      </c>
      <c r="N2043" s="4">
        <f t="shared" si="215"/>
        <v>8.1194039545557013E-6</v>
      </c>
      <c r="O2043" s="5">
        <f t="shared" si="211"/>
        <v>0.32539323288277427</v>
      </c>
      <c r="P2043" s="4">
        <f t="shared" si="212"/>
        <v>8.2150753949035841E-6</v>
      </c>
      <c r="Q2043" s="2" t="s">
        <v>97</v>
      </c>
      <c r="R2043" s="2" t="s">
        <v>92</v>
      </c>
      <c r="S2043" s="2" t="s">
        <v>93</v>
      </c>
      <c r="T2043" s="2">
        <v>1</v>
      </c>
      <c r="U2043" s="2" t="s">
        <v>93</v>
      </c>
      <c r="W2043" s="2" t="s">
        <v>94</v>
      </c>
      <c r="X2043" s="2" t="s">
        <v>93</v>
      </c>
      <c r="Y2043" s="2">
        <v>1</v>
      </c>
      <c r="Z2043" s="2" t="s">
        <v>93</v>
      </c>
      <c r="AB2043" s="2" t="s">
        <v>95</v>
      </c>
      <c r="AC2043" s="2" t="s">
        <v>93</v>
      </c>
      <c r="AD2043" s="2">
        <v>1</v>
      </c>
      <c r="AE2043" s="2" t="s">
        <v>93</v>
      </c>
      <c r="AG2043" s="2" t="e">
        <f t="shared" si="216"/>
        <v>#VALUE!</v>
      </c>
      <c r="AI2043" s="2" t="e">
        <f t="shared" si="217"/>
        <v>#VALUE!</v>
      </c>
      <c r="AK2043" s="6" t="e">
        <f t="shared" si="213"/>
        <v>#VALUE!</v>
      </c>
      <c r="AM2043" s="2" t="e">
        <f t="shared" si="214"/>
        <v>#VALUE!</v>
      </c>
    </row>
    <row r="2044" spans="1:39" x14ac:dyDescent="0.25">
      <c r="A2044" s="2">
        <v>992</v>
      </c>
      <c r="B2044" s="2" t="s">
        <v>2238</v>
      </c>
      <c r="C2044" s="2" t="s">
        <v>5844</v>
      </c>
      <c r="D2044" s="3" t="s">
        <v>2239</v>
      </c>
      <c r="E2044" s="2">
        <v>252</v>
      </c>
      <c r="F2044" s="2">
        <v>11643</v>
      </c>
      <c r="G2044" s="2">
        <v>16</v>
      </c>
      <c r="H2044" s="2">
        <v>14</v>
      </c>
      <c r="I2044" s="2">
        <v>3</v>
      </c>
      <c r="J2044" s="2">
        <v>3</v>
      </c>
      <c r="K2044" s="2">
        <v>24.7</v>
      </c>
      <c r="L2044" s="2">
        <v>10.78</v>
      </c>
      <c r="M2044" s="2">
        <v>1.81</v>
      </c>
      <c r="N2044" s="4">
        <f t="shared" si="215"/>
        <v>1.8370151447182276E-4</v>
      </c>
      <c r="O2044" s="5">
        <f t="shared" si="211"/>
        <v>2.1388367329954323</v>
      </c>
      <c r="P2044" s="4">
        <f t="shared" si="212"/>
        <v>5.3998372563810329E-5</v>
      </c>
      <c r="Q2044" s="2" t="s">
        <v>97</v>
      </c>
      <c r="R2044" s="2" t="s">
        <v>92</v>
      </c>
      <c r="S2044" s="2">
        <v>1.006</v>
      </c>
      <c r="T2044" s="2">
        <v>14</v>
      </c>
      <c r="U2044" s="2">
        <v>1.0249999999999999</v>
      </c>
      <c r="W2044" s="2" t="s">
        <v>94</v>
      </c>
      <c r="X2044" s="2">
        <v>0.79900000000000004</v>
      </c>
      <c r="Y2044" s="2">
        <v>14</v>
      </c>
      <c r="Z2044" s="2">
        <v>1.1060000000000001</v>
      </c>
      <c r="AA2044" s="2" t="s">
        <v>235</v>
      </c>
      <c r="AB2044" s="2" t="s">
        <v>95</v>
      </c>
      <c r="AC2044" s="2">
        <v>0.82899999999999996</v>
      </c>
      <c r="AD2044" s="2">
        <v>14</v>
      </c>
      <c r="AE2044" s="2">
        <v>1.085</v>
      </c>
      <c r="AF2044" s="2" t="s">
        <v>235</v>
      </c>
      <c r="AG2044" s="2">
        <f t="shared" si="216"/>
        <v>0.79423459244532812</v>
      </c>
      <c r="AI2044" s="2">
        <f t="shared" si="217"/>
        <v>0.82405566600397606</v>
      </c>
      <c r="AK2044" s="6">
        <f t="shared" si="213"/>
        <v>0.81157256461232608</v>
      </c>
      <c r="AM2044" s="2">
        <f t="shared" si="214"/>
        <v>-1.2321757087459979</v>
      </c>
    </row>
    <row r="2045" spans="1:39" x14ac:dyDescent="0.25">
      <c r="A2045" s="2">
        <v>437</v>
      </c>
      <c r="B2045" s="2" t="s">
        <v>1188</v>
      </c>
      <c r="C2045" s="2" t="s">
        <v>4152</v>
      </c>
      <c r="D2045" s="3" t="s">
        <v>1189</v>
      </c>
      <c r="E2045" s="2">
        <v>914</v>
      </c>
      <c r="F2045" s="2">
        <v>18129</v>
      </c>
      <c r="G2045" s="2">
        <v>32</v>
      </c>
      <c r="H2045" s="2">
        <v>23</v>
      </c>
      <c r="I2045" s="2">
        <v>7</v>
      </c>
      <c r="J2045" s="2">
        <v>6</v>
      </c>
      <c r="K2045" s="2">
        <v>58.2</v>
      </c>
      <c r="L2045" s="2">
        <v>5.0999999999999996</v>
      </c>
      <c r="M2045" s="2">
        <v>3.66</v>
      </c>
      <c r="N2045" s="4">
        <f t="shared" si="215"/>
        <v>3.7146273092092337E-4</v>
      </c>
      <c r="O2045" s="5">
        <f t="shared" si="211"/>
        <v>6.7342478488654196</v>
      </c>
      <c r="P2045" s="4">
        <f t="shared" si="212"/>
        <v>1.7001691558326618E-4</v>
      </c>
      <c r="Q2045" s="2" t="s">
        <v>97</v>
      </c>
      <c r="R2045" s="2" t="s">
        <v>92</v>
      </c>
      <c r="S2045" s="2">
        <v>0.91100000000000003</v>
      </c>
      <c r="T2045" s="2">
        <v>22</v>
      </c>
      <c r="U2045" s="2">
        <v>1.042</v>
      </c>
      <c r="V2045" s="2" t="s">
        <v>235</v>
      </c>
      <c r="W2045" s="2" t="s">
        <v>94</v>
      </c>
      <c r="X2045" s="2">
        <v>1.913</v>
      </c>
      <c r="Y2045" s="2">
        <v>23</v>
      </c>
      <c r="Z2045" s="2" t="s">
        <v>1190</v>
      </c>
      <c r="AB2045" s="2" t="s">
        <v>95</v>
      </c>
      <c r="AC2045" s="2">
        <v>1.9359999999999999</v>
      </c>
      <c r="AD2045" s="2">
        <v>23</v>
      </c>
      <c r="AE2045" s="2" t="s">
        <v>1191</v>
      </c>
      <c r="AG2045" s="2">
        <f t="shared" si="216"/>
        <v>2.0998902305159164</v>
      </c>
      <c r="AI2045" s="2">
        <f t="shared" si="217"/>
        <v>2.1251372118551042</v>
      </c>
      <c r="AK2045" s="6">
        <f t="shared" si="213"/>
        <v>2.0185068605927552</v>
      </c>
      <c r="AM2045" s="2">
        <f t="shared" si="214"/>
        <v>2.0185068605927552</v>
      </c>
    </row>
    <row r="2046" spans="1:39" x14ac:dyDescent="0.25">
      <c r="A2046" s="2">
        <v>389</v>
      </c>
      <c r="B2046" s="2" t="s">
        <v>1090</v>
      </c>
      <c r="C2046" s="2" t="s">
        <v>5845</v>
      </c>
      <c r="D2046" s="3" t="s">
        <v>1091</v>
      </c>
      <c r="E2046" s="2">
        <v>1044</v>
      </c>
      <c r="F2046" s="2">
        <v>12742</v>
      </c>
      <c r="G2046" s="2">
        <v>45</v>
      </c>
      <c r="H2046" s="2">
        <v>40</v>
      </c>
      <c r="I2046" s="2">
        <v>7</v>
      </c>
      <c r="J2046" s="2">
        <v>6</v>
      </c>
      <c r="K2046" s="2">
        <v>74.7</v>
      </c>
      <c r="L2046" s="2">
        <v>5.84</v>
      </c>
      <c r="M2046" s="2">
        <v>12.66</v>
      </c>
      <c r="N2046" s="4">
        <f t="shared" si="215"/>
        <v>1.2848956758084399E-3</v>
      </c>
      <c r="O2046" s="5">
        <f t="shared" si="211"/>
        <v>16.372140701151142</v>
      </c>
      <c r="P2046" s="4">
        <f t="shared" si="212"/>
        <v>4.1334101832529648E-4</v>
      </c>
      <c r="Q2046" s="2" t="s">
        <v>97</v>
      </c>
      <c r="R2046" s="2" t="s">
        <v>92</v>
      </c>
      <c r="S2046" s="2">
        <v>0.98199999999999998</v>
      </c>
      <c r="T2046" s="2">
        <v>40</v>
      </c>
      <c r="U2046" s="2">
        <v>1.042</v>
      </c>
      <c r="V2046" s="2" t="s">
        <v>235</v>
      </c>
      <c r="W2046" s="2" t="s">
        <v>94</v>
      </c>
      <c r="X2046" s="2">
        <v>0.76200000000000001</v>
      </c>
      <c r="Y2046" s="2">
        <v>40</v>
      </c>
      <c r="Z2046" s="2">
        <v>1.1679999999999999</v>
      </c>
      <c r="AA2046" s="2" t="s">
        <v>235</v>
      </c>
      <c r="AB2046" s="2" t="s">
        <v>95</v>
      </c>
      <c r="AC2046" s="2">
        <v>0.76300000000000001</v>
      </c>
      <c r="AD2046" s="2">
        <v>40</v>
      </c>
      <c r="AE2046" s="2">
        <v>1.181</v>
      </c>
      <c r="AF2046" s="2" t="s">
        <v>235</v>
      </c>
      <c r="AG2046" s="2">
        <f t="shared" si="216"/>
        <v>0.77596741344195519</v>
      </c>
      <c r="AI2046" s="2">
        <f t="shared" si="217"/>
        <v>0.77698574338085546</v>
      </c>
      <c r="AK2046" s="6">
        <f t="shared" si="213"/>
        <v>0.76948828920570267</v>
      </c>
      <c r="AM2046" s="2">
        <f t="shared" si="214"/>
        <v>-1.2995649368910356</v>
      </c>
    </row>
    <row r="2047" spans="1:39" x14ac:dyDescent="0.25">
      <c r="A2047" s="2">
        <v>1128</v>
      </c>
      <c r="B2047" s="2" t="s">
        <v>2465</v>
      </c>
      <c r="C2047" s="2" t="s">
        <v>5846</v>
      </c>
      <c r="D2047" s="3" t="s">
        <v>246</v>
      </c>
      <c r="E2047" s="2">
        <v>180</v>
      </c>
      <c r="F2047" s="2">
        <v>10078</v>
      </c>
      <c r="G2047" s="2">
        <v>9</v>
      </c>
      <c r="H2047" s="2">
        <v>8</v>
      </c>
      <c r="I2047" s="2">
        <v>3</v>
      </c>
      <c r="J2047" s="2">
        <v>2</v>
      </c>
      <c r="K2047" s="2">
        <v>42.9</v>
      </c>
      <c r="L2047" s="2">
        <v>9.3000000000000007</v>
      </c>
      <c r="M2047" s="2">
        <v>2.2599999999999998</v>
      </c>
      <c r="N2047" s="4">
        <f t="shared" si="215"/>
        <v>2.2937316171619854E-4</v>
      </c>
      <c r="O2047" s="5">
        <f t="shared" si="211"/>
        <v>2.3116227237758489</v>
      </c>
      <c r="P2047" s="4">
        <f t="shared" si="212"/>
        <v>5.8360632740117093E-5</v>
      </c>
      <c r="Q2047" s="2" t="s">
        <v>97</v>
      </c>
      <c r="R2047" s="2" t="s">
        <v>92</v>
      </c>
      <c r="S2047" s="2">
        <v>1.024</v>
      </c>
      <c r="T2047" s="2">
        <v>8</v>
      </c>
      <c r="U2047" s="2">
        <v>1.0209999999999999</v>
      </c>
      <c r="V2047" s="2" t="s">
        <v>235</v>
      </c>
      <c r="W2047" s="2" t="s">
        <v>94</v>
      </c>
      <c r="X2047" s="2">
        <v>1.1599999999999999</v>
      </c>
      <c r="Y2047" s="2">
        <v>8</v>
      </c>
      <c r="Z2047" s="2">
        <v>1.099</v>
      </c>
      <c r="AA2047" s="2" t="s">
        <v>235</v>
      </c>
      <c r="AB2047" s="2" t="s">
        <v>95</v>
      </c>
      <c r="AC2047" s="2">
        <v>1.109</v>
      </c>
      <c r="AD2047" s="2">
        <v>8</v>
      </c>
      <c r="AE2047" s="2">
        <v>1.1200000000000001</v>
      </c>
      <c r="AF2047" s="2" t="s">
        <v>235</v>
      </c>
      <c r="AG2047" s="2">
        <f t="shared" si="216"/>
        <v>1.1328125</v>
      </c>
      <c r="AI2047" s="2">
        <f t="shared" si="217"/>
        <v>1.0830078125</v>
      </c>
      <c r="AK2047" s="6">
        <f t="shared" si="213"/>
        <v>1.121205078125</v>
      </c>
      <c r="AM2047" s="2">
        <f t="shared" si="214"/>
        <v>1.121205078125</v>
      </c>
    </row>
    <row r="2048" spans="1:39" x14ac:dyDescent="0.25">
      <c r="A2048" s="2">
        <v>1715</v>
      </c>
      <c r="B2048" s="2" t="s">
        <v>3434</v>
      </c>
      <c r="C2048" s="2" t="s">
        <v>5847</v>
      </c>
      <c r="D2048" s="3" t="s">
        <v>3435</v>
      </c>
      <c r="E2048" s="2">
        <v>52</v>
      </c>
      <c r="F2048" s="2">
        <v>37242</v>
      </c>
      <c r="G2048" s="2">
        <v>4</v>
      </c>
      <c r="H2048" s="2">
        <v>2</v>
      </c>
      <c r="I2048" s="2">
        <v>2</v>
      </c>
      <c r="J2048" s="2">
        <v>2</v>
      </c>
      <c r="K2048" s="2">
        <v>4.7</v>
      </c>
      <c r="L2048" s="2">
        <v>9.4700000000000006</v>
      </c>
      <c r="M2048" s="2">
        <v>0.19</v>
      </c>
      <c r="N2048" s="4">
        <f t="shared" si="215"/>
        <v>1.9283584392069792E-5</v>
      </c>
      <c r="O2048" s="5">
        <f t="shared" si="211"/>
        <v>0.71815924992946323</v>
      </c>
      <c r="P2048" s="4">
        <f t="shared" si="212"/>
        <v>1.8131085061143164E-5</v>
      </c>
      <c r="Q2048" s="2" t="s">
        <v>97</v>
      </c>
      <c r="R2048" s="2" t="s">
        <v>92</v>
      </c>
      <c r="S2048" s="2">
        <v>1.002</v>
      </c>
      <c r="T2048" s="2">
        <v>2</v>
      </c>
      <c r="U2048" s="2">
        <v>1.0169999999999999</v>
      </c>
      <c r="W2048" s="2" t="s">
        <v>94</v>
      </c>
      <c r="X2048" s="2">
        <v>0.84299999999999997</v>
      </c>
      <c r="Y2048" s="2">
        <v>2</v>
      </c>
      <c r="Z2048" s="2">
        <v>1.089</v>
      </c>
      <c r="AB2048" s="2" t="s">
        <v>95</v>
      </c>
      <c r="AC2048" s="2">
        <v>0.81200000000000006</v>
      </c>
      <c r="AD2048" s="2">
        <v>2</v>
      </c>
      <c r="AE2048" s="2">
        <v>1.0509999999999999</v>
      </c>
      <c r="AG2048" s="2">
        <f t="shared" si="216"/>
        <v>0.84131736526946099</v>
      </c>
      <c r="AI2048" s="2">
        <f t="shared" si="217"/>
        <v>0.81037924151696616</v>
      </c>
      <c r="AK2048" s="6">
        <f t="shared" si="213"/>
        <v>0.82667415169660685</v>
      </c>
      <c r="AM2048" s="2">
        <f t="shared" si="214"/>
        <v>-1.2096664664640495</v>
      </c>
    </row>
    <row r="2049" spans="1:39" x14ac:dyDescent="0.25">
      <c r="A2049" s="2">
        <v>1113</v>
      </c>
      <c r="B2049" s="2" t="s">
        <v>2444</v>
      </c>
      <c r="C2049" s="2" t="s">
        <v>5848</v>
      </c>
      <c r="D2049" s="3" t="s">
        <v>246</v>
      </c>
      <c r="E2049" s="2">
        <v>187</v>
      </c>
      <c r="F2049" s="2">
        <v>11192</v>
      </c>
      <c r="G2049" s="2">
        <v>11</v>
      </c>
      <c r="H2049" s="2">
        <v>9</v>
      </c>
      <c r="I2049" s="2">
        <v>4</v>
      </c>
      <c r="J2049" s="2">
        <v>4</v>
      </c>
      <c r="K2049" s="2">
        <v>47</v>
      </c>
      <c r="L2049" s="2">
        <v>8.5399999999999991</v>
      </c>
      <c r="M2049" s="2">
        <v>1.92</v>
      </c>
      <c r="N2049" s="4">
        <f t="shared" si="215"/>
        <v>1.9486569490933685E-4</v>
      </c>
      <c r="O2049" s="5">
        <f t="shared" si="211"/>
        <v>2.1809368574252979</v>
      </c>
      <c r="P2049" s="4">
        <f t="shared" si="212"/>
        <v>5.5061257901843057E-5</v>
      </c>
      <c r="Q2049" s="2" t="s">
        <v>97</v>
      </c>
      <c r="R2049" s="2" t="s">
        <v>92</v>
      </c>
      <c r="S2049" s="2">
        <v>0.97499999999999998</v>
      </c>
      <c r="T2049" s="2">
        <v>9</v>
      </c>
      <c r="U2049" s="2">
        <v>1.02</v>
      </c>
      <c r="V2049" s="2" t="s">
        <v>235</v>
      </c>
      <c r="W2049" s="2" t="s">
        <v>94</v>
      </c>
      <c r="X2049" s="2">
        <v>0.91600000000000004</v>
      </c>
      <c r="Y2049" s="2">
        <v>9</v>
      </c>
      <c r="Z2049" s="2">
        <v>1.1419999999999999</v>
      </c>
      <c r="AB2049" s="2" t="s">
        <v>95</v>
      </c>
      <c r="AC2049" s="2">
        <v>0.9</v>
      </c>
      <c r="AD2049" s="2">
        <v>9</v>
      </c>
      <c r="AE2049" s="2">
        <v>1.1399999999999999</v>
      </c>
      <c r="AF2049" s="2" t="s">
        <v>235</v>
      </c>
      <c r="AG2049" s="2">
        <f t="shared" si="216"/>
        <v>0.93948717948717952</v>
      </c>
      <c r="AI2049" s="2">
        <f t="shared" si="217"/>
        <v>0.92307692307692313</v>
      </c>
      <c r="AK2049" s="6">
        <f t="shared" si="213"/>
        <v>0.91964102564102568</v>
      </c>
      <c r="AM2049" s="2">
        <f t="shared" si="214"/>
        <v>-1.0873808063346901</v>
      </c>
    </row>
    <row r="2050" spans="1:39" x14ac:dyDescent="0.25">
      <c r="A2050" s="2">
        <v>1885</v>
      </c>
      <c r="B2050" s="2" t="s">
        <v>3702</v>
      </c>
      <c r="C2050" s="2" t="s">
        <v>5849</v>
      </c>
      <c r="D2050" s="3" t="s">
        <v>824</v>
      </c>
      <c r="E2050" s="2">
        <v>34</v>
      </c>
      <c r="F2050" s="2">
        <v>42962</v>
      </c>
      <c r="G2050" s="2">
        <v>2</v>
      </c>
      <c r="H2050" s="2">
        <v>1</v>
      </c>
      <c r="I2050" s="2">
        <v>1</v>
      </c>
      <c r="J2050" s="2">
        <v>1</v>
      </c>
      <c r="K2050" s="2">
        <v>1.7</v>
      </c>
      <c r="L2050" s="2">
        <v>9.5500000000000007</v>
      </c>
      <c r="M2050" s="2">
        <v>0.08</v>
      </c>
      <c r="N2050" s="4">
        <f t="shared" si="215"/>
        <v>8.1194039545557013E-6</v>
      </c>
      <c r="O2050" s="5">
        <f t="shared" si="211"/>
        <v>0.34882583269562206</v>
      </c>
      <c r="P2050" s="4">
        <f t="shared" si="212"/>
        <v>8.8066690566884882E-6</v>
      </c>
      <c r="Q2050" s="2" t="s">
        <v>97</v>
      </c>
      <c r="R2050" s="2" t="s">
        <v>92</v>
      </c>
      <c r="S2050" s="2" t="s">
        <v>93</v>
      </c>
      <c r="T2050" s="2">
        <v>1</v>
      </c>
      <c r="U2050" s="2" t="s">
        <v>93</v>
      </c>
      <c r="W2050" s="2" t="s">
        <v>94</v>
      </c>
      <c r="X2050" s="2" t="s">
        <v>93</v>
      </c>
      <c r="Y2050" s="2">
        <v>1</v>
      </c>
      <c r="Z2050" s="2" t="s">
        <v>93</v>
      </c>
      <c r="AB2050" s="2" t="s">
        <v>95</v>
      </c>
      <c r="AC2050" s="2" t="s">
        <v>93</v>
      </c>
      <c r="AD2050" s="2">
        <v>1</v>
      </c>
      <c r="AE2050" s="2" t="s">
        <v>93</v>
      </c>
      <c r="AG2050" s="2" t="e">
        <f t="shared" si="216"/>
        <v>#VALUE!</v>
      </c>
      <c r="AI2050" s="2" t="e">
        <f t="shared" si="217"/>
        <v>#VALUE!</v>
      </c>
      <c r="AK2050" s="6" t="e">
        <f t="shared" si="213"/>
        <v>#VALUE!</v>
      </c>
      <c r="AM2050" s="2" t="e">
        <f t="shared" si="214"/>
        <v>#VALUE!</v>
      </c>
    </row>
    <row r="2051" spans="1:39" x14ac:dyDescent="0.25">
      <c r="A2051" s="2">
        <v>979</v>
      </c>
      <c r="B2051" s="2" t="s">
        <v>2217</v>
      </c>
      <c r="C2051" s="2" t="s">
        <v>5850</v>
      </c>
      <c r="D2051" s="3" t="s">
        <v>246</v>
      </c>
      <c r="E2051" s="2">
        <v>260</v>
      </c>
      <c r="F2051" s="2">
        <v>21273</v>
      </c>
      <c r="G2051" s="2">
        <v>11</v>
      </c>
      <c r="H2051" s="2">
        <v>9</v>
      </c>
      <c r="I2051" s="2">
        <v>6</v>
      </c>
      <c r="J2051" s="2">
        <v>5</v>
      </c>
      <c r="K2051" s="2">
        <v>37.700000000000003</v>
      </c>
      <c r="L2051" s="2">
        <v>5.63</v>
      </c>
      <c r="M2051" s="2">
        <v>1.41</v>
      </c>
      <c r="N2051" s="4">
        <f t="shared" si="215"/>
        <v>1.4310449469904422E-4</v>
      </c>
      <c r="O2051" s="5">
        <f t="shared" si="211"/>
        <v>3.0442619157327679</v>
      </c>
      <c r="P2051" s="4">
        <f t="shared" si="212"/>
        <v>7.68572872214216E-5</v>
      </c>
      <c r="Q2051" s="2" t="s">
        <v>97</v>
      </c>
      <c r="R2051" s="2" t="s">
        <v>92</v>
      </c>
      <c r="S2051" s="2">
        <v>1.038</v>
      </c>
      <c r="T2051" s="2">
        <v>9</v>
      </c>
      <c r="U2051" s="2">
        <v>1.0429999999999999</v>
      </c>
      <c r="V2051" s="2" t="s">
        <v>235</v>
      </c>
      <c r="W2051" s="2" t="s">
        <v>94</v>
      </c>
      <c r="X2051" s="2">
        <v>1.371</v>
      </c>
      <c r="Y2051" s="2">
        <v>9</v>
      </c>
      <c r="Z2051" s="2">
        <v>1.0900000000000001</v>
      </c>
      <c r="AA2051" s="2" t="s">
        <v>235</v>
      </c>
      <c r="AB2051" s="2" t="s">
        <v>95</v>
      </c>
      <c r="AC2051" s="2">
        <v>1.3080000000000001</v>
      </c>
      <c r="AD2051" s="2">
        <v>9</v>
      </c>
      <c r="AE2051" s="2">
        <v>1.079</v>
      </c>
      <c r="AF2051" s="2" t="s">
        <v>235</v>
      </c>
      <c r="AG2051" s="2">
        <f t="shared" si="216"/>
        <v>1.3208092485549132</v>
      </c>
      <c r="AI2051" s="2">
        <f t="shared" si="217"/>
        <v>1.2601156069364161</v>
      </c>
      <c r="AK2051" s="6">
        <f t="shared" si="213"/>
        <v>1.3149812138728323</v>
      </c>
      <c r="AM2051" s="2">
        <f t="shared" si="214"/>
        <v>1.3149812138728323</v>
      </c>
    </row>
    <row r="2052" spans="1:39" x14ac:dyDescent="0.25">
      <c r="A2052" s="2">
        <v>546</v>
      </c>
      <c r="B2052" s="2" t="s">
        <v>1413</v>
      </c>
      <c r="C2052" s="2" t="s">
        <v>5851</v>
      </c>
      <c r="D2052" s="3" t="s">
        <v>1414</v>
      </c>
      <c r="E2052" s="2">
        <v>685</v>
      </c>
      <c r="F2052" s="2">
        <v>37135</v>
      </c>
      <c r="G2052" s="2">
        <v>39</v>
      </c>
      <c r="H2052" s="2">
        <v>37</v>
      </c>
      <c r="I2052" s="2">
        <v>12</v>
      </c>
      <c r="J2052" s="2">
        <v>11</v>
      </c>
      <c r="K2052" s="2">
        <v>47.6</v>
      </c>
      <c r="L2052" s="2">
        <v>5.94</v>
      </c>
      <c r="M2052" s="2">
        <v>1.78</v>
      </c>
      <c r="N2052" s="4">
        <f t="shared" si="215"/>
        <v>1.8065673798886437E-4</v>
      </c>
      <c r="O2052" s="5">
        <f t="shared" si="211"/>
        <v>6.7086879652164786</v>
      </c>
      <c r="P2052" s="4">
        <f t="shared" si="212"/>
        <v>1.6937161522037676E-4</v>
      </c>
      <c r="Q2052" s="2" t="s">
        <v>97</v>
      </c>
      <c r="R2052" s="2" t="s">
        <v>92</v>
      </c>
      <c r="S2052" s="2">
        <v>1.004</v>
      </c>
      <c r="T2052" s="2">
        <v>37</v>
      </c>
      <c r="U2052" s="2">
        <v>1.0169999999999999</v>
      </c>
      <c r="W2052" s="2" t="s">
        <v>94</v>
      </c>
      <c r="X2052" s="2">
        <v>0.77800000000000002</v>
      </c>
      <c r="Y2052" s="2">
        <v>37</v>
      </c>
      <c r="Z2052" s="2" t="s">
        <v>557</v>
      </c>
      <c r="AB2052" s="2" t="s">
        <v>95</v>
      </c>
      <c r="AC2052" s="2">
        <v>0.78200000000000003</v>
      </c>
      <c r="AD2052" s="2">
        <v>37</v>
      </c>
      <c r="AE2052" s="2" t="s">
        <v>371</v>
      </c>
      <c r="AG2052" s="2">
        <f t="shared" si="216"/>
        <v>0.77490039840637448</v>
      </c>
      <c r="AI2052" s="2">
        <f t="shared" si="217"/>
        <v>0.7788844621513944</v>
      </c>
      <c r="AK2052" s="6">
        <f t="shared" si="213"/>
        <v>0.77844621513944223</v>
      </c>
      <c r="AM2052" s="2">
        <f t="shared" si="214"/>
        <v>-1.2846102666461947</v>
      </c>
    </row>
    <row r="2053" spans="1:39" x14ac:dyDescent="0.25">
      <c r="A2053" s="2">
        <v>783</v>
      </c>
      <c r="B2053" s="2" t="s">
        <v>1865</v>
      </c>
      <c r="C2053" s="2" t="s">
        <v>5852</v>
      </c>
      <c r="D2053" s="3" t="s">
        <v>1866</v>
      </c>
      <c r="E2053" s="2">
        <v>411</v>
      </c>
      <c r="F2053" s="2">
        <v>32524</v>
      </c>
      <c r="G2053" s="2">
        <v>15</v>
      </c>
      <c r="H2053" s="2">
        <v>11</v>
      </c>
      <c r="I2053" s="2">
        <v>5</v>
      </c>
      <c r="J2053" s="2">
        <v>4</v>
      </c>
      <c r="K2053" s="2">
        <v>24.3</v>
      </c>
      <c r="L2053" s="2">
        <v>6.63</v>
      </c>
      <c r="M2053" s="2">
        <v>0.63</v>
      </c>
      <c r="N2053" s="4">
        <f t="shared" si="215"/>
        <v>6.394030614212615E-5</v>
      </c>
      <c r="O2053" s="5">
        <f t="shared" si="211"/>
        <v>2.0795945169665111</v>
      </c>
      <c r="P2053" s="4">
        <f t="shared" si="212"/>
        <v>5.2502707558957313E-5</v>
      </c>
      <c r="Q2053" s="2" t="s">
        <v>97</v>
      </c>
      <c r="R2053" s="2" t="s">
        <v>92</v>
      </c>
      <c r="S2053" s="2">
        <v>1.054</v>
      </c>
      <c r="T2053" s="2">
        <v>11</v>
      </c>
      <c r="U2053" s="2" t="s">
        <v>279</v>
      </c>
      <c r="W2053" s="2" t="s">
        <v>94</v>
      </c>
      <c r="X2053" s="2">
        <v>1.238</v>
      </c>
      <c r="Y2053" s="2">
        <v>11</v>
      </c>
      <c r="Z2053" s="2">
        <v>1.3360000000000001</v>
      </c>
      <c r="AA2053" s="2" t="s">
        <v>235</v>
      </c>
      <c r="AB2053" s="2" t="s">
        <v>95</v>
      </c>
      <c r="AC2053" s="2">
        <v>1.22</v>
      </c>
      <c r="AD2053" s="2">
        <v>11</v>
      </c>
      <c r="AE2053" s="2" t="s">
        <v>1111</v>
      </c>
      <c r="AG2053" s="2">
        <f t="shared" si="216"/>
        <v>1.174573055028463</v>
      </c>
      <c r="AI2053" s="2">
        <f t="shared" si="217"/>
        <v>1.1574952561669829</v>
      </c>
      <c r="AK2053" s="6">
        <f t="shared" si="213"/>
        <v>1.1975170777988615</v>
      </c>
      <c r="AM2053" s="2">
        <f t="shared" si="214"/>
        <v>1.1975170777988615</v>
      </c>
    </row>
    <row r="2054" spans="1:39" x14ac:dyDescent="0.25">
      <c r="A2054" s="2">
        <v>953</v>
      </c>
      <c r="B2054" s="2" t="s">
        <v>2170</v>
      </c>
      <c r="C2054" s="2" t="s">
        <v>5853</v>
      </c>
      <c r="D2054" s="3" t="s">
        <v>1866</v>
      </c>
      <c r="E2054" s="2">
        <v>278</v>
      </c>
      <c r="F2054" s="2">
        <v>34848</v>
      </c>
      <c r="G2054" s="2">
        <v>28</v>
      </c>
      <c r="H2054" s="2">
        <v>16</v>
      </c>
      <c r="I2054" s="2">
        <v>9</v>
      </c>
      <c r="J2054" s="2">
        <v>8</v>
      </c>
      <c r="K2054" s="2">
        <v>32.700000000000003</v>
      </c>
      <c r="L2054" s="2">
        <v>9.5</v>
      </c>
      <c r="M2054" s="2">
        <v>1.72</v>
      </c>
      <c r="N2054" s="4">
        <f t="shared" si="215"/>
        <v>1.7456718502294758E-4</v>
      </c>
      <c r="O2054" s="5">
        <f t="shared" si="211"/>
        <v>6.0833172636796773</v>
      </c>
      <c r="P2054" s="4">
        <f t="shared" si="212"/>
        <v>1.5358312626695286E-4</v>
      </c>
      <c r="Q2054" s="2" t="s">
        <v>97</v>
      </c>
      <c r="R2054" s="2" t="s">
        <v>92</v>
      </c>
      <c r="S2054" s="2">
        <v>1.048</v>
      </c>
      <c r="T2054" s="2">
        <v>16</v>
      </c>
      <c r="U2054" s="2">
        <v>1.0229999999999999</v>
      </c>
      <c r="V2054" s="2" t="s">
        <v>235</v>
      </c>
      <c r="W2054" s="2" t="s">
        <v>94</v>
      </c>
      <c r="X2054" s="2">
        <v>0.79200000000000004</v>
      </c>
      <c r="Y2054" s="2">
        <v>16</v>
      </c>
      <c r="Z2054" s="2">
        <v>1.0960000000000001</v>
      </c>
      <c r="AA2054" s="2" t="s">
        <v>235</v>
      </c>
      <c r="AB2054" s="2" t="s">
        <v>95</v>
      </c>
      <c r="AC2054" s="2">
        <v>0.77100000000000002</v>
      </c>
      <c r="AD2054" s="2">
        <v>16</v>
      </c>
      <c r="AE2054" s="2">
        <v>1.0880000000000001</v>
      </c>
      <c r="AF2054" s="2" t="s">
        <v>235</v>
      </c>
      <c r="AG2054" s="2">
        <f t="shared" si="216"/>
        <v>0.75572519083969469</v>
      </c>
      <c r="AI2054" s="2">
        <f t="shared" si="217"/>
        <v>0.73568702290076338</v>
      </c>
      <c r="AK2054" s="6">
        <f t="shared" si="213"/>
        <v>0.76360305343511459</v>
      </c>
      <c r="AM2054" s="2">
        <f t="shared" si="214"/>
        <v>-1.3095809341010876</v>
      </c>
    </row>
    <row r="2055" spans="1:39" x14ac:dyDescent="0.25">
      <c r="A2055" s="2">
        <v>743</v>
      </c>
      <c r="B2055" s="2" t="s">
        <v>1788</v>
      </c>
      <c r="C2055" s="2" t="s">
        <v>5854</v>
      </c>
      <c r="D2055" s="3" t="s">
        <v>1789</v>
      </c>
      <c r="E2055" s="2">
        <v>459</v>
      </c>
      <c r="F2055" s="2">
        <v>32009</v>
      </c>
      <c r="G2055" s="2">
        <v>15</v>
      </c>
      <c r="H2055" s="2">
        <v>13</v>
      </c>
      <c r="I2055" s="2">
        <v>8</v>
      </c>
      <c r="J2055" s="2">
        <v>7</v>
      </c>
      <c r="K2055" s="2">
        <v>29.5</v>
      </c>
      <c r="L2055" s="2">
        <v>9.0500000000000007</v>
      </c>
      <c r="M2055" s="2">
        <v>1.21</v>
      </c>
      <c r="N2055" s="4">
        <f t="shared" si="215"/>
        <v>1.2280598481265498E-4</v>
      </c>
      <c r="O2055" s="5">
        <f t="shared" si="211"/>
        <v>3.9308967678682731</v>
      </c>
      <c r="P2055" s="4">
        <f t="shared" si="212"/>
        <v>9.9241809768227022E-5</v>
      </c>
      <c r="Q2055" s="2" t="s">
        <v>97</v>
      </c>
      <c r="R2055" s="2" t="s">
        <v>92</v>
      </c>
      <c r="S2055" s="2">
        <v>0.995</v>
      </c>
      <c r="T2055" s="2">
        <v>13</v>
      </c>
      <c r="U2055" s="2">
        <v>1.016</v>
      </c>
      <c r="W2055" s="2" t="s">
        <v>94</v>
      </c>
      <c r="X2055" s="2">
        <v>0.77800000000000002</v>
      </c>
      <c r="Y2055" s="2">
        <v>13</v>
      </c>
      <c r="Z2055" s="2">
        <v>1.054</v>
      </c>
      <c r="AA2055" s="2" t="s">
        <v>235</v>
      </c>
      <c r="AB2055" s="2" t="s">
        <v>95</v>
      </c>
      <c r="AC2055" s="2">
        <v>0.79100000000000004</v>
      </c>
      <c r="AD2055" s="2">
        <v>13</v>
      </c>
      <c r="AE2055" s="2">
        <v>1.0469999999999999</v>
      </c>
      <c r="AF2055" s="2" t="s">
        <v>235</v>
      </c>
      <c r="AG2055" s="2">
        <f t="shared" si="216"/>
        <v>0.78190954773869348</v>
      </c>
      <c r="AI2055" s="2">
        <f t="shared" si="217"/>
        <v>0.79497487437185932</v>
      </c>
      <c r="AK2055" s="6">
        <f t="shared" si="213"/>
        <v>0.7864711055276381</v>
      </c>
      <c r="AM2055" s="2">
        <f t="shared" si="214"/>
        <v>-1.2715025294274567</v>
      </c>
    </row>
    <row r="2056" spans="1:39" x14ac:dyDescent="0.25">
      <c r="A2056" s="2">
        <v>395</v>
      </c>
      <c r="B2056" s="2" t="s">
        <v>1103</v>
      </c>
      <c r="C2056" s="2" t="s">
        <v>5855</v>
      </c>
      <c r="D2056" s="3" t="s">
        <v>1104</v>
      </c>
      <c r="E2056" s="2">
        <v>1022</v>
      </c>
      <c r="F2056" s="2">
        <v>78467</v>
      </c>
      <c r="G2056" s="2">
        <v>47</v>
      </c>
      <c r="H2056" s="2">
        <v>39</v>
      </c>
      <c r="I2056" s="2">
        <v>22</v>
      </c>
      <c r="J2056" s="2">
        <v>21</v>
      </c>
      <c r="K2056" s="2">
        <v>37.4</v>
      </c>
      <c r="L2056" s="2">
        <v>7.5</v>
      </c>
      <c r="M2056" s="2">
        <v>1.46</v>
      </c>
      <c r="N2056" s="4">
        <f t="shared" si="215"/>
        <v>1.4817912217064154E-4</v>
      </c>
      <c r="O2056" s="5">
        <f t="shared" si="211"/>
        <v>11.62717117936373</v>
      </c>
      <c r="P2056" s="4">
        <f t="shared" si="212"/>
        <v>2.9354663285924661E-4</v>
      </c>
      <c r="Q2056" s="2" t="s">
        <v>97</v>
      </c>
      <c r="R2056" s="2" t="s">
        <v>92</v>
      </c>
      <c r="S2056" s="2">
        <v>0.98699999999999999</v>
      </c>
      <c r="T2056" s="2">
        <v>39</v>
      </c>
      <c r="U2056" s="2">
        <v>1.018</v>
      </c>
      <c r="V2056" s="2" t="s">
        <v>235</v>
      </c>
      <c r="W2056" s="2" t="s">
        <v>94</v>
      </c>
      <c r="X2056" s="2">
        <v>0.91300000000000003</v>
      </c>
      <c r="Y2056" s="2">
        <v>39</v>
      </c>
      <c r="Z2056" s="2">
        <v>1.087</v>
      </c>
      <c r="AA2056" s="2" t="s">
        <v>235</v>
      </c>
      <c r="AB2056" s="2" t="s">
        <v>95</v>
      </c>
      <c r="AC2056" s="2">
        <v>0.92100000000000004</v>
      </c>
      <c r="AD2056" s="2">
        <v>39</v>
      </c>
      <c r="AE2056" s="2">
        <v>1.091</v>
      </c>
      <c r="AF2056" s="2" t="s">
        <v>235</v>
      </c>
      <c r="AG2056" s="2">
        <f t="shared" si="216"/>
        <v>0.92502532928064851</v>
      </c>
      <c r="AI2056" s="2">
        <f t="shared" si="217"/>
        <v>0.93313069908814594</v>
      </c>
      <c r="AK2056" s="6">
        <f t="shared" si="213"/>
        <v>0.92303900709219855</v>
      </c>
      <c r="AM2056" s="2">
        <f t="shared" si="214"/>
        <v>-1.0833778337821796</v>
      </c>
    </row>
    <row r="2057" spans="1:39" x14ac:dyDescent="0.25">
      <c r="A2057" s="2">
        <v>683</v>
      </c>
      <c r="B2057" s="2" t="s">
        <v>1674</v>
      </c>
      <c r="C2057" s="2" t="s">
        <v>5856</v>
      </c>
      <c r="D2057" s="3" t="s">
        <v>1675</v>
      </c>
      <c r="E2057" s="2">
        <v>535</v>
      </c>
      <c r="F2057" s="2">
        <v>58030</v>
      </c>
      <c r="G2057" s="2">
        <v>24</v>
      </c>
      <c r="H2057" s="2">
        <v>19</v>
      </c>
      <c r="I2057" s="2">
        <v>15</v>
      </c>
      <c r="J2057" s="2">
        <v>12</v>
      </c>
      <c r="K2057" s="2">
        <v>37</v>
      </c>
      <c r="L2057" s="2">
        <v>4.96</v>
      </c>
      <c r="M2057" s="2">
        <v>1.1599999999999999</v>
      </c>
      <c r="N2057" s="4">
        <f t="shared" si="215"/>
        <v>1.1773135734105767E-4</v>
      </c>
      <c r="O2057" s="5">
        <f t="shared" si="211"/>
        <v>6.8319506665015766</v>
      </c>
      <c r="P2057" s="4">
        <f t="shared" si="212"/>
        <v>1.7248358032015914E-4</v>
      </c>
      <c r="Q2057" s="2" t="s">
        <v>97</v>
      </c>
      <c r="R2057" s="2" t="s">
        <v>92</v>
      </c>
      <c r="S2057" s="2">
        <v>1.044</v>
      </c>
      <c r="T2057" s="2">
        <v>18</v>
      </c>
      <c r="U2057" s="2">
        <v>1.0229999999999999</v>
      </c>
      <c r="V2057" s="2" t="s">
        <v>235</v>
      </c>
      <c r="W2057" s="2" t="s">
        <v>94</v>
      </c>
      <c r="X2057" s="2">
        <v>0.93</v>
      </c>
      <c r="Y2057" s="2">
        <v>19</v>
      </c>
      <c r="Z2057" s="2" t="s">
        <v>132</v>
      </c>
      <c r="AB2057" s="2" t="s">
        <v>95</v>
      </c>
      <c r="AC2057" s="2">
        <v>0.93</v>
      </c>
      <c r="AD2057" s="2">
        <v>19</v>
      </c>
      <c r="AE2057" s="2">
        <v>1.0469999999999999</v>
      </c>
      <c r="AF2057" s="2" t="s">
        <v>235</v>
      </c>
      <c r="AG2057" s="2">
        <f t="shared" si="216"/>
        <v>0.89080459770114939</v>
      </c>
      <c r="AI2057" s="2">
        <f t="shared" si="217"/>
        <v>0.89080459770114939</v>
      </c>
      <c r="AK2057" s="6">
        <f t="shared" si="213"/>
        <v>0.91040229885057466</v>
      </c>
      <c r="AM2057" s="2">
        <f t="shared" si="214"/>
        <v>-1.0984155040717127</v>
      </c>
    </row>
    <row r="2058" spans="1:39" x14ac:dyDescent="0.25">
      <c r="A2058" s="2">
        <v>650</v>
      </c>
      <c r="B2058" s="2" t="s">
        <v>1615</v>
      </c>
      <c r="C2058" s="2" t="s">
        <v>5857</v>
      </c>
      <c r="D2058" s="3" t="s">
        <v>1616</v>
      </c>
      <c r="E2058" s="2">
        <v>575</v>
      </c>
      <c r="F2058" s="2">
        <v>27559</v>
      </c>
      <c r="G2058" s="2">
        <v>40</v>
      </c>
      <c r="H2058" s="2">
        <v>26</v>
      </c>
      <c r="I2058" s="2">
        <v>14</v>
      </c>
      <c r="J2058" s="2">
        <v>11</v>
      </c>
      <c r="K2058" s="2">
        <v>48.6</v>
      </c>
      <c r="L2058" s="2">
        <v>9.0299999999999994</v>
      </c>
      <c r="M2058" s="2">
        <v>3.42</v>
      </c>
      <c r="N2058" s="4">
        <f t="shared" si="215"/>
        <v>3.4710451905725626E-4</v>
      </c>
      <c r="O2058" s="5">
        <f t="shared" ref="O2058:O2061" si="218">F2058*N2058</f>
        <v>9.5658534406989251</v>
      </c>
      <c r="P2058" s="4">
        <f t="shared" ref="P2058:P2061" si="219">O2058/O$2063</f>
        <v>2.4150535195748886E-4</v>
      </c>
      <c r="Q2058" s="2" t="s">
        <v>97</v>
      </c>
      <c r="R2058" s="2" t="s">
        <v>92</v>
      </c>
      <c r="S2058" s="2">
        <v>1.018</v>
      </c>
      <c r="T2058" s="2">
        <v>26</v>
      </c>
      <c r="U2058" s="2">
        <v>1.018</v>
      </c>
      <c r="V2058" s="2" t="s">
        <v>235</v>
      </c>
      <c r="W2058" s="2" t="s">
        <v>94</v>
      </c>
      <c r="X2058" s="2">
        <v>0.78700000000000003</v>
      </c>
      <c r="Y2058" s="2">
        <v>26</v>
      </c>
      <c r="Z2058" s="2" t="s">
        <v>696</v>
      </c>
      <c r="AB2058" s="2" t="s">
        <v>95</v>
      </c>
      <c r="AC2058" s="2">
        <v>0.77100000000000002</v>
      </c>
      <c r="AD2058" s="2">
        <v>26</v>
      </c>
      <c r="AE2058" s="2" t="s">
        <v>160</v>
      </c>
      <c r="AG2058" s="2">
        <f t="shared" si="216"/>
        <v>0.7730844793713163</v>
      </c>
      <c r="AI2058" s="2">
        <f t="shared" si="217"/>
        <v>0.75736738703339879</v>
      </c>
      <c r="AK2058" s="6">
        <f t="shared" si="213"/>
        <v>0.77211296660117879</v>
      </c>
      <c r="AM2058" s="2">
        <f t="shared" si="214"/>
        <v>-1.2951472689313508</v>
      </c>
    </row>
    <row r="2059" spans="1:39" x14ac:dyDescent="0.25">
      <c r="A2059" s="2">
        <v>1610</v>
      </c>
      <c r="B2059" s="2" t="s">
        <v>3270</v>
      </c>
      <c r="C2059" s="2" t="s">
        <v>5858</v>
      </c>
      <c r="D2059" s="3" t="s">
        <v>3271</v>
      </c>
      <c r="E2059" s="2">
        <v>64</v>
      </c>
      <c r="F2059" s="2">
        <v>27648</v>
      </c>
      <c r="G2059" s="2">
        <v>2</v>
      </c>
      <c r="H2059" s="2">
        <v>2</v>
      </c>
      <c r="I2059" s="2">
        <v>1</v>
      </c>
      <c r="J2059" s="2">
        <v>1</v>
      </c>
      <c r="K2059" s="2">
        <v>6</v>
      </c>
      <c r="L2059" s="2">
        <v>9.69</v>
      </c>
      <c r="M2059" s="2">
        <v>0.26</v>
      </c>
      <c r="N2059" s="4">
        <f t="shared" si="215"/>
        <v>2.6388062852306031E-5</v>
      </c>
      <c r="O2059" s="5">
        <f t="shared" si="218"/>
        <v>0.72957716174055709</v>
      </c>
      <c r="P2059" s="4">
        <f t="shared" si="219"/>
        <v>1.8419348604762364E-5</v>
      </c>
      <c r="Q2059" s="2" t="s">
        <v>97</v>
      </c>
      <c r="R2059" s="2" t="s">
        <v>92</v>
      </c>
      <c r="S2059" s="2">
        <v>1.008</v>
      </c>
      <c r="T2059" s="2">
        <v>2</v>
      </c>
      <c r="U2059" s="2">
        <v>1.022</v>
      </c>
      <c r="W2059" s="2" t="s">
        <v>94</v>
      </c>
      <c r="X2059" s="2">
        <v>1.0920000000000001</v>
      </c>
      <c r="Y2059" s="2">
        <v>2</v>
      </c>
      <c r="Z2059" s="2">
        <v>1.05</v>
      </c>
      <c r="AB2059" s="2" t="s">
        <v>95</v>
      </c>
      <c r="AC2059" s="2">
        <v>1.131</v>
      </c>
      <c r="AD2059" s="2">
        <v>2</v>
      </c>
      <c r="AE2059" s="2">
        <v>1.0109999999999999</v>
      </c>
      <c r="AF2059" s="2" t="s">
        <v>235</v>
      </c>
      <c r="AG2059" s="2">
        <f t="shared" si="216"/>
        <v>1.0833333333333335</v>
      </c>
      <c r="AI2059" s="2">
        <f t="shared" si="217"/>
        <v>1.1220238095238095</v>
      </c>
      <c r="AK2059" s="6">
        <f t="shared" si="213"/>
        <v>1.1070892857142858</v>
      </c>
      <c r="AM2059" s="2">
        <f t="shared" ref="AM2059:AM2061" si="220">IF(AK2059&gt;1,AK2059,(-1/AK2059))</f>
        <v>1.1070892857142858</v>
      </c>
    </row>
    <row r="2060" spans="1:39" x14ac:dyDescent="0.25">
      <c r="A2060" s="2">
        <v>1863</v>
      </c>
      <c r="B2060" s="2" t="s">
        <v>3669</v>
      </c>
      <c r="C2060" s="2" t="s">
        <v>5859</v>
      </c>
      <c r="D2060" s="3" t="s">
        <v>3670</v>
      </c>
      <c r="E2060" s="2">
        <v>37</v>
      </c>
      <c r="F2060" s="2">
        <v>15472</v>
      </c>
      <c r="G2060" s="2">
        <v>2</v>
      </c>
      <c r="H2060" s="2">
        <v>2</v>
      </c>
      <c r="I2060" s="2">
        <v>2</v>
      </c>
      <c r="J2060" s="2">
        <v>2</v>
      </c>
      <c r="K2060" s="2">
        <v>15.3</v>
      </c>
      <c r="L2060" s="2">
        <v>10.52</v>
      </c>
      <c r="M2060" s="2">
        <v>0.49</v>
      </c>
      <c r="N2060" s="4">
        <f t="shared" si="215"/>
        <v>4.9731349221653672E-5</v>
      </c>
      <c r="O2060" s="5">
        <f t="shared" si="218"/>
        <v>0.76944343515742564</v>
      </c>
      <c r="P2060" s="4">
        <f t="shared" si="219"/>
        <v>1.9425836781950125E-5</v>
      </c>
      <c r="Q2060" s="2" t="s">
        <v>97</v>
      </c>
      <c r="R2060" s="2" t="s">
        <v>92</v>
      </c>
      <c r="S2060" s="2">
        <v>0.98</v>
      </c>
      <c r="T2060" s="2">
        <v>2</v>
      </c>
      <c r="U2060" s="2">
        <v>1.046</v>
      </c>
      <c r="W2060" s="2" t="s">
        <v>94</v>
      </c>
      <c r="X2060" s="2">
        <v>0.82199999999999995</v>
      </c>
      <c r="Y2060" s="2">
        <v>2</v>
      </c>
      <c r="Z2060" s="2">
        <v>1.101</v>
      </c>
      <c r="AB2060" s="2" t="s">
        <v>95</v>
      </c>
      <c r="AC2060" s="2">
        <v>0.83699999999999997</v>
      </c>
      <c r="AD2060" s="2">
        <v>2</v>
      </c>
      <c r="AE2060" s="2">
        <v>1.1339999999999999</v>
      </c>
      <c r="AG2060" s="2">
        <f t="shared" si="216"/>
        <v>0.83877551020408159</v>
      </c>
      <c r="AI2060" s="2">
        <f t="shared" si="217"/>
        <v>0.85408163265306125</v>
      </c>
      <c r="AK2060" s="6">
        <f t="shared" si="213"/>
        <v>0.83796428571428572</v>
      </c>
      <c r="AM2060" s="2">
        <f t="shared" si="220"/>
        <v>-1.1933682819758769</v>
      </c>
    </row>
    <row r="2061" spans="1:39" x14ac:dyDescent="0.25">
      <c r="A2061" s="2">
        <v>1551</v>
      </c>
      <c r="B2061" s="2" t="s">
        <v>3170</v>
      </c>
      <c r="C2061" s="2" t="s">
        <v>4118</v>
      </c>
      <c r="D2061" s="3" t="s">
        <v>3171</v>
      </c>
      <c r="E2061" s="2">
        <v>73</v>
      </c>
      <c r="F2061" s="2">
        <v>6762</v>
      </c>
      <c r="G2061" s="2">
        <v>6</v>
      </c>
      <c r="H2061" s="2">
        <v>5</v>
      </c>
      <c r="I2061" s="2">
        <v>2</v>
      </c>
      <c r="J2061" s="2">
        <v>2</v>
      </c>
      <c r="K2061" s="2">
        <v>18.2</v>
      </c>
      <c r="L2061" s="2">
        <v>12.48</v>
      </c>
      <c r="M2061" s="2">
        <v>2.56</v>
      </c>
      <c r="N2061" s="4">
        <f t="shared" ref="N2061" si="221">M2061/M$2063</f>
        <v>2.5982092654578244E-4</v>
      </c>
      <c r="O2061" s="5">
        <f t="shared" si="218"/>
        <v>1.7569091053025809</v>
      </c>
      <c r="P2061" s="4">
        <f t="shared" si="219"/>
        <v>4.4355995464887148E-5</v>
      </c>
      <c r="Q2061" s="2" t="s">
        <v>97</v>
      </c>
      <c r="R2061" s="2" t="s">
        <v>92</v>
      </c>
      <c r="S2061" s="2">
        <v>0.94399999999999995</v>
      </c>
      <c r="T2061" s="2">
        <v>5</v>
      </c>
      <c r="U2061" s="2">
        <v>1.028</v>
      </c>
      <c r="V2061" s="2" t="s">
        <v>235</v>
      </c>
      <c r="W2061" s="2" t="s">
        <v>94</v>
      </c>
      <c r="X2061" s="2">
        <v>2.09</v>
      </c>
      <c r="Y2061" s="2">
        <v>5</v>
      </c>
      <c r="Z2061" s="2">
        <v>1.242</v>
      </c>
      <c r="AA2061" s="2" t="s">
        <v>235</v>
      </c>
      <c r="AB2061" s="2" t="s">
        <v>95</v>
      </c>
      <c r="AC2061" s="2">
        <v>1.9830000000000001</v>
      </c>
      <c r="AD2061" s="2">
        <v>5</v>
      </c>
      <c r="AE2061" s="2">
        <v>1.179</v>
      </c>
      <c r="AF2061" s="2" t="s">
        <v>235</v>
      </c>
      <c r="AG2061" s="2">
        <f t="shared" si="216"/>
        <v>2.2139830508474576</v>
      </c>
      <c r="AI2061" s="2">
        <f t="shared" si="217"/>
        <v>2.1006355932203391</v>
      </c>
      <c r="AK2061" s="6">
        <f t="shared" si="213"/>
        <v>2.0969046610169491</v>
      </c>
      <c r="AM2061" s="2">
        <f t="shared" si="220"/>
        <v>2.0969046610169491</v>
      </c>
    </row>
    <row r="2063" spans="1:39" x14ac:dyDescent="0.25">
      <c r="M2063" s="2">
        <f>SUM(M1:M2061)</f>
        <v>9852.9399999999932</v>
      </c>
      <c r="N2063" s="4">
        <f>SUM(N1:N2061)</f>
        <v>1.0000000000000018</v>
      </c>
      <c r="O2063" s="5">
        <f>SUM(O74:O2061)</f>
        <v>39609.281380988861</v>
      </c>
    </row>
  </sheetData>
  <sortState ref="A74:AP2061">
    <sortCondition ref="C74:C2061"/>
  </sortState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D14" sqref="D14"/>
    </sheetView>
  </sheetViews>
  <sheetFormatPr defaultRowHeight="15" x14ac:dyDescent="0.25"/>
  <cols>
    <col min="1" max="1" width="15.28515625" customWidth="1"/>
    <col min="2" max="2" width="18.140625" customWidth="1"/>
  </cols>
  <sheetData>
    <row r="1" spans="1:3" x14ac:dyDescent="0.25">
      <c r="A1" s="1" t="s">
        <v>5861</v>
      </c>
      <c r="B1" s="1" t="s">
        <v>3859</v>
      </c>
      <c r="C1" s="1"/>
    </row>
    <row r="2" spans="1:3" x14ac:dyDescent="0.25">
      <c r="A2" s="1" t="s">
        <v>5862</v>
      </c>
      <c r="B2" s="1">
        <v>114</v>
      </c>
      <c r="C2" s="1" t="s">
        <v>5866</v>
      </c>
    </row>
    <row r="3" spans="1:3" x14ac:dyDescent="0.25">
      <c r="A3" s="1" t="s">
        <v>5862</v>
      </c>
      <c r="B3" s="1">
        <v>115</v>
      </c>
      <c r="C3" s="1" t="s">
        <v>5867</v>
      </c>
    </row>
    <row r="4" spans="1:3" x14ac:dyDescent="0.25">
      <c r="A4" s="1" t="s">
        <v>5863</v>
      </c>
      <c r="B4" s="1">
        <v>116</v>
      </c>
      <c r="C4" s="1" t="s">
        <v>5868</v>
      </c>
    </row>
    <row r="5" spans="1:3" x14ac:dyDescent="0.25">
      <c r="A5" s="1" t="s">
        <v>5863</v>
      </c>
      <c r="B5" s="1">
        <v>117</v>
      </c>
      <c r="C5" s="1" t="s">
        <v>5869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protein summary</vt:lpstr>
      <vt:lpstr>labeling info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 Chen</dc:creator>
  <cp:lastModifiedBy>Bastian</cp:lastModifiedBy>
  <cp:lastPrinted>2015-08-20T19:30:03Z</cp:lastPrinted>
  <dcterms:created xsi:type="dcterms:W3CDTF">2013-08-12T14:57:21Z</dcterms:created>
  <dcterms:modified xsi:type="dcterms:W3CDTF">2016-04-09T21:42:08Z</dcterms:modified>
</cp:coreProperties>
</file>